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h\projects\RadPath\pix2pix_uda_server_workstation_mirror\dummy\analyze_unsup_pred\"/>
    </mc:Choice>
  </mc:AlternateContent>
  <xr:revisionPtr revIDLastSave="0" documentId="13_ncr:1_{BBF1430A-52FA-4B9E-B439-F52893EED2A8}" xr6:coauthVersionLast="45" xr6:coauthVersionMax="45" xr10:uidLastSave="{00000000-0000-0000-0000-000000000000}"/>
  <bookViews>
    <workbookView xWindow="-120" yWindow="-120" windowWidth="38640" windowHeight="21240" tabRatio="598" firstSheet="5" activeTab="5" xr2:uid="{5806EB3C-EC79-44F2-A646-9AED82E3C8BE}"/>
  </bookViews>
  <sheets>
    <sheet name="200UnsupPathReportV1_axial" sheetId="3" r:id="rId1"/>
    <sheet name="200Unsup" sheetId="1" r:id="rId2"/>
    <sheet name="200UnsupPathReportV1_QC" sheetId="5" r:id="rId3"/>
    <sheet name="200UnsupPathReportV1_QC_mGG" sheetId="8" r:id="rId4"/>
    <sheet name="200UnsupPathReportV1_QC_mGG_FL" sheetId="12" r:id="rId5"/>
    <sheet name="200UnsupPathReportV2_QC_mGG" sheetId="14" r:id="rId6"/>
    <sheet name="analyze1" sheetId="13" r:id="rId7"/>
    <sheet name="200UnsupPathReportV1_QC_mC" sheetId="9" r:id="rId8"/>
    <sheet name="200UnsupPathReportV1_QC_mC3" sheetId="10" r:id="rId9"/>
  </sheets>
  <definedNames>
    <definedName name="_xlnm._FilterDatabase" localSheetId="0" hidden="1">'200UnsupPathReportV1_axial'!$F$1:$F$505</definedName>
    <definedName name="_xlnm._FilterDatabase" localSheetId="2" hidden="1">'200UnsupPathReportV1_QC'!$N$1:$N$474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3" l="1"/>
  <c r="E8" i="13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2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2" i="3"/>
  <c r="I508" i="3" s="1"/>
  <c r="D75" i="3"/>
  <c r="D200" i="3"/>
  <c r="D118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12" i="3"/>
  <c r="D11" i="3"/>
  <c r="D10" i="3"/>
  <c r="D9" i="3"/>
  <c r="D8" i="3"/>
  <c r="D7" i="3"/>
  <c r="D6" i="3"/>
  <c r="D5" i="3"/>
  <c r="D4" i="3"/>
  <c r="D3" i="3"/>
  <c r="D2" i="3"/>
  <c r="I507" i="3" l="1"/>
</calcChain>
</file>

<file path=xl/sharedStrings.xml><?xml version="1.0" encoding="utf-8"?>
<sst xmlns="http://schemas.openxmlformats.org/spreadsheetml/2006/main" count="10617" uniqueCount="783">
  <si>
    <t>0 F:\Workspace\NIH\MRI\2012-02-02\MRI1</t>
  </si>
  <si>
    <t>1 F:\Workspace\NIH\MRI\2012-02-03\MRI2</t>
  </si>
  <si>
    <t>2 F:\Workspace\NIH\MRI\2012-02-14\MRI3</t>
  </si>
  <si>
    <t>3 F:\Workspace\NIH\MRI\2012-02-16\MRI5</t>
  </si>
  <si>
    <t>4 F:\Workspace\NIH\MRI\2012-02-28\MRI7</t>
  </si>
  <si>
    <t>5 F:\Workspace\NIH\MRI\2012-03-13\MRI8</t>
  </si>
  <si>
    <t>6 F:\Workspace\NIH\MRI\2012-03-20\MRI10</t>
  </si>
  <si>
    <t>7 F:\Workspace\NIH\MRI\2012-03-20\MRI9</t>
  </si>
  <si>
    <t>8 F:\Workspace\NIH\MRI\2012-03-22\MRI11</t>
  </si>
  <si>
    <t>9 F:\Workspace\NIH\MRI\2012-03-29\MRI12</t>
  </si>
  <si>
    <t>10 F:\Workspace\NIH\MRI\2012-04-03\MRI13</t>
  </si>
  <si>
    <t>11 F:\Workspace\NIH\MRI\2012-04-03\MRI14</t>
  </si>
  <si>
    <t>12 F:\Workspace\NIH\MRI\2012-04-13\MRI15</t>
  </si>
  <si>
    <t>13 F:\Workspace\NIH\MRI\2012-04-13\MRI16</t>
  </si>
  <si>
    <t>14 F:\Workspace\NIH\MRI\2012-04-19\MRI17 VOI missing</t>
  </si>
  <si>
    <t>15 F:\Workspace\NIH\MRI\2012-04-26\MRI18</t>
  </si>
  <si>
    <t>16 F:\Workspace\NIH\MRI\2012-04-26\MRI19</t>
  </si>
  <si>
    <t>17 F:\Workspace\NIH\MRI\2012-05-15\MRI20</t>
  </si>
  <si>
    <t>18 F:\Workspace\NIH\MRI\2012-05-31\MRI21</t>
  </si>
  <si>
    <t>19 F:\Workspace\NIH\MRI\2012-06-19\MRI22</t>
  </si>
  <si>
    <t>20 F:\Workspace\NIH\MRI\2012-06-21\MRI23</t>
  </si>
  <si>
    <t>21 F:\Workspace\NIH\MRI\2012-06-26\MRI25</t>
  </si>
  <si>
    <t>22 F:\Workspace\NIH\MRI\2012-07-20\MRI26</t>
  </si>
  <si>
    <t>23 F:\Workspace\NIH\MRI\2012-07-26\MRI27</t>
  </si>
  <si>
    <t>24 F:\Workspace\NIH\MRI\2012-07-31\MRI28</t>
  </si>
  <si>
    <t>25 F:\Workspace\NIH\MRI\2012-08-03\MRI29</t>
  </si>
  <si>
    <t>26 F:\Workspace\NIH\MRI\2012-08-16\MRI30</t>
  </si>
  <si>
    <t>27 F:\Workspace\NIH\MRI\2012-08-23\MRI31</t>
  </si>
  <si>
    <t>28 F:\Workspace\NIH\MRI\2012-08-24\MRI32</t>
  </si>
  <si>
    <t>29 F:\Workspace\NIH\MRI\2012-08-28\MRI33</t>
  </si>
  <si>
    <t>30 F:\Workspace\NIH\MRI\2012-08-30\MRI34</t>
  </si>
  <si>
    <t>31 F:\Workspace\NIH\MRI\2012-09-13\MRI35</t>
  </si>
  <si>
    <t>32 F:\Workspace\NIH\MRI\2012-09-14\MRI36</t>
  </si>
  <si>
    <t>33 F:\Workspace\NIH\MRI\2012-09-20\MRI37</t>
  </si>
  <si>
    <t>34 F:\Workspace\NIH\MRI\2012-09-27\MRI38</t>
  </si>
  <si>
    <t>35 F:\Workspace\NIH\MRI\2012-10-02\MRI39</t>
  </si>
  <si>
    <t>36 F:\Workspace\NIH\MRI\2012-11-01\MRI40</t>
  </si>
  <si>
    <t>37 F:\Workspace\NIH\MRI\2012-11-02\MRI41</t>
  </si>
  <si>
    <t>38 F:\Workspace\NIH\MRI\2012-11-09\MRI42</t>
  </si>
  <si>
    <t>39 F:\Workspace\NIH\MRI\2012-11-13\MRI43</t>
  </si>
  <si>
    <t>40 F:\Workspace\NIH\MRI\2012-11-15\MRI44</t>
  </si>
  <si>
    <t>41 F:\Workspace\NIH\MRI\2012-11-20\MRI45</t>
  </si>
  <si>
    <t>42 F:\Workspace\NIH\MRI\2012-12-04\MRI48</t>
  </si>
  <si>
    <t>43 F:\Workspace\NIH\MRI\2012-12-06\MRI49</t>
  </si>
  <si>
    <t>44 F:\Workspace\NIH\MRI\2012-12-11\MRI51</t>
  </si>
  <si>
    <t>45 F:\Workspace\NIH\MRI\2012-12-13\MRI52</t>
  </si>
  <si>
    <t>46 F:\Workspace\NIH\MRI\2012-12-14\MRI53</t>
  </si>
  <si>
    <t>47 F:\Workspace\NIH\MRI\2012-12-14\MRI54</t>
  </si>
  <si>
    <t>48 F:\Workspace\NIH\MRI\2012-12-20\MRI55</t>
  </si>
  <si>
    <t>49 F:\Workspace\NIH\MRI\2013-01-03\MRI56</t>
  </si>
  <si>
    <t>50 F:\Workspace\NIH\MRI\2013-01-03\MRI57</t>
  </si>
  <si>
    <t>51 F:\Workspace\NIH\MRI\2013-01-03\MRI58</t>
  </si>
  <si>
    <t>52 F:\Workspace\NIH\MRI\2013-01-04\MRI59</t>
  </si>
  <si>
    <t>53 F:\Workspace\NIH\MRI\2013-01-04\MRI60</t>
  </si>
  <si>
    <t>54 F:\Workspace\NIH\MRI\2013-01-08\MRI61</t>
  </si>
  <si>
    <t>55 F:\Workspace\NIH\MRI\2013-01-08\MRI62</t>
  </si>
  <si>
    <t>56 F:\Workspace\NIH\MRI\2013-01-08\MRI63</t>
  </si>
  <si>
    <t>57 F:\Workspace\NIH\MRI\2013-01-11\MRI64</t>
  </si>
  <si>
    <t>58 F:\Workspace\NIH\MRI\2013-01-11\MRI65</t>
  </si>
  <si>
    <t>59 F:\Workspace\NIH\MRI\2013-01-15\MRI66</t>
  </si>
  <si>
    <t>60 F:\Workspace\NIH\MRI\2013-01-15\MRI67</t>
  </si>
  <si>
    <t>61 F:\Workspace\NIH\MRI\2013-01-15\MRI68</t>
  </si>
  <si>
    <t>62 F:\Workspace\NIH\MRI\2013-01-17\MRI69</t>
  </si>
  <si>
    <t>63 F:\Workspace\NIH\MRI\2013-01-17\MRI70</t>
  </si>
  <si>
    <t>64 F:\Workspace\NIH\MRI\2013-01-17\MRI71</t>
  </si>
  <si>
    <t>65 F:\Workspace\NIH\MRI\2013-01-18\MRI72</t>
  </si>
  <si>
    <t>66 F:\Workspace\NIH\MRI\2013-01-18\MRI73</t>
  </si>
  <si>
    <t>67 F:\Workspace\NIH\MRI\2013-01-22\MRI74</t>
  </si>
  <si>
    <t>68 F:\Workspace\NIH\MRI\2013-01-22\MRI75</t>
  </si>
  <si>
    <t>69 F:\Workspace\NIH\MRI\2013-01-24\MRI76</t>
  </si>
  <si>
    <t>70 F:\Workspace\NIH\MRI\2013-01-24\MRI77</t>
  </si>
  <si>
    <t>71 F:\Workspace\NIH\MRI\2013-01-29\MRI78</t>
  </si>
  <si>
    <t>72 F:\Workspace\NIH\MRI\2013-01-29\MRI79</t>
  </si>
  <si>
    <t>73 F:\Workspace\NIH\MRI\2013-01-29\MRI80</t>
  </si>
  <si>
    <t>74 F:\Workspace\NIH\MRI\2013-01-31\MRI81</t>
  </si>
  <si>
    <t>75 F:\Workspace\NIH\MRI\2013-01-31\MRI82</t>
  </si>
  <si>
    <t>76 F:\Workspace\NIH\MRI\2013-01-31\MRI83</t>
  </si>
  <si>
    <t>77 F:\Workspace\NIH\MRI\2013-02-05\MRI84</t>
  </si>
  <si>
    <t>78 F:\Workspace\NIH\MRI\2013-02-05\MRI85</t>
  </si>
  <si>
    <t>79 F:\Workspace\NIH\MRI\2013-02-05\MRI86</t>
  </si>
  <si>
    <t>80 F:\Workspace\NIH\MRI\2013-02-07\MRI87</t>
  </si>
  <si>
    <t>81 F:\Workspace\NIH\MRI\2013-02-07\MRI88</t>
  </si>
  <si>
    <t>82 F:\Workspace\NIH\MRI\2013-02-07\MRI89</t>
  </si>
  <si>
    <t>83 F:\Workspace\NIH\MRI\2013-02-07\MRI90</t>
  </si>
  <si>
    <t>84 F:\Workspace\NIH\MRI\2013-02-08\MRI91</t>
  </si>
  <si>
    <t>85 F:\Workspace\NIH\MRI\2013-02-12\MRI92</t>
  </si>
  <si>
    <t>86 F:\Workspace\NIH\MRI\2013-02-19\MRI93</t>
  </si>
  <si>
    <t>87 F:\Workspace\NIH\MRI\2013-02-19\MRI94</t>
  </si>
  <si>
    <t>88 F:\Workspace\NIH\MRI\2013-02-21\MRI95</t>
  </si>
  <si>
    <t>89 F:\Workspace\NIH\MRI\2013-02-21\MRI96</t>
  </si>
  <si>
    <t>90 F:\Workspace\NIH\MRI\2013-02-21\MRI97</t>
  </si>
  <si>
    <t>91 F:\Workspace\NIH\MRI\2013-02-26\MRI100</t>
  </si>
  <si>
    <t>92 F:\Workspace\NIH\MRI\2013-02-26\MRI98</t>
  </si>
  <si>
    <t>93 F:\Workspace\NIH\MRI\2013-02-26\MRI99</t>
  </si>
  <si>
    <t>94 F:\Workspace\NIH\MRI\2013-02-28\MRI101</t>
  </si>
  <si>
    <t>95 F:\Workspace\NIH\MRI\2013-02-28\MRI102</t>
  </si>
  <si>
    <t>96 F:\Workspace\NIH\MRI\2013-02-28\MRI103</t>
  </si>
  <si>
    <t>97 F:\Workspace\NIH\MRI\2013-03-01\MRI104</t>
  </si>
  <si>
    <t>98 F:\Workspace\NIH\MRI\2013-03-05\MRI105</t>
  </si>
  <si>
    <t>99 F:\Workspace\NIH\MRI\2013-03-05\MRI106</t>
  </si>
  <si>
    <t>100 F:\Workspace\NIH\MRI\2013-03-05\MRI107</t>
  </si>
  <si>
    <t>101 F:\Workspace\NIH\MRI\2013-03-12\MRI108</t>
  </si>
  <si>
    <t>102 F:\Workspace\NIH\MRI\2013-03-12\MRI109</t>
  </si>
  <si>
    <t>103 F:\Workspace\NIH\MRI\2013-03-12\MRI110</t>
  </si>
  <si>
    <t>104 F:\Workspace\NIH\MRI\2013-03-14\MRI111</t>
  </si>
  <si>
    <t>105 F:\Workspace\NIH\MRI\2013-03-14\MRI112</t>
  </si>
  <si>
    <t>106 F:\Workspace\NIH\MRI\2013-03-19\MRI113</t>
  </si>
  <si>
    <t>107 F:\Workspace\NIH\MRI\2013-03-19\MRI114</t>
  </si>
  <si>
    <t>108 F:\Workspace\NIH\MRI\2013-03-19\MRI115</t>
  </si>
  <si>
    <t>109 F:\Workspace\NIH\MRI\2013-03-21\MRI116</t>
  </si>
  <si>
    <t>110 F:\Workspace\NIH\MRI\2013-03-21\MRI117</t>
  </si>
  <si>
    <t>111 F:\Workspace\NIH\MRI\2013-03-22\MRI118</t>
  </si>
  <si>
    <t>112 F:\Workspace\NIH\MRI\2013-03-22\MRI119</t>
  </si>
  <si>
    <t>113 F:\Workspace\NIH\MRI\2013-03-26\MRI120</t>
  </si>
  <si>
    <t>114 F:\Workspace\NIH\MRI\2013-03-26\MRI121</t>
  </si>
  <si>
    <t>115 F:\Workspace\NIH\MRI\2013-03-26\MRI122</t>
  </si>
  <si>
    <t>116 F:\Workspace\NIH\MRI\2013-03-28\MRI123</t>
  </si>
  <si>
    <t>117 F:\Workspace\NIH\MRI\2013-03-28\MRI124</t>
  </si>
  <si>
    <t>118 F:\Workspace\NIH\MRI\2013-03-29\MRI125</t>
  </si>
  <si>
    <t>119 F:\Workspace\NIH\MRI\2013-04-02\MRI126</t>
  </si>
  <si>
    <t>120 F:\Workspace\NIH\MRI\2013-04-02\MRI127</t>
  </si>
  <si>
    <t>121 F:\Workspace\NIH\MRI\2013-04-02\MRI128</t>
  </si>
  <si>
    <t>122 F:\Workspace\NIH\MRI\2013-04-02\MRI129</t>
  </si>
  <si>
    <t>123 F:\Workspace\NIH\MRI\2013-04-04\MRI130</t>
  </si>
  <si>
    <t>124 F:\Workspace\NIH\MRI\2013-04-04\MRI131</t>
  </si>
  <si>
    <t>125 F:\Workspace\NIH\MRI\2013-04-04\MRI132</t>
  </si>
  <si>
    <t>126 F:\Workspace\NIH\MRI\2013-04-11\MRI133</t>
  </si>
  <si>
    <t>127 F:\Workspace\NIH\MRI\2013-04-11\MRI134</t>
  </si>
  <si>
    <t>128 F:\Workspace\NIH\MRI\2013-04-11\MRI135</t>
  </si>
  <si>
    <t>129 F:\Workspace\NIH\MRI\2013-04-16\MRI136</t>
  </si>
  <si>
    <t>130 F:\Workspace\NIH\MRI\2013-04-16\MRI137</t>
  </si>
  <si>
    <t>131 F:\Workspace\NIH\MRI\2013-04-16\MRI138</t>
  </si>
  <si>
    <t>132 F:\Workspace\NIH\MRI\2013-04-16\MRI139</t>
  </si>
  <si>
    <t>133 F:\Workspace\NIH\MRI\2013-04-18\MRI140</t>
  </si>
  <si>
    <t>134 F:\Workspace\NIH\MRI\2013-04-18\MRI141</t>
  </si>
  <si>
    <t>135 F:\Workspace\NIH\MRI\2013-04-23\MRI142</t>
  </si>
  <si>
    <t>136 F:\Workspace\NIH\MRI\2013-04-23\MRI143</t>
  </si>
  <si>
    <t>137 F:\Workspace\NIH\MRI\2013-04-30\MRI146</t>
  </si>
  <si>
    <t>138 F:\Workspace\NIH\MRI\2013-04-30\MRI147</t>
  </si>
  <si>
    <t>139 F:\Workspace\NIH\MRI\2013-04-30\MRI148</t>
  </si>
  <si>
    <t>140 F:\Workspace\NIH\MRI\2013-04-30\MRI149</t>
  </si>
  <si>
    <t>141 F:\Workspace\NIH\MRI\2013-05-02\MRI152</t>
  </si>
  <si>
    <t>142 F:\Workspace\NIH\MRI\2013-05-09\MRI153</t>
  </si>
  <si>
    <t>143 F:\Workspace\NIH\MRI\2013-05-10\MRI155</t>
  </si>
  <si>
    <t>144 F:\Workspace\NIH\MRI\2013-05-10\MRI156</t>
  </si>
  <si>
    <t>145 F:\Workspace\NIH\MRI\2013-05-14\MRI157</t>
  </si>
  <si>
    <t>146 F:\Workspace\NIH\MRI\2013-05-14\MRI158</t>
  </si>
  <si>
    <t>147 F:\Workspace\NIH\MRI\2013-05-15\MRI159</t>
  </si>
  <si>
    <t>148 F:\Workspace\NIH\MRI\2013-05-15\MRI160</t>
  </si>
  <si>
    <t>149 F:\Workspace\NIH\MRI\2013-05-21\MRI162</t>
  </si>
  <si>
    <t>150 F:\Workspace\NIH\MRI\2013-05-21\MRI163</t>
  </si>
  <si>
    <t>151 F:\Workspace\NIH\MRI\2013-05-23\MRI164</t>
  </si>
  <si>
    <t>152 F:\Workspace\NIH\MRI\2013-05-23\MRI165</t>
  </si>
  <si>
    <t>153 F:\Workspace\NIH\MRI\2013-05-23\MRI166</t>
  </si>
  <si>
    <t>154 F:\Workspace\NIH\MRI\2013-05-24\MRI168</t>
  </si>
  <si>
    <t>155 F:\Workspace\NIH\MRI\2013-05-24\MRI169</t>
  </si>
  <si>
    <t>156 F:\Workspace\NIH\MRI\2013-05-24\MRI171</t>
  </si>
  <si>
    <t>157 F:\Workspace\NIH\MRI\2013-06-04\MRI172</t>
  </si>
  <si>
    <t>158 F:\Workspace\NIH\MRI\2013-06-07\MRI173</t>
  </si>
  <si>
    <t>159 F:\Workspace\NIH\MRI\2013-06-11\MRI175</t>
  </si>
  <si>
    <t>160 F:\Workspace\NIH\MRI\2013-06-11\MRI177</t>
  </si>
  <si>
    <t>161 F:\Workspace\NIH\MRI\2013-06-14\MRI182</t>
  </si>
  <si>
    <t>162 F:\Workspace\NIH\MRI\2013-06-14\MRI183</t>
  </si>
  <si>
    <t>163 F:\Workspace\NIH\MRI\2013-06-17\MRI184</t>
  </si>
  <si>
    <t>164 F:\Workspace\NIH\MRI\2013-06-17\MRI185</t>
  </si>
  <si>
    <t>165 F:\Workspace\NIH\MRI\2013-06-17\MRI187</t>
  </si>
  <si>
    <t>166 F:\Workspace\NIH\MRI\2013-06-17\MRI188</t>
  </si>
  <si>
    <t>167 F:\Workspace\NIH\MRI\2013-06-18\MRI189</t>
  </si>
  <si>
    <t>168 F:\Workspace\NIH\MRI\2013-06-18\MRI190</t>
  </si>
  <si>
    <t>169 F:\Workspace\NIH\MRI\2013-06-18\MRI191</t>
  </si>
  <si>
    <t>170 F:\Workspace\NIH\MRI\2013-06-20\MRI192</t>
  </si>
  <si>
    <t>171 F:\Workspace\NIH\MRI\2013-07-09\MRI197</t>
  </si>
  <si>
    <t>172 F:\Workspace\NIH\MRI\2013-07-09\MRI198</t>
  </si>
  <si>
    <t>173 F:\Workspace\NIH\MRI\2013-07-09\MRI199</t>
  </si>
  <si>
    <t>174 F:\Workspace\NIH\MRI\2013-07-16\MRI205</t>
  </si>
  <si>
    <t>175 F:\Workspace\NIH\MRI\2013-07-16\MRI207</t>
  </si>
  <si>
    <t>176 F:\Workspace\NIH\MRI\2013-07-18\MRI208</t>
  </si>
  <si>
    <t>177 F:\Workspace\NIH\MRI\2013-07-19\MRI211</t>
  </si>
  <si>
    <t>178 F:\Workspace\NIH\MRI\2013-07-19\MRI212</t>
  </si>
  <si>
    <t>179 F:\Workspace\NIH\MRI\2013-07-23\MRI215</t>
  </si>
  <si>
    <t>180 F:\Workspace\NIH\MRI\2013-07-23\MRI216</t>
  </si>
  <si>
    <t>181 F:\Workspace\NIH\MRI\2013-07-25\MRI217</t>
  </si>
  <si>
    <t>182 F:\Workspace\NIH\MRI\2013-07-30\MRI225</t>
  </si>
  <si>
    <t>183 F:\Workspace\NIH\MRI\2013-08-02\MRI232</t>
  </si>
  <si>
    <t>184 F:\Workspace\NIH\MRI\2013-08-02\MRI233</t>
  </si>
  <si>
    <t>185 F:\Workspace\NIH\MRI\2013-08-08\MRI238</t>
  </si>
  <si>
    <t>186 F:\Workspace\NIH\MRI\2013-08-09\MRI240</t>
  </si>
  <si>
    <t>187 F:\Workspace\NIH\MRI\2013-08-13\MRI247 VOI missing</t>
  </si>
  <si>
    <t>188 F:\Workspace\NIH\MRI\2013-08-19\MRI256</t>
  </si>
  <si>
    <t>189 F:\Workspace\NIH\MRI\2013-08-20\MRI257</t>
  </si>
  <si>
    <t>190 F:\Workspace\NIH\MRI\2013-08-20\MRI258</t>
  </si>
  <si>
    <t>191 F:\Workspace\NIH\MRI\2013-09-06\MRI265</t>
  </si>
  <si>
    <t>192 F:\Workspace\NIH\MRI\2013-09-10\MRI267</t>
  </si>
  <si>
    <t>193 F:\Workspace\NIH\MRI\2013-10-01\MRI279 VOI missing</t>
  </si>
  <si>
    <t>194 F:\Workspace\NIH\MRI\2013-10-29\MRI301</t>
  </si>
  <si>
    <t>195 F:\Workspace\NIH\MRI\2013-10-29\MRI302</t>
  </si>
  <si>
    <t>196 F:\Workspace\NIH\MRI\2013-11-01\MRI306</t>
  </si>
  <si>
    <t>197 F:\Workspace\NIH\MRI\2013-12-12\MRI345</t>
  </si>
  <si>
    <t>198 F:\Workspace\NIH\MRI\2014-01-10\MRI369</t>
  </si>
  <si>
    <t>199 F:\Workspace\NIH\MRI\2014-02-25\MRI405</t>
  </si>
  <si>
    <t>MRI1</t>
  </si>
  <si>
    <t>PatientID</t>
  </si>
  <si>
    <t>SliceIdx</t>
  </si>
  <si>
    <t>MRI2</t>
  </si>
  <si>
    <t>Region</t>
  </si>
  <si>
    <t>Involvement</t>
  </si>
  <si>
    <t>SliceIdx-PPT</t>
  </si>
  <si>
    <t>MRI3</t>
  </si>
  <si>
    <t>MRI5</t>
  </si>
  <si>
    <t>MRI7</t>
  </si>
  <si>
    <t>MRI8</t>
  </si>
  <si>
    <t>MRI10</t>
  </si>
  <si>
    <t>MRI9</t>
  </si>
  <si>
    <t>MRI11</t>
  </si>
  <si>
    <t>MRI12</t>
  </si>
  <si>
    <t>MRI13</t>
  </si>
  <si>
    <t>MRI14</t>
  </si>
  <si>
    <t>MRI15</t>
  </si>
  <si>
    <t>MRI16</t>
  </si>
  <si>
    <t>MRI18</t>
  </si>
  <si>
    <t>MRI19</t>
  </si>
  <si>
    <t>MRI20</t>
  </si>
  <si>
    <t>MRI21</t>
  </si>
  <si>
    <t>MRI22</t>
  </si>
  <si>
    <t>MRI23</t>
  </si>
  <si>
    <t>MRI25</t>
  </si>
  <si>
    <t>MRI26</t>
  </si>
  <si>
    <t>MRI27</t>
  </si>
  <si>
    <t>MRI28</t>
  </si>
  <si>
    <t>MRI29</t>
  </si>
  <si>
    <t>MRI30</t>
  </si>
  <si>
    <t>MRI31</t>
  </si>
  <si>
    <t>MRI32</t>
  </si>
  <si>
    <t>MRI33</t>
  </si>
  <si>
    <t>MRI34</t>
  </si>
  <si>
    <t>MRI35</t>
  </si>
  <si>
    <t>MRI36</t>
  </si>
  <si>
    <t>MRI37</t>
  </si>
  <si>
    <t>MRI38</t>
  </si>
  <si>
    <t>MRI39</t>
  </si>
  <si>
    <t>MRI40</t>
  </si>
  <si>
    <t>MRI41</t>
  </si>
  <si>
    <t>MRI42</t>
  </si>
  <si>
    <t>MRI43</t>
  </si>
  <si>
    <t>MRI44</t>
  </si>
  <si>
    <t>MRI45</t>
  </si>
  <si>
    <t>MRI48</t>
  </si>
  <si>
    <t>MRI49</t>
  </si>
  <si>
    <t>MRI51</t>
  </si>
  <si>
    <t>MRI52</t>
  </si>
  <si>
    <t>MRI53</t>
  </si>
  <si>
    <t>MRI54</t>
  </si>
  <si>
    <t>MRI55</t>
  </si>
  <si>
    <t>MRI56</t>
  </si>
  <si>
    <t>MRI57</t>
  </si>
  <si>
    <t>MRI58</t>
  </si>
  <si>
    <t>MRI59</t>
  </si>
  <si>
    <t>MRI60</t>
  </si>
  <si>
    <t>MRI61</t>
  </si>
  <si>
    <t>MRI62</t>
  </si>
  <si>
    <t>MRI63</t>
  </si>
  <si>
    <t>MRI64</t>
  </si>
  <si>
    <t>MRI65</t>
  </si>
  <si>
    <t>MRI66</t>
  </si>
  <si>
    <t>MRI67</t>
  </si>
  <si>
    <t>MRI68</t>
  </si>
  <si>
    <t>MRI69</t>
  </si>
  <si>
    <t>MRI70</t>
  </si>
  <si>
    <t>MRI71</t>
  </si>
  <si>
    <t>MRI72</t>
  </si>
  <si>
    <t>MRI73</t>
  </si>
  <si>
    <t>MRI74</t>
  </si>
  <si>
    <t>MRI75</t>
  </si>
  <si>
    <t>MRI76</t>
  </si>
  <si>
    <t>MRI77</t>
  </si>
  <si>
    <t>MRI78</t>
  </si>
  <si>
    <t>MRI79</t>
  </si>
  <si>
    <t>MRI80</t>
  </si>
  <si>
    <t>MRI81</t>
  </si>
  <si>
    <t>MRI82</t>
  </si>
  <si>
    <t>MRI85</t>
  </si>
  <si>
    <t>MRI86</t>
  </si>
  <si>
    <t>MRI87</t>
  </si>
  <si>
    <t>MRI88</t>
  </si>
  <si>
    <t>MRI89</t>
  </si>
  <si>
    <t>MRI90</t>
  </si>
  <si>
    <t>MRI91</t>
  </si>
  <si>
    <t>MRI92</t>
  </si>
  <si>
    <t>MRI93</t>
  </si>
  <si>
    <t>MRI94</t>
  </si>
  <si>
    <t>MRI95</t>
  </si>
  <si>
    <t>MRI96</t>
  </si>
  <si>
    <t>MRI97</t>
  </si>
  <si>
    <t>MRI100</t>
  </si>
  <si>
    <t>MRI98</t>
  </si>
  <si>
    <t>MRI99</t>
  </si>
  <si>
    <t>MRI101</t>
  </si>
  <si>
    <t>MRI102</t>
  </si>
  <si>
    <t>MRI103</t>
  </si>
  <si>
    <t>MRI104</t>
  </si>
  <si>
    <t>MRI105</t>
  </si>
  <si>
    <t>MRI106</t>
  </si>
  <si>
    <t>MRI107</t>
  </si>
  <si>
    <t>MRI108</t>
  </si>
  <si>
    <t>MRI109</t>
  </si>
  <si>
    <t>MRI110</t>
  </si>
  <si>
    <t>MRI111</t>
  </si>
  <si>
    <t>MRI112</t>
  </si>
  <si>
    <t>MRI113</t>
  </si>
  <si>
    <t>MRI114</t>
  </si>
  <si>
    <t>MRI115</t>
  </si>
  <si>
    <t>MRI116</t>
  </si>
  <si>
    <t>MRI117</t>
  </si>
  <si>
    <t>MRI118</t>
  </si>
  <si>
    <t>MRI119</t>
  </si>
  <si>
    <t>MRI120</t>
  </si>
  <si>
    <t>MRI122</t>
  </si>
  <si>
    <t>MRI123</t>
  </si>
  <si>
    <t>MRI124</t>
  </si>
  <si>
    <t>MRI125</t>
  </si>
  <si>
    <t>MRI127</t>
  </si>
  <si>
    <t>MRI128</t>
  </si>
  <si>
    <t>MRI129</t>
  </si>
  <si>
    <t>MRI130</t>
  </si>
  <si>
    <t>MRI131</t>
  </si>
  <si>
    <t>MRI132</t>
  </si>
  <si>
    <t>MRI133</t>
  </si>
  <si>
    <t>MRI134</t>
  </si>
  <si>
    <t>MRI135</t>
  </si>
  <si>
    <t>MRI136</t>
  </si>
  <si>
    <t>MRI137</t>
  </si>
  <si>
    <t>MRI138</t>
  </si>
  <si>
    <t>MRI139</t>
  </si>
  <si>
    <t>MRI140</t>
  </si>
  <si>
    <t>MRI141</t>
  </si>
  <si>
    <t>MRI142</t>
  </si>
  <si>
    <t>MRI143</t>
  </si>
  <si>
    <t>MRI146</t>
  </si>
  <si>
    <t>MRI147</t>
  </si>
  <si>
    <t>MRI149</t>
  </si>
  <si>
    <t>MRI152</t>
  </si>
  <si>
    <t>MRI153</t>
  </si>
  <si>
    <t>MRI155</t>
  </si>
  <si>
    <t>MRI156</t>
  </si>
  <si>
    <t>MRI157</t>
  </si>
  <si>
    <t>MRI158</t>
  </si>
  <si>
    <t>MRI160</t>
  </si>
  <si>
    <t>MRI162</t>
  </si>
  <si>
    <t>MRI163</t>
  </si>
  <si>
    <t>MRI164</t>
  </si>
  <si>
    <t>MRI165</t>
  </si>
  <si>
    <t>MRI166</t>
  </si>
  <si>
    <t>MRI168</t>
  </si>
  <si>
    <t>MRI169</t>
  </si>
  <si>
    <t>MRI171</t>
  </si>
  <si>
    <t>MRI172</t>
  </si>
  <si>
    <t>MRI173</t>
  </si>
  <si>
    <t>MRI175</t>
  </si>
  <si>
    <t>MRI177</t>
  </si>
  <si>
    <t>MRI182</t>
  </si>
  <si>
    <t>MRI183</t>
  </si>
  <si>
    <t>MRI184</t>
  </si>
  <si>
    <t>MRI185</t>
  </si>
  <si>
    <t>MRI187</t>
  </si>
  <si>
    <t>MRI188</t>
  </si>
  <si>
    <t>MRI189</t>
  </si>
  <si>
    <t>MRI190</t>
  </si>
  <si>
    <t>MRI191</t>
  </si>
  <si>
    <t>MRI192</t>
  </si>
  <si>
    <t>MRI197</t>
  </si>
  <si>
    <t>MRI198</t>
  </si>
  <si>
    <t>MRI199</t>
  </si>
  <si>
    <t>MRI205</t>
  </si>
  <si>
    <t>MRI207</t>
  </si>
  <si>
    <t>MRI208</t>
  </si>
  <si>
    <t>MRI211</t>
  </si>
  <si>
    <t>MRI212</t>
  </si>
  <si>
    <t>MRI215</t>
  </si>
  <si>
    <t>MRI216</t>
  </si>
  <si>
    <t>MRI217</t>
  </si>
  <si>
    <t>MRI225</t>
  </si>
  <si>
    <t>MRI232</t>
  </si>
  <si>
    <t>MRI233</t>
  </si>
  <si>
    <t>MRI238</t>
  </si>
  <si>
    <t>MRI240</t>
  </si>
  <si>
    <t>MRI256</t>
  </si>
  <si>
    <t>MRI257</t>
  </si>
  <si>
    <t>MRI258</t>
  </si>
  <si>
    <t>MRI265</t>
  </si>
  <si>
    <t>MRI267</t>
  </si>
  <si>
    <t>MRI301</t>
  </si>
  <si>
    <t>MRI302</t>
  </si>
  <si>
    <t>MRI306</t>
  </si>
  <si>
    <t>MRI345</t>
  </si>
  <si>
    <t>MRI369</t>
  </si>
  <si>
    <t>MRI405</t>
  </si>
  <si>
    <t>left mid anterior central axial</t>
  </si>
  <si>
    <t>3+3</t>
  </si>
  <si>
    <t>right mid anterior central axial</t>
  </si>
  <si>
    <t>3+4</t>
  </si>
  <si>
    <t>right base anterior central axial</t>
  </si>
  <si>
    <t>4+4</t>
  </si>
  <si>
    <t>MR right low apical PZ axial</t>
  </si>
  <si>
    <t>MR left apical anterior central axial</t>
  </si>
  <si>
    <t>MR left mid PZ axial</t>
  </si>
  <si>
    <t>MR right apical mid central axial</t>
  </si>
  <si>
    <t>MR left low apical PZ axial</t>
  </si>
  <si>
    <t>MR right apical PZ axial</t>
  </si>
  <si>
    <t>MR left apical PZ axial</t>
  </si>
  <si>
    <t>MR left mid anterior central axial</t>
  </si>
  <si>
    <t>MR right mid PZ axial</t>
  </si>
  <si>
    <t>4+5</t>
  </si>
  <si>
    <t>MR right base anterior central axial #1</t>
  </si>
  <si>
    <t>MR right base anterior central axial #2</t>
  </si>
  <si>
    <t>MR right mid anterior central axial</t>
  </si>
  <si>
    <t>MR left base PZ axial</t>
  </si>
  <si>
    <t>MR midline apical anterior central axial</t>
  </si>
  <si>
    <t>MR left apical mid PZ axial</t>
  </si>
  <si>
    <t>MR midline mid anterior central axial</t>
  </si>
  <si>
    <t>MR midline mid base anterior central axial</t>
  </si>
  <si>
    <t>MR right base anterior central axial</t>
  </si>
  <si>
    <t>MR left mid base PZ axial</t>
  </si>
  <si>
    <t>MR right low apical anterior PZ axial</t>
  </si>
  <si>
    <t>MR right base central axial</t>
  </si>
  <si>
    <t>MR left base central axial</t>
  </si>
  <si>
    <t>right mid PZ axial</t>
  </si>
  <si>
    <t>right base PZ axial</t>
  </si>
  <si>
    <t>MR left base anterior central axial</t>
  </si>
  <si>
    <t>MR right mid base central axial #1</t>
  </si>
  <si>
    <t>MR right mid base central axial #2</t>
  </si>
  <si>
    <t>MR left base SV axial</t>
  </si>
  <si>
    <t>right apical PZ axial</t>
  </si>
  <si>
    <t>left mid PZ axial</t>
  </si>
  <si>
    <t>MR midline to left apical anterior central axial</t>
  </si>
  <si>
    <t>MR midline to left mid anterior central axial</t>
  </si>
  <si>
    <t>MR midline apical PZ axial</t>
  </si>
  <si>
    <t>MR midline mid PZ axial</t>
  </si>
  <si>
    <t>MR midline right apical anterior central axial</t>
  </si>
  <si>
    <t>MR midline right apical mid anterior central axial</t>
  </si>
  <si>
    <t>MR left apical central axial</t>
  </si>
  <si>
    <t>MR right apical central axial</t>
  </si>
  <si>
    <t>MR apical anterior central apical</t>
  </si>
  <si>
    <t>right apical anterior central axial</t>
  </si>
  <si>
    <t>right apical mid anterior central axial</t>
  </si>
  <si>
    <t>left apical central axial</t>
  </si>
  <si>
    <t>left MR apical PZ axial</t>
  </si>
  <si>
    <t>left MR apical mid PZ axial</t>
  </si>
  <si>
    <t>left MR apical mid central axial</t>
  </si>
  <si>
    <t>left MR mid PZ axial</t>
  </si>
  <si>
    <t>left MR base PZ axial</t>
  </si>
  <si>
    <t>left mid anterior PZ axial</t>
  </si>
  <si>
    <t>midline to left low apical PZ axial</t>
  </si>
  <si>
    <t>left base PZ axial</t>
  </si>
  <si>
    <t>MR midline base anterior central axial</t>
  </si>
  <si>
    <t>MR right mid central axial</t>
  </si>
  <si>
    <t>right mid base anterior central axial</t>
  </si>
  <si>
    <t>left mid anterior axial PZ</t>
  </si>
  <si>
    <t>left apical PZ axial</t>
  </si>
  <si>
    <t>midline base anterior central axial</t>
  </si>
  <si>
    <t>right mid central axial</t>
  </si>
  <si>
    <t>right midline low apical anterior central axial</t>
  </si>
  <si>
    <t>right midline apical anterior central axial</t>
  </si>
  <si>
    <t>right midline apical mid anterior central axial</t>
  </si>
  <si>
    <t>left low apical PZ axial</t>
  </si>
  <si>
    <t>left apical anterior PZ axial</t>
  </si>
  <si>
    <t>right low apical PZ axial</t>
  </si>
  <si>
    <t>5+5</t>
  </si>
  <si>
    <t>midline apical central axial</t>
  </si>
  <si>
    <t>midline mid central axial</t>
  </si>
  <si>
    <t>midline base central axial</t>
  </si>
  <si>
    <t>midline apical anterior central axial</t>
  </si>
  <si>
    <t>left anterior apical mid PZ axial</t>
  </si>
  <si>
    <t>right anterior apical mid PZ axial</t>
  </si>
  <si>
    <t>left midline mid PZ axial</t>
  </si>
  <si>
    <t>left apical anterior central axial</t>
  </si>
  <si>
    <t>left apical mid PZ axial</t>
  </si>
  <si>
    <t>left apical mid anterior central axial</t>
  </si>
  <si>
    <t>left base central axial</t>
  </si>
  <si>
    <t>MR left apical mid anterior central axial</t>
  </si>
  <si>
    <t>MR right mid base anterior central axial</t>
  </si>
  <si>
    <t>right apical mid PZ axial</t>
  </si>
  <si>
    <t>left mid base PZ axial</t>
  </si>
  <si>
    <t>left midline apical anterior central axial</t>
  </si>
  <si>
    <t>right seminal vesicles axial</t>
  </si>
  <si>
    <t>right apical anterior PZ axial</t>
  </si>
  <si>
    <t>right low apical anterior PZ axial</t>
  </si>
  <si>
    <t>left apical mid anterior PZ axial</t>
  </si>
  <si>
    <t>midline to left mid PZ axial</t>
  </si>
  <si>
    <t>right PZ axial</t>
  </si>
  <si>
    <t>left mid base anterior central axial</t>
  </si>
  <si>
    <t>left base anterior central axial</t>
  </si>
  <si>
    <t>right mid anterior PZ axial</t>
  </si>
  <si>
    <t>right apical central axial</t>
  </si>
  <si>
    <t>right mid subcapsular lateral PZ axial</t>
  </si>
  <si>
    <t>right mid base anterolateral central axial</t>
  </si>
  <si>
    <t>right mid base PZ axial</t>
  </si>
  <si>
    <t>midline apical PZ axial</t>
  </si>
  <si>
    <t>right apical anterior horn PZ axial</t>
  </si>
  <si>
    <t>right apical mid anterior PZ axial</t>
  </si>
  <si>
    <t>left mid central axial</t>
  </si>
  <si>
    <t>left apical mid central axial</t>
  </si>
  <si>
    <t>right apical posterior PZ axial</t>
  </si>
  <si>
    <t>right of midline apical mid PZ axial</t>
  </si>
  <si>
    <t>left mid anterior horn PZ axial</t>
  </si>
  <si>
    <t>5+4</t>
  </si>
  <si>
    <t>midline to right apical PZ axial</t>
  </si>
  <si>
    <t>left anterior PZ axial</t>
  </si>
  <si>
    <t>midline to left apical PZ axial</t>
  </si>
  <si>
    <t>midline mid anterior central axial</t>
  </si>
  <si>
    <t>left low apical anterior central axial</t>
  </si>
  <si>
    <t>midline to left apical mid PZ axial</t>
  </si>
  <si>
    <t>midline to left SV axial</t>
  </si>
  <si>
    <t>midline to left apical anterior central axial</t>
  </si>
  <si>
    <t>midline to left apical mid anterior central axial</t>
  </si>
  <si>
    <t>4+3</t>
  </si>
  <si>
    <t>midline apical mid anterior central axial</t>
  </si>
  <si>
    <t>left PZ axial</t>
  </si>
  <si>
    <t>left apical mid axial</t>
  </si>
  <si>
    <t>right mid central gland lateral axial</t>
  </si>
  <si>
    <t>treated right mid central gland core axial</t>
  </si>
  <si>
    <t>midline apical mid central axial</t>
  </si>
  <si>
    <t>left mid P2 axial</t>
  </si>
  <si>
    <t>right mid base PZ</t>
  </si>
  <si>
    <t>midline mid PZ axial</t>
  </si>
  <si>
    <t>midline to right apical anterior central axial</t>
  </si>
  <si>
    <t>midline to right mid anterior central axial</t>
  </si>
  <si>
    <t>midline to left mid base PZ axial</t>
  </si>
  <si>
    <t>left base central gland axial</t>
  </si>
  <si>
    <t>right apical subcapsular PZ</t>
  </si>
  <si>
    <t>MR target left mid base PZ axial</t>
  </si>
  <si>
    <t>left mid base anterior PZ axial</t>
  </si>
  <si>
    <t>right anterior central axial</t>
  </si>
  <si>
    <t>left mid base posterior PZ axial</t>
  </si>
  <si>
    <t>right mid base central axial</t>
  </si>
  <si>
    <t>left mid posterior PZ axial</t>
  </si>
  <si>
    <t>right mid posterior PZ axial</t>
  </si>
  <si>
    <t>left apical subcapsular PZ axial</t>
  </si>
  <si>
    <t>left apical-mid PZ axial</t>
  </si>
  <si>
    <t>left mid base central axial</t>
  </si>
  <si>
    <t>left apical mid subcapsular PZ axial</t>
  </si>
  <si>
    <t>right base central axial</t>
  </si>
  <si>
    <t>left seminal vesicle</t>
  </si>
  <si>
    <t>right apical central gland</t>
  </si>
  <si>
    <t>right apical mid central axial</t>
  </si>
  <si>
    <t>left low apical anterior PZ axial</t>
  </si>
  <si>
    <t>left to midline apical anterior PZ axial</t>
  </si>
  <si>
    <t>left mid apical anterior central axial</t>
  </si>
  <si>
    <t>midline to the left mid PZ axial</t>
  </si>
  <si>
    <t>left apical anterior transitional zone axial</t>
  </si>
  <si>
    <t>right MR low apical PZ axial</t>
  </si>
  <si>
    <t>left MR apical mid anterior PZ axial</t>
  </si>
  <si>
    <t>right MR mid PZ axial</t>
  </si>
  <si>
    <t>right MR anterior central axial</t>
  </si>
  <si>
    <t>left MR mid base central axial</t>
  </si>
  <si>
    <t>midline MR apical anterior central axial</t>
  </si>
  <si>
    <t>midline MR mid anterior central axial</t>
  </si>
  <si>
    <t>midline MR base anterior central axial</t>
  </si>
  <si>
    <t>right MR apical PZ axial</t>
  </si>
  <si>
    <t>MR right mid base central axial</t>
  </si>
  <si>
    <t>MR right SV axial</t>
  </si>
  <si>
    <t>MR left SV axial</t>
  </si>
  <si>
    <t>Condition</t>
  </si>
  <si>
    <t>GleasonGrade</t>
  </si>
  <si>
    <t>MR Left apical central axial</t>
  </si>
  <si>
    <t>midline mid base anterior central</t>
  </si>
  <si>
    <t>Right apical-mid PZ axial</t>
  </si>
  <si>
    <t>Midline to the left base central gland  lesion</t>
  </si>
  <si>
    <t>right apex PZ axial</t>
  </si>
  <si>
    <t>right base subcapsular axial</t>
  </si>
  <si>
    <t>left apical anterior central</t>
  </si>
  <si>
    <t>AverageDensity</t>
  </si>
  <si>
    <t>Condition3</t>
  </si>
  <si>
    <t>cancer_mean</t>
  </si>
  <si>
    <t>benign_mean</t>
  </si>
  <si>
    <t xml:space="preserve">left mid anterior central </t>
  </si>
  <si>
    <t xml:space="preserve">right mid anterior central </t>
  </si>
  <si>
    <t xml:space="preserve">right base anterior central </t>
  </si>
  <si>
    <t xml:space="preserve">MR right low apical PZ </t>
  </si>
  <si>
    <t xml:space="preserve">MR left apical anterior central </t>
  </si>
  <si>
    <t xml:space="preserve">MR left mid PZ </t>
  </si>
  <si>
    <t xml:space="preserve">right MR low apical PZ </t>
  </si>
  <si>
    <t xml:space="preserve">left MR apical mid anterior PZ </t>
  </si>
  <si>
    <t xml:space="preserve">right MR mid PZ </t>
  </si>
  <si>
    <t xml:space="preserve">left MR mid base central </t>
  </si>
  <si>
    <t xml:space="preserve">midline MR apical anterior central </t>
  </si>
  <si>
    <t xml:space="preserve">midline MR mid anterior central </t>
  </si>
  <si>
    <t xml:space="preserve">midline MR base anterior central </t>
  </si>
  <si>
    <t xml:space="preserve">MR right apical mid central </t>
  </si>
  <si>
    <t xml:space="preserve">right MR apical PZ </t>
  </si>
  <si>
    <t xml:space="preserve">left MR apical PZ </t>
  </si>
  <si>
    <t xml:space="preserve">left MR mid PZ </t>
  </si>
  <si>
    <t xml:space="preserve">MR left low apical PZ </t>
  </si>
  <si>
    <t xml:space="preserve">MR right apical PZ </t>
  </si>
  <si>
    <t xml:space="preserve">MR left apical PZ </t>
  </si>
  <si>
    <t xml:space="preserve">MR left mid anterior central </t>
  </si>
  <si>
    <t xml:space="preserve">MR right mid PZ </t>
  </si>
  <si>
    <t xml:space="preserve">MR right mid base central </t>
  </si>
  <si>
    <t xml:space="preserve">MR left mid base PZ </t>
  </si>
  <si>
    <t>MR right base anterior central  #1</t>
  </si>
  <si>
    <t xml:space="preserve">MR right mid anterior central </t>
  </si>
  <si>
    <t xml:space="preserve">MR left base PZ </t>
  </si>
  <si>
    <t xml:space="preserve">MR midline apical anterior central </t>
  </si>
  <si>
    <t xml:space="preserve">MR left apical mid PZ </t>
  </si>
  <si>
    <t xml:space="preserve">MR midline mid anterior central </t>
  </si>
  <si>
    <t xml:space="preserve">MR midline mid base anterior central </t>
  </si>
  <si>
    <t xml:space="preserve">MR right base anterior central </t>
  </si>
  <si>
    <t xml:space="preserve">MR right low apical anterior PZ </t>
  </si>
  <si>
    <t xml:space="preserve">MR right base central </t>
  </si>
  <si>
    <t xml:space="preserve">MR left base central </t>
  </si>
  <si>
    <t xml:space="preserve">right mid PZ </t>
  </si>
  <si>
    <t xml:space="preserve">right base PZ </t>
  </si>
  <si>
    <t xml:space="preserve">MR left base anterior central </t>
  </si>
  <si>
    <t>MR right mid base central  #1</t>
  </si>
  <si>
    <t>MR right mid base central  #2</t>
  </si>
  <si>
    <t xml:space="preserve">MR left base SV </t>
  </si>
  <si>
    <t xml:space="preserve">right apical PZ </t>
  </si>
  <si>
    <t xml:space="preserve">left mid PZ </t>
  </si>
  <si>
    <t xml:space="preserve">MR midline to left apical anterior central </t>
  </si>
  <si>
    <t xml:space="preserve">MR midline to left mid anterior central </t>
  </si>
  <si>
    <t xml:space="preserve">MR midline apical PZ </t>
  </si>
  <si>
    <t xml:space="preserve">MR midline mid PZ </t>
  </si>
  <si>
    <t xml:space="preserve">MR midline right apical anterior central </t>
  </si>
  <si>
    <t xml:space="preserve">MR midline right apical mid anterior central </t>
  </si>
  <si>
    <t xml:space="preserve">MR left apical central </t>
  </si>
  <si>
    <t xml:space="preserve">MR right apical central </t>
  </si>
  <si>
    <t xml:space="preserve">right apical anterior central </t>
  </si>
  <si>
    <t xml:space="preserve">right apical mid anterior central </t>
  </si>
  <si>
    <t xml:space="preserve">left apical central </t>
  </si>
  <si>
    <t xml:space="preserve">left MR apical mid PZ </t>
  </si>
  <si>
    <t xml:space="preserve">left MR apical mid central </t>
  </si>
  <si>
    <t xml:space="preserve">left MR base PZ </t>
  </si>
  <si>
    <t xml:space="preserve">left mid anterior PZ </t>
  </si>
  <si>
    <t xml:space="preserve">left base PZ </t>
  </si>
  <si>
    <t xml:space="preserve">MR midline base anterior central </t>
  </si>
  <si>
    <t xml:space="preserve">MR right mid central </t>
  </si>
  <si>
    <t xml:space="preserve">right mid base anterior central </t>
  </si>
  <si>
    <t xml:space="preserve">left apical PZ </t>
  </si>
  <si>
    <t xml:space="preserve">midline base anterior central </t>
  </si>
  <si>
    <t xml:space="preserve">right mid central </t>
  </si>
  <si>
    <t xml:space="preserve">right midline low apical anterior central </t>
  </si>
  <si>
    <t xml:space="preserve">right midline apical anterior central </t>
  </si>
  <si>
    <t xml:space="preserve">right midline apical mid anterior central </t>
  </si>
  <si>
    <t xml:space="preserve">left low apical PZ </t>
  </si>
  <si>
    <t xml:space="preserve">left apical anterior PZ </t>
  </si>
  <si>
    <t xml:space="preserve">right low apical PZ </t>
  </si>
  <si>
    <t xml:space="preserve">midline apical central </t>
  </si>
  <si>
    <t xml:space="preserve">midline mid central </t>
  </si>
  <si>
    <t xml:space="preserve">midline base central </t>
  </si>
  <si>
    <t xml:space="preserve">midline apical anterior central </t>
  </si>
  <si>
    <t xml:space="preserve">left anterior apical mid PZ </t>
  </si>
  <si>
    <t xml:space="preserve">right anterior apical mid PZ </t>
  </si>
  <si>
    <t xml:space="preserve">left apical mid PZ </t>
  </si>
  <si>
    <t xml:space="preserve">left apical mid anterior central </t>
  </si>
  <si>
    <t xml:space="preserve">left base central </t>
  </si>
  <si>
    <t xml:space="preserve">MR left apical mid anterior central </t>
  </si>
  <si>
    <t xml:space="preserve">MR right mid base anterior central </t>
  </si>
  <si>
    <t xml:space="preserve">right apical mid PZ </t>
  </si>
  <si>
    <t xml:space="preserve">left mid base PZ </t>
  </si>
  <si>
    <t xml:space="preserve">right apical anterior PZ </t>
  </si>
  <si>
    <t xml:space="preserve">right low apical anterior PZ </t>
  </si>
  <si>
    <t xml:space="preserve">left apical mid anterior PZ </t>
  </si>
  <si>
    <t xml:space="preserve">midline to left mid PZ </t>
  </si>
  <si>
    <t xml:space="preserve">left mid base anterior central </t>
  </si>
  <si>
    <t xml:space="preserve">left base anterior central </t>
  </si>
  <si>
    <t xml:space="preserve">right mid anterior PZ </t>
  </si>
  <si>
    <t xml:space="preserve">left apical anterior central </t>
  </si>
  <si>
    <t xml:space="preserve">right apical central </t>
  </si>
  <si>
    <t xml:space="preserve">right mid base PZ </t>
  </si>
  <si>
    <t xml:space="preserve">midline apical PZ </t>
  </si>
  <si>
    <t xml:space="preserve">right apical anterior horn PZ </t>
  </si>
  <si>
    <t xml:space="preserve">right apical mid anterior PZ </t>
  </si>
  <si>
    <t xml:space="preserve">left apical mid central </t>
  </si>
  <si>
    <t xml:space="preserve">right apical posterior PZ </t>
  </si>
  <si>
    <t xml:space="preserve">right of midline apical mid PZ </t>
  </si>
  <si>
    <t xml:space="preserve">left mid anterior horn PZ </t>
  </si>
  <si>
    <t xml:space="preserve">midline to right apical PZ </t>
  </si>
  <si>
    <t xml:space="preserve">midline to left apical PZ </t>
  </si>
  <si>
    <t xml:space="preserve">left mid central </t>
  </si>
  <si>
    <t xml:space="preserve">midline mid anterior central </t>
  </si>
  <si>
    <t xml:space="preserve">left low apical anterior central </t>
  </si>
  <si>
    <t xml:space="preserve">midline to left apical mid PZ </t>
  </si>
  <si>
    <t xml:space="preserve">midline to left apical anterior central </t>
  </si>
  <si>
    <t xml:space="preserve">midline to left apical mid anterior central </t>
  </si>
  <si>
    <t xml:space="preserve">midline apical mid anterior central </t>
  </si>
  <si>
    <t xml:space="preserve">left PZ </t>
  </si>
  <si>
    <t xml:space="preserve">right mid central gland lateral </t>
  </si>
  <si>
    <t xml:space="preserve">treated right mid central gland core </t>
  </si>
  <si>
    <t xml:space="preserve">midline apical mid central </t>
  </si>
  <si>
    <t xml:space="preserve">left mid P2 </t>
  </si>
  <si>
    <t xml:space="preserve">midline to right apical anterior central </t>
  </si>
  <si>
    <t xml:space="preserve">midline to right mid anterior central </t>
  </si>
  <si>
    <t xml:space="preserve">midline to left mid base PZ </t>
  </si>
  <si>
    <t xml:space="preserve">midline mid PZ </t>
  </si>
  <si>
    <t xml:space="preserve">left base central gland </t>
  </si>
  <si>
    <t xml:space="preserve">MR target left mid base PZ </t>
  </si>
  <si>
    <t xml:space="preserve">left mid base anterior PZ </t>
  </si>
  <si>
    <t xml:space="preserve">right anterior central </t>
  </si>
  <si>
    <t xml:space="preserve">left mid base posterior PZ </t>
  </si>
  <si>
    <t xml:space="preserve">right mid base central </t>
  </si>
  <si>
    <t xml:space="preserve">left mid posterior PZ </t>
  </si>
  <si>
    <t xml:space="preserve">right mid posterior PZ </t>
  </si>
  <si>
    <t xml:space="preserve">left apical subcapsular PZ </t>
  </si>
  <si>
    <t xml:space="preserve">left apical-mid PZ </t>
  </si>
  <si>
    <t xml:space="preserve">left mid base central </t>
  </si>
  <si>
    <t xml:space="preserve">left apical mid subcapsular PZ </t>
  </si>
  <si>
    <t xml:space="preserve">right base central </t>
  </si>
  <si>
    <t xml:space="preserve">right apical mid central </t>
  </si>
  <si>
    <t xml:space="preserve">left low apical anterior PZ </t>
  </si>
  <si>
    <t xml:space="preserve">left to midline apical anterior PZ </t>
  </si>
  <si>
    <t xml:space="preserve">right MR anterior central </t>
  </si>
  <si>
    <t xml:space="preserve">MR right SV </t>
  </si>
  <si>
    <t xml:space="preserve">MR left SV </t>
  </si>
  <si>
    <t>MR right base anterior central  #2</t>
  </si>
  <si>
    <t xml:space="preserve">MR Left apical central </t>
  </si>
  <si>
    <t>left mid anterior  PZ</t>
  </si>
  <si>
    <t xml:space="preserve">left midline mid PZ </t>
  </si>
  <si>
    <t xml:space="preserve">right PZ </t>
  </si>
  <si>
    <t xml:space="preserve">right mid subcapsular lateral PZ </t>
  </si>
  <si>
    <t xml:space="preserve">left anterior PZ </t>
  </si>
  <si>
    <t xml:space="preserve">left apical mid </t>
  </si>
  <si>
    <t xml:space="preserve">Right apical-mid PZ </t>
  </si>
  <si>
    <t xml:space="preserve">right apex PZ </t>
  </si>
  <si>
    <t xml:space="preserve">right base subcapsular </t>
  </si>
  <si>
    <t xml:space="preserve">left mid apical anterior central </t>
  </si>
  <si>
    <t xml:space="preserve">midline to the left mid PZ </t>
  </si>
  <si>
    <t xml:space="preserve">left apical anterior transitional zone </t>
  </si>
  <si>
    <t>MatchedCondition3</t>
  </si>
  <si>
    <t>AverageT2_5mm</t>
  </si>
  <si>
    <t>AverageADC_5mm</t>
  </si>
  <si>
    <t>AverageT2_3mm</t>
  </si>
  <si>
    <t>AverageADC_3mm</t>
  </si>
  <si>
    <t>AverageT2_1mm</t>
  </si>
  <si>
    <t>AverageADC_1mm</t>
  </si>
  <si>
    <t>AverageT2_Point</t>
  </si>
  <si>
    <t>AverageADC_Point</t>
  </si>
  <si>
    <t>AverageMeasure_Point</t>
  </si>
  <si>
    <t>ImgType</t>
  </si>
  <si>
    <t>PredEPI</t>
  </si>
  <si>
    <t>T2</t>
  </si>
  <si>
    <t>ADC</t>
  </si>
  <si>
    <t>Gleason's Grade</t>
  </si>
  <si>
    <t># Regions</t>
  </si>
  <si>
    <t># Regions (merged)</t>
  </si>
  <si>
    <t>AverageEPI_5mm</t>
  </si>
  <si>
    <t>AverageEPI_3mm</t>
  </si>
  <si>
    <t>AverageEPI_1mm</t>
  </si>
  <si>
    <t>AverageEPI_Point</t>
  </si>
  <si>
    <t>AverageNUC_Point</t>
  </si>
  <si>
    <t>AverageSTR_Point</t>
  </si>
  <si>
    <t>Benign</t>
  </si>
  <si>
    <t>Cancer</t>
  </si>
  <si>
    <t>point</t>
  </si>
  <si>
    <t>1mm</t>
  </si>
  <si>
    <t>3mm</t>
  </si>
  <si>
    <t>5mm</t>
  </si>
  <si>
    <t>EPI</t>
  </si>
  <si>
    <t>NUC</t>
  </si>
  <si>
    <t>STR</t>
  </si>
  <si>
    <t>UNSUP</t>
  </si>
  <si>
    <t>pred_EPI_1mm</t>
  </si>
  <si>
    <t>pred_NUC_1mm</t>
  </si>
  <si>
    <t>pred_STR_1mm</t>
  </si>
  <si>
    <t>pred_LUM_1mm</t>
  </si>
  <si>
    <t>T2_1mm</t>
  </si>
  <si>
    <t>ADC_1mm</t>
  </si>
  <si>
    <t>pred_EPI_point</t>
  </si>
  <si>
    <t>pred_NUC_point</t>
  </si>
  <si>
    <t>pred_STR_point</t>
  </si>
  <si>
    <t>pred_LUM_point</t>
  </si>
  <si>
    <t>T2_point</t>
  </si>
  <si>
    <t>ADC_point</t>
  </si>
  <si>
    <t>pred_EPI_5mm</t>
  </si>
  <si>
    <t>pred_NUC_5mm</t>
  </si>
  <si>
    <t>pred_STR_5mm</t>
  </si>
  <si>
    <t>pred_LUM_5mm</t>
  </si>
  <si>
    <t>T2_5mm</t>
  </si>
  <si>
    <t>ADC_5mm</t>
  </si>
  <si>
    <t>pred_EPI_3mm</t>
  </si>
  <si>
    <t>pred_NUC_3mm</t>
  </si>
  <si>
    <t>pred_STR_3mm</t>
  </si>
  <si>
    <t>pred_LUM_3mm</t>
  </si>
  <si>
    <t>T2_3mm</t>
  </si>
  <si>
    <t>ADC_3mm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</si>
</sst>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5" fontId="3" fillId="5" borderId="0" xfId="0" applyNumberFormat="1" applyFon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5" fontId="3" fillId="6" borderId="0" xfId="0" applyNumberFormat="1" applyFon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5" fontId="3" fillId="8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6" fontId="2" fillId="9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A04B-7B13-4F80-86C3-13C62C9D764C}">
  <dimension ref="A1:I508"/>
  <sheetViews>
    <sheetView topLeftCell="A481" zoomScale="130" zoomScaleNormal="130" workbookViewId="0">
      <selection activeCell="B505" sqref="B505"/>
    </sheetView>
  </sheetViews>
  <sheetFormatPr defaultRowHeight="15" x14ac:dyDescent="0.25"/>
  <cols>
    <col min="1" max="1" width="9.140625" style="2"/>
    <col min="2" max="2" width="45" style="9" bestFit="1" customWidth="1"/>
    <col min="3" max="3" width="11.85546875" style="2" bestFit="1" customWidth="1"/>
    <col min="4" max="4" width="9.140625" style="2"/>
    <col min="5" max="5" width="0" style="2" hidden="1" customWidth="1"/>
    <col min="6" max="6" width="9.140625" style="2"/>
    <col min="7" max="7" width="13.5703125" style="2" bestFit="1" customWidth="1"/>
    <col min="8" max="8" width="12.28515625" style="2" bestFit="1" customWidth="1"/>
    <col min="9" max="9" width="15.140625" style="2" bestFit="1" customWidth="1"/>
  </cols>
  <sheetData>
    <row r="1" spans="1:9" x14ac:dyDescent="0.25">
      <c r="A1" s="2" t="s">
        <v>201</v>
      </c>
      <c r="B1" s="3" t="s">
        <v>204</v>
      </c>
      <c r="C1" s="2" t="s">
        <v>206</v>
      </c>
      <c r="D1" s="2" t="s">
        <v>202</v>
      </c>
      <c r="E1" s="2" t="s">
        <v>571</v>
      </c>
      <c r="F1" s="2" t="s">
        <v>561</v>
      </c>
      <c r="G1" s="2" t="s">
        <v>562</v>
      </c>
      <c r="H1" s="2" t="s">
        <v>205</v>
      </c>
      <c r="I1" s="2" t="s">
        <v>570</v>
      </c>
    </row>
    <row r="2" spans="1:9" x14ac:dyDescent="0.25">
      <c r="A2" s="4" t="s">
        <v>200</v>
      </c>
      <c r="B2" s="8" t="s">
        <v>396</v>
      </c>
      <c r="C2" s="4">
        <v>15</v>
      </c>
      <c r="D2" s="4">
        <f t="shared" ref="D2:D4" si="0">C2-1</f>
        <v>14</v>
      </c>
      <c r="E2" s="4">
        <v>1</v>
      </c>
      <c r="F2" s="4">
        <f>IF(E2=1, 1, 0)</f>
        <v>1</v>
      </c>
      <c r="G2" s="4" t="s">
        <v>397</v>
      </c>
      <c r="H2" s="4">
        <v>25</v>
      </c>
      <c r="I2" s="14">
        <v>0.13371885999999999</v>
      </c>
    </row>
    <row r="3" spans="1:9" x14ac:dyDescent="0.25">
      <c r="A3" s="4" t="s">
        <v>200</v>
      </c>
      <c r="B3" s="8" t="s">
        <v>398</v>
      </c>
      <c r="C3" s="4">
        <v>16</v>
      </c>
      <c r="D3" s="4">
        <f t="shared" si="0"/>
        <v>15</v>
      </c>
      <c r="E3" s="4">
        <v>1</v>
      </c>
      <c r="F3" s="4">
        <f t="shared" ref="F3:F66" si="1">IF(E3=1, 1, 0)</f>
        <v>1</v>
      </c>
      <c r="G3" s="4" t="s">
        <v>399</v>
      </c>
      <c r="H3" s="4">
        <v>50</v>
      </c>
      <c r="I3" s="14">
        <v>0.2668739</v>
      </c>
    </row>
    <row r="4" spans="1:9" x14ac:dyDescent="0.25">
      <c r="A4" s="4" t="s">
        <v>200</v>
      </c>
      <c r="B4" s="8" t="s">
        <v>400</v>
      </c>
      <c r="C4" s="4">
        <v>18</v>
      </c>
      <c r="D4" s="4">
        <f t="shared" si="0"/>
        <v>17</v>
      </c>
      <c r="E4" s="4">
        <v>1</v>
      </c>
      <c r="F4" s="4">
        <f t="shared" si="1"/>
        <v>1</v>
      </c>
      <c r="G4" s="4" t="s">
        <v>401</v>
      </c>
      <c r="H4" s="4">
        <v>60</v>
      </c>
      <c r="I4" s="14">
        <v>0.22160481000000001</v>
      </c>
    </row>
    <row r="5" spans="1:9" x14ac:dyDescent="0.25">
      <c r="A5" s="2" t="s">
        <v>203</v>
      </c>
      <c r="B5" s="9" t="s">
        <v>402</v>
      </c>
      <c r="C5" s="2">
        <v>8</v>
      </c>
      <c r="D5" s="2">
        <f>C5-1</f>
        <v>7</v>
      </c>
      <c r="E5" s="2">
        <v>1</v>
      </c>
      <c r="F5" s="4">
        <f t="shared" si="1"/>
        <v>1</v>
      </c>
      <c r="G5" s="2" t="s">
        <v>399</v>
      </c>
      <c r="H5" s="2">
        <v>85</v>
      </c>
      <c r="I5" s="5">
        <v>0.23542234000000001</v>
      </c>
    </row>
    <row r="6" spans="1:9" x14ac:dyDescent="0.25">
      <c r="A6" s="2" t="s">
        <v>203</v>
      </c>
      <c r="B6" s="9" t="s">
        <v>403</v>
      </c>
      <c r="C6" s="2">
        <v>10</v>
      </c>
      <c r="D6" s="2">
        <f t="shared" ref="D6:D60" si="2">C6-1</f>
        <v>9</v>
      </c>
      <c r="E6" s="2">
        <v>-1</v>
      </c>
      <c r="F6" s="4">
        <f t="shared" si="1"/>
        <v>0</v>
      </c>
      <c r="G6" s="2">
        <v>0</v>
      </c>
      <c r="H6" s="2">
        <v>0</v>
      </c>
      <c r="I6" s="5">
        <v>8.0684980000000003E-2</v>
      </c>
    </row>
    <row r="7" spans="1:9" x14ac:dyDescent="0.25">
      <c r="A7" s="2" t="s">
        <v>203</v>
      </c>
      <c r="B7" s="9" t="s">
        <v>404</v>
      </c>
      <c r="C7" s="2">
        <v>15</v>
      </c>
      <c r="D7" s="2">
        <f t="shared" si="2"/>
        <v>14</v>
      </c>
      <c r="E7" s="2">
        <v>-1</v>
      </c>
      <c r="F7" s="4">
        <f t="shared" si="1"/>
        <v>0</v>
      </c>
      <c r="G7" s="2">
        <v>0</v>
      </c>
      <c r="H7" s="2">
        <v>0</v>
      </c>
      <c r="I7" s="5">
        <v>0.19724681999999999</v>
      </c>
    </row>
    <row r="8" spans="1:9" x14ac:dyDescent="0.25">
      <c r="A8" s="4" t="s">
        <v>207</v>
      </c>
      <c r="B8" s="8" t="s">
        <v>549</v>
      </c>
      <c r="C8" s="4">
        <v>9</v>
      </c>
      <c r="D8" s="4">
        <f t="shared" si="2"/>
        <v>8</v>
      </c>
      <c r="E8" s="4">
        <v>-1</v>
      </c>
      <c r="F8" s="4">
        <f t="shared" si="1"/>
        <v>0</v>
      </c>
      <c r="G8" s="4">
        <v>0</v>
      </c>
      <c r="H8" s="4">
        <v>0</v>
      </c>
      <c r="I8" s="14">
        <v>0.18690787</v>
      </c>
    </row>
    <row r="9" spans="1:9" x14ac:dyDescent="0.25">
      <c r="A9" s="4" t="s">
        <v>207</v>
      </c>
      <c r="B9" s="8" t="s">
        <v>550</v>
      </c>
      <c r="C9" s="4">
        <v>11</v>
      </c>
      <c r="D9" s="4">
        <f t="shared" si="2"/>
        <v>10</v>
      </c>
      <c r="E9" s="4">
        <v>-1</v>
      </c>
      <c r="F9" s="4">
        <f t="shared" si="1"/>
        <v>0</v>
      </c>
      <c r="G9" s="4">
        <v>0</v>
      </c>
      <c r="H9" s="4">
        <v>0</v>
      </c>
      <c r="I9" s="14">
        <v>0.23528825</v>
      </c>
    </row>
    <row r="10" spans="1:9" x14ac:dyDescent="0.25">
      <c r="A10" s="4" t="s">
        <v>207</v>
      </c>
      <c r="B10" s="8" t="s">
        <v>551</v>
      </c>
      <c r="C10" s="4">
        <v>12</v>
      </c>
      <c r="D10" s="4">
        <f t="shared" si="2"/>
        <v>11</v>
      </c>
      <c r="E10" s="4">
        <v>-1</v>
      </c>
      <c r="F10" s="4">
        <f t="shared" si="1"/>
        <v>0</v>
      </c>
      <c r="G10" s="4">
        <v>0</v>
      </c>
      <c r="H10" s="4">
        <v>0</v>
      </c>
      <c r="I10" s="14">
        <v>0.18665269000000001</v>
      </c>
    </row>
    <row r="11" spans="1:9" x14ac:dyDescent="0.25">
      <c r="A11" s="4" t="s">
        <v>207</v>
      </c>
      <c r="B11" s="8" t="s">
        <v>552</v>
      </c>
      <c r="C11" s="4">
        <v>13</v>
      </c>
      <c r="D11" s="4">
        <f t="shared" si="2"/>
        <v>12</v>
      </c>
      <c r="E11" s="4">
        <v>0</v>
      </c>
      <c r="F11" s="4">
        <f t="shared" si="1"/>
        <v>0</v>
      </c>
      <c r="G11" s="4">
        <v>0</v>
      </c>
      <c r="H11" s="4">
        <v>0</v>
      </c>
      <c r="I11" s="14">
        <v>0.25207030000000002</v>
      </c>
    </row>
    <row r="12" spans="1:9" x14ac:dyDescent="0.25">
      <c r="A12" s="4" t="s">
        <v>207</v>
      </c>
      <c r="B12" s="8" t="s">
        <v>553</v>
      </c>
      <c r="C12" s="4">
        <v>16</v>
      </c>
      <c r="D12" s="4">
        <f t="shared" si="2"/>
        <v>15</v>
      </c>
      <c r="E12" s="4">
        <v>1</v>
      </c>
      <c r="F12" s="4">
        <f t="shared" si="1"/>
        <v>1</v>
      </c>
      <c r="G12" s="4" t="s">
        <v>401</v>
      </c>
      <c r="H12" s="4">
        <v>80</v>
      </c>
      <c r="I12" s="14">
        <v>0.29638409999999998</v>
      </c>
    </row>
    <row r="13" spans="1:9" x14ac:dyDescent="0.25">
      <c r="A13" s="2" t="s">
        <v>208</v>
      </c>
      <c r="B13" s="9" t="s">
        <v>551</v>
      </c>
      <c r="C13" s="2">
        <v>13</v>
      </c>
      <c r="D13" s="2">
        <f t="shared" si="2"/>
        <v>12</v>
      </c>
      <c r="E13" s="2">
        <v>1</v>
      </c>
      <c r="F13" s="4">
        <f t="shared" si="1"/>
        <v>1</v>
      </c>
      <c r="G13" s="2" t="s">
        <v>399</v>
      </c>
      <c r="H13" s="2">
        <v>45</v>
      </c>
      <c r="I13" s="5">
        <v>0.19575166999999999</v>
      </c>
    </row>
    <row r="14" spans="1:9" x14ac:dyDescent="0.25">
      <c r="A14" s="2" t="s">
        <v>208</v>
      </c>
      <c r="B14" s="9" t="s">
        <v>554</v>
      </c>
      <c r="C14" s="2">
        <v>11</v>
      </c>
      <c r="D14" s="2">
        <f t="shared" si="2"/>
        <v>10</v>
      </c>
      <c r="E14" s="2">
        <v>1</v>
      </c>
      <c r="F14" s="4">
        <f t="shared" si="1"/>
        <v>1</v>
      </c>
      <c r="G14" s="2" t="s">
        <v>399</v>
      </c>
      <c r="H14" s="2">
        <v>60</v>
      </c>
      <c r="I14" s="5">
        <v>0.27579880000000001</v>
      </c>
    </row>
    <row r="15" spans="1:9" x14ac:dyDescent="0.25">
      <c r="A15" s="2" t="s">
        <v>208</v>
      </c>
      <c r="B15" s="9" t="s">
        <v>555</v>
      </c>
      <c r="C15" s="2">
        <v>14</v>
      </c>
      <c r="D15" s="2">
        <f t="shared" si="2"/>
        <v>13</v>
      </c>
      <c r="E15" s="2">
        <v>1</v>
      </c>
      <c r="F15" s="4">
        <f t="shared" si="1"/>
        <v>1</v>
      </c>
      <c r="G15" s="2" t="s">
        <v>399</v>
      </c>
      <c r="H15" s="2">
        <v>95</v>
      </c>
      <c r="I15" s="5">
        <v>0.25448322000000001</v>
      </c>
    </row>
    <row r="16" spans="1:9" x14ac:dyDescent="0.25">
      <c r="A16" s="2" t="s">
        <v>208</v>
      </c>
      <c r="B16" s="9" t="s">
        <v>556</v>
      </c>
      <c r="C16" s="2">
        <v>16</v>
      </c>
      <c r="D16" s="2">
        <f t="shared" si="2"/>
        <v>15</v>
      </c>
      <c r="E16" s="2">
        <v>1</v>
      </c>
      <c r="F16" s="4">
        <f t="shared" si="1"/>
        <v>1</v>
      </c>
      <c r="G16" s="2" t="s">
        <v>399</v>
      </c>
      <c r="H16" s="2">
        <v>80</v>
      </c>
      <c r="I16" s="5">
        <v>0.23484949999999999</v>
      </c>
    </row>
    <row r="17" spans="1:9" x14ac:dyDescent="0.25">
      <c r="A17" s="4" t="s">
        <v>209</v>
      </c>
      <c r="B17" s="8" t="s">
        <v>405</v>
      </c>
      <c r="C17" s="4">
        <v>11</v>
      </c>
      <c r="D17" s="4">
        <f t="shared" si="2"/>
        <v>10</v>
      </c>
      <c r="E17" s="4">
        <v>1</v>
      </c>
      <c r="F17" s="4">
        <f t="shared" si="1"/>
        <v>1</v>
      </c>
      <c r="G17" s="4" t="s">
        <v>399</v>
      </c>
      <c r="H17" s="4">
        <v>40</v>
      </c>
      <c r="I17" s="14">
        <v>0.19880058</v>
      </c>
    </row>
    <row r="18" spans="1:9" x14ac:dyDescent="0.25">
      <c r="A18" s="2" t="s">
        <v>210</v>
      </c>
      <c r="B18" s="9" t="s">
        <v>557</v>
      </c>
      <c r="C18" s="2">
        <v>8</v>
      </c>
      <c r="D18" s="2">
        <f t="shared" si="2"/>
        <v>7</v>
      </c>
      <c r="E18" s="2">
        <v>1</v>
      </c>
      <c r="F18" s="4">
        <f t="shared" si="1"/>
        <v>1</v>
      </c>
      <c r="G18" s="2" t="s">
        <v>399</v>
      </c>
      <c r="H18" s="2">
        <v>40</v>
      </c>
      <c r="I18" s="5">
        <v>0.23116115000000001</v>
      </c>
    </row>
    <row r="19" spans="1:9" x14ac:dyDescent="0.25">
      <c r="A19" s="2" t="s">
        <v>210</v>
      </c>
      <c r="B19" s="9" t="s">
        <v>445</v>
      </c>
      <c r="C19" s="2">
        <v>8</v>
      </c>
      <c r="D19" s="2">
        <f t="shared" si="2"/>
        <v>7</v>
      </c>
      <c r="E19" s="2">
        <v>1</v>
      </c>
      <c r="F19" s="4">
        <f t="shared" si="1"/>
        <v>1</v>
      </c>
      <c r="G19" s="2" t="s">
        <v>399</v>
      </c>
      <c r="H19" s="2">
        <v>50</v>
      </c>
      <c r="I19" s="5">
        <v>0.39560843000000001</v>
      </c>
    </row>
    <row r="20" spans="1:9" x14ac:dyDescent="0.25">
      <c r="A20" s="2" t="s">
        <v>210</v>
      </c>
      <c r="B20" s="9" t="s">
        <v>551</v>
      </c>
      <c r="C20" s="2">
        <v>11</v>
      </c>
      <c r="D20" s="2">
        <f t="shared" si="2"/>
        <v>10</v>
      </c>
      <c r="E20" s="2">
        <v>1</v>
      </c>
      <c r="F20" s="4">
        <f t="shared" si="1"/>
        <v>1</v>
      </c>
      <c r="G20" s="2" t="s">
        <v>397</v>
      </c>
      <c r="H20" s="2">
        <v>20</v>
      </c>
      <c r="I20" s="5">
        <v>0.17175298999999999</v>
      </c>
    </row>
    <row r="21" spans="1:9" x14ac:dyDescent="0.25">
      <c r="A21" s="2" t="s">
        <v>210</v>
      </c>
      <c r="B21" s="9" t="s">
        <v>448</v>
      </c>
      <c r="C21" s="2">
        <v>13</v>
      </c>
      <c r="D21" s="2">
        <f t="shared" si="2"/>
        <v>12</v>
      </c>
      <c r="E21" s="2">
        <v>1</v>
      </c>
      <c r="F21" s="4">
        <f t="shared" si="1"/>
        <v>1</v>
      </c>
      <c r="G21" s="2" t="s">
        <v>399</v>
      </c>
      <c r="H21" s="2">
        <v>60</v>
      </c>
      <c r="I21" s="5">
        <v>0.21110295000000001</v>
      </c>
    </row>
    <row r="22" spans="1:9" x14ac:dyDescent="0.25">
      <c r="A22" s="4" t="s">
        <v>211</v>
      </c>
      <c r="B22" s="8" t="s">
        <v>406</v>
      </c>
      <c r="C22" s="4">
        <v>7</v>
      </c>
      <c r="D22" s="4">
        <f t="shared" si="2"/>
        <v>6</v>
      </c>
      <c r="E22" s="4">
        <v>-1</v>
      </c>
      <c r="F22" s="4">
        <f t="shared" si="1"/>
        <v>0</v>
      </c>
      <c r="G22" s="4">
        <v>0</v>
      </c>
      <c r="H22" s="4">
        <v>0</v>
      </c>
      <c r="I22" s="14">
        <v>0.17810218</v>
      </c>
    </row>
    <row r="23" spans="1:9" x14ac:dyDescent="0.25">
      <c r="A23" s="10" t="s">
        <v>211</v>
      </c>
      <c r="B23" s="11" t="s">
        <v>407</v>
      </c>
      <c r="C23" s="10">
        <v>10</v>
      </c>
      <c r="D23" s="10">
        <f t="shared" si="2"/>
        <v>9</v>
      </c>
      <c r="E23" s="10">
        <v>1</v>
      </c>
      <c r="F23" s="10">
        <f t="shared" si="1"/>
        <v>1</v>
      </c>
      <c r="G23" s="10" t="s">
        <v>399</v>
      </c>
      <c r="H23" s="10">
        <v>45</v>
      </c>
      <c r="I23" s="15">
        <v>0.14266351999999999</v>
      </c>
    </row>
    <row r="24" spans="1:9" x14ac:dyDescent="0.25">
      <c r="A24" s="10" t="s">
        <v>211</v>
      </c>
      <c r="B24" s="11" t="s">
        <v>408</v>
      </c>
      <c r="C24" s="10">
        <v>10</v>
      </c>
      <c r="D24" s="10">
        <f t="shared" si="2"/>
        <v>9</v>
      </c>
      <c r="E24" s="10">
        <v>-1</v>
      </c>
      <c r="F24" s="10">
        <f t="shared" si="1"/>
        <v>0</v>
      </c>
      <c r="G24" s="10">
        <v>0</v>
      </c>
      <c r="H24" s="10">
        <v>0</v>
      </c>
      <c r="I24" s="15">
        <v>0.17096984000000001</v>
      </c>
    </row>
    <row r="25" spans="1:9" x14ac:dyDescent="0.25">
      <c r="A25" s="4" t="s">
        <v>211</v>
      </c>
      <c r="B25" s="8" t="s">
        <v>409</v>
      </c>
      <c r="C25" s="4">
        <v>14</v>
      </c>
      <c r="D25" s="4">
        <f t="shared" si="2"/>
        <v>13</v>
      </c>
      <c r="E25" s="4">
        <v>-1</v>
      </c>
      <c r="F25" s="4">
        <f t="shared" si="1"/>
        <v>0</v>
      </c>
      <c r="G25" s="4">
        <v>0</v>
      </c>
      <c r="H25" s="4">
        <v>0</v>
      </c>
      <c r="I25" s="14">
        <v>0.24534834999999999</v>
      </c>
    </row>
    <row r="26" spans="1:9" x14ac:dyDescent="0.25">
      <c r="A26" s="10" t="s">
        <v>211</v>
      </c>
      <c r="B26" s="11" t="s">
        <v>410</v>
      </c>
      <c r="C26" s="10">
        <v>15</v>
      </c>
      <c r="D26" s="10">
        <f t="shared" si="2"/>
        <v>14</v>
      </c>
      <c r="E26" s="10">
        <v>1</v>
      </c>
      <c r="F26" s="10">
        <f t="shared" si="1"/>
        <v>1</v>
      </c>
      <c r="G26" s="10" t="s">
        <v>399</v>
      </c>
      <c r="H26" s="10">
        <v>50</v>
      </c>
      <c r="I26" s="15">
        <v>0.18767702999999999</v>
      </c>
    </row>
    <row r="27" spans="1:9" x14ac:dyDescent="0.25">
      <c r="A27" s="10" t="s">
        <v>211</v>
      </c>
      <c r="B27" s="11" t="s">
        <v>404</v>
      </c>
      <c r="C27" s="10">
        <v>15</v>
      </c>
      <c r="D27" s="10">
        <f t="shared" si="2"/>
        <v>14</v>
      </c>
      <c r="E27" s="10">
        <v>1</v>
      </c>
      <c r="F27" s="10">
        <f t="shared" si="1"/>
        <v>1</v>
      </c>
      <c r="G27" s="10" t="s">
        <v>399</v>
      </c>
      <c r="H27" s="10">
        <v>30</v>
      </c>
      <c r="I27" s="15">
        <v>0.15391819000000001</v>
      </c>
    </row>
    <row r="28" spans="1:9" x14ac:dyDescent="0.25">
      <c r="A28" s="2" t="s">
        <v>212</v>
      </c>
      <c r="B28" s="9" t="s">
        <v>408</v>
      </c>
      <c r="C28" s="2">
        <v>10</v>
      </c>
      <c r="D28" s="2">
        <f t="shared" si="2"/>
        <v>9</v>
      </c>
      <c r="E28" s="2">
        <v>1</v>
      </c>
      <c r="F28" s="4">
        <f t="shared" si="1"/>
        <v>1</v>
      </c>
      <c r="G28" s="2" t="s">
        <v>399</v>
      </c>
      <c r="H28" s="2">
        <v>40</v>
      </c>
      <c r="I28" s="5">
        <v>0.20301153</v>
      </c>
    </row>
    <row r="29" spans="1:9" x14ac:dyDescent="0.25">
      <c r="A29" s="4" t="s">
        <v>213</v>
      </c>
      <c r="B29" s="8" t="s">
        <v>407</v>
      </c>
      <c r="C29" s="4">
        <v>8</v>
      </c>
      <c r="D29" s="4">
        <f t="shared" si="2"/>
        <v>7</v>
      </c>
      <c r="E29" s="4">
        <v>-1</v>
      </c>
      <c r="F29" s="4">
        <f t="shared" si="1"/>
        <v>0</v>
      </c>
      <c r="G29" s="4">
        <v>0</v>
      </c>
      <c r="H29" s="4">
        <v>0</v>
      </c>
      <c r="I29" s="14">
        <v>0.16932948</v>
      </c>
    </row>
    <row r="30" spans="1:9" x14ac:dyDescent="0.25">
      <c r="A30" s="4" t="s">
        <v>213</v>
      </c>
      <c r="B30" s="8" t="s">
        <v>410</v>
      </c>
      <c r="C30" s="4">
        <v>12</v>
      </c>
      <c r="D30" s="4">
        <f t="shared" si="2"/>
        <v>11</v>
      </c>
      <c r="E30" s="4">
        <v>1</v>
      </c>
      <c r="F30" s="4">
        <f t="shared" si="1"/>
        <v>1</v>
      </c>
      <c r="G30" s="4" t="s">
        <v>399</v>
      </c>
      <c r="H30" s="4">
        <v>60</v>
      </c>
      <c r="I30" s="14">
        <v>0.20243457000000001</v>
      </c>
    </row>
    <row r="31" spans="1:9" x14ac:dyDescent="0.25">
      <c r="A31" s="2" t="s">
        <v>214</v>
      </c>
      <c r="B31" s="9" t="s">
        <v>558</v>
      </c>
      <c r="C31" s="2">
        <v>13</v>
      </c>
      <c r="D31" s="2">
        <f t="shared" si="2"/>
        <v>12</v>
      </c>
      <c r="E31" s="2">
        <v>1</v>
      </c>
      <c r="F31" s="4">
        <f t="shared" si="1"/>
        <v>1</v>
      </c>
      <c r="G31" s="2" t="s">
        <v>401</v>
      </c>
      <c r="H31" s="2">
        <v>80</v>
      </c>
      <c r="I31" s="5">
        <v>0.38191229999999998</v>
      </c>
    </row>
    <row r="32" spans="1:9" x14ac:dyDescent="0.25">
      <c r="A32" s="2" t="s">
        <v>214</v>
      </c>
      <c r="B32" s="9" t="s">
        <v>421</v>
      </c>
      <c r="C32" s="2">
        <v>14</v>
      </c>
      <c r="D32" s="2">
        <f t="shared" si="2"/>
        <v>13</v>
      </c>
      <c r="E32" s="2">
        <v>1</v>
      </c>
      <c r="F32" s="4">
        <f t="shared" si="1"/>
        <v>1</v>
      </c>
      <c r="G32" s="2" t="s">
        <v>401</v>
      </c>
      <c r="H32" s="2">
        <v>60</v>
      </c>
      <c r="I32" s="5">
        <v>0.25205693000000001</v>
      </c>
    </row>
    <row r="33" spans="1:9" x14ac:dyDescent="0.25">
      <c r="A33" s="2" t="s">
        <v>214</v>
      </c>
      <c r="B33" s="9" t="s">
        <v>408</v>
      </c>
      <c r="C33" s="2">
        <v>7</v>
      </c>
      <c r="D33" s="2">
        <f t="shared" si="2"/>
        <v>6</v>
      </c>
      <c r="E33" s="2">
        <v>1</v>
      </c>
      <c r="F33" s="4">
        <f t="shared" si="1"/>
        <v>1</v>
      </c>
      <c r="G33" s="2" t="s">
        <v>401</v>
      </c>
      <c r="H33" s="2">
        <v>70</v>
      </c>
      <c r="I33" s="5">
        <v>0.17835524999999999</v>
      </c>
    </row>
    <row r="34" spans="1:9" x14ac:dyDescent="0.25">
      <c r="A34" s="12" t="s">
        <v>214</v>
      </c>
      <c r="B34" s="13" t="s">
        <v>559</v>
      </c>
      <c r="C34" s="12">
        <v>20</v>
      </c>
      <c r="D34" s="12">
        <f t="shared" si="2"/>
        <v>19</v>
      </c>
      <c r="E34" s="12">
        <v>1</v>
      </c>
      <c r="F34" s="10">
        <f t="shared" si="1"/>
        <v>1</v>
      </c>
      <c r="G34" s="12" t="s">
        <v>411</v>
      </c>
      <c r="H34" s="12">
        <v>40</v>
      </c>
      <c r="I34" s="16">
        <v>0.12863885999999999</v>
      </c>
    </row>
    <row r="35" spans="1:9" x14ac:dyDescent="0.25">
      <c r="A35" s="12" t="s">
        <v>214</v>
      </c>
      <c r="B35" s="13" t="s">
        <v>560</v>
      </c>
      <c r="C35" s="12">
        <v>20</v>
      </c>
      <c r="D35" s="12">
        <f t="shared" si="2"/>
        <v>19</v>
      </c>
      <c r="E35" s="12">
        <v>1</v>
      </c>
      <c r="F35" s="10">
        <f t="shared" si="1"/>
        <v>1</v>
      </c>
      <c r="G35" s="12" t="s">
        <v>401</v>
      </c>
      <c r="H35" s="12">
        <v>40</v>
      </c>
      <c r="I35" s="16">
        <v>0.21172708000000001</v>
      </c>
    </row>
    <row r="36" spans="1:9" x14ac:dyDescent="0.25">
      <c r="A36" s="10" t="s">
        <v>215</v>
      </c>
      <c r="B36" s="11" t="s">
        <v>412</v>
      </c>
      <c r="C36" s="10">
        <v>16</v>
      </c>
      <c r="D36" s="10">
        <f t="shared" si="2"/>
        <v>15</v>
      </c>
      <c r="E36" s="10">
        <v>1</v>
      </c>
      <c r="F36" s="10">
        <f t="shared" si="1"/>
        <v>1</v>
      </c>
      <c r="G36" s="10" t="s">
        <v>401</v>
      </c>
      <c r="H36" s="10">
        <v>75</v>
      </c>
      <c r="I36" s="15">
        <v>0.14459900000000001</v>
      </c>
    </row>
    <row r="37" spans="1:9" x14ac:dyDescent="0.25">
      <c r="A37" s="10" t="s">
        <v>215</v>
      </c>
      <c r="B37" s="11" t="s">
        <v>413</v>
      </c>
      <c r="C37" s="10">
        <v>16</v>
      </c>
      <c r="D37" s="10">
        <f t="shared" si="2"/>
        <v>15</v>
      </c>
      <c r="E37" s="10">
        <v>1</v>
      </c>
      <c r="F37" s="10">
        <f t="shared" si="1"/>
        <v>1</v>
      </c>
      <c r="G37" s="10" t="s">
        <v>399</v>
      </c>
      <c r="H37" s="10">
        <v>50</v>
      </c>
      <c r="I37" s="15">
        <v>0.25480365999999999</v>
      </c>
    </row>
    <row r="38" spans="1:9" x14ac:dyDescent="0.25">
      <c r="A38" s="4" t="s">
        <v>215</v>
      </c>
      <c r="B38" s="8" t="s">
        <v>414</v>
      </c>
      <c r="C38" s="4">
        <v>14</v>
      </c>
      <c r="D38" s="4">
        <f t="shared" si="2"/>
        <v>13</v>
      </c>
      <c r="E38" s="4">
        <v>1</v>
      </c>
      <c r="F38" s="4">
        <f t="shared" si="1"/>
        <v>1</v>
      </c>
      <c r="G38" s="4" t="s">
        <v>399</v>
      </c>
      <c r="H38" s="4">
        <v>60</v>
      </c>
      <c r="I38" s="14">
        <v>0.2209274</v>
      </c>
    </row>
    <row r="39" spans="1:9" x14ac:dyDescent="0.25">
      <c r="A39" s="2" t="s">
        <v>216</v>
      </c>
      <c r="B39" s="9" t="s">
        <v>404</v>
      </c>
      <c r="C39" s="2">
        <v>14</v>
      </c>
      <c r="D39" s="2">
        <f t="shared" si="2"/>
        <v>13</v>
      </c>
      <c r="E39" s="2">
        <v>1</v>
      </c>
      <c r="F39" s="4">
        <f t="shared" si="1"/>
        <v>1</v>
      </c>
      <c r="G39" s="2" t="s">
        <v>399</v>
      </c>
      <c r="H39" s="2">
        <v>10</v>
      </c>
      <c r="I39" s="5">
        <v>0.22966139999999999</v>
      </c>
    </row>
    <row r="40" spans="1:9" x14ac:dyDescent="0.25">
      <c r="A40" s="2" t="s">
        <v>216</v>
      </c>
      <c r="B40" s="9" t="s">
        <v>415</v>
      </c>
      <c r="C40" s="2">
        <v>16</v>
      </c>
      <c r="D40" s="2">
        <f t="shared" si="2"/>
        <v>15</v>
      </c>
      <c r="E40" s="2">
        <v>1</v>
      </c>
      <c r="F40" s="4">
        <f t="shared" si="1"/>
        <v>1</v>
      </c>
      <c r="G40" s="2" t="s">
        <v>399</v>
      </c>
      <c r="H40" s="2">
        <v>40</v>
      </c>
      <c r="I40" s="5">
        <v>0.17197219999999999</v>
      </c>
    </row>
    <row r="41" spans="1:9" x14ac:dyDescent="0.25">
      <c r="A41" s="2" t="s">
        <v>216</v>
      </c>
      <c r="B41" s="9" t="s">
        <v>408</v>
      </c>
      <c r="C41" s="2">
        <v>8</v>
      </c>
      <c r="D41" s="2">
        <f t="shared" si="2"/>
        <v>7</v>
      </c>
      <c r="E41" s="2">
        <v>1</v>
      </c>
      <c r="F41" s="4">
        <f t="shared" si="1"/>
        <v>1</v>
      </c>
      <c r="G41" s="2" t="s">
        <v>399</v>
      </c>
      <c r="H41" s="2">
        <v>85</v>
      </c>
      <c r="I41" s="5">
        <v>0.41452836999999998</v>
      </c>
    </row>
    <row r="42" spans="1:9" x14ac:dyDescent="0.25">
      <c r="A42" s="4" t="s">
        <v>217</v>
      </c>
      <c r="B42" s="8" t="s">
        <v>405</v>
      </c>
      <c r="C42" s="4">
        <v>11</v>
      </c>
      <c r="D42" s="4">
        <f t="shared" si="2"/>
        <v>10</v>
      </c>
      <c r="E42" s="4">
        <v>1</v>
      </c>
      <c r="F42" s="4">
        <f t="shared" si="1"/>
        <v>1</v>
      </c>
      <c r="G42" s="4" t="s">
        <v>399</v>
      </c>
      <c r="H42" s="4">
        <v>50</v>
      </c>
      <c r="I42" s="14">
        <v>0.17398134000000001</v>
      </c>
    </row>
    <row r="43" spans="1:9" x14ac:dyDescent="0.25">
      <c r="A43" s="4" t="s">
        <v>217</v>
      </c>
      <c r="B43" s="8" t="s">
        <v>410</v>
      </c>
      <c r="C43" s="4">
        <v>13</v>
      </c>
      <c r="D43" s="4">
        <f t="shared" si="2"/>
        <v>12</v>
      </c>
      <c r="E43" s="4">
        <v>-1</v>
      </c>
      <c r="F43" s="4">
        <f t="shared" si="1"/>
        <v>0</v>
      </c>
      <c r="G43" s="4">
        <v>0</v>
      </c>
      <c r="H43" s="4">
        <v>0</v>
      </c>
      <c r="I43" s="14">
        <v>0.19487265000000001</v>
      </c>
    </row>
    <row r="44" spans="1:9" x14ac:dyDescent="0.25">
      <c r="A44" s="4" t="s">
        <v>217</v>
      </c>
      <c r="B44" s="8" t="s">
        <v>404</v>
      </c>
      <c r="C44" s="4">
        <v>14</v>
      </c>
      <c r="D44" s="4">
        <f t="shared" si="2"/>
        <v>13</v>
      </c>
      <c r="E44" s="4">
        <v>-1</v>
      </c>
      <c r="F44" s="4">
        <f t="shared" si="1"/>
        <v>0</v>
      </c>
      <c r="G44" s="4">
        <v>0</v>
      </c>
      <c r="H44" s="4">
        <v>0</v>
      </c>
      <c r="I44" s="14">
        <v>0.18814554999999999</v>
      </c>
    </row>
    <row r="45" spans="1:9" x14ac:dyDescent="0.25">
      <c r="A45" s="2" t="s">
        <v>218</v>
      </c>
      <c r="B45" s="9" t="s">
        <v>416</v>
      </c>
      <c r="C45" s="2">
        <v>9</v>
      </c>
      <c r="D45" s="2">
        <f t="shared" si="2"/>
        <v>8</v>
      </c>
      <c r="E45" s="2">
        <v>1</v>
      </c>
      <c r="F45" s="4">
        <f t="shared" si="1"/>
        <v>1</v>
      </c>
      <c r="G45" s="2" t="s">
        <v>399</v>
      </c>
      <c r="H45" s="2">
        <v>45</v>
      </c>
      <c r="I45" s="5">
        <v>0.28076430000000002</v>
      </c>
    </row>
    <row r="46" spans="1:9" x14ac:dyDescent="0.25">
      <c r="A46" s="2" t="s">
        <v>218</v>
      </c>
      <c r="B46" s="9" t="s">
        <v>417</v>
      </c>
      <c r="C46" s="2">
        <v>10</v>
      </c>
      <c r="D46" s="2">
        <f t="shared" si="2"/>
        <v>9</v>
      </c>
      <c r="E46" s="2">
        <v>1</v>
      </c>
      <c r="F46" s="4">
        <f t="shared" si="1"/>
        <v>1</v>
      </c>
      <c r="G46" s="2" t="s">
        <v>401</v>
      </c>
      <c r="H46" s="2">
        <v>5</v>
      </c>
      <c r="I46" s="5">
        <v>0.25093016000000001</v>
      </c>
    </row>
    <row r="47" spans="1:9" x14ac:dyDescent="0.25">
      <c r="A47" s="2" t="s">
        <v>219</v>
      </c>
      <c r="B47" s="9" t="s">
        <v>418</v>
      </c>
      <c r="C47" s="2">
        <v>12</v>
      </c>
      <c r="D47" s="2">
        <f t="shared" si="2"/>
        <v>11</v>
      </c>
      <c r="E47" s="2">
        <v>1</v>
      </c>
      <c r="F47" s="4">
        <f t="shared" si="1"/>
        <v>1</v>
      </c>
      <c r="G47" s="2" t="s">
        <v>399</v>
      </c>
      <c r="H47" s="2">
        <v>30</v>
      </c>
      <c r="I47" s="5">
        <v>0.17430251999999999</v>
      </c>
    </row>
    <row r="48" spans="1:9" x14ac:dyDescent="0.25">
      <c r="A48" s="12" t="s">
        <v>219</v>
      </c>
      <c r="B48" s="13" t="s">
        <v>419</v>
      </c>
      <c r="C48" s="12">
        <v>14</v>
      </c>
      <c r="D48" s="12">
        <f t="shared" si="2"/>
        <v>13</v>
      </c>
      <c r="E48" s="12">
        <v>1</v>
      </c>
      <c r="F48" s="10">
        <f t="shared" si="1"/>
        <v>1</v>
      </c>
      <c r="G48" s="12" t="s">
        <v>411</v>
      </c>
      <c r="H48" s="12">
        <v>20</v>
      </c>
      <c r="I48" s="16">
        <v>0.27533758000000003</v>
      </c>
    </row>
    <row r="49" spans="1:9" x14ac:dyDescent="0.25">
      <c r="A49" s="12" t="s">
        <v>219</v>
      </c>
      <c r="B49" s="13" t="s">
        <v>420</v>
      </c>
      <c r="C49" s="12">
        <v>16</v>
      </c>
      <c r="D49" s="12">
        <f t="shared" si="2"/>
        <v>15</v>
      </c>
      <c r="E49" s="12">
        <v>1</v>
      </c>
      <c r="F49" s="10">
        <f t="shared" si="1"/>
        <v>1</v>
      </c>
      <c r="G49" s="12" t="s">
        <v>401</v>
      </c>
      <c r="H49" s="12">
        <v>40</v>
      </c>
      <c r="I49" s="16">
        <v>0.22968759</v>
      </c>
    </row>
    <row r="50" spans="1:9" x14ac:dyDescent="0.25">
      <c r="A50" s="12" t="s">
        <v>219</v>
      </c>
      <c r="B50" s="13" t="s">
        <v>421</v>
      </c>
      <c r="C50" s="12">
        <v>14</v>
      </c>
      <c r="D50" s="12">
        <f t="shared" si="2"/>
        <v>13</v>
      </c>
      <c r="E50" s="12">
        <v>-1</v>
      </c>
      <c r="F50" s="10">
        <f t="shared" si="1"/>
        <v>0</v>
      </c>
      <c r="G50" s="12">
        <v>0</v>
      </c>
      <c r="H50" s="12">
        <v>0</v>
      </c>
      <c r="I50" s="16">
        <v>0.20069977999999999</v>
      </c>
    </row>
    <row r="51" spans="1:9" x14ac:dyDescent="0.25">
      <c r="A51" s="4" t="s">
        <v>220</v>
      </c>
      <c r="B51" s="8" t="s">
        <v>422</v>
      </c>
      <c r="C51" s="4">
        <v>6</v>
      </c>
      <c r="D51" s="4">
        <f t="shared" si="2"/>
        <v>5</v>
      </c>
      <c r="E51" s="4">
        <v>-1</v>
      </c>
      <c r="F51" s="4">
        <f t="shared" si="1"/>
        <v>0</v>
      </c>
      <c r="G51" s="4">
        <v>0</v>
      </c>
      <c r="H51" s="4">
        <v>0</v>
      </c>
      <c r="I51" s="14">
        <v>0.104758</v>
      </c>
    </row>
    <row r="52" spans="1:9" x14ac:dyDescent="0.25">
      <c r="A52" s="10" t="s">
        <v>220</v>
      </c>
      <c r="B52" s="11" t="s">
        <v>407</v>
      </c>
      <c r="C52" s="10">
        <v>7</v>
      </c>
      <c r="D52" s="10">
        <f t="shared" si="2"/>
        <v>6</v>
      </c>
      <c r="E52" s="10">
        <v>-1</v>
      </c>
      <c r="F52" s="10">
        <f t="shared" si="1"/>
        <v>0</v>
      </c>
      <c r="G52" s="10">
        <v>0</v>
      </c>
      <c r="H52" s="10">
        <v>0</v>
      </c>
      <c r="I52" s="15">
        <v>0.11841814000000001</v>
      </c>
    </row>
    <row r="53" spans="1:9" x14ac:dyDescent="0.25">
      <c r="A53" s="10" t="s">
        <v>220</v>
      </c>
      <c r="B53" s="11" t="s">
        <v>408</v>
      </c>
      <c r="C53" s="10">
        <v>7</v>
      </c>
      <c r="D53" s="10">
        <f t="shared" si="2"/>
        <v>6</v>
      </c>
      <c r="E53" s="10">
        <v>1</v>
      </c>
      <c r="F53" s="10">
        <f t="shared" si="1"/>
        <v>1</v>
      </c>
      <c r="G53" s="10" t="s">
        <v>399</v>
      </c>
      <c r="H53" s="10">
        <v>15</v>
      </c>
      <c r="I53" s="15">
        <v>0.17135242000000001</v>
      </c>
    </row>
    <row r="54" spans="1:9" x14ac:dyDescent="0.25">
      <c r="A54" s="4" t="s">
        <v>220</v>
      </c>
      <c r="B54" s="8" t="s">
        <v>423</v>
      </c>
      <c r="C54" s="4">
        <v>19</v>
      </c>
      <c r="D54" s="4">
        <f t="shared" si="2"/>
        <v>18</v>
      </c>
      <c r="E54" s="4">
        <v>0</v>
      </c>
      <c r="F54" s="4">
        <f t="shared" si="1"/>
        <v>0</v>
      </c>
      <c r="G54" s="4">
        <v>0</v>
      </c>
      <c r="H54" s="4">
        <v>0</v>
      </c>
      <c r="I54" s="14">
        <v>0.12750218999999999</v>
      </c>
    </row>
    <row r="55" spans="1:9" x14ac:dyDescent="0.25">
      <c r="A55" s="4" t="s">
        <v>220</v>
      </c>
      <c r="B55" s="8" t="s">
        <v>424</v>
      </c>
      <c r="C55" s="4">
        <v>18</v>
      </c>
      <c r="D55" s="4">
        <f t="shared" si="2"/>
        <v>17</v>
      </c>
      <c r="E55" s="4">
        <v>-1</v>
      </c>
      <c r="F55" s="4">
        <f t="shared" si="1"/>
        <v>0</v>
      </c>
      <c r="G55" s="4">
        <v>0</v>
      </c>
      <c r="H55" s="4">
        <v>0</v>
      </c>
      <c r="I55" s="14">
        <v>0.20498512999999999</v>
      </c>
    </row>
    <row r="56" spans="1:9" x14ac:dyDescent="0.25">
      <c r="A56" s="2" t="s">
        <v>221</v>
      </c>
      <c r="B56" s="9" t="s">
        <v>425</v>
      </c>
      <c r="C56" s="2">
        <v>12</v>
      </c>
      <c r="D56" s="2">
        <f t="shared" si="2"/>
        <v>11</v>
      </c>
      <c r="E56" s="2">
        <v>1</v>
      </c>
      <c r="F56" s="4">
        <f t="shared" si="1"/>
        <v>1</v>
      </c>
      <c r="G56" s="2" t="s">
        <v>399</v>
      </c>
      <c r="H56" s="2">
        <v>75</v>
      </c>
      <c r="I56" s="5">
        <v>0.21689369999999999</v>
      </c>
    </row>
    <row r="57" spans="1:9" x14ac:dyDescent="0.25">
      <c r="A57" s="2" t="s">
        <v>221</v>
      </c>
      <c r="B57" s="9" t="s">
        <v>426</v>
      </c>
      <c r="C57" s="2">
        <v>14</v>
      </c>
      <c r="D57" s="2">
        <f t="shared" si="2"/>
        <v>13</v>
      </c>
      <c r="E57" s="2">
        <v>1</v>
      </c>
      <c r="F57" s="4">
        <f t="shared" si="1"/>
        <v>1</v>
      </c>
      <c r="G57" s="2" t="s">
        <v>401</v>
      </c>
      <c r="H57" s="2">
        <v>90</v>
      </c>
      <c r="I57" s="5">
        <v>0.19449528999999999</v>
      </c>
    </row>
    <row r="58" spans="1:9" x14ac:dyDescent="0.25">
      <c r="A58" s="4" t="s">
        <v>222</v>
      </c>
      <c r="B58" s="8" t="s">
        <v>403</v>
      </c>
      <c r="C58" s="4">
        <v>12</v>
      </c>
      <c r="D58" s="4">
        <f t="shared" si="2"/>
        <v>11</v>
      </c>
      <c r="E58" s="4">
        <v>1</v>
      </c>
      <c r="F58" s="4">
        <f t="shared" si="1"/>
        <v>1</v>
      </c>
      <c r="G58" s="4" t="s">
        <v>401</v>
      </c>
      <c r="H58" s="4">
        <v>90</v>
      </c>
      <c r="I58" s="14">
        <v>0.22736335999999999</v>
      </c>
    </row>
    <row r="59" spans="1:9" x14ac:dyDescent="0.25">
      <c r="A59" s="4" t="s">
        <v>222</v>
      </c>
      <c r="B59" s="8" t="s">
        <v>409</v>
      </c>
      <c r="C59" s="4">
        <v>14</v>
      </c>
      <c r="D59" s="4">
        <f t="shared" si="2"/>
        <v>13</v>
      </c>
      <c r="E59" s="4">
        <v>1</v>
      </c>
      <c r="F59" s="4">
        <f t="shared" si="1"/>
        <v>1</v>
      </c>
      <c r="G59" s="4" t="s">
        <v>411</v>
      </c>
      <c r="H59" s="4">
        <v>90</v>
      </c>
      <c r="I59" s="14">
        <v>0.29469937000000002</v>
      </c>
    </row>
    <row r="60" spans="1:9" x14ac:dyDescent="0.25">
      <c r="A60" s="4" t="s">
        <v>222</v>
      </c>
      <c r="B60" s="8" t="s">
        <v>427</v>
      </c>
      <c r="C60" s="4">
        <v>16</v>
      </c>
      <c r="D60" s="4">
        <f t="shared" si="2"/>
        <v>15</v>
      </c>
      <c r="E60" s="4">
        <v>1</v>
      </c>
      <c r="F60" s="4">
        <f t="shared" si="1"/>
        <v>1</v>
      </c>
      <c r="G60" s="4" t="s">
        <v>411</v>
      </c>
      <c r="H60" s="4">
        <v>90</v>
      </c>
      <c r="I60" s="14">
        <v>0.12636757000000001</v>
      </c>
    </row>
    <row r="61" spans="1:9" x14ac:dyDescent="0.25">
      <c r="A61" s="2" t="s">
        <v>223</v>
      </c>
      <c r="B61" s="9" t="s">
        <v>428</v>
      </c>
      <c r="C61" s="2">
        <v>12</v>
      </c>
      <c r="D61" s="2">
        <f t="shared" ref="D61:D119" si="3">C61-1</f>
        <v>11</v>
      </c>
      <c r="E61" s="2">
        <v>1</v>
      </c>
      <c r="F61" s="4">
        <f t="shared" si="1"/>
        <v>1</v>
      </c>
      <c r="G61" s="2" t="s">
        <v>397</v>
      </c>
      <c r="H61" s="2">
        <v>70</v>
      </c>
      <c r="I61" s="5">
        <v>0.22764615999999999</v>
      </c>
    </row>
    <row r="62" spans="1:9" x14ac:dyDescent="0.25">
      <c r="A62" s="2" t="s">
        <v>223</v>
      </c>
      <c r="B62" s="9" t="s">
        <v>429</v>
      </c>
      <c r="C62" s="2">
        <v>14</v>
      </c>
      <c r="D62" s="2">
        <f t="shared" si="3"/>
        <v>13</v>
      </c>
      <c r="E62" s="2">
        <v>1</v>
      </c>
      <c r="F62" s="4">
        <f t="shared" si="1"/>
        <v>1</v>
      </c>
      <c r="G62" s="2" t="s">
        <v>399</v>
      </c>
      <c r="H62" s="2">
        <v>40</v>
      </c>
      <c r="I62" s="5">
        <v>0.22372332</v>
      </c>
    </row>
    <row r="63" spans="1:9" x14ac:dyDescent="0.25">
      <c r="A63" s="2" t="s">
        <v>223</v>
      </c>
      <c r="B63" s="9" t="s">
        <v>408</v>
      </c>
      <c r="C63" s="2">
        <v>10</v>
      </c>
      <c r="D63" s="2">
        <f t="shared" si="3"/>
        <v>9</v>
      </c>
      <c r="E63" s="2">
        <v>-1</v>
      </c>
      <c r="F63" s="4">
        <f t="shared" si="1"/>
        <v>0</v>
      </c>
      <c r="G63" s="2">
        <v>0</v>
      </c>
      <c r="H63" s="2">
        <v>0</v>
      </c>
      <c r="I63" s="5">
        <v>0.17113607</v>
      </c>
    </row>
    <row r="64" spans="1:9" x14ac:dyDescent="0.25">
      <c r="A64" s="4" t="s">
        <v>224</v>
      </c>
      <c r="B64" s="8" t="s">
        <v>408</v>
      </c>
      <c r="C64" s="4">
        <v>9</v>
      </c>
      <c r="D64" s="4">
        <f t="shared" si="3"/>
        <v>8</v>
      </c>
      <c r="E64" s="4">
        <v>1</v>
      </c>
      <c r="F64" s="4">
        <f t="shared" si="1"/>
        <v>1</v>
      </c>
      <c r="G64" s="4" t="s">
        <v>401</v>
      </c>
      <c r="H64" s="4">
        <v>2</v>
      </c>
      <c r="I64" s="14">
        <v>0.22080860999999999</v>
      </c>
    </row>
    <row r="65" spans="1:9" x14ac:dyDescent="0.25">
      <c r="A65" s="4" t="s">
        <v>224</v>
      </c>
      <c r="B65" s="8" t="s">
        <v>404</v>
      </c>
      <c r="C65" s="4">
        <v>11</v>
      </c>
      <c r="D65" s="4">
        <f t="shared" si="3"/>
        <v>10</v>
      </c>
      <c r="E65" s="4">
        <v>1</v>
      </c>
      <c r="F65" s="4">
        <f t="shared" si="1"/>
        <v>1</v>
      </c>
      <c r="G65" s="4" t="s">
        <v>411</v>
      </c>
      <c r="H65" s="4">
        <v>30</v>
      </c>
      <c r="I65" s="14">
        <v>0.21185725999999999</v>
      </c>
    </row>
    <row r="66" spans="1:9" x14ac:dyDescent="0.25">
      <c r="A66" s="4" t="s">
        <v>224</v>
      </c>
      <c r="B66" s="8" t="s">
        <v>415</v>
      </c>
      <c r="C66" s="4">
        <v>13</v>
      </c>
      <c r="D66" s="4">
        <f t="shared" si="3"/>
        <v>12</v>
      </c>
      <c r="E66" s="4">
        <v>1</v>
      </c>
      <c r="F66" s="4">
        <f t="shared" si="1"/>
        <v>1</v>
      </c>
      <c r="G66" s="4" t="s">
        <v>411</v>
      </c>
      <c r="H66" s="4">
        <v>60</v>
      </c>
      <c r="I66" s="14">
        <v>0.18474293999999999</v>
      </c>
    </row>
    <row r="67" spans="1:9" x14ac:dyDescent="0.25">
      <c r="A67" s="4" t="s">
        <v>224</v>
      </c>
      <c r="B67" s="8" t="s">
        <v>430</v>
      </c>
      <c r="C67" s="4">
        <v>17</v>
      </c>
      <c r="D67" s="4">
        <f t="shared" si="3"/>
        <v>16</v>
      </c>
      <c r="E67" s="4">
        <v>1</v>
      </c>
      <c r="F67" s="4">
        <f t="shared" ref="F67:F128" si="4">IF(E67=1, 1, 0)</f>
        <v>1</v>
      </c>
      <c r="G67" s="4" t="s">
        <v>411</v>
      </c>
      <c r="H67" s="4">
        <v>30</v>
      </c>
      <c r="I67" s="14">
        <v>0.14298546000000001</v>
      </c>
    </row>
    <row r="68" spans="1:9" x14ac:dyDescent="0.25">
      <c r="A68" s="2" t="s">
        <v>225</v>
      </c>
      <c r="B68" s="9" t="s">
        <v>404</v>
      </c>
      <c r="C68" s="2">
        <v>12</v>
      </c>
      <c r="D68" s="2">
        <f t="shared" si="3"/>
        <v>11</v>
      </c>
      <c r="E68" s="2">
        <v>1</v>
      </c>
      <c r="F68" s="4">
        <f t="shared" si="4"/>
        <v>1</v>
      </c>
      <c r="G68" s="2" t="s">
        <v>411</v>
      </c>
      <c r="H68" s="2">
        <v>70</v>
      </c>
      <c r="I68" s="5">
        <v>0.15272741000000001</v>
      </c>
    </row>
    <row r="69" spans="1:9" x14ac:dyDescent="0.25">
      <c r="A69" s="2" t="s">
        <v>226</v>
      </c>
      <c r="B69" s="9" t="s">
        <v>431</v>
      </c>
      <c r="C69" s="2">
        <v>10</v>
      </c>
      <c r="D69" s="2">
        <f t="shared" si="3"/>
        <v>9</v>
      </c>
      <c r="E69" s="2">
        <v>1</v>
      </c>
      <c r="F69" s="4">
        <f t="shared" si="4"/>
        <v>1</v>
      </c>
      <c r="G69" s="2" t="s">
        <v>399</v>
      </c>
      <c r="H69" s="2">
        <v>30</v>
      </c>
      <c r="I69" s="5">
        <v>0.23844494999999999</v>
      </c>
    </row>
    <row r="70" spans="1:9" x14ac:dyDescent="0.25">
      <c r="A70" s="4" t="s">
        <v>226</v>
      </c>
      <c r="B70" s="8" t="s">
        <v>432</v>
      </c>
      <c r="C70" s="4">
        <v>12</v>
      </c>
      <c r="D70" s="4">
        <f t="shared" si="3"/>
        <v>11</v>
      </c>
      <c r="E70" s="4">
        <v>1</v>
      </c>
      <c r="F70" s="4">
        <f t="shared" si="4"/>
        <v>1</v>
      </c>
      <c r="G70" s="4" t="s">
        <v>401</v>
      </c>
      <c r="H70" s="4">
        <v>40</v>
      </c>
      <c r="I70" s="14">
        <v>0.29703885000000002</v>
      </c>
    </row>
    <row r="71" spans="1:9" x14ac:dyDescent="0.25">
      <c r="A71" s="4" t="s">
        <v>226</v>
      </c>
      <c r="B71" s="8" t="s">
        <v>426</v>
      </c>
      <c r="C71" s="4">
        <v>14</v>
      </c>
      <c r="D71" s="4">
        <f t="shared" si="3"/>
        <v>13</v>
      </c>
      <c r="E71" s="4">
        <v>1</v>
      </c>
      <c r="F71" s="4">
        <f t="shared" si="4"/>
        <v>1</v>
      </c>
      <c r="G71" s="4" t="s">
        <v>401</v>
      </c>
      <c r="H71" s="4">
        <v>60</v>
      </c>
      <c r="I71" s="14">
        <v>0.27257337999999998</v>
      </c>
    </row>
    <row r="72" spans="1:9" x14ac:dyDescent="0.25">
      <c r="A72" s="2" t="s">
        <v>227</v>
      </c>
      <c r="B72" s="9" t="s">
        <v>433</v>
      </c>
      <c r="C72" s="2">
        <v>11</v>
      </c>
      <c r="D72" s="2">
        <f t="shared" si="3"/>
        <v>10</v>
      </c>
      <c r="E72" s="2">
        <v>1</v>
      </c>
      <c r="F72" s="4">
        <f t="shared" si="4"/>
        <v>1</v>
      </c>
      <c r="G72" s="2" t="s">
        <v>397</v>
      </c>
      <c r="H72" s="2">
        <v>40</v>
      </c>
      <c r="I72" s="5">
        <v>0.30460094999999998</v>
      </c>
    </row>
    <row r="73" spans="1:9" x14ac:dyDescent="0.25">
      <c r="A73" s="2" t="s">
        <v>227</v>
      </c>
      <c r="B73" s="9" t="s">
        <v>434</v>
      </c>
      <c r="C73" s="2">
        <v>13</v>
      </c>
      <c r="D73" s="2">
        <f t="shared" si="3"/>
        <v>12</v>
      </c>
      <c r="E73" s="2">
        <v>1</v>
      </c>
      <c r="F73" s="4">
        <f t="shared" si="4"/>
        <v>1</v>
      </c>
      <c r="G73" s="2" t="s">
        <v>399</v>
      </c>
      <c r="H73" s="2">
        <v>70</v>
      </c>
      <c r="I73" s="5">
        <v>0.36482864999999998</v>
      </c>
    </row>
    <row r="74" spans="1:9" x14ac:dyDescent="0.25">
      <c r="A74" s="4" t="s">
        <v>228</v>
      </c>
      <c r="B74" s="8" t="s">
        <v>408</v>
      </c>
      <c r="C74" s="4">
        <v>9</v>
      </c>
      <c r="D74" s="4">
        <f t="shared" si="3"/>
        <v>8</v>
      </c>
      <c r="E74" s="4">
        <v>1</v>
      </c>
      <c r="F74" s="4">
        <f t="shared" si="4"/>
        <v>1</v>
      </c>
      <c r="G74" s="4" t="s">
        <v>399</v>
      </c>
      <c r="H74" s="4">
        <v>50</v>
      </c>
      <c r="I74" s="14">
        <v>0.20064478999999999</v>
      </c>
    </row>
    <row r="75" spans="1:9" x14ac:dyDescent="0.25">
      <c r="A75" s="4" t="s">
        <v>228</v>
      </c>
      <c r="B75" s="8" t="s">
        <v>421</v>
      </c>
      <c r="C75" s="4">
        <v>13</v>
      </c>
      <c r="D75" s="4">
        <f t="shared" si="3"/>
        <v>12</v>
      </c>
      <c r="E75" s="4">
        <v>1</v>
      </c>
      <c r="F75" s="4">
        <f t="shared" si="4"/>
        <v>1</v>
      </c>
      <c r="G75" s="4" t="s">
        <v>401</v>
      </c>
      <c r="H75" s="4">
        <v>80</v>
      </c>
      <c r="I75" s="14">
        <v>0.31797009999999998</v>
      </c>
    </row>
    <row r="76" spans="1:9" x14ac:dyDescent="0.25">
      <c r="A76" s="2" t="s">
        <v>229</v>
      </c>
      <c r="B76" s="9" t="s">
        <v>435</v>
      </c>
      <c r="C76" s="2">
        <v>9</v>
      </c>
      <c r="D76" s="2">
        <f t="shared" si="3"/>
        <v>8</v>
      </c>
      <c r="E76" s="2">
        <v>1</v>
      </c>
      <c r="F76" s="4">
        <f t="shared" si="4"/>
        <v>1</v>
      </c>
      <c r="G76" s="2" t="s">
        <v>399</v>
      </c>
      <c r="H76" s="2">
        <v>90</v>
      </c>
      <c r="I76" s="5">
        <v>0.35423284999999999</v>
      </c>
    </row>
    <row r="77" spans="1:9" x14ac:dyDescent="0.25">
      <c r="A77" s="2" t="s">
        <v>229</v>
      </c>
      <c r="B77" s="9" t="s">
        <v>436</v>
      </c>
      <c r="C77" s="2">
        <v>12</v>
      </c>
      <c r="D77" s="2">
        <f t="shared" si="3"/>
        <v>11</v>
      </c>
      <c r="E77" s="2">
        <v>1</v>
      </c>
      <c r="F77" s="4">
        <f t="shared" si="4"/>
        <v>1</v>
      </c>
      <c r="G77" s="2" t="s">
        <v>401</v>
      </c>
      <c r="H77" s="2">
        <v>95</v>
      </c>
      <c r="I77" s="5">
        <v>0.23178679999999999</v>
      </c>
    </row>
    <row r="78" spans="1:9" x14ac:dyDescent="0.25">
      <c r="A78" s="10" t="s">
        <v>230</v>
      </c>
      <c r="B78" s="11" t="s">
        <v>437</v>
      </c>
      <c r="C78" s="10">
        <v>10</v>
      </c>
      <c r="D78" s="10">
        <f t="shared" si="3"/>
        <v>9</v>
      </c>
      <c r="E78" s="10">
        <v>1</v>
      </c>
      <c r="F78" s="10">
        <f t="shared" si="4"/>
        <v>1</v>
      </c>
      <c r="G78" s="10" t="s">
        <v>399</v>
      </c>
      <c r="H78" s="10">
        <v>60</v>
      </c>
      <c r="I78" s="15">
        <v>0.28317799999999999</v>
      </c>
    </row>
    <row r="79" spans="1:9" x14ac:dyDescent="0.25">
      <c r="A79" s="10" t="s">
        <v>230</v>
      </c>
      <c r="B79" s="11" t="s">
        <v>438</v>
      </c>
      <c r="C79" s="10">
        <v>12</v>
      </c>
      <c r="D79" s="10">
        <f t="shared" si="3"/>
        <v>11</v>
      </c>
      <c r="E79" s="10">
        <v>1</v>
      </c>
      <c r="F79" s="10">
        <f t="shared" si="4"/>
        <v>1</v>
      </c>
      <c r="G79" s="10" t="s">
        <v>401</v>
      </c>
      <c r="H79" s="10">
        <v>70</v>
      </c>
      <c r="I79" s="15">
        <v>0.32871607000000003</v>
      </c>
    </row>
    <row r="80" spans="1:9" x14ac:dyDescent="0.25">
      <c r="A80" s="10" t="s">
        <v>230</v>
      </c>
      <c r="B80" s="11" t="s">
        <v>439</v>
      </c>
      <c r="C80" s="10">
        <v>10</v>
      </c>
      <c r="D80" s="10">
        <f t="shared" si="3"/>
        <v>9</v>
      </c>
      <c r="E80" s="10">
        <v>1</v>
      </c>
      <c r="F80" s="10">
        <f t="shared" si="4"/>
        <v>1</v>
      </c>
      <c r="G80" s="10" t="s">
        <v>401</v>
      </c>
      <c r="H80" s="10">
        <v>10</v>
      </c>
      <c r="I80" s="15">
        <v>0.22944844</v>
      </c>
    </row>
    <row r="81" spans="1:9" x14ac:dyDescent="0.25">
      <c r="A81" s="10" t="s">
        <v>230</v>
      </c>
      <c r="B81" s="11" t="s">
        <v>440</v>
      </c>
      <c r="C81" s="10">
        <v>10</v>
      </c>
      <c r="D81" s="10">
        <f t="shared" si="3"/>
        <v>9</v>
      </c>
      <c r="E81" s="10">
        <v>-1</v>
      </c>
      <c r="F81" s="10">
        <f t="shared" si="4"/>
        <v>0</v>
      </c>
      <c r="G81" s="10">
        <v>0</v>
      </c>
      <c r="H81" s="10">
        <v>0</v>
      </c>
      <c r="I81" s="15">
        <v>0.14289735000000001</v>
      </c>
    </row>
    <row r="82" spans="1:9" x14ac:dyDescent="0.25">
      <c r="A82" s="2" t="s">
        <v>231</v>
      </c>
      <c r="B82" s="9" t="s">
        <v>414</v>
      </c>
      <c r="C82" s="2">
        <v>10</v>
      </c>
      <c r="D82" s="2">
        <f t="shared" si="3"/>
        <v>9</v>
      </c>
      <c r="E82" s="2">
        <v>1</v>
      </c>
      <c r="F82" s="4">
        <f t="shared" si="4"/>
        <v>1</v>
      </c>
      <c r="G82" s="2" t="s">
        <v>401</v>
      </c>
      <c r="H82" s="2">
        <v>90</v>
      </c>
      <c r="I82" s="5">
        <v>0.14605202</v>
      </c>
    </row>
    <row r="83" spans="1:9" x14ac:dyDescent="0.25">
      <c r="A83" s="2" t="s">
        <v>231</v>
      </c>
      <c r="B83" s="9" t="s">
        <v>441</v>
      </c>
      <c r="C83" s="2">
        <v>8</v>
      </c>
      <c r="D83" s="2">
        <f t="shared" si="3"/>
        <v>7</v>
      </c>
      <c r="E83" s="2">
        <v>1</v>
      </c>
      <c r="F83" s="4">
        <f t="shared" si="4"/>
        <v>1</v>
      </c>
      <c r="G83" s="2" t="s">
        <v>401</v>
      </c>
      <c r="H83" s="2">
        <v>100</v>
      </c>
      <c r="I83" s="5">
        <v>0.19448451999999999</v>
      </c>
    </row>
    <row r="84" spans="1:9" x14ac:dyDescent="0.25">
      <c r="A84" s="4" t="s">
        <v>232</v>
      </c>
      <c r="B84" s="8" t="s">
        <v>406</v>
      </c>
      <c r="C84" s="4">
        <v>7</v>
      </c>
      <c r="D84" s="4">
        <f t="shared" si="3"/>
        <v>6</v>
      </c>
      <c r="E84" s="4">
        <v>-1</v>
      </c>
      <c r="F84" s="4">
        <f t="shared" si="4"/>
        <v>0</v>
      </c>
      <c r="G84" s="4">
        <v>0</v>
      </c>
      <c r="H84" s="4">
        <v>0</v>
      </c>
      <c r="I84" s="14">
        <v>0.16010973000000001</v>
      </c>
    </row>
    <row r="85" spans="1:9" x14ac:dyDescent="0.25">
      <c r="A85" s="4" t="s">
        <v>232</v>
      </c>
      <c r="B85" s="8" t="s">
        <v>407</v>
      </c>
      <c r="C85" s="4">
        <v>8</v>
      </c>
      <c r="D85" s="4">
        <f t="shared" si="3"/>
        <v>7</v>
      </c>
      <c r="E85" s="4">
        <v>-1</v>
      </c>
      <c r="F85" s="4">
        <f t="shared" si="4"/>
        <v>0</v>
      </c>
      <c r="G85" s="4">
        <v>0</v>
      </c>
      <c r="H85" s="4">
        <v>0</v>
      </c>
      <c r="I85" s="14">
        <v>0.13647269000000001</v>
      </c>
    </row>
    <row r="86" spans="1:9" x14ac:dyDescent="0.25">
      <c r="A86" s="4" t="s">
        <v>232</v>
      </c>
      <c r="B86" s="8" t="s">
        <v>404</v>
      </c>
      <c r="C86" s="4">
        <v>12</v>
      </c>
      <c r="D86" s="4">
        <f t="shared" si="3"/>
        <v>11</v>
      </c>
      <c r="E86" s="4">
        <v>1</v>
      </c>
      <c r="F86" s="4">
        <f t="shared" si="4"/>
        <v>1</v>
      </c>
      <c r="G86" s="4" t="s">
        <v>399</v>
      </c>
      <c r="H86" s="4">
        <v>60</v>
      </c>
      <c r="I86" s="14">
        <v>0.26359589999999999</v>
      </c>
    </row>
    <row r="87" spans="1:9" x14ac:dyDescent="0.25">
      <c r="A87" s="12" t="s">
        <v>233</v>
      </c>
      <c r="B87" s="13" t="s">
        <v>407</v>
      </c>
      <c r="C87" s="12">
        <v>10</v>
      </c>
      <c r="D87" s="12">
        <f t="shared" si="3"/>
        <v>9</v>
      </c>
      <c r="E87" s="12">
        <v>1</v>
      </c>
      <c r="F87" s="10">
        <f t="shared" si="4"/>
        <v>1</v>
      </c>
      <c r="G87" s="12" t="s">
        <v>399</v>
      </c>
      <c r="H87" s="12">
        <v>95</v>
      </c>
      <c r="I87" s="16">
        <v>0.26287395000000002</v>
      </c>
    </row>
    <row r="88" spans="1:9" x14ac:dyDescent="0.25">
      <c r="A88" s="12" t="s">
        <v>233</v>
      </c>
      <c r="B88" s="13" t="s">
        <v>408</v>
      </c>
      <c r="C88" s="12">
        <v>10</v>
      </c>
      <c r="D88" s="12">
        <f t="shared" si="3"/>
        <v>9</v>
      </c>
      <c r="E88" s="12">
        <v>1</v>
      </c>
      <c r="F88" s="10">
        <f t="shared" si="4"/>
        <v>1</v>
      </c>
      <c r="G88" s="12" t="s">
        <v>397</v>
      </c>
      <c r="H88" s="12">
        <v>5</v>
      </c>
      <c r="I88" s="16">
        <v>0.19534260000000001</v>
      </c>
    </row>
    <row r="89" spans="1:9" x14ac:dyDescent="0.25">
      <c r="A89" s="4" t="s">
        <v>234</v>
      </c>
      <c r="B89" s="8" t="s">
        <v>563</v>
      </c>
      <c r="C89" s="4">
        <v>7</v>
      </c>
      <c r="D89" s="4">
        <f t="shared" si="3"/>
        <v>6</v>
      </c>
      <c r="E89" s="4">
        <v>1</v>
      </c>
      <c r="F89" s="4">
        <f t="shared" si="4"/>
        <v>1</v>
      </c>
      <c r="G89" s="4" t="s">
        <v>411</v>
      </c>
      <c r="H89" s="4">
        <v>40</v>
      </c>
      <c r="I89" s="14">
        <v>0.18739115000000001</v>
      </c>
    </row>
    <row r="90" spans="1:9" x14ac:dyDescent="0.25">
      <c r="A90" s="2" t="s">
        <v>235</v>
      </c>
      <c r="B90" s="9" t="s">
        <v>442</v>
      </c>
      <c r="C90" s="2">
        <v>9</v>
      </c>
      <c r="D90" s="2">
        <f t="shared" si="3"/>
        <v>8</v>
      </c>
      <c r="E90" s="2">
        <v>1</v>
      </c>
      <c r="F90" s="4">
        <f t="shared" si="4"/>
        <v>1</v>
      </c>
      <c r="G90" s="2" t="s">
        <v>397</v>
      </c>
      <c r="H90" s="2">
        <v>-1</v>
      </c>
      <c r="I90" s="5">
        <v>0.22557472000000001</v>
      </c>
    </row>
    <row r="91" spans="1:9" x14ac:dyDescent="0.25">
      <c r="A91" s="2" t="s">
        <v>235</v>
      </c>
      <c r="B91" s="9" t="s">
        <v>398</v>
      </c>
      <c r="C91" s="2">
        <v>13</v>
      </c>
      <c r="D91" s="2">
        <f t="shared" si="3"/>
        <v>12</v>
      </c>
      <c r="E91" s="2">
        <v>1</v>
      </c>
      <c r="F91" s="4">
        <f t="shared" si="4"/>
        <v>1</v>
      </c>
      <c r="G91" s="2" t="s">
        <v>399</v>
      </c>
      <c r="H91" s="2">
        <v>80</v>
      </c>
      <c r="I91" s="5">
        <v>0.22098412000000001</v>
      </c>
    </row>
    <row r="92" spans="1:9" x14ac:dyDescent="0.25">
      <c r="A92" s="2" t="s">
        <v>235</v>
      </c>
      <c r="B92" s="9" t="s">
        <v>443</v>
      </c>
      <c r="C92" s="2">
        <v>11</v>
      </c>
      <c r="D92" s="2">
        <f t="shared" si="3"/>
        <v>10</v>
      </c>
      <c r="E92" s="2">
        <v>1</v>
      </c>
      <c r="F92" s="4">
        <f t="shared" si="4"/>
        <v>1</v>
      </c>
      <c r="G92" s="2" t="s">
        <v>399</v>
      </c>
      <c r="H92" s="2">
        <v>10</v>
      </c>
      <c r="I92" s="5">
        <v>0.20640066000000001</v>
      </c>
    </row>
    <row r="93" spans="1:9" x14ac:dyDescent="0.25">
      <c r="A93" s="2" t="s">
        <v>235</v>
      </c>
      <c r="B93" s="9" t="s">
        <v>444</v>
      </c>
      <c r="C93" s="2">
        <v>8</v>
      </c>
      <c r="D93" s="2">
        <f t="shared" si="3"/>
        <v>7</v>
      </c>
      <c r="E93" s="2">
        <v>-1</v>
      </c>
      <c r="F93" s="4">
        <f t="shared" si="4"/>
        <v>0</v>
      </c>
      <c r="G93" s="2">
        <v>0</v>
      </c>
      <c r="H93" s="2">
        <v>0</v>
      </c>
      <c r="I93" s="5">
        <v>0.19652694000000001</v>
      </c>
    </row>
    <row r="94" spans="1:9" x14ac:dyDescent="0.25">
      <c r="A94" s="4" t="s">
        <v>236</v>
      </c>
      <c r="B94" s="8" t="s">
        <v>445</v>
      </c>
      <c r="C94" s="4">
        <v>8</v>
      </c>
      <c r="D94" s="4">
        <f t="shared" si="3"/>
        <v>7</v>
      </c>
      <c r="E94" s="4">
        <v>1</v>
      </c>
      <c r="F94" s="4">
        <f t="shared" si="4"/>
        <v>1</v>
      </c>
      <c r="G94" s="4" t="s">
        <v>399</v>
      </c>
      <c r="H94" s="4">
        <v>40</v>
      </c>
      <c r="I94" s="14">
        <v>0.37961727000000001</v>
      </c>
    </row>
    <row r="95" spans="1:9" x14ac:dyDescent="0.25">
      <c r="A95" s="10" t="s">
        <v>236</v>
      </c>
      <c r="B95" s="11" t="s">
        <v>446</v>
      </c>
      <c r="C95" s="10">
        <v>10</v>
      </c>
      <c r="D95" s="10">
        <f t="shared" si="3"/>
        <v>9</v>
      </c>
      <c r="E95" s="10">
        <v>1</v>
      </c>
      <c r="F95" s="10">
        <f t="shared" si="4"/>
        <v>1</v>
      </c>
      <c r="G95" s="10" t="s">
        <v>514</v>
      </c>
      <c r="H95" s="10">
        <v>50</v>
      </c>
      <c r="I95" s="15">
        <v>0.23690623</v>
      </c>
    </row>
    <row r="96" spans="1:9" x14ac:dyDescent="0.25">
      <c r="A96" s="10" t="s">
        <v>236</v>
      </c>
      <c r="B96" s="11" t="s">
        <v>447</v>
      </c>
      <c r="C96" s="10">
        <v>10</v>
      </c>
      <c r="D96" s="10">
        <f t="shared" si="3"/>
        <v>9</v>
      </c>
      <c r="E96" s="10">
        <v>-1</v>
      </c>
      <c r="F96" s="10">
        <f t="shared" si="4"/>
        <v>0</v>
      </c>
      <c r="G96" s="10">
        <v>0</v>
      </c>
      <c r="H96" s="10">
        <v>0</v>
      </c>
      <c r="I96" s="15">
        <v>0.10133293</v>
      </c>
    </row>
    <row r="97" spans="1:9" x14ac:dyDescent="0.25">
      <c r="A97" s="4" t="s">
        <v>236</v>
      </c>
      <c r="B97" s="8" t="s">
        <v>448</v>
      </c>
      <c r="C97" s="4">
        <v>12</v>
      </c>
      <c r="D97" s="4">
        <f t="shared" si="3"/>
        <v>11</v>
      </c>
      <c r="E97" s="4">
        <v>1</v>
      </c>
      <c r="F97" s="4">
        <f t="shared" si="4"/>
        <v>1</v>
      </c>
      <c r="G97" s="4" t="s">
        <v>401</v>
      </c>
      <c r="H97" s="4">
        <v>60</v>
      </c>
      <c r="I97" s="14">
        <v>0.22738162000000001</v>
      </c>
    </row>
    <row r="98" spans="1:9" x14ac:dyDescent="0.25">
      <c r="A98" s="4" t="s">
        <v>236</v>
      </c>
      <c r="B98" s="8" t="s">
        <v>449</v>
      </c>
      <c r="C98" s="4">
        <v>14</v>
      </c>
      <c r="D98" s="4">
        <f t="shared" si="3"/>
        <v>13</v>
      </c>
      <c r="E98" s="4">
        <v>1</v>
      </c>
      <c r="F98" s="4">
        <f t="shared" si="4"/>
        <v>1</v>
      </c>
      <c r="G98" s="4" t="s">
        <v>411</v>
      </c>
      <c r="H98" s="4">
        <v>80</v>
      </c>
      <c r="I98" s="14">
        <v>0.17286333000000001</v>
      </c>
    </row>
    <row r="99" spans="1:9" x14ac:dyDescent="0.25">
      <c r="A99" s="2" t="s">
        <v>237</v>
      </c>
      <c r="B99" s="9" t="s">
        <v>450</v>
      </c>
      <c r="C99" s="2">
        <v>12</v>
      </c>
      <c r="D99" s="2">
        <f t="shared" si="3"/>
        <v>11</v>
      </c>
      <c r="E99" s="2">
        <v>1</v>
      </c>
      <c r="F99" s="4">
        <f t="shared" si="4"/>
        <v>1</v>
      </c>
      <c r="G99" s="2" t="s">
        <v>514</v>
      </c>
      <c r="H99" s="2">
        <v>80</v>
      </c>
      <c r="I99" s="5">
        <v>0.13095034999999999</v>
      </c>
    </row>
    <row r="100" spans="1:9" x14ac:dyDescent="0.25">
      <c r="A100" s="2" t="s">
        <v>237</v>
      </c>
      <c r="B100" s="9" t="s">
        <v>451</v>
      </c>
      <c r="C100" s="2">
        <v>8</v>
      </c>
      <c r="D100" s="2">
        <f t="shared" si="3"/>
        <v>7</v>
      </c>
      <c r="E100" s="2">
        <v>0</v>
      </c>
      <c r="F100" s="4">
        <f t="shared" si="4"/>
        <v>0</v>
      </c>
      <c r="G100" s="2">
        <v>0</v>
      </c>
      <c r="H100" s="2">
        <v>0</v>
      </c>
      <c r="I100" s="5">
        <v>0.17165427</v>
      </c>
    </row>
    <row r="101" spans="1:9" x14ac:dyDescent="0.25">
      <c r="A101" s="2" t="s">
        <v>237</v>
      </c>
      <c r="B101" s="9" t="s">
        <v>452</v>
      </c>
      <c r="C101" s="2">
        <v>15</v>
      </c>
      <c r="D101" s="2">
        <f t="shared" si="3"/>
        <v>14</v>
      </c>
      <c r="E101" s="2">
        <v>1</v>
      </c>
      <c r="F101" s="4">
        <f t="shared" si="4"/>
        <v>1</v>
      </c>
      <c r="G101" s="2" t="s">
        <v>397</v>
      </c>
      <c r="H101" s="2">
        <v>2</v>
      </c>
      <c r="I101" s="5">
        <v>0.15300752000000001</v>
      </c>
    </row>
    <row r="102" spans="1:9" x14ac:dyDescent="0.25">
      <c r="A102" s="4" t="s">
        <v>238</v>
      </c>
      <c r="B102" s="8" t="s">
        <v>406</v>
      </c>
      <c r="C102" s="4">
        <v>7</v>
      </c>
      <c r="D102" s="4">
        <f t="shared" si="3"/>
        <v>6</v>
      </c>
      <c r="E102" s="4">
        <v>-1</v>
      </c>
      <c r="F102" s="4">
        <f t="shared" si="4"/>
        <v>0</v>
      </c>
      <c r="G102" s="4">
        <v>0</v>
      </c>
      <c r="H102" s="4">
        <v>0</v>
      </c>
      <c r="I102" s="14">
        <v>0.19679870999999999</v>
      </c>
    </row>
    <row r="103" spans="1:9" x14ac:dyDescent="0.25">
      <c r="A103" s="4" t="s">
        <v>238</v>
      </c>
      <c r="B103" s="8" t="s">
        <v>416</v>
      </c>
      <c r="C103" s="4">
        <v>9</v>
      </c>
      <c r="D103" s="4">
        <f t="shared" si="3"/>
        <v>8</v>
      </c>
      <c r="E103" s="4">
        <v>1</v>
      </c>
      <c r="F103" s="4">
        <f t="shared" si="4"/>
        <v>1</v>
      </c>
      <c r="G103" s="4" t="s">
        <v>399</v>
      </c>
      <c r="H103" s="4">
        <v>35</v>
      </c>
      <c r="I103" s="14">
        <v>0.26139718000000001</v>
      </c>
    </row>
    <row r="104" spans="1:9" x14ac:dyDescent="0.25">
      <c r="A104" s="4" t="s">
        <v>238</v>
      </c>
      <c r="B104" s="8" t="s">
        <v>418</v>
      </c>
      <c r="C104" s="4">
        <v>13</v>
      </c>
      <c r="D104" s="4">
        <f t="shared" si="3"/>
        <v>12</v>
      </c>
      <c r="E104" s="4">
        <v>1</v>
      </c>
      <c r="F104" s="4">
        <f t="shared" si="4"/>
        <v>1</v>
      </c>
      <c r="G104" s="4" t="s">
        <v>399</v>
      </c>
      <c r="H104" s="4">
        <v>40</v>
      </c>
      <c r="I104" s="14">
        <v>0.33369958</v>
      </c>
    </row>
    <row r="105" spans="1:9" x14ac:dyDescent="0.25">
      <c r="A105" s="4" t="s">
        <v>238</v>
      </c>
      <c r="B105" s="8" t="s">
        <v>419</v>
      </c>
      <c r="C105" s="4">
        <v>15</v>
      </c>
      <c r="D105" s="4">
        <f t="shared" si="3"/>
        <v>14</v>
      </c>
      <c r="E105" s="4">
        <v>1</v>
      </c>
      <c r="F105" s="4">
        <f t="shared" si="4"/>
        <v>1</v>
      </c>
      <c r="G105" s="4" t="s">
        <v>399</v>
      </c>
      <c r="H105" s="4">
        <v>70</v>
      </c>
      <c r="I105" s="14">
        <v>0.40109919999999999</v>
      </c>
    </row>
    <row r="106" spans="1:9" x14ac:dyDescent="0.25">
      <c r="A106" s="4" t="s">
        <v>238</v>
      </c>
      <c r="B106" s="8" t="s">
        <v>453</v>
      </c>
      <c r="C106" s="4">
        <v>17</v>
      </c>
      <c r="D106" s="4">
        <f t="shared" si="3"/>
        <v>16</v>
      </c>
      <c r="E106" s="4">
        <v>1</v>
      </c>
      <c r="F106" s="4">
        <f t="shared" si="4"/>
        <v>1</v>
      </c>
      <c r="G106" s="4" t="s">
        <v>397</v>
      </c>
      <c r="H106" s="4">
        <v>2</v>
      </c>
      <c r="I106" s="14">
        <v>0.37753996000000001</v>
      </c>
    </row>
    <row r="107" spans="1:9" x14ac:dyDescent="0.25">
      <c r="A107" s="12" t="s">
        <v>239</v>
      </c>
      <c r="B107" s="13" t="s">
        <v>404</v>
      </c>
      <c r="C107" s="12">
        <v>10</v>
      </c>
      <c r="D107" s="12">
        <f t="shared" si="3"/>
        <v>9</v>
      </c>
      <c r="E107" s="12">
        <v>1</v>
      </c>
      <c r="F107" s="10">
        <f t="shared" si="4"/>
        <v>1</v>
      </c>
      <c r="G107" s="12" t="s">
        <v>411</v>
      </c>
      <c r="H107" s="12">
        <v>40</v>
      </c>
      <c r="I107" s="16">
        <v>0.14604059</v>
      </c>
    </row>
    <row r="108" spans="1:9" x14ac:dyDescent="0.25">
      <c r="A108" s="12" t="s">
        <v>239</v>
      </c>
      <c r="B108" s="13" t="s">
        <v>408</v>
      </c>
      <c r="C108" s="12">
        <v>6</v>
      </c>
      <c r="D108" s="12">
        <f t="shared" si="3"/>
        <v>5</v>
      </c>
      <c r="E108" s="12">
        <v>-1</v>
      </c>
      <c r="F108" s="10">
        <f t="shared" si="4"/>
        <v>0</v>
      </c>
      <c r="G108" s="12">
        <v>0</v>
      </c>
      <c r="H108" s="12">
        <v>0</v>
      </c>
      <c r="I108" s="16">
        <v>0.13881964999999999</v>
      </c>
    </row>
    <row r="109" spans="1:9" x14ac:dyDescent="0.25">
      <c r="A109" s="12" t="s">
        <v>239</v>
      </c>
      <c r="B109" s="13" t="s">
        <v>454</v>
      </c>
      <c r="C109" s="12">
        <v>10</v>
      </c>
      <c r="D109" s="12">
        <f t="shared" si="3"/>
        <v>9</v>
      </c>
      <c r="E109" s="12">
        <v>-1</v>
      </c>
      <c r="F109" s="10">
        <f t="shared" si="4"/>
        <v>0</v>
      </c>
      <c r="G109" s="12">
        <v>0</v>
      </c>
      <c r="H109" s="12">
        <v>0</v>
      </c>
      <c r="I109" s="16">
        <v>0.17660012999999999</v>
      </c>
    </row>
    <row r="110" spans="1:9" x14ac:dyDescent="0.25">
      <c r="A110" s="4" t="s">
        <v>240</v>
      </c>
      <c r="B110" s="8" t="s">
        <v>400</v>
      </c>
      <c r="C110" s="4">
        <v>16</v>
      </c>
      <c r="D110" s="4">
        <f t="shared" si="3"/>
        <v>15</v>
      </c>
      <c r="E110" s="4">
        <v>1</v>
      </c>
      <c r="F110" s="4">
        <f t="shared" si="4"/>
        <v>1</v>
      </c>
      <c r="G110" s="4" t="s">
        <v>399</v>
      </c>
      <c r="H110" s="4">
        <v>60</v>
      </c>
      <c r="I110" s="14">
        <v>0.27412500000000001</v>
      </c>
    </row>
    <row r="111" spans="1:9" x14ac:dyDescent="0.25">
      <c r="A111" s="4" t="s">
        <v>240</v>
      </c>
      <c r="B111" s="8" t="s">
        <v>455</v>
      </c>
      <c r="C111" s="4">
        <v>14</v>
      </c>
      <c r="D111" s="4">
        <f t="shared" si="3"/>
        <v>13</v>
      </c>
      <c r="E111" s="4">
        <v>1</v>
      </c>
      <c r="F111" s="4">
        <f t="shared" si="4"/>
        <v>1</v>
      </c>
      <c r="G111" s="4" t="s">
        <v>399</v>
      </c>
      <c r="H111" s="4">
        <v>70</v>
      </c>
      <c r="I111" s="14">
        <v>0.29794523000000001</v>
      </c>
    </row>
    <row r="112" spans="1:9" x14ac:dyDescent="0.25">
      <c r="A112" s="4" t="s">
        <v>240</v>
      </c>
      <c r="B112" s="8" t="s">
        <v>456</v>
      </c>
      <c r="C112" s="4">
        <v>13</v>
      </c>
      <c r="D112" s="4">
        <f t="shared" si="3"/>
        <v>12</v>
      </c>
      <c r="E112" s="4">
        <v>1</v>
      </c>
      <c r="F112" s="4">
        <f t="shared" si="4"/>
        <v>1</v>
      </c>
      <c r="G112" s="4" t="s">
        <v>397</v>
      </c>
      <c r="H112" s="4">
        <v>20</v>
      </c>
      <c r="I112" s="14">
        <v>0.17554111999999999</v>
      </c>
    </row>
    <row r="113" spans="1:9" x14ac:dyDescent="0.25">
      <c r="A113" s="2" t="s">
        <v>241</v>
      </c>
      <c r="B113" s="9" t="s">
        <v>457</v>
      </c>
      <c r="C113" s="2">
        <v>10</v>
      </c>
      <c r="D113" s="2">
        <f t="shared" si="3"/>
        <v>9</v>
      </c>
      <c r="E113" s="2">
        <v>1</v>
      </c>
      <c r="F113" s="4">
        <f t="shared" si="4"/>
        <v>1</v>
      </c>
      <c r="G113" s="2" t="s">
        <v>401</v>
      </c>
      <c r="H113" s="2">
        <v>95</v>
      </c>
      <c r="I113" s="5">
        <v>0.47135379999999999</v>
      </c>
    </row>
    <row r="114" spans="1:9" x14ac:dyDescent="0.25">
      <c r="A114" s="2" t="s">
        <v>241</v>
      </c>
      <c r="B114" s="9" t="s">
        <v>432</v>
      </c>
      <c r="C114" s="2">
        <v>13</v>
      </c>
      <c r="D114" s="2">
        <f t="shared" si="3"/>
        <v>12</v>
      </c>
      <c r="E114" s="2">
        <v>1</v>
      </c>
      <c r="F114" s="4">
        <f t="shared" si="4"/>
        <v>1</v>
      </c>
      <c r="G114" s="2" t="s">
        <v>401</v>
      </c>
      <c r="H114" s="2">
        <v>95</v>
      </c>
      <c r="I114" s="5">
        <v>0.54494419999999999</v>
      </c>
    </row>
    <row r="115" spans="1:9" x14ac:dyDescent="0.25">
      <c r="A115" s="2" t="s">
        <v>241</v>
      </c>
      <c r="B115" s="9" t="s">
        <v>452</v>
      </c>
      <c r="C115" s="2">
        <v>15</v>
      </c>
      <c r="D115" s="2">
        <f t="shared" si="3"/>
        <v>14</v>
      </c>
      <c r="E115" s="2">
        <v>1</v>
      </c>
      <c r="F115" s="4">
        <f t="shared" si="4"/>
        <v>1</v>
      </c>
      <c r="G115" s="2" t="s">
        <v>401</v>
      </c>
      <c r="H115" s="2">
        <v>95</v>
      </c>
      <c r="I115" s="5">
        <v>0.29380532999999998</v>
      </c>
    </row>
    <row r="116" spans="1:9" x14ac:dyDescent="0.25">
      <c r="A116" s="10" t="s">
        <v>242</v>
      </c>
      <c r="B116" s="11" t="s">
        <v>457</v>
      </c>
      <c r="C116" s="10">
        <v>8</v>
      </c>
      <c r="D116" s="10">
        <f t="shared" si="3"/>
        <v>7</v>
      </c>
      <c r="E116" s="10">
        <v>1</v>
      </c>
      <c r="F116" s="10">
        <f t="shared" si="4"/>
        <v>1</v>
      </c>
      <c r="G116" s="10" t="s">
        <v>411</v>
      </c>
      <c r="H116" s="10">
        <v>80</v>
      </c>
      <c r="I116" s="15">
        <v>0.16806705</v>
      </c>
    </row>
    <row r="117" spans="1:9" x14ac:dyDescent="0.25">
      <c r="A117" s="10" t="s">
        <v>242</v>
      </c>
      <c r="B117" s="11" t="s">
        <v>431</v>
      </c>
      <c r="C117" s="10">
        <v>8</v>
      </c>
      <c r="D117" s="10">
        <f t="shared" si="3"/>
        <v>7</v>
      </c>
      <c r="E117" s="10">
        <v>1</v>
      </c>
      <c r="F117" s="10">
        <f t="shared" si="4"/>
        <v>1</v>
      </c>
      <c r="G117" s="10" t="s">
        <v>399</v>
      </c>
      <c r="H117" s="10">
        <v>70</v>
      </c>
      <c r="I117" s="15">
        <v>0.18958789000000001</v>
      </c>
    </row>
    <row r="118" spans="1:9" x14ac:dyDescent="0.25">
      <c r="A118" s="4" t="s">
        <v>242</v>
      </c>
      <c r="B118" s="8" t="s">
        <v>458</v>
      </c>
      <c r="C118" s="4">
        <v>16</v>
      </c>
      <c r="D118" s="4">
        <f t="shared" si="3"/>
        <v>15</v>
      </c>
      <c r="E118" s="4">
        <v>1</v>
      </c>
      <c r="F118" s="4">
        <f t="shared" si="4"/>
        <v>1</v>
      </c>
      <c r="G118" s="4" t="s">
        <v>411</v>
      </c>
      <c r="H118" s="4">
        <v>90</v>
      </c>
      <c r="I118" s="14">
        <v>0.17150207000000001</v>
      </c>
    </row>
    <row r="119" spans="1:9" x14ac:dyDescent="0.25">
      <c r="A119" s="4" t="s">
        <v>242</v>
      </c>
      <c r="B119" s="8" t="s">
        <v>459</v>
      </c>
      <c r="C119" s="4">
        <v>11</v>
      </c>
      <c r="D119" s="4">
        <f t="shared" si="3"/>
        <v>10</v>
      </c>
      <c r="E119" s="4">
        <v>1</v>
      </c>
      <c r="F119" s="4">
        <f t="shared" si="4"/>
        <v>1</v>
      </c>
      <c r="G119" s="4" t="s">
        <v>401</v>
      </c>
      <c r="H119" s="4">
        <v>70</v>
      </c>
      <c r="I119" s="14">
        <v>0.17844989999999999</v>
      </c>
    </row>
    <row r="120" spans="1:9" x14ac:dyDescent="0.25">
      <c r="A120" s="2" t="s">
        <v>243</v>
      </c>
      <c r="B120" s="9" t="s">
        <v>460</v>
      </c>
      <c r="C120" s="2">
        <v>6</v>
      </c>
      <c r="D120" s="2">
        <f t="shared" ref="D120:D174" si="5">C120-1</f>
        <v>5</v>
      </c>
      <c r="E120" s="2">
        <v>1</v>
      </c>
      <c r="F120" s="4">
        <f t="shared" si="4"/>
        <v>1</v>
      </c>
      <c r="G120" s="2" t="s">
        <v>399</v>
      </c>
      <c r="H120" s="2">
        <v>60</v>
      </c>
      <c r="I120" s="5">
        <v>0.30410838000000001</v>
      </c>
    </row>
    <row r="121" spans="1:9" x14ac:dyDescent="0.25">
      <c r="A121" s="2" t="s">
        <v>243</v>
      </c>
      <c r="B121" s="9" t="s">
        <v>461</v>
      </c>
      <c r="C121" s="2">
        <v>7</v>
      </c>
      <c r="D121" s="2">
        <f t="shared" si="5"/>
        <v>6</v>
      </c>
      <c r="E121" s="2">
        <v>1</v>
      </c>
      <c r="F121" s="4">
        <f t="shared" si="4"/>
        <v>1</v>
      </c>
      <c r="G121" s="2" t="s">
        <v>401</v>
      </c>
      <c r="H121" s="2">
        <v>85</v>
      </c>
      <c r="I121" s="5">
        <v>0.37114227</v>
      </c>
    </row>
    <row r="122" spans="1:9" x14ac:dyDescent="0.25">
      <c r="A122" s="2" t="s">
        <v>243</v>
      </c>
      <c r="B122" s="9" t="s">
        <v>462</v>
      </c>
      <c r="C122" s="2">
        <v>8</v>
      </c>
      <c r="D122" s="2">
        <f t="shared" si="5"/>
        <v>7</v>
      </c>
      <c r="E122" s="2">
        <v>1</v>
      </c>
      <c r="F122" s="4">
        <f t="shared" si="4"/>
        <v>1</v>
      </c>
      <c r="G122" s="2" t="s">
        <v>399</v>
      </c>
      <c r="H122" s="2">
        <v>60</v>
      </c>
      <c r="I122" s="5">
        <v>0.21263285000000001</v>
      </c>
    </row>
    <row r="123" spans="1:9" x14ac:dyDescent="0.25">
      <c r="A123" s="4" t="s">
        <v>244</v>
      </c>
      <c r="B123" s="8" t="s">
        <v>431</v>
      </c>
      <c r="C123" s="4">
        <v>12</v>
      </c>
      <c r="D123" s="4">
        <f t="shared" si="5"/>
        <v>11</v>
      </c>
      <c r="E123" s="4">
        <v>-1</v>
      </c>
      <c r="F123" s="4">
        <f t="shared" si="4"/>
        <v>0</v>
      </c>
      <c r="G123" s="4">
        <v>0</v>
      </c>
      <c r="H123" s="4">
        <v>0</v>
      </c>
      <c r="I123" s="14">
        <v>0.17004474999999999</v>
      </c>
    </row>
    <row r="124" spans="1:9" x14ac:dyDescent="0.25">
      <c r="A124" s="4" t="s">
        <v>244</v>
      </c>
      <c r="B124" s="8" t="s">
        <v>425</v>
      </c>
      <c r="C124" s="4">
        <v>14</v>
      </c>
      <c r="D124" s="4">
        <f t="shared" si="5"/>
        <v>13</v>
      </c>
      <c r="E124" s="4">
        <v>1</v>
      </c>
      <c r="F124" s="4">
        <f t="shared" si="4"/>
        <v>1</v>
      </c>
      <c r="G124" s="4" t="s">
        <v>399</v>
      </c>
      <c r="H124" s="4">
        <v>30</v>
      </c>
      <c r="I124" s="14">
        <v>0.14934800000000001</v>
      </c>
    </row>
    <row r="125" spans="1:9" x14ac:dyDescent="0.25">
      <c r="A125" s="4" t="s">
        <v>244</v>
      </c>
      <c r="B125" s="8" t="s">
        <v>426</v>
      </c>
      <c r="C125" s="4">
        <v>16</v>
      </c>
      <c r="D125" s="4">
        <f t="shared" si="5"/>
        <v>15</v>
      </c>
      <c r="E125" s="4">
        <v>1</v>
      </c>
      <c r="F125" s="4">
        <f t="shared" si="4"/>
        <v>1</v>
      </c>
      <c r="G125" s="4" t="s">
        <v>399</v>
      </c>
      <c r="H125" s="4">
        <v>80</v>
      </c>
      <c r="I125" s="14">
        <v>0.14814705</v>
      </c>
    </row>
    <row r="126" spans="1:9" x14ac:dyDescent="0.25">
      <c r="A126" s="2" t="s">
        <v>245</v>
      </c>
      <c r="B126" s="9" t="s">
        <v>463</v>
      </c>
      <c r="C126" s="2">
        <v>8</v>
      </c>
      <c r="D126" s="2">
        <f t="shared" si="5"/>
        <v>7</v>
      </c>
      <c r="E126" s="2">
        <v>-1</v>
      </c>
      <c r="F126" s="4">
        <f t="shared" si="4"/>
        <v>0</v>
      </c>
      <c r="G126" s="2">
        <v>0</v>
      </c>
      <c r="H126" s="2">
        <v>0</v>
      </c>
      <c r="I126" s="5">
        <v>0.19742109999999999</v>
      </c>
    </row>
    <row r="127" spans="1:9" x14ac:dyDescent="0.25">
      <c r="A127" s="2" t="s">
        <v>245</v>
      </c>
      <c r="B127" s="9" t="s">
        <v>464</v>
      </c>
      <c r="C127" s="2">
        <v>11</v>
      </c>
      <c r="D127" s="2">
        <f t="shared" si="5"/>
        <v>10</v>
      </c>
      <c r="E127" s="2">
        <v>1</v>
      </c>
      <c r="F127" s="4">
        <f t="shared" si="4"/>
        <v>1</v>
      </c>
      <c r="G127" s="2" t="s">
        <v>399</v>
      </c>
      <c r="H127" s="2">
        <v>10</v>
      </c>
      <c r="I127" s="5">
        <v>0.14481869999999999</v>
      </c>
    </row>
    <row r="128" spans="1:9" x14ac:dyDescent="0.25">
      <c r="A128" s="4" t="s">
        <v>246</v>
      </c>
      <c r="B128" s="8" t="s">
        <v>465</v>
      </c>
      <c r="C128" s="4">
        <v>4</v>
      </c>
      <c r="D128" s="4">
        <f t="shared" si="5"/>
        <v>3</v>
      </c>
      <c r="E128" s="4">
        <v>1</v>
      </c>
      <c r="F128" s="4">
        <f t="shared" si="4"/>
        <v>1</v>
      </c>
      <c r="G128" s="4" t="s">
        <v>466</v>
      </c>
      <c r="H128" s="4">
        <v>70</v>
      </c>
      <c r="I128" s="14">
        <v>0.15773892</v>
      </c>
    </row>
    <row r="129" spans="1:9" x14ac:dyDescent="0.25">
      <c r="A129" s="4" t="s">
        <v>246</v>
      </c>
      <c r="B129" s="8" t="s">
        <v>457</v>
      </c>
      <c r="C129" s="4">
        <v>7</v>
      </c>
      <c r="D129" s="4">
        <f t="shared" si="5"/>
        <v>6</v>
      </c>
      <c r="E129" s="4">
        <v>1</v>
      </c>
      <c r="F129" s="4">
        <f t="shared" ref="F129:F192" si="6">IF(E129=1, 1, 0)</f>
        <v>1</v>
      </c>
      <c r="G129" s="4" t="s">
        <v>411</v>
      </c>
      <c r="H129" s="4">
        <v>60</v>
      </c>
      <c r="I129" s="14">
        <v>0.25885454000000002</v>
      </c>
    </row>
    <row r="130" spans="1:9" x14ac:dyDescent="0.25">
      <c r="A130" s="10" t="s">
        <v>246</v>
      </c>
      <c r="B130" s="11" t="s">
        <v>432</v>
      </c>
      <c r="C130" s="10">
        <v>11</v>
      </c>
      <c r="D130" s="10">
        <f t="shared" si="5"/>
        <v>10</v>
      </c>
      <c r="E130" s="10">
        <v>1</v>
      </c>
      <c r="F130" s="10">
        <f t="shared" si="6"/>
        <v>1</v>
      </c>
      <c r="G130" s="10" t="s">
        <v>411</v>
      </c>
      <c r="H130" s="10">
        <v>70</v>
      </c>
      <c r="I130" s="15">
        <v>0.16863996000000001</v>
      </c>
    </row>
    <row r="131" spans="1:9" x14ac:dyDescent="0.25">
      <c r="A131" s="10" t="s">
        <v>246</v>
      </c>
      <c r="B131" s="11" t="s">
        <v>425</v>
      </c>
      <c r="C131" s="10">
        <v>11</v>
      </c>
      <c r="D131" s="10">
        <f t="shared" si="5"/>
        <v>10</v>
      </c>
      <c r="E131" s="10">
        <v>1</v>
      </c>
      <c r="F131" s="10">
        <f t="shared" si="6"/>
        <v>1</v>
      </c>
      <c r="G131" s="10" t="s">
        <v>466</v>
      </c>
      <c r="H131" s="10">
        <v>70</v>
      </c>
      <c r="I131" s="15">
        <v>0.18080008</v>
      </c>
    </row>
    <row r="132" spans="1:9" x14ac:dyDescent="0.25">
      <c r="A132" s="2" t="s">
        <v>247</v>
      </c>
      <c r="B132" s="9" t="s">
        <v>467</v>
      </c>
      <c r="C132" s="2">
        <v>11</v>
      </c>
      <c r="D132" s="2">
        <f t="shared" si="5"/>
        <v>10</v>
      </c>
      <c r="E132" s="2">
        <v>1</v>
      </c>
      <c r="F132" s="4">
        <f t="shared" si="6"/>
        <v>1</v>
      </c>
      <c r="G132" s="2" t="s">
        <v>399</v>
      </c>
      <c r="H132" s="2">
        <v>60</v>
      </c>
      <c r="I132" s="5">
        <v>0.2271301</v>
      </c>
    </row>
    <row r="133" spans="1:9" x14ac:dyDescent="0.25">
      <c r="A133" s="2" t="s">
        <v>247</v>
      </c>
      <c r="B133" s="9" t="s">
        <v>468</v>
      </c>
      <c r="C133" s="2">
        <v>13</v>
      </c>
      <c r="D133" s="2">
        <f t="shared" si="5"/>
        <v>12</v>
      </c>
      <c r="E133" s="2">
        <v>1</v>
      </c>
      <c r="F133" s="4">
        <f t="shared" si="6"/>
        <v>1</v>
      </c>
      <c r="G133" s="2" t="s">
        <v>399</v>
      </c>
      <c r="H133" s="2">
        <v>50</v>
      </c>
      <c r="I133" s="5">
        <v>0.15523697</v>
      </c>
    </row>
    <row r="134" spans="1:9" x14ac:dyDescent="0.25">
      <c r="A134" s="2" t="s">
        <v>247</v>
      </c>
      <c r="B134" s="9" t="s">
        <v>469</v>
      </c>
      <c r="C134" s="2">
        <v>15</v>
      </c>
      <c r="D134" s="2">
        <f t="shared" si="5"/>
        <v>14</v>
      </c>
      <c r="E134" s="2">
        <v>1</v>
      </c>
      <c r="F134" s="4">
        <f t="shared" si="6"/>
        <v>1</v>
      </c>
      <c r="G134" s="2" t="s">
        <v>399</v>
      </c>
      <c r="H134" s="2">
        <v>50</v>
      </c>
      <c r="I134" s="5">
        <v>0.16128387</v>
      </c>
    </row>
    <row r="135" spans="1:9" x14ac:dyDescent="0.25">
      <c r="A135" s="4" t="s">
        <v>248</v>
      </c>
      <c r="B135" s="8" t="s">
        <v>470</v>
      </c>
      <c r="C135" s="4">
        <v>7</v>
      </c>
      <c r="D135" s="4">
        <f t="shared" si="5"/>
        <v>6</v>
      </c>
      <c r="E135" s="4">
        <v>1</v>
      </c>
      <c r="F135" s="4">
        <f t="shared" si="6"/>
        <v>1</v>
      </c>
      <c r="G135" s="4" t="s">
        <v>401</v>
      </c>
      <c r="H135" s="4">
        <v>80</v>
      </c>
      <c r="I135" s="14">
        <v>0.36139125</v>
      </c>
    </row>
    <row r="136" spans="1:9" x14ac:dyDescent="0.25">
      <c r="A136" s="10" t="s">
        <v>248</v>
      </c>
      <c r="B136" s="11" t="s">
        <v>471</v>
      </c>
      <c r="C136" s="10">
        <v>8</v>
      </c>
      <c r="D136" s="10">
        <f t="shared" si="5"/>
        <v>7</v>
      </c>
      <c r="E136" s="10">
        <v>1</v>
      </c>
      <c r="F136" s="10">
        <f t="shared" si="6"/>
        <v>1</v>
      </c>
      <c r="G136" s="10" t="s">
        <v>411</v>
      </c>
      <c r="H136" s="10">
        <v>30</v>
      </c>
      <c r="I136" s="15">
        <v>0.16871149999999999</v>
      </c>
    </row>
    <row r="137" spans="1:9" x14ac:dyDescent="0.25">
      <c r="A137" s="10" t="s">
        <v>248</v>
      </c>
      <c r="B137" s="11" t="s">
        <v>472</v>
      </c>
      <c r="C137" s="10">
        <v>8</v>
      </c>
      <c r="D137" s="10">
        <f t="shared" si="5"/>
        <v>7</v>
      </c>
      <c r="E137" s="10">
        <v>1</v>
      </c>
      <c r="F137" s="10">
        <f t="shared" si="6"/>
        <v>1</v>
      </c>
      <c r="G137" s="10" t="s">
        <v>401</v>
      </c>
      <c r="H137" s="10">
        <v>70</v>
      </c>
      <c r="I137" s="15">
        <v>0.29542892999999998</v>
      </c>
    </row>
    <row r="138" spans="1:9" x14ac:dyDescent="0.25">
      <c r="A138" s="2" t="s">
        <v>249</v>
      </c>
      <c r="B138" s="9" t="s">
        <v>473</v>
      </c>
      <c r="C138" s="2">
        <v>12</v>
      </c>
      <c r="D138" s="2">
        <f t="shared" si="5"/>
        <v>11</v>
      </c>
      <c r="E138" s="2">
        <v>1</v>
      </c>
      <c r="F138" s="4">
        <f t="shared" si="6"/>
        <v>1</v>
      </c>
      <c r="G138" s="2" t="s">
        <v>399</v>
      </c>
      <c r="H138" s="2">
        <v>60</v>
      </c>
      <c r="I138" s="5">
        <v>0.24516207000000001</v>
      </c>
    </row>
    <row r="139" spans="1:9" x14ac:dyDescent="0.25">
      <c r="A139" s="2" t="s">
        <v>249</v>
      </c>
      <c r="B139" s="9" t="s">
        <v>474</v>
      </c>
      <c r="C139" s="2">
        <v>8</v>
      </c>
      <c r="D139" s="2">
        <f t="shared" si="5"/>
        <v>7</v>
      </c>
      <c r="E139" s="2">
        <v>-1</v>
      </c>
      <c r="F139" s="4">
        <f t="shared" si="6"/>
        <v>0</v>
      </c>
      <c r="G139" s="2">
        <v>0</v>
      </c>
      <c r="H139" s="2">
        <v>0</v>
      </c>
      <c r="I139" s="5">
        <v>0.10025739</v>
      </c>
    </row>
    <row r="140" spans="1:9" x14ac:dyDescent="0.25">
      <c r="A140" s="4" t="s">
        <v>250</v>
      </c>
      <c r="B140" s="8" t="s">
        <v>457</v>
      </c>
      <c r="C140" s="4">
        <v>8</v>
      </c>
      <c r="D140" s="4">
        <f t="shared" si="5"/>
        <v>7</v>
      </c>
      <c r="E140" s="4">
        <v>1</v>
      </c>
      <c r="F140" s="4">
        <f t="shared" si="6"/>
        <v>1</v>
      </c>
      <c r="G140" s="4" t="s">
        <v>399</v>
      </c>
      <c r="H140" s="4">
        <v>75</v>
      </c>
      <c r="I140" s="14">
        <v>0.15285860000000001</v>
      </c>
    </row>
    <row r="141" spans="1:9" x14ac:dyDescent="0.25">
      <c r="A141" s="4" t="s">
        <v>250</v>
      </c>
      <c r="B141" s="8" t="s">
        <v>475</v>
      </c>
      <c r="C141" s="4">
        <v>10</v>
      </c>
      <c r="D141" s="4">
        <f t="shared" si="5"/>
        <v>9</v>
      </c>
      <c r="E141" s="4">
        <v>1</v>
      </c>
      <c r="F141" s="4">
        <f t="shared" si="6"/>
        <v>1</v>
      </c>
      <c r="G141" s="4" t="s">
        <v>399</v>
      </c>
      <c r="H141" s="4">
        <v>70</v>
      </c>
      <c r="I141" s="14">
        <v>0.24000956000000001</v>
      </c>
    </row>
    <row r="142" spans="1:9" x14ac:dyDescent="0.25">
      <c r="A142" s="12" t="s">
        <v>251</v>
      </c>
      <c r="B142" s="13" t="s">
        <v>475</v>
      </c>
      <c r="C142" s="12">
        <v>11</v>
      </c>
      <c r="D142" s="12">
        <f t="shared" si="5"/>
        <v>10</v>
      </c>
      <c r="E142" s="12">
        <v>1</v>
      </c>
      <c r="F142" s="10">
        <f t="shared" si="6"/>
        <v>1</v>
      </c>
      <c r="G142" s="12" t="s">
        <v>397</v>
      </c>
      <c r="H142" s="12">
        <v>5</v>
      </c>
      <c r="I142" s="16">
        <v>0.18533670999999999</v>
      </c>
    </row>
    <row r="143" spans="1:9" x14ac:dyDescent="0.25">
      <c r="A143" s="12" t="s">
        <v>251</v>
      </c>
      <c r="B143" s="13" t="s">
        <v>476</v>
      </c>
      <c r="C143" s="12">
        <v>11</v>
      </c>
      <c r="D143" s="12">
        <f t="shared" si="5"/>
        <v>10</v>
      </c>
      <c r="E143" s="12">
        <v>1</v>
      </c>
      <c r="F143" s="10">
        <f t="shared" si="6"/>
        <v>1</v>
      </c>
      <c r="G143" s="12" t="s">
        <v>399</v>
      </c>
      <c r="H143" s="12">
        <v>35</v>
      </c>
      <c r="I143" s="16">
        <v>0.11800276</v>
      </c>
    </row>
    <row r="144" spans="1:9" x14ac:dyDescent="0.25">
      <c r="A144" s="2" t="s">
        <v>251</v>
      </c>
      <c r="B144" s="9" t="s">
        <v>450</v>
      </c>
      <c r="C144" s="2">
        <v>13</v>
      </c>
      <c r="D144" s="2">
        <f t="shared" si="5"/>
        <v>12</v>
      </c>
      <c r="E144" s="2">
        <v>1</v>
      </c>
      <c r="F144" s="4">
        <f t="shared" si="6"/>
        <v>1</v>
      </c>
      <c r="G144" s="2" t="s">
        <v>401</v>
      </c>
      <c r="H144" s="2">
        <v>60</v>
      </c>
      <c r="I144" s="5">
        <v>9.7077300000000005E-2</v>
      </c>
    </row>
    <row r="145" spans="1:9" x14ac:dyDescent="0.25">
      <c r="A145" s="2" t="s">
        <v>251</v>
      </c>
      <c r="B145" s="9" t="s">
        <v>477</v>
      </c>
      <c r="C145" s="2">
        <v>17</v>
      </c>
      <c r="D145" s="2">
        <f t="shared" si="5"/>
        <v>16</v>
      </c>
      <c r="E145" s="2">
        <v>1</v>
      </c>
      <c r="F145" s="4">
        <f t="shared" si="6"/>
        <v>1</v>
      </c>
      <c r="G145" s="2" t="s">
        <v>399</v>
      </c>
      <c r="H145" s="2">
        <v>40</v>
      </c>
      <c r="I145" s="5">
        <v>0.21049557999999999</v>
      </c>
    </row>
    <row r="146" spans="1:9" x14ac:dyDescent="0.25">
      <c r="A146" s="4" t="s">
        <v>252</v>
      </c>
      <c r="B146" s="8" t="s">
        <v>444</v>
      </c>
      <c r="C146" s="4">
        <v>7</v>
      </c>
      <c r="D146" s="4">
        <f t="shared" si="5"/>
        <v>6</v>
      </c>
      <c r="E146" s="4">
        <v>1</v>
      </c>
      <c r="F146" s="4">
        <f t="shared" si="6"/>
        <v>1</v>
      </c>
      <c r="G146" s="4" t="s">
        <v>399</v>
      </c>
      <c r="H146" s="4">
        <v>15</v>
      </c>
      <c r="I146" s="14">
        <v>0.22030179999999999</v>
      </c>
    </row>
    <row r="147" spans="1:9" x14ac:dyDescent="0.25">
      <c r="A147" s="2" t="s">
        <v>253</v>
      </c>
      <c r="B147" s="9" t="s">
        <v>435</v>
      </c>
      <c r="C147" s="2">
        <v>9</v>
      </c>
      <c r="D147" s="2">
        <f t="shared" si="5"/>
        <v>8</v>
      </c>
      <c r="E147" s="2">
        <v>-1</v>
      </c>
      <c r="F147" s="4">
        <f t="shared" si="6"/>
        <v>0</v>
      </c>
      <c r="G147" s="2">
        <v>0</v>
      </c>
      <c r="H147" s="2">
        <v>0</v>
      </c>
      <c r="I147" s="5">
        <v>0.13861465000000001</v>
      </c>
    </row>
    <row r="148" spans="1:9" x14ac:dyDescent="0.25">
      <c r="A148" s="2" t="s">
        <v>253</v>
      </c>
      <c r="B148" s="9" t="s">
        <v>478</v>
      </c>
      <c r="C148" s="2">
        <v>13</v>
      </c>
      <c r="D148" s="2">
        <f t="shared" si="5"/>
        <v>12</v>
      </c>
      <c r="E148" s="2">
        <v>-1</v>
      </c>
      <c r="F148" s="4">
        <f t="shared" si="6"/>
        <v>0</v>
      </c>
      <c r="G148" s="2">
        <v>0</v>
      </c>
      <c r="H148" s="2">
        <v>0</v>
      </c>
      <c r="I148" s="5">
        <v>0.20266718</v>
      </c>
    </row>
    <row r="149" spans="1:9" x14ac:dyDescent="0.25">
      <c r="A149" s="4" t="s">
        <v>254</v>
      </c>
      <c r="B149" s="8" t="s">
        <v>479</v>
      </c>
      <c r="C149" s="4">
        <v>12</v>
      </c>
      <c r="D149" s="4">
        <f t="shared" si="5"/>
        <v>11</v>
      </c>
      <c r="E149" s="4">
        <v>1</v>
      </c>
      <c r="F149" s="4">
        <f t="shared" si="6"/>
        <v>1</v>
      </c>
      <c r="G149" s="4" t="s">
        <v>399</v>
      </c>
      <c r="H149" s="4">
        <v>90</v>
      </c>
      <c r="I149" s="14">
        <v>0.25369340000000001</v>
      </c>
    </row>
    <row r="150" spans="1:9" x14ac:dyDescent="0.25">
      <c r="A150" s="4" t="s">
        <v>254</v>
      </c>
      <c r="B150" s="8" t="s">
        <v>421</v>
      </c>
      <c r="C150" s="4">
        <v>13</v>
      </c>
      <c r="D150" s="4">
        <f t="shared" si="5"/>
        <v>12</v>
      </c>
      <c r="E150" s="4">
        <v>-1</v>
      </c>
      <c r="F150" s="4">
        <f t="shared" si="6"/>
        <v>0</v>
      </c>
      <c r="G150" s="4">
        <v>0</v>
      </c>
      <c r="H150" s="4">
        <v>0</v>
      </c>
      <c r="I150" s="14">
        <v>0.16684239000000001</v>
      </c>
    </row>
    <row r="151" spans="1:9" x14ac:dyDescent="0.25">
      <c r="A151" s="2" t="s">
        <v>255</v>
      </c>
      <c r="B151" s="9" t="s">
        <v>414</v>
      </c>
      <c r="C151" s="2">
        <v>17</v>
      </c>
      <c r="D151" s="2">
        <f t="shared" si="5"/>
        <v>16</v>
      </c>
      <c r="E151" s="2">
        <v>-1</v>
      </c>
      <c r="F151" s="4">
        <f t="shared" si="6"/>
        <v>0</v>
      </c>
      <c r="G151" s="2">
        <v>0</v>
      </c>
      <c r="H151" s="2">
        <v>0</v>
      </c>
      <c r="I151" s="5">
        <v>0.11830565</v>
      </c>
    </row>
    <row r="152" spans="1:9" x14ac:dyDescent="0.25">
      <c r="A152" s="2" t="s">
        <v>255</v>
      </c>
      <c r="B152" s="9" t="s">
        <v>479</v>
      </c>
      <c r="C152" s="2">
        <v>20</v>
      </c>
      <c r="D152" s="2">
        <f t="shared" si="5"/>
        <v>19</v>
      </c>
      <c r="E152" s="2">
        <v>-1</v>
      </c>
      <c r="F152" s="4">
        <f t="shared" si="6"/>
        <v>0</v>
      </c>
      <c r="G152" s="2">
        <v>0</v>
      </c>
      <c r="H152" s="2">
        <v>0</v>
      </c>
      <c r="I152" s="5">
        <v>0.11926101</v>
      </c>
    </row>
    <row r="153" spans="1:9" x14ac:dyDescent="0.25">
      <c r="A153" s="2" t="s">
        <v>255</v>
      </c>
      <c r="B153" s="9" t="s">
        <v>417</v>
      </c>
      <c r="C153" s="2">
        <v>15</v>
      </c>
      <c r="D153" s="2">
        <f t="shared" si="5"/>
        <v>14</v>
      </c>
      <c r="E153" s="2">
        <v>-1</v>
      </c>
      <c r="F153" s="4">
        <f t="shared" si="6"/>
        <v>0</v>
      </c>
      <c r="G153" s="2">
        <v>0</v>
      </c>
      <c r="H153" s="2">
        <v>0</v>
      </c>
      <c r="I153" s="5">
        <v>0.19267899999999999</v>
      </c>
    </row>
    <row r="154" spans="1:9" x14ac:dyDescent="0.25">
      <c r="A154" s="4" t="s">
        <v>256</v>
      </c>
      <c r="B154" s="8" t="s">
        <v>457</v>
      </c>
      <c r="C154" s="4">
        <v>10</v>
      </c>
      <c r="D154" s="4">
        <f t="shared" si="5"/>
        <v>9</v>
      </c>
      <c r="E154" s="4">
        <v>1</v>
      </c>
      <c r="F154" s="4">
        <f t="shared" si="6"/>
        <v>1</v>
      </c>
      <c r="G154" s="4" t="s">
        <v>397</v>
      </c>
      <c r="H154" s="4">
        <v>2</v>
      </c>
      <c r="I154" s="14">
        <v>0.14776023999999999</v>
      </c>
    </row>
    <row r="155" spans="1:9" x14ac:dyDescent="0.25">
      <c r="A155" s="4" t="s">
        <v>256</v>
      </c>
      <c r="B155" s="8" t="s">
        <v>467</v>
      </c>
      <c r="C155" s="4">
        <v>11</v>
      </c>
      <c r="D155" s="4">
        <f t="shared" si="5"/>
        <v>10</v>
      </c>
      <c r="E155" s="4">
        <v>1</v>
      </c>
      <c r="F155" s="4">
        <f t="shared" si="6"/>
        <v>1</v>
      </c>
      <c r="G155" s="4" t="s">
        <v>399</v>
      </c>
      <c r="H155" s="4">
        <v>45</v>
      </c>
      <c r="I155" s="14">
        <v>0.16175245999999999</v>
      </c>
    </row>
    <row r="156" spans="1:9" x14ac:dyDescent="0.25">
      <c r="A156" s="4" t="s">
        <v>256</v>
      </c>
      <c r="B156" s="8" t="s">
        <v>468</v>
      </c>
      <c r="C156" s="4">
        <v>13</v>
      </c>
      <c r="D156" s="4">
        <f t="shared" si="5"/>
        <v>12</v>
      </c>
      <c r="E156" s="4">
        <v>1</v>
      </c>
      <c r="F156" s="4">
        <f t="shared" si="6"/>
        <v>1</v>
      </c>
      <c r="G156" s="4" t="s">
        <v>399</v>
      </c>
      <c r="H156" s="4">
        <v>50</v>
      </c>
      <c r="I156" s="14">
        <v>0.14094219999999999</v>
      </c>
    </row>
    <row r="157" spans="1:9" x14ac:dyDescent="0.25">
      <c r="A157" s="2" t="s">
        <v>257</v>
      </c>
      <c r="B157" s="9" t="s">
        <v>464</v>
      </c>
      <c r="C157" s="2">
        <v>8</v>
      </c>
      <c r="D157" s="2">
        <f t="shared" si="5"/>
        <v>7</v>
      </c>
      <c r="E157" s="2">
        <v>0</v>
      </c>
      <c r="F157" s="4">
        <f t="shared" si="6"/>
        <v>0</v>
      </c>
      <c r="G157" s="2">
        <v>0</v>
      </c>
      <c r="H157" s="2">
        <v>0</v>
      </c>
      <c r="I157" s="5">
        <v>0.18278293000000001</v>
      </c>
    </row>
    <row r="158" spans="1:9" x14ac:dyDescent="0.25">
      <c r="A158" s="4" t="s">
        <v>258</v>
      </c>
      <c r="B158" s="8" t="s">
        <v>444</v>
      </c>
      <c r="C158" s="4">
        <v>10</v>
      </c>
      <c r="D158" s="4">
        <f t="shared" si="5"/>
        <v>9</v>
      </c>
      <c r="E158" s="4">
        <v>-1</v>
      </c>
      <c r="F158" s="4">
        <f t="shared" si="6"/>
        <v>0</v>
      </c>
      <c r="G158" s="4">
        <v>0</v>
      </c>
      <c r="H158" s="4">
        <v>0</v>
      </c>
      <c r="I158" s="14">
        <v>0.13594659000000001</v>
      </c>
    </row>
    <row r="159" spans="1:9" x14ac:dyDescent="0.25">
      <c r="A159" s="4" t="s">
        <v>258</v>
      </c>
      <c r="B159" s="8" t="s">
        <v>459</v>
      </c>
      <c r="C159" s="4">
        <v>14</v>
      </c>
      <c r="D159" s="4">
        <f t="shared" si="5"/>
        <v>13</v>
      </c>
      <c r="E159" s="4">
        <v>0</v>
      </c>
      <c r="F159" s="4">
        <f t="shared" si="6"/>
        <v>0</v>
      </c>
      <c r="G159" s="4">
        <v>0</v>
      </c>
      <c r="H159" s="4">
        <v>0</v>
      </c>
      <c r="I159" s="14">
        <v>0.12407888</v>
      </c>
    </row>
    <row r="160" spans="1:9" x14ac:dyDescent="0.25">
      <c r="A160" s="2" t="s">
        <v>259</v>
      </c>
      <c r="B160" s="9" t="s">
        <v>480</v>
      </c>
      <c r="C160" s="2">
        <v>13</v>
      </c>
      <c r="D160" s="2">
        <f t="shared" si="5"/>
        <v>12</v>
      </c>
      <c r="E160" s="2">
        <v>-1</v>
      </c>
      <c r="F160" s="4">
        <f t="shared" si="6"/>
        <v>0</v>
      </c>
      <c r="G160" s="2">
        <v>0</v>
      </c>
      <c r="H160" s="2">
        <v>0</v>
      </c>
      <c r="I160" s="5">
        <v>0.16644824</v>
      </c>
    </row>
    <row r="161" spans="1:9" x14ac:dyDescent="0.25">
      <c r="A161" s="2" t="s">
        <v>259</v>
      </c>
      <c r="B161" s="9" t="s">
        <v>464</v>
      </c>
      <c r="C161" s="2">
        <v>11</v>
      </c>
      <c r="D161" s="2">
        <f t="shared" si="5"/>
        <v>10</v>
      </c>
      <c r="E161" s="2">
        <v>-1</v>
      </c>
      <c r="F161" s="4">
        <f t="shared" si="6"/>
        <v>0</v>
      </c>
      <c r="G161" s="2">
        <v>0</v>
      </c>
      <c r="H161" s="2">
        <v>0</v>
      </c>
      <c r="I161" s="5">
        <v>0.13909469999999999</v>
      </c>
    </row>
    <row r="162" spans="1:9" x14ac:dyDescent="0.25">
      <c r="A162" s="2" t="s">
        <v>259</v>
      </c>
      <c r="B162" s="9" t="s">
        <v>432</v>
      </c>
      <c r="C162" s="2">
        <v>14</v>
      </c>
      <c r="D162" s="2">
        <f t="shared" si="5"/>
        <v>13</v>
      </c>
      <c r="E162" s="2">
        <v>-1</v>
      </c>
      <c r="F162" s="4">
        <f t="shared" si="6"/>
        <v>0</v>
      </c>
      <c r="G162" s="2">
        <v>0</v>
      </c>
      <c r="H162" s="2">
        <v>0</v>
      </c>
      <c r="I162" s="5">
        <v>0.27793783</v>
      </c>
    </row>
    <row r="163" spans="1:9" x14ac:dyDescent="0.25">
      <c r="A163" s="2" t="s">
        <v>259</v>
      </c>
      <c r="B163" s="9" t="s">
        <v>481</v>
      </c>
      <c r="C163" s="2">
        <v>16</v>
      </c>
      <c r="D163" s="2">
        <f t="shared" si="5"/>
        <v>15</v>
      </c>
      <c r="E163" s="2">
        <v>-1</v>
      </c>
      <c r="F163" s="4">
        <f t="shared" si="6"/>
        <v>0</v>
      </c>
      <c r="G163" s="2">
        <v>0</v>
      </c>
      <c r="H163" s="2">
        <v>0</v>
      </c>
      <c r="I163" s="5">
        <v>0.21256707999999999</v>
      </c>
    </row>
    <row r="164" spans="1:9" x14ac:dyDescent="0.25">
      <c r="A164" s="4" t="s">
        <v>260</v>
      </c>
      <c r="B164" s="8" t="s">
        <v>398</v>
      </c>
      <c r="C164" s="4">
        <v>14</v>
      </c>
      <c r="D164" s="4">
        <f t="shared" si="5"/>
        <v>13</v>
      </c>
      <c r="E164" s="4">
        <v>-1</v>
      </c>
      <c r="F164" s="4">
        <f t="shared" si="6"/>
        <v>0</v>
      </c>
      <c r="G164" s="4">
        <v>0</v>
      </c>
      <c r="H164" s="4">
        <v>0</v>
      </c>
      <c r="I164" s="14">
        <v>0.11646473</v>
      </c>
    </row>
    <row r="165" spans="1:9" x14ac:dyDescent="0.25">
      <c r="A165" s="2" t="s">
        <v>261</v>
      </c>
      <c r="B165" s="9" t="s">
        <v>477</v>
      </c>
      <c r="C165" s="2">
        <v>15</v>
      </c>
      <c r="D165" s="2">
        <f t="shared" si="5"/>
        <v>14</v>
      </c>
      <c r="E165" s="2">
        <v>-1</v>
      </c>
      <c r="F165" s="4">
        <f t="shared" si="6"/>
        <v>0</v>
      </c>
      <c r="G165" s="2">
        <v>0</v>
      </c>
      <c r="H165" s="2">
        <v>0</v>
      </c>
      <c r="I165" s="5">
        <v>0.11672979999999999</v>
      </c>
    </row>
    <row r="166" spans="1:9" x14ac:dyDescent="0.25">
      <c r="A166" s="10" t="s">
        <v>262</v>
      </c>
      <c r="B166" s="11" t="s">
        <v>465</v>
      </c>
      <c r="C166" s="10">
        <v>6</v>
      </c>
      <c r="D166" s="10">
        <f t="shared" si="5"/>
        <v>5</v>
      </c>
      <c r="E166" s="10">
        <v>1</v>
      </c>
      <c r="F166" s="10">
        <f t="shared" si="6"/>
        <v>1</v>
      </c>
      <c r="G166" s="10" t="s">
        <v>466</v>
      </c>
      <c r="H166" s="10">
        <v>60</v>
      </c>
      <c r="I166" s="15">
        <v>0.16025199000000001</v>
      </c>
    </row>
    <row r="167" spans="1:9" x14ac:dyDescent="0.25">
      <c r="A167" s="10" t="s">
        <v>262</v>
      </c>
      <c r="B167" s="11" t="s">
        <v>463</v>
      </c>
      <c r="C167" s="10">
        <v>6</v>
      </c>
      <c r="D167" s="10">
        <f t="shared" si="5"/>
        <v>5</v>
      </c>
      <c r="E167" s="10">
        <v>0</v>
      </c>
      <c r="F167" s="10">
        <f t="shared" si="6"/>
        <v>0</v>
      </c>
      <c r="G167" s="10">
        <v>0</v>
      </c>
      <c r="H167" s="10">
        <v>0</v>
      </c>
      <c r="I167" s="15">
        <v>0.18374191000000001</v>
      </c>
    </row>
    <row r="168" spans="1:9" x14ac:dyDescent="0.25">
      <c r="A168" s="4" t="s">
        <v>262</v>
      </c>
      <c r="B168" s="8" t="s">
        <v>482</v>
      </c>
      <c r="C168" s="4">
        <v>8</v>
      </c>
      <c r="D168" s="4">
        <f t="shared" si="5"/>
        <v>7</v>
      </c>
      <c r="E168" s="4">
        <v>1</v>
      </c>
      <c r="F168" s="4">
        <f t="shared" si="6"/>
        <v>1</v>
      </c>
      <c r="G168" s="4" t="s">
        <v>466</v>
      </c>
      <c r="H168" s="4">
        <v>80</v>
      </c>
      <c r="I168" s="14">
        <v>0.13728556</v>
      </c>
    </row>
    <row r="169" spans="1:9" x14ac:dyDescent="0.25">
      <c r="A169" s="4" t="s">
        <v>262</v>
      </c>
      <c r="B169" s="8" t="s">
        <v>432</v>
      </c>
      <c r="C169" s="4">
        <v>13</v>
      </c>
      <c r="D169" s="4">
        <f t="shared" si="5"/>
        <v>12</v>
      </c>
      <c r="E169" s="4">
        <v>1</v>
      </c>
      <c r="F169" s="4">
        <f t="shared" si="6"/>
        <v>1</v>
      </c>
      <c r="G169" s="4" t="s">
        <v>466</v>
      </c>
      <c r="H169" s="4">
        <v>30</v>
      </c>
      <c r="I169" s="14">
        <v>0.16233030000000001</v>
      </c>
    </row>
    <row r="170" spans="1:9" x14ac:dyDescent="0.25">
      <c r="A170" s="4" t="s">
        <v>262</v>
      </c>
      <c r="B170" s="8" t="s">
        <v>483</v>
      </c>
      <c r="C170" s="4">
        <v>19</v>
      </c>
      <c r="D170" s="4">
        <f t="shared" si="5"/>
        <v>18</v>
      </c>
      <c r="E170" s="4">
        <v>1</v>
      </c>
      <c r="F170" s="4">
        <f t="shared" si="6"/>
        <v>1</v>
      </c>
      <c r="G170" s="4" t="s">
        <v>411</v>
      </c>
      <c r="H170" s="4">
        <v>90</v>
      </c>
      <c r="I170" s="14">
        <v>0.12759770000000001</v>
      </c>
    </row>
    <row r="171" spans="1:9" x14ac:dyDescent="0.25">
      <c r="A171" s="2" t="s">
        <v>263</v>
      </c>
      <c r="B171" s="9" t="s">
        <v>484</v>
      </c>
      <c r="C171" s="2">
        <v>9</v>
      </c>
      <c r="D171" s="2">
        <f t="shared" si="5"/>
        <v>8</v>
      </c>
      <c r="E171" s="2">
        <v>-1</v>
      </c>
      <c r="F171" s="4">
        <f t="shared" si="6"/>
        <v>0</v>
      </c>
      <c r="G171" s="2">
        <v>0</v>
      </c>
      <c r="H171" s="2">
        <v>0</v>
      </c>
      <c r="I171" s="5">
        <v>0.119897746</v>
      </c>
    </row>
    <row r="172" spans="1:9" x14ac:dyDescent="0.25">
      <c r="A172" s="2" t="s">
        <v>263</v>
      </c>
      <c r="B172" s="9" t="s">
        <v>443</v>
      </c>
      <c r="C172" s="2">
        <v>11</v>
      </c>
      <c r="D172" s="2">
        <f t="shared" si="5"/>
        <v>10</v>
      </c>
      <c r="E172" s="2">
        <v>1</v>
      </c>
      <c r="F172" s="4">
        <f t="shared" si="6"/>
        <v>1</v>
      </c>
      <c r="G172" s="2" t="s">
        <v>397</v>
      </c>
      <c r="H172" s="2">
        <v>40</v>
      </c>
      <c r="I172" s="5">
        <v>0.15111408000000001</v>
      </c>
    </row>
    <row r="173" spans="1:9" x14ac:dyDescent="0.25">
      <c r="A173" s="2" t="s">
        <v>263</v>
      </c>
      <c r="B173" s="9" t="s">
        <v>452</v>
      </c>
      <c r="C173" s="2">
        <v>16</v>
      </c>
      <c r="D173" s="2">
        <f t="shared" si="5"/>
        <v>15</v>
      </c>
      <c r="E173" s="2">
        <v>-1</v>
      </c>
      <c r="F173" s="4">
        <f t="shared" si="6"/>
        <v>0</v>
      </c>
      <c r="G173" s="2">
        <v>0</v>
      </c>
      <c r="H173" s="2">
        <v>0</v>
      </c>
      <c r="I173" s="5">
        <v>0.15387688999999999</v>
      </c>
    </row>
    <row r="174" spans="1:9" x14ac:dyDescent="0.25">
      <c r="A174" s="4" t="s">
        <v>264</v>
      </c>
      <c r="B174" s="8" t="s">
        <v>442</v>
      </c>
      <c r="C174" s="4">
        <v>8</v>
      </c>
      <c r="D174" s="4">
        <f t="shared" si="5"/>
        <v>7</v>
      </c>
      <c r="E174" s="4">
        <v>-1</v>
      </c>
      <c r="F174" s="4">
        <f t="shared" si="6"/>
        <v>0</v>
      </c>
      <c r="G174" s="4">
        <v>0</v>
      </c>
      <c r="H174" s="4">
        <v>0</v>
      </c>
      <c r="I174" s="14">
        <v>0.12266109</v>
      </c>
    </row>
    <row r="175" spans="1:9" x14ac:dyDescent="0.25">
      <c r="A175" s="2" t="s">
        <v>265</v>
      </c>
      <c r="B175" s="9" t="s">
        <v>485</v>
      </c>
      <c r="C175" s="2">
        <v>8</v>
      </c>
      <c r="D175" s="2">
        <f t="shared" ref="D175:D215" si="7">C175-1</f>
        <v>7</v>
      </c>
      <c r="E175" s="2">
        <v>1</v>
      </c>
      <c r="F175" s="4">
        <f t="shared" si="6"/>
        <v>1</v>
      </c>
      <c r="G175" s="2" t="s">
        <v>401</v>
      </c>
      <c r="H175" s="2">
        <v>30</v>
      </c>
      <c r="I175" s="5">
        <v>0.17024011999999999</v>
      </c>
    </row>
    <row r="176" spans="1:9" x14ac:dyDescent="0.25">
      <c r="A176" s="2" t="s">
        <v>265</v>
      </c>
      <c r="B176" s="9" t="s">
        <v>431</v>
      </c>
      <c r="C176" s="2">
        <v>10</v>
      </c>
      <c r="D176" s="2">
        <f t="shared" si="7"/>
        <v>9</v>
      </c>
      <c r="E176" s="2">
        <v>1</v>
      </c>
      <c r="F176" s="4">
        <f t="shared" si="6"/>
        <v>1</v>
      </c>
      <c r="G176" s="2" t="s">
        <v>411</v>
      </c>
      <c r="H176" s="2">
        <v>60</v>
      </c>
      <c r="I176" s="5">
        <v>0.28547277999999998</v>
      </c>
    </row>
    <row r="177" spans="1:9" x14ac:dyDescent="0.25">
      <c r="A177" s="2" t="s">
        <v>265</v>
      </c>
      <c r="B177" s="9" t="s">
        <v>425</v>
      </c>
      <c r="C177" s="2">
        <v>12</v>
      </c>
      <c r="D177" s="2">
        <f t="shared" si="7"/>
        <v>11</v>
      </c>
      <c r="E177" s="2">
        <v>1</v>
      </c>
      <c r="F177" s="4">
        <f t="shared" si="6"/>
        <v>1</v>
      </c>
      <c r="G177" s="2" t="s">
        <v>411</v>
      </c>
      <c r="H177" s="2">
        <v>80</v>
      </c>
      <c r="I177" s="5">
        <v>0.28684503</v>
      </c>
    </row>
    <row r="178" spans="1:9" x14ac:dyDescent="0.25">
      <c r="A178" s="2" t="s">
        <v>265</v>
      </c>
      <c r="B178" s="9" t="s">
        <v>426</v>
      </c>
      <c r="C178" s="2">
        <v>14</v>
      </c>
      <c r="D178" s="2">
        <f t="shared" si="7"/>
        <v>13</v>
      </c>
      <c r="E178" s="2">
        <v>1</v>
      </c>
      <c r="F178" s="4">
        <f t="shared" si="6"/>
        <v>1</v>
      </c>
      <c r="G178" s="2" t="s">
        <v>411</v>
      </c>
      <c r="H178" s="2">
        <v>5</v>
      </c>
      <c r="I178" s="5">
        <v>0.16259506000000001</v>
      </c>
    </row>
    <row r="179" spans="1:9" x14ac:dyDescent="0.25">
      <c r="A179" s="4" t="s">
        <v>266</v>
      </c>
      <c r="B179" s="8" t="s">
        <v>457</v>
      </c>
      <c r="C179" s="4">
        <v>8</v>
      </c>
      <c r="D179" s="4">
        <f t="shared" si="7"/>
        <v>7</v>
      </c>
      <c r="E179" s="4">
        <v>1</v>
      </c>
      <c r="F179" s="4">
        <f t="shared" si="6"/>
        <v>1</v>
      </c>
      <c r="G179" s="4" t="s">
        <v>399</v>
      </c>
      <c r="H179" s="4">
        <v>50</v>
      </c>
      <c r="I179" s="14">
        <v>0.21821834000000001</v>
      </c>
    </row>
    <row r="180" spans="1:9" x14ac:dyDescent="0.25">
      <c r="A180" s="4" t="s">
        <v>266</v>
      </c>
      <c r="B180" s="8" t="s">
        <v>452</v>
      </c>
      <c r="C180" s="4">
        <v>14</v>
      </c>
      <c r="D180" s="4">
        <f t="shared" si="7"/>
        <v>13</v>
      </c>
      <c r="E180" s="4">
        <v>1</v>
      </c>
      <c r="F180" s="4">
        <f t="shared" si="6"/>
        <v>1</v>
      </c>
      <c r="G180" s="4" t="s">
        <v>399</v>
      </c>
      <c r="H180" s="4">
        <v>30</v>
      </c>
      <c r="I180" s="14">
        <v>0.14143147</v>
      </c>
    </row>
    <row r="181" spans="1:9" x14ac:dyDescent="0.25">
      <c r="A181" s="2" t="s">
        <v>267</v>
      </c>
      <c r="B181" s="9" t="s">
        <v>486</v>
      </c>
      <c r="C181" s="2">
        <v>12</v>
      </c>
      <c r="D181" s="2">
        <f t="shared" si="7"/>
        <v>11</v>
      </c>
      <c r="E181" s="2">
        <v>1</v>
      </c>
      <c r="F181" s="4">
        <f t="shared" si="6"/>
        <v>1</v>
      </c>
      <c r="G181" s="2" t="s">
        <v>397</v>
      </c>
      <c r="H181" s="2">
        <v>5</v>
      </c>
      <c r="I181" s="5">
        <v>0.19466369</v>
      </c>
    </row>
    <row r="182" spans="1:9" x14ac:dyDescent="0.25">
      <c r="A182" s="12" t="s">
        <v>267</v>
      </c>
      <c r="B182" s="13" t="s">
        <v>450</v>
      </c>
      <c r="C182" s="12">
        <v>14</v>
      </c>
      <c r="D182" s="12">
        <f t="shared" si="7"/>
        <v>13</v>
      </c>
      <c r="E182" s="12">
        <v>-1</v>
      </c>
      <c r="F182" s="10">
        <f t="shared" si="6"/>
        <v>0</v>
      </c>
      <c r="G182" s="12">
        <v>0</v>
      </c>
      <c r="H182" s="12">
        <v>0</v>
      </c>
      <c r="I182" s="16">
        <v>0.109472424</v>
      </c>
    </row>
    <row r="183" spans="1:9" x14ac:dyDescent="0.25">
      <c r="A183" s="12" t="s">
        <v>267</v>
      </c>
      <c r="B183" s="13" t="s">
        <v>487</v>
      </c>
      <c r="C183" s="12">
        <v>14</v>
      </c>
      <c r="D183" s="12">
        <f t="shared" si="7"/>
        <v>13</v>
      </c>
      <c r="E183" s="12">
        <v>-1</v>
      </c>
      <c r="F183" s="10">
        <f t="shared" si="6"/>
        <v>0</v>
      </c>
      <c r="G183" s="12">
        <v>0</v>
      </c>
      <c r="H183" s="12">
        <v>0</v>
      </c>
      <c r="I183" s="16">
        <v>0.2164952</v>
      </c>
    </row>
    <row r="184" spans="1:9" x14ac:dyDescent="0.25">
      <c r="A184" s="2" t="s">
        <v>267</v>
      </c>
      <c r="B184" s="9" t="s">
        <v>488</v>
      </c>
      <c r="C184" s="2">
        <v>15</v>
      </c>
      <c r="D184" s="2">
        <f t="shared" si="7"/>
        <v>14</v>
      </c>
      <c r="E184" s="2">
        <v>-1</v>
      </c>
      <c r="F184" s="4">
        <f t="shared" si="6"/>
        <v>0</v>
      </c>
      <c r="G184" s="2">
        <v>0</v>
      </c>
      <c r="H184" s="2">
        <v>0</v>
      </c>
      <c r="I184" s="5">
        <v>0.15283403000000001</v>
      </c>
    </row>
    <row r="185" spans="1:9" x14ac:dyDescent="0.25">
      <c r="A185" s="4" t="s">
        <v>268</v>
      </c>
      <c r="B185" s="8" t="s">
        <v>396</v>
      </c>
      <c r="C185" s="4">
        <v>14</v>
      </c>
      <c r="D185" s="4">
        <f t="shared" si="7"/>
        <v>13</v>
      </c>
      <c r="E185" s="4">
        <v>1</v>
      </c>
      <c r="F185" s="4">
        <f t="shared" si="6"/>
        <v>1</v>
      </c>
      <c r="G185" s="4" t="s">
        <v>399</v>
      </c>
      <c r="H185" s="4">
        <v>50</v>
      </c>
      <c r="I185" s="14">
        <v>0.17641034999999999</v>
      </c>
    </row>
    <row r="186" spans="1:9" x14ac:dyDescent="0.25">
      <c r="A186" s="4" t="s">
        <v>268</v>
      </c>
      <c r="B186" s="8" t="s">
        <v>489</v>
      </c>
      <c r="C186" s="4">
        <v>16</v>
      </c>
      <c r="D186" s="4">
        <f t="shared" si="7"/>
        <v>15</v>
      </c>
      <c r="E186" s="4">
        <v>1</v>
      </c>
      <c r="F186" s="4">
        <f t="shared" si="6"/>
        <v>1</v>
      </c>
      <c r="G186" s="4" t="s">
        <v>399</v>
      </c>
      <c r="H186" s="4">
        <v>30</v>
      </c>
      <c r="I186" s="14">
        <v>0.24595020000000001</v>
      </c>
    </row>
    <row r="187" spans="1:9" x14ac:dyDescent="0.25">
      <c r="A187" s="4" t="s">
        <v>268</v>
      </c>
      <c r="B187" s="8" t="s">
        <v>490</v>
      </c>
      <c r="C187" s="4">
        <v>18</v>
      </c>
      <c r="D187" s="4">
        <f t="shared" si="7"/>
        <v>17</v>
      </c>
      <c r="E187" s="4">
        <v>1</v>
      </c>
      <c r="F187" s="4">
        <f t="shared" si="6"/>
        <v>1</v>
      </c>
      <c r="G187" s="4" t="s">
        <v>399</v>
      </c>
      <c r="H187" s="4">
        <v>50</v>
      </c>
      <c r="I187" s="14">
        <v>0.18867645999999999</v>
      </c>
    </row>
    <row r="188" spans="1:9" x14ac:dyDescent="0.25">
      <c r="A188" s="4" t="s">
        <v>268</v>
      </c>
      <c r="B188" s="8" t="s">
        <v>491</v>
      </c>
      <c r="C188" s="4">
        <v>11</v>
      </c>
      <c r="D188" s="4">
        <f t="shared" si="7"/>
        <v>10</v>
      </c>
      <c r="E188" s="4">
        <v>0</v>
      </c>
      <c r="F188" s="4">
        <f t="shared" si="6"/>
        <v>0</v>
      </c>
      <c r="G188" s="4">
        <v>0</v>
      </c>
      <c r="H188" s="4">
        <v>0</v>
      </c>
      <c r="I188" s="14">
        <v>0.13013538999999999</v>
      </c>
    </row>
    <row r="189" spans="1:9" x14ac:dyDescent="0.25">
      <c r="A189" s="4" t="s">
        <v>268</v>
      </c>
      <c r="B189" s="8" t="s">
        <v>474</v>
      </c>
      <c r="C189" s="4">
        <v>10</v>
      </c>
      <c r="D189" s="4">
        <f t="shared" si="7"/>
        <v>9</v>
      </c>
      <c r="E189" s="4">
        <v>-1</v>
      </c>
      <c r="F189" s="4">
        <f t="shared" si="6"/>
        <v>0</v>
      </c>
      <c r="G189" s="4">
        <v>0</v>
      </c>
      <c r="H189" s="4">
        <v>0</v>
      </c>
      <c r="I189" s="14">
        <v>0.21268340999999999</v>
      </c>
    </row>
    <row r="190" spans="1:9" x14ac:dyDescent="0.25">
      <c r="A190" s="2" t="s">
        <v>269</v>
      </c>
      <c r="B190" s="9" t="s">
        <v>485</v>
      </c>
      <c r="C190" s="2">
        <v>6</v>
      </c>
      <c r="D190" s="2">
        <f t="shared" si="7"/>
        <v>5</v>
      </c>
      <c r="E190" s="2">
        <v>-1</v>
      </c>
      <c r="F190" s="4">
        <f t="shared" si="6"/>
        <v>0</v>
      </c>
      <c r="G190" s="2">
        <v>0</v>
      </c>
      <c r="H190" s="2">
        <v>0</v>
      </c>
      <c r="I190" s="5">
        <v>0.10158258000000001</v>
      </c>
    </row>
    <row r="191" spans="1:9" x14ac:dyDescent="0.25">
      <c r="A191" s="2" t="s">
        <v>269</v>
      </c>
      <c r="B191" s="9" t="s">
        <v>475</v>
      </c>
      <c r="C191" s="2">
        <v>10</v>
      </c>
      <c r="D191" s="2">
        <f t="shared" si="7"/>
        <v>9</v>
      </c>
      <c r="E191" s="2">
        <v>-1</v>
      </c>
      <c r="F191" s="4">
        <f t="shared" si="6"/>
        <v>0</v>
      </c>
      <c r="G191" s="2">
        <v>0</v>
      </c>
      <c r="H191" s="2">
        <v>0</v>
      </c>
      <c r="I191" s="5">
        <v>0.14628187000000001</v>
      </c>
    </row>
    <row r="192" spans="1:9" x14ac:dyDescent="0.25">
      <c r="A192" s="2" t="s">
        <v>270</v>
      </c>
      <c r="B192" s="9" t="s">
        <v>444</v>
      </c>
      <c r="C192" s="2">
        <v>11</v>
      </c>
      <c r="D192" s="2">
        <f t="shared" si="7"/>
        <v>10</v>
      </c>
      <c r="E192" s="2">
        <v>-1</v>
      </c>
      <c r="F192" s="4">
        <f t="shared" si="6"/>
        <v>0</v>
      </c>
      <c r="G192" s="2">
        <v>0</v>
      </c>
      <c r="H192" s="2">
        <v>0</v>
      </c>
      <c r="I192" s="5">
        <v>0.14891072</v>
      </c>
    </row>
    <row r="193" spans="1:9" x14ac:dyDescent="0.25">
      <c r="A193" s="4" t="s">
        <v>271</v>
      </c>
      <c r="B193" s="8" t="s">
        <v>463</v>
      </c>
      <c r="C193" s="4">
        <v>6</v>
      </c>
      <c r="D193" s="4">
        <f t="shared" si="7"/>
        <v>5</v>
      </c>
      <c r="E193" s="4">
        <v>1</v>
      </c>
      <c r="F193" s="4">
        <f t="shared" ref="F193:F256" si="8">IF(E193=1, 1, 0)</f>
        <v>1</v>
      </c>
      <c r="G193" s="4" t="s">
        <v>399</v>
      </c>
      <c r="H193" s="4">
        <v>30</v>
      </c>
      <c r="I193" s="14">
        <v>0.25769785000000001</v>
      </c>
    </row>
    <row r="194" spans="1:9" x14ac:dyDescent="0.25">
      <c r="A194" s="4" t="s">
        <v>271</v>
      </c>
      <c r="B194" s="8" t="s">
        <v>480</v>
      </c>
      <c r="C194" s="4">
        <v>10</v>
      </c>
      <c r="D194" s="4">
        <f t="shared" si="7"/>
        <v>9</v>
      </c>
      <c r="E194" s="4">
        <v>1</v>
      </c>
      <c r="F194" s="4">
        <f t="shared" si="8"/>
        <v>1</v>
      </c>
      <c r="G194" s="4" t="s">
        <v>397</v>
      </c>
      <c r="H194" s="4">
        <v>-1</v>
      </c>
      <c r="I194" s="14">
        <v>0.18711700000000001</v>
      </c>
    </row>
    <row r="195" spans="1:9" x14ac:dyDescent="0.25">
      <c r="A195" s="4" t="s">
        <v>271</v>
      </c>
      <c r="B195" s="8" t="s">
        <v>432</v>
      </c>
      <c r="C195" s="4">
        <v>12</v>
      </c>
      <c r="D195" s="4">
        <f t="shared" si="7"/>
        <v>11</v>
      </c>
      <c r="E195" s="4">
        <v>-1</v>
      </c>
      <c r="F195" s="4">
        <f t="shared" si="8"/>
        <v>0</v>
      </c>
      <c r="G195" s="4">
        <v>0</v>
      </c>
      <c r="H195" s="4">
        <v>0</v>
      </c>
      <c r="I195" s="14">
        <v>0.16219476999999999</v>
      </c>
    </row>
    <row r="196" spans="1:9" x14ac:dyDescent="0.25">
      <c r="A196" s="12" t="s">
        <v>272</v>
      </c>
      <c r="B196" s="13" t="s">
        <v>442</v>
      </c>
      <c r="C196" s="12">
        <v>11</v>
      </c>
      <c r="D196" s="12">
        <f t="shared" si="7"/>
        <v>10</v>
      </c>
      <c r="E196" s="12">
        <v>1</v>
      </c>
      <c r="F196" s="10">
        <f t="shared" si="8"/>
        <v>1</v>
      </c>
      <c r="G196" s="12" t="s">
        <v>397</v>
      </c>
      <c r="H196" s="12">
        <v>5</v>
      </c>
      <c r="I196" s="16">
        <v>9.5866560000000003E-2</v>
      </c>
    </row>
    <row r="197" spans="1:9" x14ac:dyDescent="0.25">
      <c r="A197" s="12" t="s">
        <v>272</v>
      </c>
      <c r="B197" s="13" t="s">
        <v>492</v>
      </c>
      <c r="C197" s="12">
        <v>11</v>
      </c>
      <c r="D197" s="12">
        <f t="shared" si="7"/>
        <v>10</v>
      </c>
      <c r="E197" s="12">
        <v>-1</v>
      </c>
      <c r="F197" s="10">
        <f t="shared" si="8"/>
        <v>0</v>
      </c>
      <c r="G197" s="12">
        <v>0</v>
      </c>
      <c r="H197" s="12">
        <v>0</v>
      </c>
      <c r="I197" s="16">
        <v>0.15327351</v>
      </c>
    </row>
    <row r="198" spans="1:9" x14ac:dyDescent="0.25">
      <c r="A198" s="2" t="s">
        <v>272</v>
      </c>
      <c r="B198" s="9" t="s">
        <v>396</v>
      </c>
      <c r="C198" s="2">
        <v>13</v>
      </c>
      <c r="D198" s="2">
        <f t="shared" si="7"/>
        <v>12</v>
      </c>
      <c r="E198" s="2">
        <v>-1</v>
      </c>
      <c r="F198" s="4">
        <f t="shared" si="8"/>
        <v>0</v>
      </c>
      <c r="G198" s="2">
        <v>0</v>
      </c>
      <c r="H198" s="2">
        <v>0</v>
      </c>
      <c r="I198" s="5">
        <v>0.15290529</v>
      </c>
    </row>
    <row r="199" spans="1:9" x14ac:dyDescent="0.25">
      <c r="A199" s="2" t="s">
        <v>272</v>
      </c>
      <c r="B199" s="9" t="s">
        <v>493</v>
      </c>
      <c r="C199" s="2">
        <v>12</v>
      </c>
      <c r="D199" s="2">
        <f t="shared" si="7"/>
        <v>11</v>
      </c>
      <c r="E199" s="2">
        <v>-1</v>
      </c>
      <c r="F199" s="4">
        <f t="shared" si="8"/>
        <v>0</v>
      </c>
      <c r="G199" s="2">
        <v>0</v>
      </c>
      <c r="H199" s="2">
        <v>0</v>
      </c>
      <c r="I199" s="5">
        <v>0.11810907</v>
      </c>
    </row>
    <row r="200" spans="1:9" x14ac:dyDescent="0.25">
      <c r="A200" s="2" t="s">
        <v>272</v>
      </c>
      <c r="B200" s="9" t="s">
        <v>564</v>
      </c>
      <c r="C200" s="2">
        <v>16</v>
      </c>
      <c r="D200" s="2">
        <f t="shared" si="7"/>
        <v>15</v>
      </c>
      <c r="E200" s="2">
        <v>1</v>
      </c>
      <c r="F200" s="4">
        <f t="shared" si="8"/>
        <v>1</v>
      </c>
      <c r="G200" s="2" t="s">
        <v>397</v>
      </c>
      <c r="H200" s="2">
        <v>2</v>
      </c>
      <c r="I200" s="5">
        <v>0.26820618000000002</v>
      </c>
    </row>
    <row r="201" spans="1:9" x14ac:dyDescent="0.25">
      <c r="A201" s="4" t="s">
        <v>273</v>
      </c>
      <c r="B201" s="8" t="s">
        <v>494</v>
      </c>
      <c r="C201" s="4">
        <v>14</v>
      </c>
      <c r="D201" s="4">
        <f t="shared" si="7"/>
        <v>13</v>
      </c>
      <c r="E201" s="4">
        <v>1</v>
      </c>
      <c r="F201" s="4">
        <f t="shared" si="8"/>
        <v>1</v>
      </c>
      <c r="G201" s="4" t="s">
        <v>401</v>
      </c>
      <c r="H201" s="4">
        <v>70</v>
      </c>
      <c r="I201" s="14">
        <v>9.9470089999999997E-2</v>
      </c>
    </row>
    <row r="202" spans="1:9" x14ac:dyDescent="0.25">
      <c r="A202" s="2" t="s">
        <v>274</v>
      </c>
      <c r="B202" s="9" t="s">
        <v>432</v>
      </c>
      <c r="C202" s="2">
        <v>11</v>
      </c>
      <c r="D202" s="2">
        <f t="shared" si="7"/>
        <v>10</v>
      </c>
      <c r="E202" s="2">
        <v>1</v>
      </c>
      <c r="F202" s="4">
        <f t="shared" si="8"/>
        <v>1</v>
      </c>
      <c r="G202" s="2" t="s">
        <v>397</v>
      </c>
      <c r="H202" s="2">
        <v>8</v>
      </c>
      <c r="I202" s="5">
        <v>0.14819771000000001</v>
      </c>
    </row>
    <row r="203" spans="1:9" x14ac:dyDescent="0.25">
      <c r="A203" s="12" t="s">
        <v>274</v>
      </c>
      <c r="B203" s="13" t="s">
        <v>481</v>
      </c>
      <c r="C203" s="12">
        <v>13</v>
      </c>
      <c r="D203" s="12">
        <f t="shared" si="7"/>
        <v>12</v>
      </c>
      <c r="E203" s="12">
        <v>-1</v>
      </c>
      <c r="F203" s="10">
        <f t="shared" si="8"/>
        <v>0</v>
      </c>
      <c r="G203" s="12">
        <v>0</v>
      </c>
      <c r="H203" s="12">
        <v>0</v>
      </c>
      <c r="I203" s="16">
        <v>0.23079504000000001</v>
      </c>
    </row>
    <row r="204" spans="1:9" x14ac:dyDescent="0.25">
      <c r="A204" s="12" t="s">
        <v>274</v>
      </c>
      <c r="B204" s="13" t="s">
        <v>495</v>
      </c>
      <c r="C204" s="12">
        <v>13</v>
      </c>
      <c r="D204" s="12">
        <f t="shared" si="7"/>
        <v>12</v>
      </c>
      <c r="E204" s="12">
        <v>-1</v>
      </c>
      <c r="F204" s="10">
        <f t="shared" si="8"/>
        <v>0</v>
      </c>
      <c r="G204" s="12">
        <v>0</v>
      </c>
      <c r="H204" s="12">
        <v>0</v>
      </c>
      <c r="I204" s="16">
        <v>0.17126079999999999</v>
      </c>
    </row>
    <row r="205" spans="1:9" x14ac:dyDescent="0.25">
      <c r="A205" s="4" t="s">
        <v>275</v>
      </c>
      <c r="B205" s="8" t="s">
        <v>491</v>
      </c>
      <c r="C205" s="4">
        <v>12</v>
      </c>
      <c r="D205" s="4">
        <f t="shared" si="7"/>
        <v>11</v>
      </c>
      <c r="E205" s="4">
        <v>-1</v>
      </c>
      <c r="F205" s="4">
        <f t="shared" si="8"/>
        <v>0</v>
      </c>
      <c r="G205" s="4">
        <v>0</v>
      </c>
      <c r="H205" s="4">
        <v>0</v>
      </c>
      <c r="I205" s="14">
        <v>9.5148709999999997E-2</v>
      </c>
    </row>
    <row r="206" spans="1:9" x14ac:dyDescent="0.25">
      <c r="A206" s="4" t="s">
        <v>275</v>
      </c>
      <c r="B206" s="8" t="s">
        <v>481</v>
      </c>
      <c r="C206" s="4">
        <v>14</v>
      </c>
      <c r="D206" s="4">
        <f t="shared" si="7"/>
        <v>13</v>
      </c>
      <c r="E206" s="4">
        <v>0</v>
      </c>
      <c r="F206" s="4">
        <f t="shared" si="8"/>
        <v>0</v>
      </c>
      <c r="G206" s="4">
        <v>0</v>
      </c>
      <c r="H206" s="4">
        <v>0</v>
      </c>
      <c r="I206" s="14">
        <v>0.17581102000000001</v>
      </c>
    </row>
    <row r="207" spans="1:9" x14ac:dyDescent="0.25">
      <c r="A207" s="2" t="s">
        <v>276</v>
      </c>
      <c r="B207" s="9" t="s">
        <v>496</v>
      </c>
      <c r="C207" s="2">
        <v>10</v>
      </c>
      <c r="D207" s="2">
        <f t="shared" si="7"/>
        <v>9</v>
      </c>
      <c r="E207" s="2">
        <v>1</v>
      </c>
      <c r="F207" s="4">
        <f t="shared" si="8"/>
        <v>1</v>
      </c>
      <c r="G207" s="2" t="s">
        <v>399</v>
      </c>
      <c r="H207" s="2">
        <v>40</v>
      </c>
      <c r="I207" s="5">
        <v>0.23854510000000001</v>
      </c>
    </row>
    <row r="208" spans="1:9" x14ac:dyDescent="0.25">
      <c r="A208" s="2" t="s">
        <v>276</v>
      </c>
      <c r="B208" s="9" t="s">
        <v>497</v>
      </c>
      <c r="C208" s="2">
        <v>11</v>
      </c>
      <c r="D208" s="2">
        <f t="shared" si="7"/>
        <v>10</v>
      </c>
      <c r="E208" s="2">
        <v>-1</v>
      </c>
      <c r="F208" s="4">
        <f t="shared" si="8"/>
        <v>0</v>
      </c>
      <c r="G208" s="2">
        <v>0</v>
      </c>
      <c r="H208" s="2">
        <v>0</v>
      </c>
      <c r="I208" s="5">
        <v>0.14366892000000001</v>
      </c>
    </row>
    <row r="209" spans="1:9" x14ac:dyDescent="0.25">
      <c r="A209" s="2" t="s">
        <v>276</v>
      </c>
      <c r="B209" s="9" t="s">
        <v>452</v>
      </c>
      <c r="C209" s="2">
        <v>16</v>
      </c>
      <c r="D209" s="2">
        <f t="shared" si="7"/>
        <v>15</v>
      </c>
      <c r="E209" s="2">
        <v>-1</v>
      </c>
      <c r="F209" s="4">
        <f t="shared" si="8"/>
        <v>0</v>
      </c>
      <c r="G209" s="2">
        <v>0</v>
      </c>
      <c r="H209" s="2">
        <v>0</v>
      </c>
      <c r="I209" s="5">
        <v>0.27023544999999999</v>
      </c>
    </row>
    <row r="210" spans="1:9" x14ac:dyDescent="0.25">
      <c r="A210" s="4" t="s">
        <v>277</v>
      </c>
      <c r="B210" s="8" t="s">
        <v>495</v>
      </c>
      <c r="C210" s="4">
        <v>14</v>
      </c>
      <c r="D210" s="4">
        <f t="shared" si="7"/>
        <v>13</v>
      </c>
      <c r="E210" s="4">
        <v>1</v>
      </c>
      <c r="F210" s="4">
        <f t="shared" si="8"/>
        <v>1</v>
      </c>
      <c r="G210" s="4" t="s">
        <v>397</v>
      </c>
      <c r="H210" s="4">
        <v>60</v>
      </c>
      <c r="I210" s="14">
        <v>0.20839447</v>
      </c>
    </row>
    <row r="211" spans="1:9" x14ac:dyDescent="0.25">
      <c r="A211" s="4" t="s">
        <v>277</v>
      </c>
      <c r="B211" s="8" t="s">
        <v>426</v>
      </c>
      <c r="C211" s="4">
        <v>16</v>
      </c>
      <c r="D211" s="4">
        <f t="shared" si="7"/>
        <v>15</v>
      </c>
      <c r="E211" s="4">
        <v>1</v>
      </c>
      <c r="F211" s="4">
        <f t="shared" si="8"/>
        <v>1</v>
      </c>
      <c r="G211" s="4" t="s">
        <v>399</v>
      </c>
      <c r="H211" s="4">
        <v>90</v>
      </c>
      <c r="I211" s="14">
        <v>0.21989502</v>
      </c>
    </row>
    <row r="212" spans="1:9" x14ac:dyDescent="0.25">
      <c r="A212" s="4" t="s">
        <v>277</v>
      </c>
      <c r="B212" s="8" t="s">
        <v>431</v>
      </c>
      <c r="C212" s="4">
        <v>8</v>
      </c>
      <c r="D212" s="4">
        <f t="shared" si="7"/>
        <v>7</v>
      </c>
      <c r="E212" s="4">
        <v>-1</v>
      </c>
      <c r="F212" s="4">
        <f t="shared" si="8"/>
        <v>0</v>
      </c>
      <c r="G212" s="4">
        <v>0</v>
      </c>
      <c r="H212" s="4">
        <v>0</v>
      </c>
      <c r="I212" s="14">
        <v>0.15061485999999999</v>
      </c>
    </row>
    <row r="213" spans="1:9" x14ac:dyDescent="0.25">
      <c r="A213" s="2" t="s">
        <v>278</v>
      </c>
      <c r="B213" s="9" t="s">
        <v>498</v>
      </c>
      <c r="C213" s="2">
        <v>10</v>
      </c>
      <c r="D213" s="2">
        <f t="shared" si="7"/>
        <v>9</v>
      </c>
      <c r="E213" s="2">
        <v>-1</v>
      </c>
      <c r="F213" s="4">
        <f t="shared" si="8"/>
        <v>0</v>
      </c>
      <c r="G213" s="2">
        <v>0</v>
      </c>
      <c r="H213" s="2">
        <v>0</v>
      </c>
      <c r="I213" s="5">
        <v>0.16085211999999999</v>
      </c>
    </row>
    <row r="214" spans="1:9" x14ac:dyDescent="0.25">
      <c r="A214" s="2" t="s">
        <v>278</v>
      </c>
      <c r="B214" s="9" t="s">
        <v>444</v>
      </c>
      <c r="C214" s="2">
        <v>8</v>
      </c>
      <c r="D214" s="2">
        <f t="shared" si="7"/>
        <v>7</v>
      </c>
      <c r="E214" s="2">
        <v>-1</v>
      </c>
      <c r="F214" s="4">
        <f t="shared" si="8"/>
        <v>0</v>
      </c>
      <c r="G214" s="2">
        <v>0</v>
      </c>
      <c r="H214" s="2">
        <v>0</v>
      </c>
      <c r="I214" s="5">
        <v>0.171152</v>
      </c>
    </row>
    <row r="215" spans="1:9" x14ac:dyDescent="0.25">
      <c r="A215" s="4" t="s">
        <v>279</v>
      </c>
      <c r="B215" s="8" t="s">
        <v>495</v>
      </c>
      <c r="C215" s="4">
        <v>15</v>
      </c>
      <c r="D215" s="4">
        <f t="shared" si="7"/>
        <v>14</v>
      </c>
      <c r="E215" s="4">
        <v>-1</v>
      </c>
      <c r="F215" s="4">
        <f t="shared" si="8"/>
        <v>0</v>
      </c>
      <c r="G215" s="4">
        <v>0</v>
      </c>
      <c r="H215" s="4">
        <v>0</v>
      </c>
      <c r="I215" s="14">
        <v>0.15765219999999999</v>
      </c>
    </row>
    <row r="216" spans="1:9" x14ac:dyDescent="0.25">
      <c r="A216" s="2" t="s">
        <v>280</v>
      </c>
      <c r="B216" s="9" t="s">
        <v>491</v>
      </c>
      <c r="C216" s="2">
        <v>14</v>
      </c>
      <c r="D216" s="2">
        <f t="shared" ref="D216:D271" si="9">C216-1</f>
        <v>13</v>
      </c>
      <c r="E216" s="2">
        <v>1</v>
      </c>
      <c r="F216" s="4">
        <f t="shared" si="8"/>
        <v>1</v>
      </c>
      <c r="G216" s="2" t="s">
        <v>399</v>
      </c>
      <c r="H216" s="2">
        <v>40</v>
      </c>
      <c r="I216" s="5">
        <v>0.14073258999999999</v>
      </c>
    </row>
    <row r="217" spans="1:9" x14ac:dyDescent="0.25">
      <c r="A217" s="2" t="s">
        <v>280</v>
      </c>
      <c r="B217" s="9" t="s">
        <v>452</v>
      </c>
      <c r="C217" s="2">
        <v>17</v>
      </c>
      <c r="D217" s="2">
        <f t="shared" si="9"/>
        <v>16</v>
      </c>
      <c r="E217" s="2">
        <v>-1</v>
      </c>
      <c r="F217" s="4">
        <f t="shared" si="8"/>
        <v>0</v>
      </c>
      <c r="G217" s="2">
        <v>0</v>
      </c>
      <c r="H217" s="2">
        <v>0</v>
      </c>
      <c r="I217" s="5">
        <v>0.14901855999999999</v>
      </c>
    </row>
    <row r="218" spans="1:9" x14ac:dyDescent="0.25">
      <c r="A218" s="2" t="s">
        <v>280</v>
      </c>
      <c r="B218" s="9" t="s">
        <v>465</v>
      </c>
      <c r="C218" s="2">
        <v>7</v>
      </c>
      <c r="D218" s="2">
        <f t="shared" si="9"/>
        <v>6</v>
      </c>
      <c r="E218" s="2">
        <v>-1</v>
      </c>
      <c r="F218" s="4">
        <f t="shared" si="8"/>
        <v>0</v>
      </c>
      <c r="G218" s="2">
        <v>0</v>
      </c>
      <c r="H218" s="2">
        <v>0</v>
      </c>
      <c r="I218" s="5">
        <v>0.19792965000000001</v>
      </c>
    </row>
    <row r="219" spans="1:9" x14ac:dyDescent="0.25">
      <c r="A219" s="10" t="s">
        <v>281</v>
      </c>
      <c r="B219" s="11" t="s">
        <v>475</v>
      </c>
      <c r="C219" s="10">
        <v>11</v>
      </c>
      <c r="D219" s="10">
        <f t="shared" si="9"/>
        <v>10</v>
      </c>
      <c r="E219" s="10">
        <v>1</v>
      </c>
      <c r="F219" s="10">
        <f t="shared" si="8"/>
        <v>1</v>
      </c>
      <c r="G219" s="10" t="s">
        <v>399</v>
      </c>
      <c r="H219" s="10">
        <v>80</v>
      </c>
      <c r="I219" s="15">
        <v>0.42696282000000002</v>
      </c>
    </row>
    <row r="220" spans="1:9" x14ac:dyDescent="0.25">
      <c r="A220" s="10" t="s">
        <v>281</v>
      </c>
      <c r="B220" s="11" t="s">
        <v>432</v>
      </c>
      <c r="C220" s="10">
        <v>13</v>
      </c>
      <c r="D220" s="10">
        <f t="shared" si="9"/>
        <v>12</v>
      </c>
      <c r="E220" s="10">
        <v>1</v>
      </c>
      <c r="F220" s="10">
        <f t="shared" si="8"/>
        <v>1</v>
      </c>
      <c r="G220" s="10" t="s">
        <v>399</v>
      </c>
      <c r="H220" s="10">
        <v>70</v>
      </c>
      <c r="I220" s="15">
        <v>0.18791772000000001</v>
      </c>
    </row>
    <row r="221" spans="1:9" x14ac:dyDescent="0.25">
      <c r="A221" s="10" t="s">
        <v>281</v>
      </c>
      <c r="B221" s="11" t="s">
        <v>499</v>
      </c>
      <c r="C221" s="10">
        <v>13</v>
      </c>
      <c r="D221" s="10">
        <f t="shared" si="9"/>
        <v>12</v>
      </c>
      <c r="E221" s="10">
        <v>1</v>
      </c>
      <c r="F221" s="10">
        <f t="shared" si="8"/>
        <v>1</v>
      </c>
      <c r="G221" s="10" t="s">
        <v>399</v>
      </c>
      <c r="H221" s="10">
        <v>50</v>
      </c>
      <c r="I221" s="15">
        <v>0.29646235999999998</v>
      </c>
    </row>
    <row r="222" spans="1:9" x14ac:dyDescent="0.25">
      <c r="A222" s="10" t="s">
        <v>281</v>
      </c>
      <c r="B222" s="11" t="s">
        <v>500</v>
      </c>
      <c r="C222" s="10">
        <v>11</v>
      </c>
      <c r="D222" s="10">
        <f t="shared" si="9"/>
        <v>10</v>
      </c>
      <c r="E222" s="10">
        <v>1</v>
      </c>
      <c r="F222" s="10">
        <f t="shared" si="8"/>
        <v>1</v>
      </c>
      <c r="G222" s="10" t="s">
        <v>399</v>
      </c>
      <c r="H222" s="10">
        <v>50</v>
      </c>
      <c r="I222" s="15">
        <v>0.3580216</v>
      </c>
    </row>
    <row r="223" spans="1:9" x14ac:dyDescent="0.25">
      <c r="A223" s="2" t="s">
        <v>282</v>
      </c>
      <c r="B223" s="9" t="s">
        <v>484</v>
      </c>
      <c r="C223" s="2">
        <v>6</v>
      </c>
      <c r="D223" s="2">
        <f t="shared" si="9"/>
        <v>5</v>
      </c>
      <c r="E223" s="2">
        <v>-1</v>
      </c>
      <c r="F223" s="4">
        <f t="shared" si="8"/>
        <v>0</v>
      </c>
      <c r="G223" s="2">
        <v>0</v>
      </c>
      <c r="H223" s="2">
        <v>0</v>
      </c>
      <c r="I223" s="5">
        <v>0.17428745000000001</v>
      </c>
    </row>
    <row r="224" spans="1:9" x14ac:dyDescent="0.25">
      <c r="A224" s="12" t="s">
        <v>282</v>
      </c>
      <c r="B224" s="13" t="s">
        <v>501</v>
      </c>
      <c r="C224" s="12">
        <v>7</v>
      </c>
      <c r="D224" s="12">
        <f t="shared" si="9"/>
        <v>6</v>
      </c>
      <c r="E224" s="12">
        <v>-1</v>
      </c>
      <c r="F224" s="10">
        <f t="shared" si="8"/>
        <v>0</v>
      </c>
      <c r="G224" s="12">
        <v>0</v>
      </c>
      <c r="H224" s="12">
        <v>0</v>
      </c>
      <c r="I224" s="16">
        <v>0.19023201000000001</v>
      </c>
    </row>
    <row r="225" spans="1:9" x14ac:dyDescent="0.25">
      <c r="A225" s="12" t="s">
        <v>282</v>
      </c>
      <c r="B225" s="13" t="s">
        <v>457</v>
      </c>
      <c r="C225" s="12">
        <v>7</v>
      </c>
      <c r="D225" s="12">
        <f t="shared" si="9"/>
        <v>6</v>
      </c>
      <c r="E225" s="12">
        <v>-1</v>
      </c>
      <c r="F225" s="10">
        <f t="shared" si="8"/>
        <v>0</v>
      </c>
      <c r="G225" s="12">
        <v>0</v>
      </c>
      <c r="H225" s="12">
        <v>0</v>
      </c>
      <c r="I225" s="16">
        <v>0.16553243000000001</v>
      </c>
    </row>
    <row r="226" spans="1:9" x14ac:dyDescent="0.25">
      <c r="A226" s="2" t="s">
        <v>282</v>
      </c>
      <c r="B226" s="9" t="s">
        <v>502</v>
      </c>
      <c r="C226" s="2">
        <v>9</v>
      </c>
      <c r="D226" s="2">
        <f t="shared" si="9"/>
        <v>8</v>
      </c>
      <c r="E226" s="2">
        <v>-1</v>
      </c>
      <c r="F226" s="4">
        <f t="shared" si="8"/>
        <v>0</v>
      </c>
      <c r="G226" s="2">
        <v>0</v>
      </c>
      <c r="H226" s="2">
        <v>0</v>
      </c>
      <c r="I226" s="5">
        <v>0.17755209999999999</v>
      </c>
    </row>
    <row r="227" spans="1:9" x14ac:dyDescent="0.25">
      <c r="A227" s="4" t="s">
        <v>283</v>
      </c>
      <c r="B227" s="8" t="s">
        <v>486</v>
      </c>
      <c r="C227" s="4">
        <v>11</v>
      </c>
      <c r="D227" s="4">
        <f t="shared" si="9"/>
        <v>10</v>
      </c>
      <c r="E227" s="4">
        <v>-1</v>
      </c>
      <c r="F227" s="4">
        <f t="shared" si="8"/>
        <v>0</v>
      </c>
      <c r="G227" s="4">
        <v>0</v>
      </c>
      <c r="H227" s="4">
        <v>0</v>
      </c>
      <c r="I227" s="14">
        <v>0.14498267000000001</v>
      </c>
    </row>
    <row r="228" spans="1:9" x14ac:dyDescent="0.25">
      <c r="A228" s="4" t="s">
        <v>283</v>
      </c>
      <c r="B228" s="8" t="s">
        <v>425</v>
      </c>
      <c r="C228" s="4">
        <v>14</v>
      </c>
      <c r="D228" s="4">
        <f t="shared" si="9"/>
        <v>13</v>
      </c>
      <c r="E228" s="4">
        <v>-1</v>
      </c>
      <c r="F228" s="4">
        <f t="shared" si="8"/>
        <v>0</v>
      </c>
      <c r="G228" s="4">
        <v>0</v>
      </c>
      <c r="H228" s="4">
        <v>0</v>
      </c>
      <c r="I228" s="14">
        <v>0.16250767999999999</v>
      </c>
    </row>
    <row r="229" spans="1:9" x14ac:dyDescent="0.25">
      <c r="A229" s="4" t="s">
        <v>283</v>
      </c>
      <c r="B229" s="8" t="s">
        <v>432</v>
      </c>
      <c r="C229" s="4">
        <v>15</v>
      </c>
      <c r="D229" s="4">
        <f t="shared" si="9"/>
        <v>14</v>
      </c>
      <c r="E229" s="4">
        <v>-1</v>
      </c>
      <c r="F229" s="4">
        <f t="shared" si="8"/>
        <v>0</v>
      </c>
      <c r="G229" s="4">
        <v>0</v>
      </c>
      <c r="H229" s="4">
        <v>0</v>
      </c>
      <c r="I229" s="14">
        <v>0.19069032</v>
      </c>
    </row>
    <row r="230" spans="1:9" x14ac:dyDescent="0.25">
      <c r="A230" s="2" t="s">
        <v>284</v>
      </c>
      <c r="B230" s="9" t="s">
        <v>474</v>
      </c>
      <c r="C230" s="2">
        <v>10</v>
      </c>
      <c r="D230" s="2">
        <f t="shared" si="9"/>
        <v>9</v>
      </c>
      <c r="E230" s="2">
        <v>1</v>
      </c>
      <c r="F230" s="4">
        <f t="shared" si="8"/>
        <v>1</v>
      </c>
      <c r="G230" s="2" t="s">
        <v>397</v>
      </c>
      <c r="H230" s="2">
        <v>30</v>
      </c>
      <c r="I230" s="5">
        <v>0.24845423999999999</v>
      </c>
    </row>
    <row r="231" spans="1:9" x14ac:dyDescent="0.25">
      <c r="A231" s="2" t="s">
        <v>284</v>
      </c>
      <c r="B231" s="9" t="s">
        <v>425</v>
      </c>
      <c r="C231" s="2">
        <v>11</v>
      </c>
      <c r="D231" s="2">
        <f t="shared" si="9"/>
        <v>10</v>
      </c>
      <c r="E231" s="2">
        <v>1</v>
      </c>
      <c r="F231" s="4">
        <f t="shared" si="8"/>
        <v>1</v>
      </c>
      <c r="G231" s="2" t="s">
        <v>399</v>
      </c>
      <c r="H231" s="2">
        <v>30</v>
      </c>
      <c r="I231" s="5">
        <v>0.16180137999999999</v>
      </c>
    </row>
    <row r="232" spans="1:9" x14ac:dyDescent="0.25">
      <c r="A232" s="2" t="s">
        <v>284</v>
      </c>
      <c r="B232" s="9" t="s">
        <v>503</v>
      </c>
      <c r="C232" s="2">
        <v>12</v>
      </c>
      <c r="D232" s="2">
        <f t="shared" si="9"/>
        <v>11</v>
      </c>
      <c r="E232" s="2">
        <v>-1</v>
      </c>
      <c r="F232" s="4">
        <f t="shared" si="8"/>
        <v>0</v>
      </c>
      <c r="G232" s="2">
        <v>0</v>
      </c>
      <c r="H232" s="2">
        <v>0</v>
      </c>
      <c r="I232" s="5">
        <v>0.14464639000000001</v>
      </c>
    </row>
    <row r="233" spans="1:9" x14ac:dyDescent="0.25">
      <c r="A233" s="4" t="s">
        <v>285</v>
      </c>
      <c r="B233" s="8" t="s">
        <v>486</v>
      </c>
      <c r="C233" s="4">
        <v>10</v>
      </c>
      <c r="D233" s="4">
        <f t="shared" si="9"/>
        <v>9</v>
      </c>
      <c r="E233" s="4">
        <v>1</v>
      </c>
      <c r="F233" s="4">
        <f t="shared" si="8"/>
        <v>1</v>
      </c>
      <c r="G233" s="4" t="s">
        <v>504</v>
      </c>
      <c r="H233" s="4">
        <v>15</v>
      </c>
      <c r="I233" s="14">
        <v>0.15177747999999999</v>
      </c>
    </row>
    <row r="234" spans="1:9" x14ac:dyDescent="0.25">
      <c r="A234" s="4" t="s">
        <v>285</v>
      </c>
      <c r="B234" s="8" t="s">
        <v>443</v>
      </c>
      <c r="C234" s="4">
        <v>10</v>
      </c>
      <c r="D234" s="4">
        <f t="shared" si="9"/>
        <v>9</v>
      </c>
      <c r="E234" s="4">
        <v>1</v>
      </c>
      <c r="F234" s="4">
        <f t="shared" si="8"/>
        <v>1</v>
      </c>
      <c r="G234" s="4" t="s">
        <v>397</v>
      </c>
      <c r="H234" s="4">
        <v>20</v>
      </c>
      <c r="I234" s="14">
        <v>8.7041740000000006E-2</v>
      </c>
    </row>
    <row r="235" spans="1:9" x14ac:dyDescent="0.25">
      <c r="A235" s="4" t="s">
        <v>285</v>
      </c>
      <c r="B235" s="8" t="s">
        <v>464</v>
      </c>
      <c r="C235" s="4">
        <v>8</v>
      </c>
      <c r="D235" s="4">
        <f t="shared" si="9"/>
        <v>7</v>
      </c>
      <c r="E235" s="4">
        <v>-1</v>
      </c>
      <c r="F235" s="4">
        <f t="shared" si="8"/>
        <v>0</v>
      </c>
      <c r="G235" s="4">
        <v>0</v>
      </c>
      <c r="H235" s="4">
        <v>0</v>
      </c>
      <c r="I235" s="14">
        <v>0.12431848</v>
      </c>
    </row>
    <row r="236" spans="1:9" x14ac:dyDescent="0.25">
      <c r="A236" s="12" t="s">
        <v>286</v>
      </c>
      <c r="B236" s="13" t="s">
        <v>505</v>
      </c>
      <c r="C236" s="12">
        <v>8</v>
      </c>
      <c r="D236" s="12">
        <f t="shared" si="9"/>
        <v>7</v>
      </c>
      <c r="E236" s="12">
        <v>-1</v>
      </c>
      <c r="F236" s="10">
        <f t="shared" si="8"/>
        <v>0</v>
      </c>
      <c r="G236" s="12">
        <v>0</v>
      </c>
      <c r="H236" s="12">
        <v>0</v>
      </c>
      <c r="I236" s="16">
        <v>0.21390091</v>
      </c>
    </row>
    <row r="237" spans="1:9" x14ac:dyDescent="0.25">
      <c r="A237" s="12" t="s">
        <v>286</v>
      </c>
      <c r="B237" s="13" t="s">
        <v>425</v>
      </c>
      <c r="C237" s="12">
        <v>9</v>
      </c>
      <c r="D237" s="12">
        <f t="shared" si="9"/>
        <v>8</v>
      </c>
      <c r="E237" s="12">
        <v>1</v>
      </c>
      <c r="F237" s="10">
        <f t="shared" si="8"/>
        <v>1</v>
      </c>
      <c r="G237" s="12" t="s">
        <v>397</v>
      </c>
      <c r="H237" s="12">
        <v>2</v>
      </c>
      <c r="I237" s="16">
        <v>0.15529071999999999</v>
      </c>
    </row>
    <row r="238" spans="1:9" x14ac:dyDescent="0.25">
      <c r="A238" s="12" t="s">
        <v>286</v>
      </c>
      <c r="B238" s="13" t="s">
        <v>459</v>
      </c>
      <c r="C238" s="12">
        <v>11</v>
      </c>
      <c r="D238" s="12">
        <f t="shared" si="9"/>
        <v>10</v>
      </c>
      <c r="E238" s="12">
        <v>-1</v>
      </c>
      <c r="F238" s="10">
        <f t="shared" si="8"/>
        <v>0</v>
      </c>
      <c r="G238" s="12">
        <v>0</v>
      </c>
      <c r="H238" s="12">
        <v>0</v>
      </c>
      <c r="I238" s="16">
        <v>0.17530651</v>
      </c>
    </row>
    <row r="239" spans="1:9" x14ac:dyDescent="0.25">
      <c r="A239" s="12" t="s">
        <v>286</v>
      </c>
      <c r="B239" s="13" t="s">
        <v>444</v>
      </c>
      <c r="C239" s="12">
        <v>8</v>
      </c>
      <c r="D239" s="12">
        <f t="shared" si="9"/>
        <v>7</v>
      </c>
      <c r="E239" s="12">
        <v>-1</v>
      </c>
      <c r="F239" s="10">
        <f t="shared" si="8"/>
        <v>0</v>
      </c>
      <c r="G239" s="12">
        <v>0</v>
      </c>
      <c r="H239" s="12">
        <v>0</v>
      </c>
      <c r="I239" s="16">
        <v>0.16472359</v>
      </c>
    </row>
    <row r="240" spans="1:9" x14ac:dyDescent="0.25">
      <c r="A240" s="4" t="s">
        <v>287</v>
      </c>
      <c r="B240" s="8" t="s">
        <v>465</v>
      </c>
      <c r="C240" s="4">
        <v>5</v>
      </c>
      <c r="D240" s="4">
        <f t="shared" si="9"/>
        <v>4</v>
      </c>
      <c r="E240" s="4">
        <v>-1</v>
      </c>
      <c r="F240" s="4">
        <f t="shared" si="8"/>
        <v>0</v>
      </c>
      <c r="G240" s="4">
        <v>0</v>
      </c>
      <c r="H240" s="4">
        <v>0</v>
      </c>
      <c r="I240" s="14">
        <v>0.17124038999999999</v>
      </c>
    </row>
    <row r="241" spans="1:9" x14ac:dyDescent="0.25">
      <c r="A241" s="4" t="s">
        <v>287</v>
      </c>
      <c r="B241" s="8" t="s">
        <v>457</v>
      </c>
      <c r="C241" s="4">
        <v>7</v>
      </c>
      <c r="D241" s="4">
        <f t="shared" si="9"/>
        <v>6</v>
      </c>
      <c r="E241" s="4">
        <v>1</v>
      </c>
      <c r="F241" s="4">
        <f t="shared" si="8"/>
        <v>1</v>
      </c>
      <c r="G241" s="4" t="s">
        <v>466</v>
      </c>
      <c r="H241" s="4">
        <v>80</v>
      </c>
      <c r="I241" s="14">
        <v>0.15845846</v>
      </c>
    </row>
    <row r="242" spans="1:9" x14ac:dyDescent="0.25">
      <c r="A242" s="4" t="s">
        <v>287</v>
      </c>
      <c r="B242" s="8" t="s">
        <v>431</v>
      </c>
      <c r="C242" s="4">
        <v>7</v>
      </c>
      <c r="D242" s="4">
        <f t="shared" si="9"/>
        <v>6</v>
      </c>
      <c r="E242" s="4">
        <v>1</v>
      </c>
      <c r="F242" s="4">
        <f t="shared" si="8"/>
        <v>1</v>
      </c>
      <c r="G242" s="4" t="s">
        <v>466</v>
      </c>
      <c r="H242" s="4">
        <v>40</v>
      </c>
      <c r="I242" s="14">
        <v>0.13588913</v>
      </c>
    </row>
    <row r="243" spans="1:9" x14ac:dyDescent="0.25">
      <c r="A243" s="2" t="s">
        <v>287</v>
      </c>
      <c r="B243" s="9" t="s">
        <v>480</v>
      </c>
      <c r="C243" s="2">
        <v>9</v>
      </c>
      <c r="D243" s="2">
        <f t="shared" si="9"/>
        <v>8</v>
      </c>
      <c r="E243" s="2">
        <v>1</v>
      </c>
      <c r="F243" s="4">
        <f t="shared" si="8"/>
        <v>1</v>
      </c>
      <c r="G243" s="2" t="s">
        <v>466</v>
      </c>
      <c r="H243" s="2">
        <v>70</v>
      </c>
      <c r="I243" s="5">
        <v>0.15987308</v>
      </c>
    </row>
    <row r="244" spans="1:9" x14ac:dyDescent="0.25">
      <c r="A244" s="2" t="s">
        <v>287</v>
      </c>
      <c r="B244" s="9" t="s">
        <v>475</v>
      </c>
      <c r="C244" s="2">
        <v>10</v>
      </c>
      <c r="D244" s="2">
        <f t="shared" si="9"/>
        <v>9</v>
      </c>
      <c r="E244" s="2">
        <v>1</v>
      </c>
      <c r="F244" s="4">
        <f t="shared" si="8"/>
        <v>1</v>
      </c>
      <c r="G244" s="2" t="s">
        <v>411</v>
      </c>
      <c r="H244" s="2">
        <v>70</v>
      </c>
      <c r="I244" s="5">
        <v>0.20466359000000001</v>
      </c>
    </row>
    <row r="245" spans="1:9" x14ac:dyDescent="0.25">
      <c r="A245" s="2" t="s">
        <v>287</v>
      </c>
      <c r="B245" s="9" t="s">
        <v>432</v>
      </c>
      <c r="C245" s="2">
        <v>12</v>
      </c>
      <c r="D245" s="2">
        <f t="shared" si="9"/>
        <v>11</v>
      </c>
      <c r="E245" s="2">
        <v>1</v>
      </c>
      <c r="F245" s="4">
        <f t="shared" si="8"/>
        <v>1</v>
      </c>
      <c r="G245" s="2" t="s">
        <v>411</v>
      </c>
      <c r="H245" s="2">
        <v>60</v>
      </c>
      <c r="I245" s="5">
        <v>0.19731704999999999</v>
      </c>
    </row>
    <row r="246" spans="1:9" x14ac:dyDescent="0.25">
      <c r="A246" s="4" t="s">
        <v>288</v>
      </c>
      <c r="B246" s="8" t="s">
        <v>425</v>
      </c>
      <c r="C246" s="4">
        <v>16</v>
      </c>
      <c r="D246" s="4">
        <f t="shared" si="9"/>
        <v>15</v>
      </c>
      <c r="E246" s="4">
        <v>-1</v>
      </c>
      <c r="F246" s="4">
        <f t="shared" si="8"/>
        <v>0</v>
      </c>
      <c r="G246" s="4">
        <v>0</v>
      </c>
      <c r="H246" s="4">
        <v>0</v>
      </c>
      <c r="I246" s="14">
        <v>0.18389990000000001</v>
      </c>
    </row>
    <row r="247" spans="1:9" x14ac:dyDescent="0.25">
      <c r="A247" s="4" t="s">
        <v>288</v>
      </c>
      <c r="B247" s="8" t="s">
        <v>426</v>
      </c>
      <c r="C247" s="4">
        <v>18</v>
      </c>
      <c r="D247" s="4">
        <f t="shared" si="9"/>
        <v>17</v>
      </c>
      <c r="E247" s="4">
        <v>1</v>
      </c>
      <c r="F247" s="4">
        <f t="shared" si="8"/>
        <v>1</v>
      </c>
      <c r="G247" s="4" t="s">
        <v>411</v>
      </c>
      <c r="H247" s="4">
        <v>2</v>
      </c>
      <c r="I247" s="14">
        <v>0.1949891</v>
      </c>
    </row>
    <row r="248" spans="1:9" x14ac:dyDescent="0.25">
      <c r="A248" s="4" t="s">
        <v>288</v>
      </c>
      <c r="B248" s="8" t="s">
        <v>506</v>
      </c>
      <c r="C248" s="4">
        <v>15</v>
      </c>
      <c r="D248" s="4">
        <f t="shared" si="9"/>
        <v>14</v>
      </c>
      <c r="E248" s="4">
        <v>-1</v>
      </c>
      <c r="F248" s="4">
        <f t="shared" si="8"/>
        <v>0</v>
      </c>
      <c r="G248" s="4">
        <v>0</v>
      </c>
      <c r="H248" s="4">
        <v>0</v>
      </c>
      <c r="I248" s="14">
        <v>0.16187422000000001</v>
      </c>
    </row>
    <row r="249" spans="1:9" x14ac:dyDescent="0.25">
      <c r="A249" s="12" t="s">
        <v>289</v>
      </c>
      <c r="B249" s="13" t="s">
        <v>431</v>
      </c>
      <c r="C249" s="12">
        <v>9</v>
      </c>
      <c r="D249" s="12">
        <f t="shared" si="9"/>
        <v>8</v>
      </c>
      <c r="E249" s="12">
        <v>-1</v>
      </c>
      <c r="F249" s="10">
        <f t="shared" si="8"/>
        <v>0</v>
      </c>
      <c r="G249" s="12">
        <v>0</v>
      </c>
      <c r="H249" s="12">
        <v>0</v>
      </c>
      <c r="I249" s="16">
        <v>0.18264806</v>
      </c>
    </row>
    <row r="250" spans="1:9" x14ac:dyDescent="0.25">
      <c r="A250" s="12" t="s">
        <v>289</v>
      </c>
      <c r="B250" s="13" t="s">
        <v>442</v>
      </c>
      <c r="C250" s="12">
        <v>9</v>
      </c>
      <c r="D250" s="12">
        <f t="shared" si="9"/>
        <v>8</v>
      </c>
      <c r="E250" s="12">
        <v>-1</v>
      </c>
      <c r="F250" s="10">
        <f t="shared" si="8"/>
        <v>0</v>
      </c>
      <c r="G250" s="12">
        <v>0</v>
      </c>
      <c r="H250" s="12">
        <v>0</v>
      </c>
      <c r="I250" s="16">
        <v>0.17869020999999999</v>
      </c>
    </row>
    <row r="251" spans="1:9" x14ac:dyDescent="0.25">
      <c r="A251" s="2" t="s">
        <v>289</v>
      </c>
      <c r="B251" s="9" t="s">
        <v>503</v>
      </c>
      <c r="C251" s="2">
        <v>12</v>
      </c>
      <c r="D251" s="2">
        <f t="shared" si="9"/>
        <v>11</v>
      </c>
      <c r="E251" s="2">
        <v>-1</v>
      </c>
      <c r="F251" s="4">
        <f t="shared" si="8"/>
        <v>0</v>
      </c>
      <c r="G251" s="2">
        <v>0</v>
      </c>
      <c r="H251" s="2">
        <v>0</v>
      </c>
      <c r="I251" s="5">
        <v>0.15589343</v>
      </c>
    </row>
    <row r="252" spans="1:9" x14ac:dyDescent="0.25">
      <c r="A252" s="4" t="s">
        <v>290</v>
      </c>
      <c r="B252" s="8" t="s">
        <v>465</v>
      </c>
      <c r="C252" s="4">
        <v>10</v>
      </c>
      <c r="D252" s="4">
        <f t="shared" si="9"/>
        <v>9</v>
      </c>
      <c r="E252" s="4">
        <v>-1</v>
      </c>
      <c r="F252" s="4">
        <f t="shared" si="8"/>
        <v>0</v>
      </c>
      <c r="G252" s="4">
        <v>0</v>
      </c>
      <c r="H252" s="4">
        <v>0</v>
      </c>
      <c r="I252" s="14">
        <v>0.1727283</v>
      </c>
    </row>
    <row r="253" spans="1:9" x14ac:dyDescent="0.25">
      <c r="A253" s="4" t="s">
        <v>290</v>
      </c>
      <c r="B253" s="8" t="s">
        <v>396</v>
      </c>
      <c r="C253" s="4">
        <v>16</v>
      </c>
      <c r="D253" s="4">
        <f t="shared" si="9"/>
        <v>15</v>
      </c>
      <c r="E253" s="4">
        <v>-1</v>
      </c>
      <c r="F253" s="4">
        <f t="shared" si="8"/>
        <v>0</v>
      </c>
      <c r="G253" s="4">
        <v>0</v>
      </c>
      <c r="H253" s="4">
        <v>0</v>
      </c>
      <c r="I253" s="14">
        <v>8.5448645000000004E-2</v>
      </c>
    </row>
    <row r="254" spans="1:9" x14ac:dyDescent="0.25">
      <c r="A254" s="12" t="s">
        <v>291</v>
      </c>
      <c r="B254" s="13" t="s">
        <v>431</v>
      </c>
      <c r="C254" s="12">
        <v>7</v>
      </c>
      <c r="D254" s="12">
        <f t="shared" si="9"/>
        <v>6</v>
      </c>
      <c r="E254" s="12">
        <v>-1</v>
      </c>
      <c r="F254" s="10">
        <f t="shared" si="8"/>
        <v>0</v>
      </c>
      <c r="G254" s="12">
        <v>0</v>
      </c>
      <c r="H254" s="12">
        <v>0</v>
      </c>
      <c r="I254" s="16">
        <v>0.16911599999999999</v>
      </c>
    </row>
    <row r="255" spans="1:9" x14ac:dyDescent="0.25">
      <c r="A255" s="12" t="s">
        <v>291</v>
      </c>
      <c r="B255" s="13" t="s">
        <v>457</v>
      </c>
      <c r="C255" s="12">
        <v>7</v>
      </c>
      <c r="D255" s="12">
        <f t="shared" si="9"/>
        <v>6</v>
      </c>
      <c r="E255" s="12">
        <v>-1</v>
      </c>
      <c r="F255" s="10">
        <f t="shared" si="8"/>
        <v>0</v>
      </c>
      <c r="G255" s="12">
        <v>0</v>
      </c>
      <c r="H255" s="12">
        <v>0</v>
      </c>
      <c r="I255" s="16">
        <v>0.21905601</v>
      </c>
    </row>
    <row r="256" spans="1:9" x14ac:dyDescent="0.25">
      <c r="A256" s="4" t="s">
        <v>292</v>
      </c>
      <c r="B256" s="9" t="s">
        <v>442</v>
      </c>
      <c r="C256" s="2">
        <v>6</v>
      </c>
      <c r="D256" s="2">
        <f t="shared" si="9"/>
        <v>5</v>
      </c>
      <c r="E256" s="2">
        <v>-1</v>
      </c>
      <c r="F256" s="4">
        <f t="shared" si="8"/>
        <v>0</v>
      </c>
      <c r="G256" s="2">
        <v>0</v>
      </c>
      <c r="H256" s="2">
        <v>0</v>
      </c>
      <c r="I256" s="5">
        <v>0.15924986999999999</v>
      </c>
    </row>
    <row r="257" spans="1:9" x14ac:dyDescent="0.25">
      <c r="A257" s="4" t="s">
        <v>292</v>
      </c>
      <c r="B257" s="9" t="s">
        <v>431</v>
      </c>
      <c r="C257" s="2">
        <v>9</v>
      </c>
      <c r="D257" s="2">
        <f t="shared" si="9"/>
        <v>8</v>
      </c>
      <c r="E257" s="2">
        <v>1</v>
      </c>
      <c r="F257" s="4">
        <f t="shared" ref="F257:F319" si="10">IF(E257=1, 1, 0)</f>
        <v>1</v>
      </c>
      <c r="G257" s="2" t="s">
        <v>397</v>
      </c>
      <c r="H257" s="2">
        <v>10</v>
      </c>
      <c r="I257" s="5">
        <v>0.16624483000000001</v>
      </c>
    </row>
    <row r="258" spans="1:9" x14ac:dyDescent="0.25">
      <c r="A258" s="4" t="s">
        <v>292</v>
      </c>
      <c r="B258" s="9" t="s">
        <v>425</v>
      </c>
      <c r="C258" s="2">
        <v>11</v>
      </c>
      <c r="D258" s="2">
        <f t="shared" si="9"/>
        <v>10</v>
      </c>
      <c r="E258" s="2">
        <v>1</v>
      </c>
      <c r="F258" s="4">
        <f t="shared" si="10"/>
        <v>1</v>
      </c>
      <c r="G258" s="2" t="s">
        <v>401</v>
      </c>
      <c r="H258" s="2">
        <v>25</v>
      </c>
      <c r="I258" s="5">
        <v>0.15849221999999999</v>
      </c>
    </row>
    <row r="259" spans="1:9" x14ac:dyDescent="0.25">
      <c r="A259" s="2" t="s">
        <v>293</v>
      </c>
      <c r="B259" s="9" t="s">
        <v>507</v>
      </c>
      <c r="C259" s="2">
        <v>8</v>
      </c>
      <c r="D259" s="2">
        <f t="shared" si="9"/>
        <v>7</v>
      </c>
      <c r="E259" s="2">
        <v>1</v>
      </c>
      <c r="F259" s="4">
        <f t="shared" si="10"/>
        <v>1</v>
      </c>
      <c r="G259" s="2" t="s">
        <v>399</v>
      </c>
      <c r="H259" s="2">
        <v>50</v>
      </c>
      <c r="I259" s="5">
        <v>0.22383001</v>
      </c>
    </row>
    <row r="260" spans="1:9" x14ac:dyDescent="0.25">
      <c r="A260" s="2" t="s">
        <v>293</v>
      </c>
      <c r="B260" s="9" t="s">
        <v>432</v>
      </c>
      <c r="C260" s="2">
        <v>12</v>
      </c>
      <c r="D260" s="2">
        <f t="shared" si="9"/>
        <v>11</v>
      </c>
      <c r="E260" s="2">
        <v>1</v>
      </c>
      <c r="F260" s="4">
        <f t="shared" si="10"/>
        <v>1</v>
      </c>
      <c r="G260" s="2" t="s">
        <v>399</v>
      </c>
      <c r="H260" s="2">
        <v>30</v>
      </c>
      <c r="I260" s="5">
        <v>0.16160137999999999</v>
      </c>
    </row>
    <row r="261" spans="1:9" x14ac:dyDescent="0.25">
      <c r="A261" s="4" t="s">
        <v>294</v>
      </c>
      <c r="B261" s="8" t="s">
        <v>484</v>
      </c>
      <c r="C261" s="4">
        <v>8</v>
      </c>
      <c r="D261" s="4">
        <f t="shared" si="9"/>
        <v>7</v>
      </c>
      <c r="E261" s="4">
        <v>-1</v>
      </c>
      <c r="F261" s="4">
        <f t="shared" si="10"/>
        <v>0</v>
      </c>
      <c r="G261" s="4">
        <v>0</v>
      </c>
      <c r="H261" s="4">
        <v>0</v>
      </c>
      <c r="I261" s="14">
        <v>0.1619215</v>
      </c>
    </row>
    <row r="262" spans="1:9" x14ac:dyDescent="0.25">
      <c r="A262" s="4" t="s">
        <v>294</v>
      </c>
      <c r="B262" s="8" t="s">
        <v>444</v>
      </c>
      <c r="C262" s="4">
        <v>10</v>
      </c>
      <c r="D262" s="4">
        <f t="shared" si="9"/>
        <v>9</v>
      </c>
      <c r="E262" s="4">
        <v>0</v>
      </c>
      <c r="F262" s="4">
        <f t="shared" si="10"/>
        <v>0</v>
      </c>
      <c r="G262" s="4">
        <v>0</v>
      </c>
      <c r="H262" s="4">
        <v>0</v>
      </c>
      <c r="I262" s="14">
        <v>0.18381083000000001</v>
      </c>
    </row>
    <row r="263" spans="1:9" x14ac:dyDescent="0.25">
      <c r="A263" s="4" t="s">
        <v>294</v>
      </c>
      <c r="B263" s="8" t="s">
        <v>432</v>
      </c>
      <c r="C263" s="4">
        <v>15</v>
      </c>
      <c r="D263" s="4">
        <f t="shared" si="9"/>
        <v>14</v>
      </c>
      <c r="E263" s="4">
        <v>1</v>
      </c>
      <c r="F263" s="4">
        <f t="shared" si="10"/>
        <v>1</v>
      </c>
      <c r="G263" s="4" t="s">
        <v>397</v>
      </c>
      <c r="H263" s="4">
        <v>10</v>
      </c>
      <c r="I263" s="14">
        <v>0.21784825999999999</v>
      </c>
    </row>
    <row r="264" spans="1:9" x14ac:dyDescent="0.25">
      <c r="A264" s="2" t="s">
        <v>295</v>
      </c>
      <c r="B264" s="9" t="s">
        <v>444</v>
      </c>
      <c r="C264" s="2">
        <v>10</v>
      </c>
      <c r="D264" s="2">
        <f t="shared" si="9"/>
        <v>9</v>
      </c>
      <c r="E264" s="2">
        <v>-1</v>
      </c>
      <c r="F264" s="4">
        <f t="shared" si="10"/>
        <v>0</v>
      </c>
      <c r="G264" s="2">
        <v>0</v>
      </c>
      <c r="H264" s="2">
        <v>0</v>
      </c>
      <c r="I264" s="5">
        <v>0.24886702999999999</v>
      </c>
    </row>
    <row r="265" spans="1:9" x14ac:dyDescent="0.25">
      <c r="A265" s="2" t="s">
        <v>295</v>
      </c>
      <c r="B265" s="9" t="s">
        <v>499</v>
      </c>
      <c r="C265" s="2">
        <v>12</v>
      </c>
      <c r="D265" s="2">
        <f t="shared" si="9"/>
        <v>11</v>
      </c>
      <c r="E265" s="2">
        <v>1</v>
      </c>
      <c r="F265" s="4">
        <f t="shared" si="10"/>
        <v>1</v>
      </c>
      <c r="G265" s="2" t="s">
        <v>401</v>
      </c>
      <c r="H265" s="2">
        <v>70</v>
      </c>
      <c r="I265" s="5">
        <v>0.35347977000000003</v>
      </c>
    </row>
    <row r="266" spans="1:9" x14ac:dyDescent="0.25">
      <c r="A266" s="4" t="s">
        <v>296</v>
      </c>
      <c r="B266" s="8" t="s">
        <v>432</v>
      </c>
      <c r="C266" s="4">
        <v>14</v>
      </c>
      <c r="D266" s="4">
        <f t="shared" si="9"/>
        <v>13</v>
      </c>
      <c r="E266" s="4">
        <v>-1</v>
      </c>
      <c r="F266" s="4">
        <f t="shared" si="10"/>
        <v>0</v>
      </c>
      <c r="G266" s="4">
        <v>0</v>
      </c>
      <c r="H266" s="4">
        <v>0</v>
      </c>
      <c r="I266" s="14">
        <v>0.16757438999999999</v>
      </c>
    </row>
    <row r="267" spans="1:9" x14ac:dyDescent="0.25">
      <c r="A267" s="4" t="s">
        <v>296</v>
      </c>
      <c r="B267" s="8" t="s">
        <v>452</v>
      </c>
      <c r="C267" s="4">
        <v>16</v>
      </c>
      <c r="D267" s="4">
        <f t="shared" si="9"/>
        <v>15</v>
      </c>
      <c r="E267" s="4">
        <v>1</v>
      </c>
      <c r="F267" s="4">
        <f t="shared" si="10"/>
        <v>1</v>
      </c>
      <c r="G267" s="4" t="s">
        <v>399</v>
      </c>
      <c r="H267" s="4">
        <v>80</v>
      </c>
      <c r="I267" s="14">
        <v>0.33386716</v>
      </c>
    </row>
    <row r="268" spans="1:9" x14ac:dyDescent="0.25">
      <c r="A268" s="2" t="s">
        <v>297</v>
      </c>
      <c r="B268" s="9" t="s">
        <v>465</v>
      </c>
      <c r="C268" s="2">
        <v>6</v>
      </c>
      <c r="D268" s="2">
        <f t="shared" si="9"/>
        <v>5</v>
      </c>
      <c r="E268" s="2">
        <v>0</v>
      </c>
      <c r="F268" s="4">
        <f t="shared" si="10"/>
        <v>0</v>
      </c>
      <c r="G268" s="2">
        <v>0</v>
      </c>
      <c r="H268" s="2">
        <v>0</v>
      </c>
      <c r="I268" s="5">
        <v>0.18604566</v>
      </c>
    </row>
    <row r="269" spans="1:9" x14ac:dyDescent="0.25">
      <c r="A269" s="4" t="s">
        <v>298</v>
      </c>
      <c r="B269" s="8" t="s">
        <v>465</v>
      </c>
      <c r="C269" s="4">
        <v>7</v>
      </c>
      <c r="D269" s="4">
        <f t="shared" si="9"/>
        <v>6</v>
      </c>
      <c r="E269" s="4">
        <v>-1</v>
      </c>
      <c r="F269" s="4">
        <f t="shared" si="10"/>
        <v>0</v>
      </c>
      <c r="G269" s="4">
        <v>0</v>
      </c>
      <c r="H269" s="4">
        <v>0</v>
      </c>
      <c r="I269" s="14">
        <v>0.17383313</v>
      </c>
    </row>
    <row r="270" spans="1:9" x14ac:dyDescent="0.25">
      <c r="A270" s="4" t="s">
        <v>298</v>
      </c>
      <c r="B270" s="8" t="s">
        <v>477</v>
      </c>
      <c r="C270" s="4">
        <v>19</v>
      </c>
      <c r="D270" s="4">
        <f t="shared" si="9"/>
        <v>18</v>
      </c>
      <c r="E270" s="4">
        <v>-1</v>
      </c>
      <c r="F270" s="4">
        <f t="shared" si="10"/>
        <v>0</v>
      </c>
      <c r="G270" s="4">
        <v>0</v>
      </c>
      <c r="H270" s="4">
        <v>0</v>
      </c>
      <c r="I270" s="14">
        <v>0.25526726</v>
      </c>
    </row>
    <row r="271" spans="1:9" x14ac:dyDescent="0.25">
      <c r="A271" s="2" t="s">
        <v>299</v>
      </c>
      <c r="B271" s="9" t="s">
        <v>508</v>
      </c>
      <c r="C271" s="2">
        <v>15</v>
      </c>
      <c r="D271" s="2">
        <f t="shared" si="9"/>
        <v>14</v>
      </c>
      <c r="E271" s="2">
        <v>1</v>
      </c>
      <c r="F271" s="4">
        <f t="shared" si="10"/>
        <v>1</v>
      </c>
      <c r="G271" s="2" t="s">
        <v>397</v>
      </c>
      <c r="H271" s="2">
        <v>30</v>
      </c>
      <c r="I271" s="5">
        <v>0.29382535999999998</v>
      </c>
    </row>
    <row r="272" spans="1:9" x14ac:dyDescent="0.25">
      <c r="A272" s="2" t="s">
        <v>299</v>
      </c>
      <c r="B272" s="9" t="s">
        <v>458</v>
      </c>
      <c r="C272" s="2">
        <v>17</v>
      </c>
      <c r="D272" s="2">
        <f t="shared" ref="D272:D322" si="11">C272-1</f>
        <v>16</v>
      </c>
      <c r="E272" s="2">
        <v>1</v>
      </c>
      <c r="F272" s="4">
        <f t="shared" si="10"/>
        <v>1</v>
      </c>
      <c r="G272" s="2" t="s">
        <v>399</v>
      </c>
      <c r="H272" s="2">
        <v>30</v>
      </c>
      <c r="I272" s="5">
        <v>0.21919261000000001</v>
      </c>
    </row>
    <row r="273" spans="1:9" x14ac:dyDescent="0.25">
      <c r="A273" s="2" t="s">
        <v>299</v>
      </c>
      <c r="B273" s="9" t="s">
        <v>509</v>
      </c>
      <c r="C273" s="2">
        <v>6</v>
      </c>
      <c r="D273" s="2">
        <f t="shared" si="11"/>
        <v>5</v>
      </c>
      <c r="E273" s="2">
        <v>1</v>
      </c>
      <c r="F273" s="4">
        <f t="shared" si="10"/>
        <v>1</v>
      </c>
      <c r="G273" s="2" t="s">
        <v>397</v>
      </c>
      <c r="H273" s="2">
        <v>15</v>
      </c>
      <c r="I273" s="5">
        <v>0.14741266</v>
      </c>
    </row>
    <row r="274" spans="1:9" x14ac:dyDescent="0.25">
      <c r="A274" s="2" t="s">
        <v>299</v>
      </c>
      <c r="B274" s="9" t="s">
        <v>477</v>
      </c>
      <c r="C274" s="2">
        <v>14</v>
      </c>
      <c r="D274" s="2">
        <f t="shared" si="11"/>
        <v>13</v>
      </c>
      <c r="E274" s="2">
        <v>-1</v>
      </c>
      <c r="F274" s="4">
        <f t="shared" si="10"/>
        <v>0</v>
      </c>
      <c r="G274" s="2">
        <v>0</v>
      </c>
      <c r="H274" s="2">
        <v>0</v>
      </c>
      <c r="I274" s="5">
        <v>0.20712823</v>
      </c>
    </row>
    <row r="275" spans="1:9" x14ac:dyDescent="0.25">
      <c r="A275" s="2" t="s">
        <v>299</v>
      </c>
      <c r="B275" s="9" t="s">
        <v>442</v>
      </c>
      <c r="C275" s="2">
        <v>7</v>
      </c>
      <c r="D275" s="2">
        <f t="shared" si="11"/>
        <v>6</v>
      </c>
      <c r="E275" s="2">
        <v>-1</v>
      </c>
      <c r="F275" s="4">
        <f t="shared" si="10"/>
        <v>0</v>
      </c>
      <c r="G275" s="2">
        <v>0</v>
      </c>
      <c r="H275" s="2">
        <v>0</v>
      </c>
      <c r="I275" s="5">
        <v>9.8277055000000002E-2</v>
      </c>
    </row>
    <row r="276" spans="1:9" x14ac:dyDescent="0.25">
      <c r="A276" s="10" t="s">
        <v>300</v>
      </c>
      <c r="B276" s="11" t="s">
        <v>452</v>
      </c>
      <c r="C276" s="10">
        <v>17</v>
      </c>
      <c r="D276" s="10">
        <f t="shared" si="11"/>
        <v>16</v>
      </c>
      <c r="E276" s="10">
        <v>1</v>
      </c>
      <c r="F276" s="10">
        <f t="shared" si="10"/>
        <v>1</v>
      </c>
      <c r="G276" s="10" t="s">
        <v>399</v>
      </c>
      <c r="H276" s="10">
        <v>80</v>
      </c>
      <c r="I276" s="15">
        <v>0.21155304999999999</v>
      </c>
    </row>
    <row r="277" spans="1:9" x14ac:dyDescent="0.25">
      <c r="A277" s="10" t="s">
        <v>300</v>
      </c>
      <c r="B277" s="11" t="s">
        <v>490</v>
      </c>
      <c r="C277" s="10">
        <v>17</v>
      </c>
      <c r="D277" s="10">
        <f t="shared" si="11"/>
        <v>16</v>
      </c>
      <c r="E277" s="10">
        <v>-1</v>
      </c>
      <c r="F277" s="10">
        <f t="shared" si="10"/>
        <v>0</v>
      </c>
      <c r="G277" s="10">
        <v>0</v>
      </c>
      <c r="H277" s="10">
        <v>0</v>
      </c>
      <c r="I277" s="15">
        <v>0.19058101999999999</v>
      </c>
    </row>
    <row r="278" spans="1:9" x14ac:dyDescent="0.25">
      <c r="A278" s="2" t="s">
        <v>301</v>
      </c>
      <c r="B278" s="9" t="s">
        <v>474</v>
      </c>
      <c r="C278" s="2">
        <v>12</v>
      </c>
      <c r="D278" s="2">
        <f t="shared" si="11"/>
        <v>11</v>
      </c>
      <c r="E278" s="2">
        <v>1</v>
      </c>
      <c r="F278" s="4">
        <f t="shared" si="10"/>
        <v>1</v>
      </c>
      <c r="G278" s="2" t="s">
        <v>399</v>
      </c>
      <c r="H278" s="2">
        <v>70</v>
      </c>
      <c r="I278" s="5">
        <v>0.26020393000000003</v>
      </c>
    </row>
    <row r="279" spans="1:9" x14ac:dyDescent="0.25">
      <c r="A279" s="2" t="s">
        <v>301</v>
      </c>
      <c r="B279" s="9" t="s">
        <v>396</v>
      </c>
      <c r="C279" s="2">
        <v>14</v>
      </c>
      <c r="D279" s="2">
        <f t="shared" si="11"/>
        <v>13</v>
      </c>
      <c r="E279" s="2">
        <v>1</v>
      </c>
      <c r="F279" s="4">
        <f t="shared" si="10"/>
        <v>1</v>
      </c>
      <c r="G279" s="2" t="s">
        <v>399</v>
      </c>
      <c r="H279" s="2">
        <v>60</v>
      </c>
      <c r="I279" s="5">
        <v>0.27203432</v>
      </c>
    </row>
    <row r="280" spans="1:9" x14ac:dyDescent="0.25">
      <c r="A280" s="2" t="s">
        <v>301</v>
      </c>
      <c r="B280" s="9" t="s">
        <v>510</v>
      </c>
      <c r="C280" s="2">
        <v>13</v>
      </c>
      <c r="D280" s="2">
        <f t="shared" si="11"/>
        <v>12</v>
      </c>
      <c r="E280" s="2">
        <v>-1</v>
      </c>
      <c r="F280" s="4">
        <f t="shared" si="10"/>
        <v>0</v>
      </c>
      <c r="G280" s="2">
        <v>0</v>
      </c>
      <c r="H280" s="2">
        <v>0</v>
      </c>
      <c r="I280" s="5">
        <v>0.19395988</v>
      </c>
    </row>
    <row r="281" spans="1:9" x14ac:dyDescent="0.25">
      <c r="A281" s="4" t="s">
        <v>302</v>
      </c>
      <c r="B281" s="8" t="s">
        <v>481</v>
      </c>
      <c r="C281" s="4">
        <v>17</v>
      </c>
      <c r="D281" s="4">
        <f t="shared" si="11"/>
        <v>16</v>
      </c>
      <c r="E281" s="4">
        <v>1</v>
      </c>
      <c r="F281" s="4">
        <f t="shared" si="10"/>
        <v>1</v>
      </c>
      <c r="G281" s="4" t="s">
        <v>399</v>
      </c>
      <c r="H281" s="4">
        <v>60</v>
      </c>
      <c r="I281" s="14">
        <v>0.13702308999999999</v>
      </c>
    </row>
    <row r="282" spans="1:9" x14ac:dyDescent="0.25">
      <c r="A282" s="10" t="s">
        <v>302</v>
      </c>
      <c r="B282" s="11" t="s">
        <v>442</v>
      </c>
      <c r="C282" s="10">
        <v>9</v>
      </c>
      <c r="D282" s="10">
        <f t="shared" si="11"/>
        <v>8</v>
      </c>
      <c r="E282" s="10">
        <v>-1</v>
      </c>
      <c r="F282" s="10">
        <f t="shared" si="10"/>
        <v>0</v>
      </c>
      <c r="G282" s="10">
        <v>0</v>
      </c>
      <c r="H282" s="10">
        <v>0</v>
      </c>
      <c r="I282" s="15">
        <v>0.28533340000000001</v>
      </c>
    </row>
    <row r="283" spans="1:9" x14ac:dyDescent="0.25">
      <c r="A283" s="10" t="s">
        <v>302</v>
      </c>
      <c r="B283" s="11" t="s">
        <v>496</v>
      </c>
      <c r="C283" s="10">
        <v>9</v>
      </c>
      <c r="D283" s="10">
        <f t="shared" si="11"/>
        <v>8</v>
      </c>
      <c r="E283" s="10">
        <v>-1</v>
      </c>
      <c r="F283" s="10">
        <f t="shared" si="10"/>
        <v>0</v>
      </c>
      <c r="G283" s="10">
        <v>0</v>
      </c>
      <c r="H283" s="10">
        <v>0</v>
      </c>
      <c r="I283" s="15">
        <v>0.17940877</v>
      </c>
    </row>
    <row r="284" spans="1:9" x14ac:dyDescent="0.25">
      <c r="A284" s="4" t="s">
        <v>302</v>
      </c>
      <c r="B284" s="8" t="s">
        <v>396</v>
      </c>
      <c r="C284" s="4">
        <v>12</v>
      </c>
      <c r="D284" s="4">
        <f t="shared" si="11"/>
        <v>11</v>
      </c>
      <c r="E284" s="4">
        <v>0</v>
      </c>
      <c r="F284" s="4">
        <f t="shared" si="10"/>
        <v>0</v>
      </c>
      <c r="G284" s="4">
        <v>0</v>
      </c>
      <c r="H284" s="4">
        <v>0</v>
      </c>
      <c r="I284" s="14">
        <v>0.10854324</v>
      </c>
    </row>
    <row r="285" spans="1:9" x14ac:dyDescent="0.25">
      <c r="A285" s="4" t="s">
        <v>302</v>
      </c>
      <c r="B285" s="8" t="s">
        <v>432</v>
      </c>
      <c r="C285" s="4">
        <v>13</v>
      </c>
      <c r="D285" s="4">
        <f t="shared" si="11"/>
        <v>12</v>
      </c>
      <c r="E285" s="4">
        <v>-1</v>
      </c>
      <c r="F285" s="4">
        <f t="shared" si="10"/>
        <v>0</v>
      </c>
      <c r="G285" s="4">
        <v>0</v>
      </c>
      <c r="H285" s="4">
        <v>0</v>
      </c>
      <c r="I285" s="14">
        <v>0.14358330999999999</v>
      </c>
    </row>
    <row r="286" spans="1:9" x14ac:dyDescent="0.25">
      <c r="A286" s="4" t="s">
        <v>302</v>
      </c>
      <c r="B286" s="8" t="s">
        <v>511</v>
      </c>
      <c r="C286" s="4">
        <v>20</v>
      </c>
      <c r="D286" s="4">
        <f t="shared" si="11"/>
        <v>19</v>
      </c>
      <c r="E286" s="4">
        <v>1</v>
      </c>
      <c r="F286" s="4">
        <f t="shared" si="10"/>
        <v>1</v>
      </c>
      <c r="G286" s="4" t="s">
        <v>411</v>
      </c>
      <c r="H286" s="4">
        <v>80</v>
      </c>
      <c r="I286" s="14">
        <v>0.30817178000000001</v>
      </c>
    </row>
    <row r="287" spans="1:9" x14ac:dyDescent="0.25">
      <c r="A287" s="2" t="s">
        <v>303</v>
      </c>
      <c r="B287" s="9" t="s">
        <v>480</v>
      </c>
      <c r="C287" s="2">
        <v>12</v>
      </c>
      <c r="D287" s="2">
        <f t="shared" si="11"/>
        <v>11</v>
      </c>
      <c r="E287" s="2">
        <v>1</v>
      </c>
      <c r="F287" s="4">
        <f t="shared" si="10"/>
        <v>1</v>
      </c>
      <c r="G287" s="2" t="s">
        <v>397</v>
      </c>
      <c r="H287" s="2">
        <v>40</v>
      </c>
      <c r="I287" s="5">
        <v>0.18103437</v>
      </c>
    </row>
    <row r="288" spans="1:9" x14ac:dyDescent="0.25">
      <c r="A288" s="2" t="s">
        <v>303</v>
      </c>
      <c r="B288" s="9" t="s">
        <v>432</v>
      </c>
      <c r="C288" s="2">
        <v>13</v>
      </c>
      <c r="D288" s="2">
        <f t="shared" si="11"/>
        <v>12</v>
      </c>
      <c r="E288" s="2">
        <v>-1</v>
      </c>
      <c r="F288" s="4">
        <f t="shared" si="10"/>
        <v>0</v>
      </c>
      <c r="G288" s="2">
        <v>0</v>
      </c>
      <c r="H288" s="2">
        <v>0</v>
      </c>
      <c r="I288" s="5">
        <v>0.1833465</v>
      </c>
    </row>
    <row r="289" spans="1:9" x14ac:dyDescent="0.25">
      <c r="A289" s="2" t="s">
        <v>303</v>
      </c>
      <c r="B289" s="9" t="s">
        <v>426</v>
      </c>
      <c r="C289" s="2">
        <v>16</v>
      </c>
      <c r="D289" s="2">
        <f t="shared" si="11"/>
        <v>15</v>
      </c>
      <c r="E289" s="2">
        <v>1</v>
      </c>
      <c r="F289" s="4">
        <f t="shared" si="10"/>
        <v>1</v>
      </c>
      <c r="G289" s="2" t="s">
        <v>399</v>
      </c>
      <c r="H289" s="2">
        <v>70</v>
      </c>
      <c r="I289" s="5">
        <v>0.17829037</v>
      </c>
    </row>
    <row r="290" spans="1:9" x14ac:dyDescent="0.25">
      <c r="A290" s="4" t="s">
        <v>304</v>
      </c>
      <c r="B290" s="8" t="s">
        <v>512</v>
      </c>
      <c r="C290" s="4">
        <v>8</v>
      </c>
      <c r="D290" s="4">
        <f t="shared" si="11"/>
        <v>7</v>
      </c>
      <c r="E290" s="4">
        <v>1</v>
      </c>
      <c r="F290" s="4">
        <f t="shared" si="10"/>
        <v>1</v>
      </c>
      <c r="G290" s="4" t="s">
        <v>401</v>
      </c>
      <c r="H290" s="4">
        <v>50</v>
      </c>
      <c r="I290" s="14">
        <v>0.38952690000000001</v>
      </c>
    </row>
    <row r="291" spans="1:9" x14ac:dyDescent="0.25">
      <c r="A291" s="10" t="s">
        <v>304</v>
      </c>
      <c r="B291" s="11" t="s">
        <v>513</v>
      </c>
      <c r="C291" s="10">
        <v>10</v>
      </c>
      <c r="D291" s="10">
        <f t="shared" si="11"/>
        <v>9</v>
      </c>
      <c r="E291" s="10">
        <v>1</v>
      </c>
      <c r="F291" s="10">
        <f t="shared" si="10"/>
        <v>1</v>
      </c>
      <c r="G291" s="10" t="s">
        <v>401</v>
      </c>
      <c r="H291" s="10">
        <v>70</v>
      </c>
      <c r="I291" s="15">
        <v>0.34466560000000002</v>
      </c>
    </row>
    <row r="292" spans="1:9" x14ac:dyDescent="0.25">
      <c r="A292" s="10" t="s">
        <v>304</v>
      </c>
      <c r="B292" s="11" t="s">
        <v>505</v>
      </c>
      <c r="C292" s="10">
        <v>10</v>
      </c>
      <c r="D292" s="10">
        <f t="shared" si="11"/>
        <v>9</v>
      </c>
      <c r="E292" s="10">
        <v>0</v>
      </c>
      <c r="F292" s="10">
        <f t="shared" si="10"/>
        <v>0</v>
      </c>
      <c r="G292" s="10">
        <v>0</v>
      </c>
      <c r="H292" s="10">
        <v>0</v>
      </c>
      <c r="I292" s="15">
        <v>0.22667345</v>
      </c>
    </row>
    <row r="293" spans="1:9" x14ac:dyDescent="0.25">
      <c r="A293" s="2" t="s">
        <v>305</v>
      </c>
      <c r="B293" s="9" t="s">
        <v>452</v>
      </c>
      <c r="C293" s="2">
        <v>14</v>
      </c>
      <c r="D293" s="2">
        <f t="shared" si="11"/>
        <v>13</v>
      </c>
      <c r="E293" s="2">
        <v>-1</v>
      </c>
      <c r="F293" s="4">
        <f t="shared" si="10"/>
        <v>0</v>
      </c>
      <c r="G293" s="2">
        <v>0</v>
      </c>
      <c r="H293" s="2">
        <v>0</v>
      </c>
      <c r="I293" s="5">
        <v>0.17982592</v>
      </c>
    </row>
    <row r="294" spans="1:9" x14ac:dyDescent="0.25">
      <c r="A294" s="4" t="s">
        <v>306</v>
      </c>
      <c r="B294" s="8" t="s">
        <v>490</v>
      </c>
      <c r="C294" s="4">
        <v>17</v>
      </c>
      <c r="D294" s="4">
        <f t="shared" si="11"/>
        <v>16</v>
      </c>
      <c r="E294" s="4">
        <v>-1</v>
      </c>
      <c r="F294" s="4">
        <f t="shared" si="10"/>
        <v>0</v>
      </c>
      <c r="G294" s="4">
        <v>0</v>
      </c>
      <c r="H294" s="4">
        <v>0</v>
      </c>
      <c r="I294" s="14">
        <v>0.15764275</v>
      </c>
    </row>
    <row r="295" spans="1:9" x14ac:dyDescent="0.25">
      <c r="A295" s="2" t="s">
        <v>307</v>
      </c>
      <c r="B295" s="9" t="s">
        <v>457</v>
      </c>
      <c r="C295" s="2">
        <v>7</v>
      </c>
      <c r="D295" s="2">
        <f t="shared" si="11"/>
        <v>6</v>
      </c>
      <c r="E295" s="2">
        <v>1</v>
      </c>
      <c r="F295" s="4">
        <f t="shared" si="10"/>
        <v>1</v>
      </c>
      <c r="G295" s="2" t="s">
        <v>514</v>
      </c>
      <c r="H295" s="2">
        <v>20</v>
      </c>
      <c r="I295" s="5">
        <v>0.26029056</v>
      </c>
    </row>
    <row r="296" spans="1:9" x14ac:dyDescent="0.25">
      <c r="A296" s="2" t="s">
        <v>307</v>
      </c>
      <c r="B296" s="9" t="s">
        <v>432</v>
      </c>
      <c r="C296" s="2">
        <v>11</v>
      </c>
      <c r="D296" s="2">
        <f t="shared" si="11"/>
        <v>10</v>
      </c>
      <c r="E296" s="2">
        <v>1</v>
      </c>
      <c r="F296" s="4">
        <f t="shared" si="10"/>
        <v>1</v>
      </c>
      <c r="G296" s="2" t="s">
        <v>401</v>
      </c>
      <c r="H296" s="2">
        <v>60</v>
      </c>
      <c r="I296" s="5">
        <v>0.29751745000000002</v>
      </c>
    </row>
    <row r="297" spans="1:9" x14ac:dyDescent="0.25">
      <c r="A297" s="2" t="s">
        <v>307</v>
      </c>
      <c r="B297" s="9" t="s">
        <v>481</v>
      </c>
      <c r="C297" s="2">
        <v>13</v>
      </c>
      <c r="D297" s="2">
        <f t="shared" si="11"/>
        <v>12</v>
      </c>
      <c r="E297" s="2">
        <v>1</v>
      </c>
      <c r="F297" s="4">
        <f t="shared" si="10"/>
        <v>1</v>
      </c>
      <c r="G297" s="2" t="s">
        <v>401</v>
      </c>
      <c r="H297" s="2">
        <v>50</v>
      </c>
      <c r="I297" s="5">
        <v>0.25664799999999999</v>
      </c>
    </row>
    <row r="298" spans="1:9" x14ac:dyDescent="0.25">
      <c r="A298" s="4" t="s">
        <v>308</v>
      </c>
      <c r="B298" s="8" t="s">
        <v>465</v>
      </c>
      <c r="C298" s="4">
        <v>8</v>
      </c>
      <c r="D298" s="4">
        <f t="shared" si="11"/>
        <v>7</v>
      </c>
      <c r="E298" s="4">
        <v>-1</v>
      </c>
      <c r="F298" s="4">
        <f t="shared" si="10"/>
        <v>0</v>
      </c>
      <c r="G298" s="4">
        <v>0</v>
      </c>
      <c r="H298" s="4">
        <v>0</v>
      </c>
      <c r="I298" s="14">
        <v>0.20337885999999999</v>
      </c>
    </row>
    <row r="299" spans="1:9" x14ac:dyDescent="0.25">
      <c r="A299" s="4" t="s">
        <v>308</v>
      </c>
      <c r="B299" s="8" t="s">
        <v>432</v>
      </c>
      <c r="C299" s="4">
        <v>12</v>
      </c>
      <c r="D299" s="4">
        <f t="shared" si="11"/>
        <v>11</v>
      </c>
      <c r="E299" s="4">
        <v>-1</v>
      </c>
      <c r="F299" s="4">
        <f t="shared" si="10"/>
        <v>0</v>
      </c>
      <c r="G299" s="4">
        <v>0</v>
      </c>
      <c r="H299" s="4">
        <v>0</v>
      </c>
      <c r="I299" s="14">
        <v>0.17985728000000001</v>
      </c>
    </row>
    <row r="300" spans="1:9" x14ac:dyDescent="0.25">
      <c r="A300" s="2" t="s">
        <v>309</v>
      </c>
      <c r="B300" s="9" t="s">
        <v>396</v>
      </c>
      <c r="C300" s="2">
        <v>14</v>
      </c>
      <c r="D300" s="2">
        <f t="shared" si="11"/>
        <v>13</v>
      </c>
      <c r="E300" s="2">
        <v>-1</v>
      </c>
      <c r="F300" s="4">
        <f t="shared" si="10"/>
        <v>0</v>
      </c>
      <c r="G300" s="2">
        <v>0</v>
      </c>
      <c r="H300" s="2">
        <v>0</v>
      </c>
      <c r="I300" s="5">
        <v>0.16960824999999999</v>
      </c>
    </row>
    <row r="301" spans="1:9" x14ac:dyDescent="0.25">
      <c r="A301" s="2" t="s">
        <v>309</v>
      </c>
      <c r="B301" s="9" t="s">
        <v>425</v>
      </c>
      <c r="C301" s="2">
        <v>15</v>
      </c>
      <c r="D301" s="2">
        <f t="shared" si="11"/>
        <v>14</v>
      </c>
      <c r="E301" s="2">
        <v>-1</v>
      </c>
      <c r="F301" s="4">
        <f t="shared" si="10"/>
        <v>0</v>
      </c>
      <c r="G301" s="2">
        <v>0</v>
      </c>
      <c r="H301" s="2">
        <v>0</v>
      </c>
      <c r="I301" s="5">
        <v>0.12062640500000001</v>
      </c>
    </row>
    <row r="302" spans="1:9" x14ac:dyDescent="0.25">
      <c r="A302" s="4" t="s">
        <v>310</v>
      </c>
      <c r="B302" s="8" t="s">
        <v>463</v>
      </c>
      <c r="C302" s="4">
        <v>8</v>
      </c>
      <c r="D302" s="4">
        <f t="shared" si="11"/>
        <v>7</v>
      </c>
      <c r="E302" s="4">
        <v>1</v>
      </c>
      <c r="F302" s="4">
        <f t="shared" si="10"/>
        <v>1</v>
      </c>
      <c r="G302" s="4" t="s">
        <v>401</v>
      </c>
      <c r="H302" s="4">
        <v>-1</v>
      </c>
      <c r="I302" s="14">
        <v>0.2359523</v>
      </c>
    </row>
    <row r="303" spans="1:9" x14ac:dyDescent="0.25">
      <c r="A303" s="4" t="s">
        <v>310</v>
      </c>
      <c r="B303" s="8" t="s">
        <v>515</v>
      </c>
      <c r="C303" s="4">
        <v>10</v>
      </c>
      <c r="D303" s="4">
        <f t="shared" si="11"/>
        <v>9</v>
      </c>
      <c r="E303" s="4">
        <v>1</v>
      </c>
      <c r="F303" s="4">
        <f t="shared" si="10"/>
        <v>1</v>
      </c>
      <c r="G303" s="4" t="s">
        <v>401</v>
      </c>
      <c r="H303" s="4">
        <v>20</v>
      </c>
      <c r="I303" s="14">
        <v>0.26325026000000001</v>
      </c>
    </row>
    <row r="304" spans="1:9" x14ac:dyDescent="0.25">
      <c r="A304" s="4" t="s">
        <v>310</v>
      </c>
      <c r="B304" s="8" t="s">
        <v>475</v>
      </c>
      <c r="C304" s="4">
        <v>12</v>
      </c>
      <c r="D304" s="4">
        <f t="shared" si="11"/>
        <v>11</v>
      </c>
      <c r="E304" s="4">
        <v>1</v>
      </c>
      <c r="F304" s="4">
        <f t="shared" si="10"/>
        <v>1</v>
      </c>
      <c r="G304" s="4" t="s">
        <v>399</v>
      </c>
      <c r="H304" s="4">
        <v>40</v>
      </c>
      <c r="I304" s="14">
        <v>0.18679108999999999</v>
      </c>
    </row>
    <row r="305" spans="1:9" x14ac:dyDescent="0.25">
      <c r="A305" s="2" t="s">
        <v>311</v>
      </c>
      <c r="B305" s="9" t="s">
        <v>465</v>
      </c>
      <c r="C305" s="2">
        <v>5</v>
      </c>
      <c r="D305" s="2">
        <f t="shared" si="11"/>
        <v>4</v>
      </c>
      <c r="E305" s="2">
        <v>1</v>
      </c>
      <c r="F305" s="4">
        <f t="shared" si="10"/>
        <v>1</v>
      </c>
      <c r="G305" s="2" t="s">
        <v>514</v>
      </c>
      <c r="H305" s="2">
        <v>50</v>
      </c>
      <c r="I305" s="5">
        <v>0.13508023</v>
      </c>
    </row>
    <row r="306" spans="1:9" x14ac:dyDescent="0.25">
      <c r="A306" s="2" t="s">
        <v>311</v>
      </c>
      <c r="B306" s="9" t="s">
        <v>457</v>
      </c>
      <c r="C306" s="2">
        <v>8</v>
      </c>
      <c r="D306" s="2">
        <f t="shared" si="11"/>
        <v>7</v>
      </c>
      <c r="E306" s="2">
        <v>-1</v>
      </c>
      <c r="F306" s="4">
        <f t="shared" si="10"/>
        <v>0</v>
      </c>
      <c r="G306" s="2">
        <v>0</v>
      </c>
      <c r="H306" s="2">
        <v>0</v>
      </c>
      <c r="I306" s="5">
        <v>0.22086529999999999</v>
      </c>
    </row>
    <row r="307" spans="1:9" x14ac:dyDescent="0.25">
      <c r="A307" s="4" t="s">
        <v>312</v>
      </c>
      <c r="B307" s="8" t="s">
        <v>495</v>
      </c>
      <c r="C307" s="4">
        <v>15</v>
      </c>
      <c r="D307" s="4">
        <f t="shared" si="11"/>
        <v>14</v>
      </c>
      <c r="E307" s="4">
        <v>-1</v>
      </c>
      <c r="F307" s="4">
        <f t="shared" si="10"/>
        <v>0</v>
      </c>
      <c r="G307" s="4">
        <v>0</v>
      </c>
      <c r="H307" s="4">
        <v>0</v>
      </c>
      <c r="I307" s="14">
        <v>0.15806951999999999</v>
      </c>
    </row>
    <row r="308" spans="1:9" x14ac:dyDescent="0.25">
      <c r="A308" s="2" t="s">
        <v>313</v>
      </c>
      <c r="B308" s="9" t="s">
        <v>516</v>
      </c>
      <c r="C308" s="2">
        <v>11</v>
      </c>
      <c r="D308" s="2">
        <f t="shared" si="11"/>
        <v>10</v>
      </c>
      <c r="E308" s="2">
        <v>-1</v>
      </c>
      <c r="F308" s="4">
        <f t="shared" si="10"/>
        <v>0</v>
      </c>
      <c r="G308" s="2">
        <v>0</v>
      </c>
      <c r="H308" s="2">
        <v>0</v>
      </c>
      <c r="I308" s="5">
        <v>0.17481998000000001</v>
      </c>
    </row>
    <row r="309" spans="1:9" x14ac:dyDescent="0.25">
      <c r="A309" s="4" t="s">
        <v>314</v>
      </c>
      <c r="B309" s="8" t="s">
        <v>457</v>
      </c>
      <c r="C309" s="4">
        <v>9</v>
      </c>
      <c r="D309" s="4">
        <f t="shared" si="11"/>
        <v>8</v>
      </c>
      <c r="E309" s="4">
        <v>1</v>
      </c>
      <c r="F309" s="4">
        <f t="shared" si="10"/>
        <v>1</v>
      </c>
      <c r="G309" s="4" t="s">
        <v>397</v>
      </c>
      <c r="H309" s="4">
        <v>2</v>
      </c>
      <c r="I309" s="14">
        <v>0.14181094999999999</v>
      </c>
    </row>
    <row r="310" spans="1:9" x14ac:dyDescent="0.25">
      <c r="A310" s="4" t="s">
        <v>314</v>
      </c>
      <c r="B310" s="8" t="s">
        <v>432</v>
      </c>
      <c r="C310" s="4">
        <v>12</v>
      </c>
      <c r="D310" s="4">
        <f t="shared" si="11"/>
        <v>11</v>
      </c>
      <c r="E310" s="4">
        <v>1</v>
      </c>
      <c r="F310" s="4">
        <f t="shared" si="10"/>
        <v>1</v>
      </c>
      <c r="G310" s="4" t="s">
        <v>399</v>
      </c>
      <c r="H310" s="4">
        <v>40</v>
      </c>
      <c r="I310" s="14">
        <v>0.1665683</v>
      </c>
    </row>
    <row r="311" spans="1:9" x14ac:dyDescent="0.25">
      <c r="A311" s="4" t="s">
        <v>314</v>
      </c>
      <c r="B311" s="8" t="s">
        <v>396</v>
      </c>
      <c r="C311" s="4">
        <v>14</v>
      </c>
      <c r="D311" s="4">
        <f t="shared" si="11"/>
        <v>13</v>
      </c>
      <c r="E311" s="4">
        <v>1</v>
      </c>
      <c r="F311" s="4">
        <f t="shared" si="10"/>
        <v>1</v>
      </c>
      <c r="G311" s="4" t="s">
        <v>397</v>
      </c>
      <c r="H311" s="4">
        <v>40</v>
      </c>
      <c r="I311" s="14">
        <v>0.12870881000000001</v>
      </c>
    </row>
    <row r="312" spans="1:9" x14ac:dyDescent="0.25">
      <c r="A312" s="4" t="s">
        <v>314</v>
      </c>
      <c r="B312" s="8" t="s">
        <v>455</v>
      </c>
      <c r="C312" s="4">
        <v>16</v>
      </c>
      <c r="D312" s="4">
        <f t="shared" si="11"/>
        <v>15</v>
      </c>
      <c r="E312" s="4">
        <v>1</v>
      </c>
      <c r="F312" s="4">
        <f t="shared" si="10"/>
        <v>1</v>
      </c>
      <c r="G312" s="4" t="s">
        <v>397</v>
      </c>
      <c r="H312" s="4">
        <v>5</v>
      </c>
      <c r="I312" s="14">
        <v>0.25196773</v>
      </c>
    </row>
    <row r="313" spans="1:9" x14ac:dyDescent="0.25">
      <c r="A313" s="2" t="s">
        <v>315</v>
      </c>
      <c r="B313" s="9" t="s">
        <v>492</v>
      </c>
      <c r="C313" s="2">
        <v>11</v>
      </c>
      <c r="D313" s="2">
        <f t="shared" si="11"/>
        <v>10</v>
      </c>
      <c r="E313" s="2">
        <v>-1</v>
      </c>
      <c r="F313" s="4">
        <f t="shared" si="10"/>
        <v>0</v>
      </c>
      <c r="G313" s="2">
        <v>0</v>
      </c>
      <c r="H313" s="2">
        <v>0</v>
      </c>
      <c r="I313" s="5">
        <v>0.17918524</v>
      </c>
    </row>
    <row r="314" spans="1:9" x14ac:dyDescent="0.25">
      <c r="A314" s="4" t="s">
        <v>316</v>
      </c>
      <c r="B314" s="8" t="s">
        <v>431</v>
      </c>
      <c r="C314" s="4">
        <v>10</v>
      </c>
      <c r="D314" s="4">
        <f t="shared" si="11"/>
        <v>9</v>
      </c>
      <c r="E314" s="4">
        <v>1</v>
      </c>
      <c r="F314" s="4">
        <f t="shared" si="10"/>
        <v>1</v>
      </c>
      <c r="G314" s="4" t="s">
        <v>397</v>
      </c>
      <c r="H314" s="4">
        <v>5</v>
      </c>
      <c r="I314" s="14">
        <v>0.17635949000000001</v>
      </c>
    </row>
    <row r="315" spans="1:9" x14ac:dyDescent="0.25">
      <c r="A315" s="4" t="s">
        <v>316</v>
      </c>
      <c r="B315" s="8" t="s">
        <v>486</v>
      </c>
      <c r="C315" s="4">
        <v>12</v>
      </c>
      <c r="D315" s="4">
        <f t="shared" si="11"/>
        <v>11</v>
      </c>
      <c r="E315" s="4">
        <v>-1</v>
      </c>
      <c r="F315" s="4">
        <f t="shared" si="10"/>
        <v>0</v>
      </c>
      <c r="G315" s="4">
        <v>0</v>
      </c>
      <c r="H315" s="4">
        <v>0</v>
      </c>
      <c r="I315" s="14">
        <v>0.14918086</v>
      </c>
    </row>
    <row r="316" spans="1:9" x14ac:dyDescent="0.25">
      <c r="A316" s="10" t="s">
        <v>316</v>
      </c>
      <c r="B316" s="11" t="s">
        <v>450</v>
      </c>
      <c r="C316" s="10">
        <v>14</v>
      </c>
      <c r="D316" s="10">
        <f t="shared" si="11"/>
        <v>13</v>
      </c>
      <c r="E316" s="10">
        <v>-1</v>
      </c>
      <c r="F316" s="10">
        <f t="shared" si="10"/>
        <v>0</v>
      </c>
      <c r="G316" s="10">
        <v>0</v>
      </c>
      <c r="H316" s="10">
        <v>0</v>
      </c>
      <c r="I316" s="15">
        <v>0.1715324</v>
      </c>
    </row>
    <row r="317" spans="1:9" x14ac:dyDescent="0.25">
      <c r="A317" s="10" t="s">
        <v>316</v>
      </c>
      <c r="B317" s="11" t="s">
        <v>432</v>
      </c>
      <c r="C317" s="10">
        <v>14</v>
      </c>
      <c r="D317" s="10">
        <f t="shared" si="11"/>
        <v>13</v>
      </c>
      <c r="E317" s="10">
        <v>-1</v>
      </c>
      <c r="F317" s="10">
        <f t="shared" si="10"/>
        <v>0</v>
      </c>
      <c r="G317" s="10">
        <v>0</v>
      </c>
      <c r="H317" s="10">
        <v>0</v>
      </c>
      <c r="I317" s="15">
        <v>0.14272826999999999</v>
      </c>
    </row>
    <row r="318" spans="1:9" x14ac:dyDescent="0.25">
      <c r="A318" s="10" t="s">
        <v>316</v>
      </c>
      <c r="B318" s="11" t="s">
        <v>425</v>
      </c>
      <c r="C318" s="10">
        <v>14</v>
      </c>
      <c r="D318" s="10">
        <f t="shared" si="11"/>
        <v>13</v>
      </c>
      <c r="E318" s="10">
        <v>-1</v>
      </c>
      <c r="F318" s="10">
        <f t="shared" si="10"/>
        <v>0</v>
      </c>
      <c r="G318" s="10">
        <v>0</v>
      </c>
      <c r="H318" s="10">
        <v>0</v>
      </c>
      <c r="I318" s="15">
        <v>0.13075676999999999</v>
      </c>
    </row>
    <row r="319" spans="1:9" x14ac:dyDescent="0.25">
      <c r="A319" s="2" t="s">
        <v>317</v>
      </c>
      <c r="B319" s="9" t="s">
        <v>480</v>
      </c>
      <c r="C319" s="2">
        <v>11</v>
      </c>
      <c r="D319" s="2">
        <f t="shared" si="11"/>
        <v>10</v>
      </c>
      <c r="E319" s="2">
        <v>-1</v>
      </c>
      <c r="F319" s="4">
        <f t="shared" si="10"/>
        <v>0</v>
      </c>
      <c r="G319" s="2">
        <v>0</v>
      </c>
      <c r="H319" s="2">
        <v>0</v>
      </c>
      <c r="I319" s="5">
        <v>0.14467991999999999</v>
      </c>
    </row>
    <row r="320" spans="1:9" x14ac:dyDescent="0.25">
      <c r="A320" s="2" t="s">
        <v>317</v>
      </c>
      <c r="B320" s="9" t="s">
        <v>425</v>
      </c>
      <c r="C320" s="2">
        <v>14</v>
      </c>
      <c r="D320" s="2">
        <f t="shared" si="11"/>
        <v>13</v>
      </c>
      <c r="E320" s="2">
        <v>-1</v>
      </c>
      <c r="F320" s="4">
        <f t="shared" ref="F320:F383" si="12">IF(E320=1, 1, 0)</f>
        <v>0</v>
      </c>
      <c r="G320" s="2">
        <v>0</v>
      </c>
      <c r="H320" s="2">
        <v>0</v>
      </c>
      <c r="I320" s="5">
        <v>0.23326024000000001</v>
      </c>
    </row>
    <row r="321" spans="1:9" x14ac:dyDescent="0.25">
      <c r="A321" s="2" t="s">
        <v>317</v>
      </c>
      <c r="B321" s="9" t="s">
        <v>432</v>
      </c>
      <c r="C321" s="2">
        <v>13</v>
      </c>
      <c r="D321" s="2">
        <f t="shared" si="11"/>
        <v>12</v>
      </c>
      <c r="E321" s="2">
        <v>-1</v>
      </c>
      <c r="F321" s="4">
        <f t="shared" si="12"/>
        <v>0</v>
      </c>
      <c r="G321" s="2">
        <v>0</v>
      </c>
      <c r="H321" s="2">
        <v>0</v>
      </c>
      <c r="I321" s="5">
        <v>0.16276813000000001</v>
      </c>
    </row>
    <row r="322" spans="1:9" x14ac:dyDescent="0.25">
      <c r="A322" s="2" t="s">
        <v>317</v>
      </c>
      <c r="B322" s="9" t="s">
        <v>481</v>
      </c>
      <c r="C322" s="2">
        <v>15</v>
      </c>
      <c r="D322" s="2">
        <f t="shared" si="11"/>
        <v>14</v>
      </c>
      <c r="E322" s="2">
        <v>-1</v>
      </c>
      <c r="F322" s="4">
        <f t="shared" si="12"/>
        <v>0</v>
      </c>
      <c r="G322" s="2">
        <v>0</v>
      </c>
      <c r="H322" s="2">
        <v>0</v>
      </c>
      <c r="I322" s="5">
        <v>0.15289900000000001</v>
      </c>
    </row>
    <row r="323" spans="1:9" x14ac:dyDescent="0.25">
      <c r="A323" s="4" t="s">
        <v>318</v>
      </c>
      <c r="B323" s="8" t="s">
        <v>431</v>
      </c>
      <c r="C323" s="4">
        <v>11</v>
      </c>
      <c r="D323" s="4">
        <f t="shared" ref="D323:D368" si="13">C323-1</f>
        <v>10</v>
      </c>
      <c r="E323" s="4">
        <v>1</v>
      </c>
      <c r="F323" s="4">
        <f t="shared" si="12"/>
        <v>1</v>
      </c>
      <c r="G323" s="4" t="s">
        <v>514</v>
      </c>
      <c r="H323" s="4">
        <v>60</v>
      </c>
      <c r="I323" s="14">
        <v>0.2223309</v>
      </c>
    </row>
    <row r="324" spans="1:9" x14ac:dyDescent="0.25">
      <c r="A324" s="4" t="s">
        <v>318</v>
      </c>
      <c r="B324" s="8" t="s">
        <v>425</v>
      </c>
      <c r="C324" s="4">
        <v>13</v>
      </c>
      <c r="D324" s="4">
        <f t="shared" si="13"/>
        <v>12</v>
      </c>
      <c r="E324" s="4">
        <v>1</v>
      </c>
      <c r="F324" s="4">
        <f t="shared" si="12"/>
        <v>1</v>
      </c>
      <c r="G324" s="4" t="s">
        <v>514</v>
      </c>
      <c r="H324" s="4">
        <v>90</v>
      </c>
      <c r="I324" s="14">
        <v>0.20221932000000001</v>
      </c>
    </row>
    <row r="325" spans="1:9" x14ac:dyDescent="0.25">
      <c r="A325" s="4" t="s">
        <v>318</v>
      </c>
      <c r="B325" s="8" t="s">
        <v>426</v>
      </c>
      <c r="C325" s="4">
        <v>15</v>
      </c>
      <c r="D325" s="4">
        <f t="shared" si="13"/>
        <v>14</v>
      </c>
      <c r="E325" s="4">
        <v>1</v>
      </c>
      <c r="F325" s="4">
        <f t="shared" si="12"/>
        <v>1</v>
      </c>
      <c r="G325" s="4" t="s">
        <v>399</v>
      </c>
      <c r="H325" s="4">
        <v>60</v>
      </c>
      <c r="I325" s="14">
        <v>0.16108343</v>
      </c>
    </row>
    <row r="326" spans="1:9" x14ac:dyDescent="0.25">
      <c r="A326" s="4" t="s">
        <v>318</v>
      </c>
      <c r="B326" s="8" t="s">
        <v>452</v>
      </c>
      <c r="C326" s="4">
        <v>16</v>
      </c>
      <c r="D326" s="4">
        <f t="shared" si="13"/>
        <v>15</v>
      </c>
      <c r="E326" s="4">
        <v>-1</v>
      </c>
      <c r="F326" s="4">
        <f t="shared" si="12"/>
        <v>0</v>
      </c>
      <c r="G326" s="4">
        <v>0</v>
      </c>
      <c r="H326" s="4">
        <v>0</v>
      </c>
      <c r="I326" s="14">
        <v>0.20744525</v>
      </c>
    </row>
    <row r="327" spans="1:9" x14ac:dyDescent="0.25">
      <c r="A327" s="2" t="s">
        <v>319</v>
      </c>
      <c r="B327" s="9" t="s">
        <v>443</v>
      </c>
      <c r="C327" s="2">
        <v>10</v>
      </c>
      <c r="D327" s="2">
        <f t="shared" si="13"/>
        <v>9</v>
      </c>
      <c r="E327" s="2">
        <v>1</v>
      </c>
      <c r="F327" s="4">
        <f t="shared" si="12"/>
        <v>1</v>
      </c>
      <c r="G327" s="2" t="s">
        <v>401</v>
      </c>
      <c r="H327" s="2">
        <v>90</v>
      </c>
      <c r="I327" s="5">
        <v>0.25228689999999998</v>
      </c>
    </row>
    <row r="328" spans="1:9" x14ac:dyDescent="0.25">
      <c r="A328" s="4" t="s">
        <v>320</v>
      </c>
      <c r="B328" s="8" t="s">
        <v>517</v>
      </c>
      <c r="C328" s="4">
        <v>11</v>
      </c>
      <c r="D328" s="4">
        <f t="shared" si="13"/>
        <v>10</v>
      </c>
      <c r="E328" s="4">
        <v>-1</v>
      </c>
      <c r="F328" s="4">
        <f t="shared" si="12"/>
        <v>0</v>
      </c>
      <c r="G328" s="4">
        <v>0</v>
      </c>
      <c r="H328" s="4">
        <v>0</v>
      </c>
      <c r="I328" s="14">
        <v>0.20059469999999999</v>
      </c>
    </row>
    <row r="329" spans="1:9" x14ac:dyDescent="0.25">
      <c r="A329" s="2" t="s">
        <v>321</v>
      </c>
      <c r="B329" s="9" t="s">
        <v>474</v>
      </c>
      <c r="C329" s="2">
        <v>10</v>
      </c>
      <c r="D329" s="2">
        <f t="shared" si="13"/>
        <v>9</v>
      </c>
      <c r="E329" s="2">
        <v>1</v>
      </c>
      <c r="F329" s="4">
        <f t="shared" si="12"/>
        <v>1</v>
      </c>
      <c r="G329" s="2" t="s">
        <v>401</v>
      </c>
      <c r="H329" s="2">
        <v>70</v>
      </c>
      <c r="I329" s="5">
        <v>0.20809240000000001</v>
      </c>
    </row>
    <row r="330" spans="1:9" x14ac:dyDescent="0.25">
      <c r="A330" s="2" t="s">
        <v>321</v>
      </c>
      <c r="B330" s="9" t="s">
        <v>476</v>
      </c>
      <c r="C330" s="2">
        <v>12</v>
      </c>
      <c r="D330" s="2">
        <f t="shared" si="13"/>
        <v>11</v>
      </c>
      <c r="E330" s="2">
        <v>1</v>
      </c>
      <c r="F330" s="4">
        <f t="shared" si="12"/>
        <v>1</v>
      </c>
      <c r="G330" s="2" t="s">
        <v>401</v>
      </c>
      <c r="H330" s="2">
        <v>50</v>
      </c>
      <c r="I330" s="5">
        <v>0.12055229000000001</v>
      </c>
    </row>
    <row r="331" spans="1:9" x14ac:dyDescent="0.25">
      <c r="A331" s="4" t="s">
        <v>322</v>
      </c>
      <c r="B331" s="8" t="s">
        <v>455</v>
      </c>
      <c r="C331" s="4">
        <v>16</v>
      </c>
      <c r="D331" s="4">
        <f t="shared" si="13"/>
        <v>15</v>
      </c>
      <c r="E331" s="4">
        <v>1</v>
      </c>
      <c r="F331" s="4">
        <f t="shared" si="12"/>
        <v>1</v>
      </c>
      <c r="G331" s="4" t="s">
        <v>399</v>
      </c>
      <c r="H331" s="4">
        <v>30</v>
      </c>
      <c r="I331" s="14">
        <v>0.23561865000000001</v>
      </c>
    </row>
    <row r="332" spans="1:9" x14ac:dyDescent="0.25">
      <c r="A332" s="10" t="s">
        <v>322</v>
      </c>
      <c r="B332" s="11" t="s">
        <v>400</v>
      </c>
      <c r="C332" s="10">
        <v>18</v>
      </c>
      <c r="D332" s="10">
        <f t="shared" si="13"/>
        <v>17</v>
      </c>
      <c r="E332" s="10">
        <v>-1</v>
      </c>
      <c r="F332" s="10">
        <f t="shared" si="12"/>
        <v>0</v>
      </c>
      <c r="G332" s="10">
        <v>0</v>
      </c>
      <c r="H332" s="10">
        <v>0</v>
      </c>
      <c r="I332" s="15">
        <v>0.16083822</v>
      </c>
    </row>
    <row r="333" spans="1:9" x14ac:dyDescent="0.25">
      <c r="A333" s="10" t="s">
        <v>322</v>
      </c>
      <c r="B333" s="11" t="s">
        <v>490</v>
      </c>
      <c r="C333" s="10">
        <v>18</v>
      </c>
      <c r="D333" s="10">
        <f t="shared" si="13"/>
        <v>17</v>
      </c>
      <c r="E333" s="10">
        <v>-1</v>
      </c>
      <c r="F333" s="10">
        <f t="shared" si="12"/>
        <v>0</v>
      </c>
      <c r="G333" s="10">
        <v>0</v>
      </c>
      <c r="H333" s="10">
        <v>0</v>
      </c>
      <c r="I333" s="15">
        <v>0.13483471999999999</v>
      </c>
    </row>
    <row r="334" spans="1:9" x14ac:dyDescent="0.25">
      <c r="A334" s="2" t="s">
        <v>323</v>
      </c>
      <c r="B334" s="9" t="s">
        <v>518</v>
      </c>
      <c r="C334" s="2">
        <v>14</v>
      </c>
      <c r="D334" s="2">
        <f t="shared" si="13"/>
        <v>13</v>
      </c>
      <c r="E334" s="2">
        <v>1</v>
      </c>
      <c r="F334" s="4">
        <f t="shared" si="12"/>
        <v>1</v>
      </c>
      <c r="G334" s="2" t="s">
        <v>397</v>
      </c>
      <c r="H334" s="2">
        <v>20</v>
      </c>
      <c r="I334" s="5">
        <v>0.22973162</v>
      </c>
    </row>
    <row r="335" spans="1:9" x14ac:dyDescent="0.25">
      <c r="A335" s="2" t="s">
        <v>323</v>
      </c>
      <c r="B335" s="9" t="s">
        <v>519</v>
      </c>
      <c r="C335" s="2">
        <v>13</v>
      </c>
      <c r="D335" s="2">
        <f t="shared" si="13"/>
        <v>12</v>
      </c>
      <c r="E335" s="2">
        <v>0</v>
      </c>
      <c r="F335" s="4">
        <f t="shared" si="12"/>
        <v>0</v>
      </c>
      <c r="G335" s="2">
        <v>0</v>
      </c>
      <c r="H335" s="2">
        <v>0</v>
      </c>
      <c r="I335" s="5">
        <v>0.17126398000000001</v>
      </c>
    </row>
    <row r="336" spans="1:9" x14ac:dyDescent="0.25">
      <c r="A336" s="4" t="s">
        <v>324</v>
      </c>
      <c r="B336" s="8" t="s">
        <v>431</v>
      </c>
      <c r="C336" s="4">
        <v>8</v>
      </c>
      <c r="D336" s="4">
        <f t="shared" si="13"/>
        <v>7</v>
      </c>
      <c r="E336" s="4">
        <v>-1</v>
      </c>
      <c r="F336" s="4">
        <f t="shared" si="12"/>
        <v>0</v>
      </c>
      <c r="G336" s="4">
        <v>0</v>
      </c>
      <c r="H336" s="4">
        <v>0</v>
      </c>
      <c r="I336" s="14">
        <v>0.1559593</v>
      </c>
    </row>
    <row r="337" spans="1:9" x14ac:dyDescent="0.25">
      <c r="A337" s="4" t="s">
        <v>324</v>
      </c>
      <c r="B337" s="8" t="s">
        <v>452</v>
      </c>
      <c r="C337" s="4">
        <v>14</v>
      </c>
      <c r="D337" s="4">
        <f t="shared" si="13"/>
        <v>13</v>
      </c>
      <c r="E337" s="4">
        <v>-1</v>
      </c>
      <c r="F337" s="4">
        <f t="shared" si="12"/>
        <v>0</v>
      </c>
      <c r="G337" s="4">
        <v>0</v>
      </c>
      <c r="H337" s="4">
        <v>0</v>
      </c>
      <c r="I337" s="14">
        <v>0.10976391000000001</v>
      </c>
    </row>
    <row r="338" spans="1:9" x14ac:dyDescent="0.25">
      <c r="A338" s="4" t="s">
        <v>324</v>
      </c>
      <c r="B338" s="8" t="s">
        <v>457</v>
      </c>
      <c r="C338" s="4">
        <v>9</v>
      </c>
      <c r="D338" s="4">
        <f t="shared" si="13"/>
        <v>8</v>
      </c>
      <c r="E338" s="4">
        <v>-1</v>
      </c>
      <c r="F338" s="4">
        <f t="shared" si="12"/>
        <v>0</v>
      </c>
      <c r="G338" s="4">
        <v>0</v>
      </c>
      <c r="H338" s="4">
        <v>0</v>
      </c>
      <c r="I338" s="14">
        <v>0.15493359000000001</v>
      </c>
    </row>
    <row r="339" spans="1:9" x14ac:dyDescent="0.25">
      <c r="A339" s="2" t="s">
        <v>325</v>
      </c>
      <c r="B339" s="9" t="s">
        <v>457</v>
      </c>
      <c r="C339" s="2">
        <v>10</v>
      </c>
      <c r="D339" s="2">
        <f t="shared" si="13"/>
        <v>9</v>
      </c>
      <c r="E339" s="2">
        <v>-1</v>
      </c>
      <c r="F339" s="4">
        <f t="shared" si="12"/>
        <v>0</v>
      </c>
      <c r="G339" s="2">
        <v>0</v>
      </c>
      <c r="H339" s="2">
        <v>0</v>
      </c>
      <c r="I339" s="5">
        <v>0.14263807000000001</v>
      </c>
    </row>
    <row r="340" spans="1:9" x14ac:dyDescent="0.25">
      <c r="A340" s="2" t="s">
        <v>325</v>
      </c>
      <c r="B340" s="9" t="s">
        <v>432</v>
      </c>
      <c r="C340" s="2">
        <v>12</v>
      </c>
      <c r="D340" s="2">
        <f t="shared" si="13"/>
        <v>11</v>
      </c>
      <c r="E340" s="2">
        <v>0</v>
      </c>
      <c r="F340" s="4">
        <f t="shared" si="12"/>
        <v>0</v>
      </c>
      <c r="G340" s="2">
        <v>0</v>
      </c>
      <c r="H340" s="2">
        <v>0</v>
      </c>
      <c r="I340" s="5">
        <v>0.16279964</v>
      </c>
    </row>
    <row r="341" spans="1:9" x14ac:dyDescent="0.25">
      <c r="A341" s="4" t="s">
        <v>326</v>
      </c>
      <c r="B341" s="8" t="s">
        <v>467</v>
      </c>
      <c r="C341" s="4">
        <v>10</v>
      </c>
      <c r="D341" s="4">
        <f t="shared" si="13"/>
        <v>9</v>
      </c>
      <c r="E341" s="4">
        <v>0</v>
      </c>
      <c r="F341" s="4">
        <f t="shared" si="12"/>
        <v>0</v>
      </c>
      <c r="G341" s="4">
        <v>0</v>
      </c>
      <c r="H341" s="4">
        <v>0</v>
      </c>
      <c r="I341" s="14">
        <v>0.38991903999999999</v>
      </c>
    </row>
    <row r="342" spans="1:9" x14ac:dyDescent="0.25">
      <c r="A342" s="4" t="s">
        <v>326</v>
      </c>
      <c r="B342" s="8" t="s">
        <v>520</v>
      </c>
      <c r="C342" s="4">
        <v>12</v>
      </c>
      <c r="D342" s="4">
        <f t="shared" si="13"/>
        <v>11</v>
      </c>
      <c r="E342" s="4">
        <v>0</v>
      </c>
      <c r="F342" s="4">
        <f t="shared" si="12"/>
        <v>0</v>
      </c>
      <c r="G342" s="4">
        <v>0</v>
      </c>
      <c r="H342" s="4">
        <v>0</v>
      </c>
      <c r="I342" s="14">
        <v>0.38094908</v>
      </c>
    </row>
    <row r="343" spans="1:9" x14ac:dyDescent="0.25">
      <c r="A343" s="4" t="s">
        <v>326</v>
      </c>
      <c r="B343" s="8" t="s">
        <v>477</v>
      </c>
      <c r="C343" s="4">
        <v>15</v>
      </c>
      <c r="D343" s="4">
        <f t="shared" si="13"/>
        <v>14</v>
      </c>
      <c r="E343" s="4">
        <v>-1</v>
      </c>
      <c r="F343" s="4">
        <f t="shared" si="12"/>
        <v>0</v>
      </c>
      <c r="G343" s="4">
        <v>0</v>
      </c>
      <c r="H343" s="4">
        <v>0</v>
      </c>
      <c r="I343" s="14">
        <v>0.35592059999999998</v>
      </c>
    </row>
    <row r="344" spans="1:9" x14ac:dyDescent="0.25">
      <c r="A344" s="2" t="s">
        <v>327</v>
      </c>
      <c r="B344" s="9" t="s">
        <v>521</v>
      </c>
      <c r="C344" s="2">
        <v>14</v>
      </c>
      <c r="D344" s="2">
        <f t="shared" si="13"/>
        <v>13</v>
      </c>
      <c r="E344" s="2">
        <v>-1</v>
      </c>
      <c r="F344" s="4">
        <f t="shared" si="12"/>
        <v>0</v>
      </c>
      <c r="G344" s="2">
        <v>0</v>
      </c>
      <c r="H344" s="2">
        <v>0</v>
      </c>
      <c r="I344" s="5">
        <v>0.13370635</v>
      </c>
    </row>
    <row r="345" spans="1:9" x14ac:dyDescent="0.25">
      <c r="A345" s="2" t="s">
        <v>327</v>
      </c>
      <c r="B345" s="9" t="s">
        <v>477</v>
      </c>
      <c r="C345" s="2">
        <v>17</v>
      </c>
      <c r="D345" s="2">
        <f t="shared" si="13"/>
        <v>16</v>
      </c>
      <c r="E345" s="2">
        <v>-1</v>
      </c>
      <c r="F345" s="4">
        <f t="shared" si="12"/>
        <v>0</v>
      </c>
      <c r="G345" s="2">
        <v>0</v>
      </c>
      <c r="H345" s="2">
        <v>0</v>
      </c>
      <c r="I345" s="5">
        <v>0.16084126000000001</v>
      </c>
    </row>
    <row r="346" spans="1:9" x14ac:dyDescent="0.25">
      <c r="A346" s="4" t="s">
        <v>328</v>
      </c>
      <c r="B346" s="8" t="s">
        <v>431</v>
      </c>
      <c r="C346" s="4">
        <v>9</v>
      </c>
      <c r="D346" s="4">
        <f t="shared" si="13"/>
        <v>8</v>
      </c>
      <c r="E346" s="4">
        <v>-1</v>
      </c>
      <c r="F346" s="4">
        <f t="shared" si="12"/>
        <v>0</v>
      </c>
      <c r="G346" s="4">
        <v>0</v>
      </c>
      <c r="H346" s="4">
        <v>0</v>
      </c>
      <c r="I346" s="14">
        <v>0.17000451999999999</v>
      </c>
    </row>
    <row r="347" spans="1:9" x14ac:dyDescent="0.25">
      <c r="A347" s="4" t="s">
        <v>328</v>
      </c>
      <c r="B347" s="8" t="s">
        <v>442</v>
      </c>
      <c r="C347" s="4">
        <v>11</v>
      </c>
      <c r="D347" s="4">
        <f t="shared" si="13"/>
        <v>10</v>
      </c>
      <c r="E347" s="4">
        <v>1</v>
      </c>
      <c r="F347" s="4">
        <f t="shared" si="12"/>
        <v>1</v>
      </c>
      <c r="G347" s="4" t="s">
        <v>397</v>
      </c>
      <c r="H347" s="4">
        <v>40</v>
      </c>
      <c r="I347" s="14">
        <v>0.33306327000000002</v>
      </c>
    </row>
    <row r="348" spans="1:9" x14ac:dyDescent="0.25">
      <c r="A348" s="4" t="s">
        <v>328</v>
      </c>
      <c r="B348" s="8" t="s">
        <v>398</v>
      </c>
      <c r="C348" s="4">
        <v>13</v>
      </c>
      <c r="D348" s="4">
        <f t="shared" si="13"/>
        <v>12</v>
      </c>
      <c r="E348" s="4">
        <v>-1</v>
      </c>
      <c r="F348" s="4">
        <f t="shared" si="12"/>
        <v>0</v>
      </c>
      <c r="G348" s="4">
        <v>0</v>
      </c>
      <c r="H348" s="4">
        <v>0</v>
      </c>
      <c r="I348" s="14">
        <v>0.27278259999999999</v>
      </c>
    </row>
    <row r="349" spans="1:9" x14ac:dyDescent="0.25">
      <c r="A349" s="4" t="s">
        <v>328</v>
      </c>
      <c r="B349" s="8" t="s">
        <v>400</v>
      </c>
      <c r="C349" s="4">
        <v>15</v>
      </c>
      <c r="D349" s="4">
        <f t="shared" si="13"/>
        <v>14</v>
      </c>
      <c r="E349" s="4">
        <v>-1</v>
      </c>
      <c r="F349" s="4">
        <f t="shared" si="12"/>
        <v>0</v>
      </c>
      <c r="G349" s="4">
        <v>0</v>
      </c>
      <c r="H349" s="4">
        <v>0</v>
      </c>
      <c r="I349" s="14">
        <v>0.21804092999999999</v>
      </c>
    </row>
    <row r="350" spans="1:9" x14ac:dyDescent="0.25">
      <c r="A350" s="2" t="s">
        <v>329</v>
      </c>
      <c r="B350" s="9" t="s">
        <v>522</v>
      </c>
      <c r="C350" s="2">
        <v>16</v>
      </c>
      <c r="D350" s="2">
        <f t="shared" si="13"/>
        <v>15</v>
      </c>
      <c r="E350" s="2">
        <v>-1</v>
      </c>
      <c r="F350" s="4">
        <f t="shared" si="12"/>
        <v>0</v>
      </c>
      <c r="G350" s="2">
        <v>0</v>
      </c>
      <c r="H350" s="2">
        <v>0</v>
      </c>
      <c r="I350" s="5">
        <v>0.15502179999999999</v>
      </c>
    </row>
    <row r="351" spans="1:9" x14ac:dyDescent="0.25">
      <c r="A351" s="4" t="s">
        <v>330</v>
      </c>
      <c r="B351" s="8" t="s">
        <v>457</v>
      </c>
      <c r="C351" s="4">
        <v>11</v>
      </c>
      <c r="D351" s="4">
        <f t="shared" si="13"/>
        <v>10</v>
      </c>
      <c r="E351" s="4">
        <v>-1</v>
      </c>
      <c r="F351" s="4">
        <f t="shared" si="12"/>
        <v>0</v>
      </c>
      <c r="G351" s="4">
        <v>0</v>
      </c>
      <c r="H351" s="4">
        <v>0</v>
      </c>
      <c r="I351" s="14">
        <v>0.19513195999999999</v>
      </c>
    </row>
    <row r="352" spans="1:9" x14ac:dyDescent="0.25">
      <c r="A352" s="4" t="s">
        <v>330</v>
      </c>
      <c r="B352" s="8" t="s">
        <v>500</v>
      </c>
      <c r="C352" s="4">
        <v>12</v>
      </c>
      <c r="D352" s="4">
        <f t="shared" si="13"/>
        <v>11</v>
      </c>
      <c r="E352" s="4">
        <v>-1</v>
      </c>
      <c r="F352" s="4">
        <f t="shared" si="12"/>
        <v>0</v>
      </c>
      <c r="G352" s="4">
        <v>0</v>
      </c>
      <c r="H352" s="4">
        <v>0</v>
      </c>
      <c r="I352" s="14">
        <v>0.16727121</v>
      </c>
    </row>
    <row r="353" spans="1:9" x14ac:dyDescent="0.25">
      <c r="A353" s="4" t="s">
        <v>330</v>
      </c>
      <c r="B353" s="8" t="s">
        <v>432</v>
      </c>
      <c r="C353" s="4">
        <v>13</v>
      </c>
      <c r="D353" s="4">
        <f t="shared" si="13"/>
        <v>12</v>
      </c>
      <c r="E353" s="4">
        <v>-1</v>
      </c>
      <c r="F353" s="4">
        <f t="shared" si="12"/>
        <v>0</v>
      </c>
      <c r="G353" s="4">
        <v>0</v>
      </c>
      <c r="H353" s="4">
        <v>0</v>
      </c>
      <c r="I353" s="14">
        <v>0.15649392000000001</v>
      </c>
    </row>
    <row r="354" spans="1:9" x14ac:dyDescent="0.25">
      <c r="A354" s="4" t="s">
        <v>330</v>
      </c>
      <c r="B354" s="8" t="s">
        <v>452</v>
      </c>
      <c r="C354" s="4">
        <v>18</v>
      </c>
      <c r="D354" s="4">
        <f t="shared" si="13"/>
        <v>17</v>
      </c>
      <c r="E354" s="4">
        <v>0</v>
      </c>
      <c r="F354" s="4">
        <f t="shared" si="12"/>
        <v>0</v>
      </c>
      <c r="G354" s="4">
        <v>0</v>
      </c>
      <c r="H354" s="4">
        <v>0</v>
      </c>
      <c r="I354" s="14">
        <v>0.20378160000000001</v>
      </c>
    </row>
    <row r="355" spans="1:9" x14ac:dyDescent="0.25">
      <c r="A355" s="2" t="s">
        <v>331</v>
      </c>
      <c r="B355" s="9" t="s">
        <v>432</v>
      </c>
      <c r="C355" s="2">
        <v>12</v>
      </c>
      <c r="D355" s="2">
        <f t="shared" si="13"/>
        <v>11</v>
      </c>
      <c r="E355" s="2">
        <v>-1</v>
      </c>
      <c r="F355" s="4">
        <f t="shared" si="12"/>
        <v>0</v>
      </c>
      <c r="G355" s="2">
        <v>0</v>
      </c>
      <c r="H355" s="2">
        <v>0</v>
      </c>
      <c r="I355" s="5">
        <v>0.20075819</v>
      </c>
    </row>
    <row r="356" spans="1:9" x14ac:dyDescent="0.25">
      <c r="A356" s="10" t="s">
        <v>332</v>
      </c>
      <c r="B356" s="11" t="s">
        <v>425</v>
      </c>
      <c r="C356" s="10">
        <v>10</v>
      </c>
      <c r="D356" s="10">
        <f t="shared" si="13"/>
        <v>9</v>
      </c>
      <c r="E356" s="10">
        <v>-1</v>
      </c>
      <c r="F356" s="10">
        <f t="shared" si="12"/>
        <v>0</v>
      </c>
      <c r="G356" s="10">
        <v>0</v>
      </c>
      <c r="H356" s="10">
        <v>0</v>
      </c>
      <c r="I356" s="15">
        <v>0.20730238000000001</v>
      </c>
    </row>
    <row r="357" spans="1:9" x14ac:dyDescent="0.25">
      <c r="A357" s="10" t="s">
        <v>332</v>
      </c>
      <c r="B357" s="11" t="s">
        <v>432</v>
      </c>
      <c r="C357" s="10">
        <v>10</v>
      </c>
      <c r="D357" s="10">
        <f t="shared" si="13"/>
        <v>9</v>
      </c>
      <c r="E357" s="10">
        <v>-1</v>
      </c>
      <c r="F357" s="10">
        <f t="shared" si="12"/>
        <v>0</v>
      </c>
      <c r="G357" s="10">
        <v>0</v>
      </c>
      <c r="H357" s="10">
        <v>0</v>
      </c>
      <c r="I357" s="15">
        <v>0.18840715</v>
      </c>
    </row>
    <row r="358" spans="1:9" x14ac:dyDescent="0.25">
      <c r="A358" s="2" t="s">
        <v>333</v>
      </c>
      <c r="B358" s="9" t="s">
        <v>523</v>
      </c>
      <c r="C358" s="2">
        <v>7</v>
      </c>
      <c r="D358" s="2">
        <f t="shared" si="13"/>
        <v>6</v>
      </c>
      <c r="E358" s="2">
        <v>-1</v>
      </c>
      <c r="F358" s="4">
        <f t="shared" si="12"/>
        <v>0</v>
      </c>
      <c r="G358" s="2">
        <v>0</v>
      </c>
      <c r="H358" s="2">
        <v>0</v>
      </c>
      <c r="I358" s="5">
        <v>0.23109426</v>
      </c>
    </row>
    <row r="359" spans="1:9" x14ac:dyDescent="0.25">
      <c r="A359" s="4" t="s">
        <v>334</v>
      </c>
      <c r="B359" s="8" t="s">
        <v>524</v>
      </c>
      <c r="C359" s="4">
        <v>11</v>
      </c>
      <c r="D359" s="4">
        <f t="shared" si="13"/>
        <v>10</v>
      </c>
      <c r="E359" s="4">
        <v>1</v>
      </c>
      <c r="F359" s="4">
        <f t="shared" si="12"/>
        <v>1</v>
      </c>
      <c r="G359" s="4" t="s">
        <v>401</v>
      </c>
      <c r="H359" s="4">
        <v>50</v>
      </c>
      <c r="I359" s="14">
        <v>0.35899251999999998</v>
      </c>
    </row>
    <row r="360" spans="1:9" x14ac:dyDescent="0.25">
      <c r="A360" s="4" t="s">
        <v>334</v>
      </c>
      <c r="B360" s="8" t="s">
        <v>525</v>
      </c>
      <c r="C360" s="4">
        <v>13</v>
      </c>
      <c r="D360" s="4">
        <f t="shared" si="13"/>
        <v>12</v>
      </c>
      <c r="E360" s="4">
        <v>1</v>
      </c>
      <c r="F360" s="4">
        <f t="shared" si="12"/>
        <v>1</v>
      </c>
      <c r="G360" s="4" t="s">
        <v>401</v>
      </c>
      <c r="H360" s="4">
        <v>90</v>
      </c>
      <c r="I360" s="14">
        <v>0.33377754999999998</v>
      </c>
    </row>
    <row r="361" spans="1:9" x14ac:dyDescent="0.25">
      <c r="A361" s="4" t="s">
        <v>334</v>
      </c>
      <c r="B361" s="8" t="s">
        <v>457</v>
      </c>
      <c r="C361" s="4">
        <v>11</v>
      </c>
      <c r="D361" s="4">
        <f t="shared" si="13"/>
        <v>10</v>
      </c>
      <c r="E361" s="4">
        <v>-1</v>
      </c>
      <c r="F361" s="4">
        <f t="shared" si="12"/>
        <v>0</v>
      </c>
      <c r="G361" s="4">
        <v>0</v>
      </c>
      <c r="H361" s="4">
        <v>0</v>
      </c>
      <c r="I361" s="14">
        <v>0.20257702</v>
      </c>
    </row>
    <row r="362" spans="1:9" x14ac:dyDescent="0.25">
      <c r="A362" s="2" t="s">
        <v>335</v>
      </c>
      <c r="B362" s="9" t="s">
        <v>432</v>
      </c>
      <c r="C362" s="2">
        <v>13</v>
      </c>
      <c r="D362" s="2">
        <f t="shared" si="13"/>
        <v>12</v>
      </c>
      <c r="E362" s="2">
        <v>-1</v>
      </c>
      <c r="F362" s="4">
        <f t="shared" si="12"/>
        <v>0</v>
      </c>
      <c r="G362" s="2">
        <v>0</v>
      </c>
      <c r="H362" s="2">
        <v>0</v>
      </c>
      <c r="I362" s="5">
        <v>0.18047619000000001</v>
      </c>
    </row>
    <row r="363" spans="1:9" x14ac:dyDescent="0.25">
      <c r="A363" s="4" t="s">
        <v>336</v>
      </c>
      <c r="B363" s="8" t="s">
        <v>475</v>
      </c>
      <c r="C363" s="4">
        <v>11</v>
      </c>
      <c r="D363" s="4">
        <f t="shared" si="13"/>
        <v>10</v>
      </c>
      <c r="E363" s="4">
        <v>1</v>
      </c>
      <c r="F363" s="4">
        <f t="shared" si="12"/>
        <v>1</v>
      </c>
      <c r="G363" s="4" t="s">
        <v>401</v>
      </c>
      <c r="H363" s="4">
        <v>50</v>
      </c>
      <c r="I363" s="14">
        <v>0.22018488</v>
      </c>
    </row>
    <row r="364" spans="1:9" x14ac:dyDescent="0.25">
      <c r="A364" s="4" t="s">
        <v>336</v>
      </c>
      <c r="B364" s="8" t="s">
        <v>457</v>
      </c>
      <c r="C364" s="4">
        <v>9</v>
      </c>
      <c r="D364" s="4">
        <f t="shared" si="13"/>
        <v>8</v>
      </c>
      <c r="E364" s="4">
        <v>-1</v>
      </c>
      <c r="F364" s="4">
        <f t="shared" si="12"/>
        <v>0</v>
      </c>
      <c r="G364" s="4">
        <v>0</v>
      </c>
      <c r="H364" s="4">
        <v>0</v>
      </c>
      <c r="I364" s="14">
        <v>0.18988203000000001</v>
      </c>
    </row>
    <row r="365" spans="1:9" x14ac:dyDescent="0.25">
      <c r="A365" s="4" t="s">
        <v>336</v>
      </c>
      <c r="B365" s="8" t="s">
        <v>431</v>
      </c>
      <c r="C365" s="4">
        <v>10</v>
      </c>
      <c r="D365" s="4">
        <f t="shared" si="13"/>
        <v>9</v>
      </c>
      <c r="E365" s="4">
        <v>-1</v>
      </c>
      <c r="F365" s="4">
        <f t="shared" si="12"/>
        <v>0</v>
      </c>
      <c r="G365" s="4">
        <v>0</v>
      </c>
      <c r="H365" s="4">
        <v>0</v>
      </c>
      <c r="I365" s="14">
        <v>0.18324222000000001</v>
      </c>
    </row>
    <row r="366" spans="1:9" x14ac:dyDescent="0.25">
      <c r="A366" s="2" t="s">
        <v>337</v>
      </c>
      <c r="B366" s="9" t="s">
        <v>496</v>
      </c>
      <c r="C366" s="2">
        <v>6</v>
      </c>
      <c r="D366" s="2">
        <f t="shared" si="13"/>
        <v>5</v>
      </c>
      <c r="E366" s="2">
        <v>-1</v>
      </c>
      <c r="F366" s="4">
        <f t="shared" si="12"/>
        <v>0</v>
      </c>
      <c r="G366" s="2">
        <v>0</v>
      </c>
      <c r="H366" s="2">
        <v>0</v>
      </c>
      <c r="I366" s="5">
        <v>0.17520796</v>
      </c>
    </row>
    <row r="367" spans="1:9" x14ac:dyDescent="0.25">
      <c r="A367" s="2" t="s">
        <v>337</v>
      </c>
      <c r="B367" s="9" t="s">
        <v>565</v>
      </c>
      <c r="C367" s="2">
        <v>10</v>
      </c>
      <c r="D367" s="2">
        <f t="shared" si="13"/>
        <v>9</v>
      </c>
      <c r="E367" s="2">
        <v>-1</v>
      </c>
      <c r="F367" s="4">
        <f t="shared" si="12"/>
        <v>0</v>
      </c>
      <c r="G367" s="2">
        <v>0</v>
      </c>
      <c r="H367" s="2">
        <v>0</v>
      </c>
      <c r="I367" s="5">
        <v>0.13411385000000001</v>
      </c>
    </row>
    <row r="368" spans="1:9" x14ac:dyDescent="0.25">
      <c r="A368" s="4" t="s">
        <v>338</v>
      </c>
      <c r="B368" s="8" t="s">
        <v>566</v>
      </c>
      <c r="C368" s="4">
        <v>19</v>
      </c>
      <c r="D368" s="4">
        <f t="shared" si="13"/>
        <v>18</v>
      </c>
      <c r="E368" s="4">
        <v>-1</v>
      </c>
      <c r="F368" s="4">
        <f t="shared" si="12"/>
        <v>0</v>
      </c>
      <c r="G368" s="4">
        <v>0</v>
      </c>
      <c r="H368" s="4">
        <v>0</v>
      </c>
      <c r="I368" s="14">
        <v>0.205369</v>
      </c>
    </row>
    <row r="369" spans="1:9" x14ac:dyDescent="0.25">
      <c r="A369" s="4" t="s">
        <v>339</v>
      </c>
      <c r="B369" s="8" t="s">
        <v>431</v>
      </c>
      <c r="C369" s="4">
        <v>10</v>
      </c>
      <c r="D369" s="4">
        <f t="shared" ref="D369:D415" si="14">C369-1</f>
        <v>9</v>
      </c>
      <c r="E369" s="4">
        <v>1</v>
      </c>
      <c r="F369" s="4">
        <f t="shared" si="12"/>
        <v>1</v>
      </c>
      <c r="G369" s="4" t="s">
        <v>399</v>
      </c>
      <c r="H369" s="4">
        <v>60</v>
      </c>
      <c r="I369" s="14">
        <v>0.29816019999999999</v>
      </c>
    </row>
    <row r="370" spans="1:9" x14ac:dyDescent="0.25">
      <c r="A370" s="4" t="s">
        <v>339</v>
      </c>
      <c r="B370" s="8" t="s">
        <v>432</v>
      </c>
      <c r="C370" s="4">
        <v>14</v>
      </c>
      <c r="D370" s="4">
        <f t="shared" si="14"/>
        <v>13</v>
      </c>
      <c r="E370" s="4">
        <v>-1</v>
      </c>
      <c r="F370" s="4">
        <f t="shared" si="12"/>
        <v>0</v>
      </c>
      <c r="G370" s="4">
        <v>0</v>
      </c>
      <c r="H370" s="4">
        <v>0</v>
      </c>
      <c r="I370" s="14">
        <v>0.15532823000000001</v>
      </c>
    </row>
    <row r="371" spans="1:9" x14ac:dyDescent="0.25">
      <c r="A371" s="2" t="s">
        <v>340</v>
      </c>
      <c r="B371" s="9" t="s">
        <v>457</v>
      </c>
      <c r="C371" s="2">
        <v>8</v>
      </c>
      <c r="D371" s="2">
        <f t="shared" si="14"/>
        <v>7</v>
      </c>
      <c r="E371" s="2">
        <v>1</v>
      </c>
      <c r="F371" s="4">
        <f t="shared" si="12"/>
        <v>1</v>
      </c>
      <c r="G371" s="2" t="s">
        <v>401</v>
      </c>
      <c r="H371" s="2">
        <v>80</v>
      </c>
      <c r="I371" s="5">
        <v>0.40975612</v>
      </c>
    </row>
    <row r="372" spans="1:9" x14ac:dyDescent="0.25">
      <c r="A372" s="2" t="s">
        <v>340</v>
      </c>
      <c r="B372" s="9" t="s">
        <v>475</v>
      </c>
      <c r="C372" s="2">
        <v>11</v>
      </c>
      <c r="D372" s="2">
        <f t="shared" si="14"/>
        <v>10</v>
      </c>
      <c r="E372" s="2">
        <v>1</v>
      </c>
      <c r="F372" s="4">
        <f t="shared" si="12"/>
        <v>1</v>
      </c>
      <c r="G372" s="2" t="s">
        <v>401</v>
      </c>
      <c r="H372" s="2">
        <v>100</v>
      </c>
      <c r="I372" s="5">
        <v>0.27708447000000003</v>
      </c>
    </row>
    <row r="373" spans="1:9" x14ac:dyDescent="0.25">
      <c r="A373" s="2" t="s">
        <v>340</v>
      </c>
      <c r="B373" s="9" t="s">
        <v>480</v>
      </c>
      <c r="C373" s="2">
        <v>12</v>
      </c>
      <c r="D373" s="2">
        <f t="shared" si="14"/>
        <v>11</v>
      </c>
      <c r="E373" s="2">
        <v>1</v>
      </c>
      <c r="F373" s="4">
        <f t="shared" si="12"/>
        <v>1</v>
      </c>
      <c r="G373" s="2" t="s">
        <v>401</v>
      </c>
      <c r="H373" s="2">
        <v>80</v>
      </c>
      <c r="I373" s="5">
        <v>0.17508322000000001</v>
      </c>
    </row>
    <row r="374" spans="1:9" x14ac:dyDescent="0.25">
      <c r="A374" s="2" t="s">
        <v>340</v>
      </c>
      <c r="B374" s="9" t="s">
        <v>481</v>
      </c>
      <c r="C374" s="2">
        <v>14</v>
      </c>
      <c r="D374" s="2">
        <f t="shared" si="14"/>
        <v>13</v>
      </c>
      <c r="E374" s="2">
        <v>1</v>
      </c>
      <c r="F374" s="4">
        <f t="shared" si="12"/>
        <v>1</v>
      </c>
      <c r="G374" s="2" t="s">
        <v>401</v>
      </c>
      <c r="H374" s="2">
        <v>100</v>
      </c>
      <c r="I374" s="5">
        <v>0.23275751</v>
      </c>
    </row>
    <row r="375" spans="1:9" x14ac:dyDescent="0.25">
      <c r="A375" s="4" t="s">
        <v>341</v>
      </c>
      <c r="B375" s="8" t="s">
        <v>431</v>
      </c>
      <c r="C375" s="4">
        <v>11</v>
      </c>
      <c r="D375" s="4">
        <f t="shared" si="14"/>
        <v>10</v>
      </c>
      <c r="E375" s="4">
        <v>-1</v>
      </c>
      <c r="F375" s="4">
        <f t="shared" si="12"/>
        <v>0</v>
      </c>
      <c r="G375" s="4">
        <v>0</v>
      </c>
      <c r="H375" s="4">
        <v>0</v>
      </c>
      <c r="I375" s="14">
        <v>0.19690098</v>
      </c>
    </row>
    <row r="376" spans="1:9" x14ac:dyDescent="0.25">
      <c r="A376" s="4" t="s">
        <v>341</v>
      </c>
      <c r="B376" s="8" t="s">
        <v>425</v>
      </c>
      <c r="C376" s="4">
        <v>13</v>
      </c>
      <c r="D376" s="4">
        <f t="shared" si="14"/>
        <v>12</v>
      </c>
      <c r="E376" s="4">
        <v>-1</v>
      </c>
      <c r="F376" s="4">
        <f t="shared" si="12"/>
        <v>0</v>
      </c>
      <c r="G376" s="4">
        <v>0</v>
      </c>
      <c r="H376" s="4">
        <v>0</v>
      </c>
      <c r="I376" s="14">
        <v>0.20998733</v>
      </c>
    </row>
    <row r="377" spans="1:9" x14ac:dyDescent="0.25">
      <c r="A377" s="4" t="s">
        <v>341</v>
      </c>
      <c r="B377" s="8" t="s">
        <v>526</v>
      </c>
      <c r="C377" s="4">
        <v>15</v>
      </c>
      <c r="D377" s="4">
        <f t="shared" si="14"/>
        <v>14</v>
      </c>
      <c r="E377" s="4">
        <v>-1</v>
      </c>
      <c r="F377" s="4">
        <f t="shared" si="12"/>
        <v>0</v>
      </c>
      <c r="G377" s="4">
        <v>0</v>
      </c>
      <c r="H377" s="4">
        <v>0</v>
      </c>
      <c r="I377" s="14">
        <v>0.19816563000000001</v>
      </c>
    </row>
    <row r="378" spans="1:9" x14ac:dyDescent="0.25">
      <c r="A378" s="4" t="s">
        <v>341</v>
      </c>
      <c r="B378" s="8" t="s">
        <v>426</v>
      </c>
      <c r="C378" s="4">
        <v>20</v>
      </c>
      <c r="D378" s="4">
        <f t="shared" si="14"/>
        <v>19</v>
      </c>
      <c r="E378" s="4">
        <v>1</v>
      </c>
      <c r="F378" s="4">
        <f t="shared" si="12"/>
        <v>1</v>
      </c>
      <c r="G378" s="4" t="s">
        <v>397</v>
      </c>
      <c r="H378" s="4">
        <v>50</v>
      </c>
      <c r="I378" s="14">
        <v>0.20035288000000001</v>
      </c>
    </row>
    <row r="379" spans="1:9" x14ac:dyDescent="0.25">
      <c r="A379" s="2" t="s">
        <v>342</v>
      </c>
      <c r="B379" s="9" t="s">
        <v>496</v>
      </c>
      <c r="C379" s="2">
        <v>10</v>
      </c>
      <c r="D379" s="2">
        <f t="shared" si="14"/>
        <v>9</v>
      </c>
      <c r="E379" s="2">
        <v>-1</v>
      </c>
      <c r="F379" s="4">
        <f t="shared" si="12"/>
        <v>0</v>
      </c>
      <c r="G379" s="2">
        <v>0</v>
      </c>
      <c r="H379" s="2">
        <v>0</v>
      </c>
      <c r="I379" s="5">
        <v>0.16098641999999999</v>
      </c>
    </row>
    <row r="380" spans="1:9" x14ac:dyDescent="0.25">
      <c r="A380" s="2" t="s">
        <v>342</v>
      </c>
      <c r="B380" s="9" t="s">
        <v>442</v>
      </c>
      <c r="C380" s="2">
        <v>12</v>
      </c>
      <c r="D380" s="2">
        <f t="shared" si="14"/>
        <v>11</v>
      </c>
      <c r="E380" s="2">
        <v>-1</v>
      </c>
      <c r="F380" s="4">
        <f t="shared" si="12"/>
        <v>0</v>
      </c>
      <c r="G380" s="2">
        <v>0</v>
      </c>
      <c r="H380" s="2">
        <v>0</v>
      </c>
      <c r="I380" s="5">
        <v>0.11548678599999999</v>
      </c>
    </row>
    <row r="381" spans="1:9" x14ac:dyDescent="0.25">
      <c r="A381" s="2" t="s">
        <v>342</v>
      </c>
      <c r="B381" s="9" t="s">
        <v>425</v>
      </c>
      <c r="C381" s="2">
        <v>14</v>
      </c>
      <c r="D381" s="2">
        <f t="shared" si="14"/>
        <v>13</v>
      </c>
      <c r="E381" s="2">
        <v>-1</v>
      </c>
      <c r="F381" s="4">
        <f t="shared" si="12"/>
        <v>0</v>
      </c>
      <c r="G381" s="2">
        <v>0</v>
      </c>
      <c r="H381" s="2">
        <v>0</v>
      </c>
      <c r="I381" s="5">
        <v>0.19082803000000001</v>
      </c>
    </row>
    <row r="382" spans="1:9" x14ac:dyDescent="0.25">
      <c r="A382" s="2" t="s">
        <v>342</v>
      </c>
      <c r="B382" s="9" t="s">
        <v>426</v>
      </c>
      <c r="C382" s="2">
        <v>17</v>
      </c>
      <c r="D382" s="2">
        <f t="shared" si="14"/>
        <v>16</v>
      </c>
      <c r="E382" s="2">
        <v>-1</v>
      </c>
      <c r="F382" s="4">
        <f t="shared" si="12"/>
        <v>0</v>
      </c>
      <c r="G382" s="2">
        <v>0</v>
      </c>
      <c r="H382" s="2">
        <v>0</v>
      </c>
      <c r="I382" s="5">
        <v>0.16769376</v>
      </c>
    </row>
    <row r="383" spans="1:9" x14ac:dyDescent="0.25">
      <c r="A383" s="4" t="s">
        <v>343</v>
      </c>
      <c r="B383" s="8" t="s">
        <v>465</v>
      </c>
      <c r="C383" s="4">
        <v>8</v>
      </c>
      <c r="D383" s="4">
        <f t="shared" si="14"/>
        <v>7</v>
      </c>
      <c r="E383" s="4">
        <v>-1</v>
      </c>
      <c r="F383" s="4">
        <f t="shared" si="12"/>
        <v>0</v>
      </c>
      <c r="G383" s="4">
        <v>0</v>
      </c>
      <c r="H383" s="4">
        <v>0</v>
      </c>
      <c r="I383" s="14">
        <v>0.20813635</v>
      </c>
    </row>
    <row r="384" spans="1:9" x14ac:dyDescent="0.25">
      <c r="A384" s="4" t="s">
        <v>343</v>
      </c>
      <c r="B384" s="8" t="s">
        <v>457</v>
      </c>
      <c r="C384" s="4">
        <v>12</v>
      </c>
      <c r="D384" s="4">
        <f t="shared" si="14"/>
        <v>11</v>
      </c>
      <c r="E384" s="4">
        <v>-1</v>
      </c>
      <c r="F384" s="4">
        <f t="shared" ref="F384:F447" si="15">IF(E384=1, 1, 0)</f>
        <v>0</v>
      </c>
      <c r="G384" s="4">
        <v>0</v>
      </c>
      <c r="H384" s="4">
        <v>0</v>
      </c>
      <c r="I384" s="14">
        <v>0.25438850000000002</v>
      </c>
    </row>
    <row r="385" spans="1:9" x14ac:dyDescent="0.25">
      <c r="A385" s="4" t="s">
        <v>343</v>
      </c>
      <c r="B385" s="8" t="s">
        <v>432</v>
      </c>
      <c r="C385" s="4">
        <v>14</v>
      </c>
      <c r="D385" s="4">
        <f t="shared" si="14"/>
        <v>13</v>
      </c>
      <c r="E385" s="4">
        <v>1</v>
      </c>
      <c r="F385" s="4">
        <f t="shared" si="15"/>
        <v>1</v>
      </c>
      <c r="G385" s="4" t="s">
        <v>401</v>
      </c>
      <c r="H385" s="4">
        <v>40</v>
      </c>
      <c r="I385" s="14">
        <v>0.39438616999999998</v>
      </c>
    </row>
    <row r="386" spans="1:9" x14ac:dyDescent="0.25">
      <c r="A386" s="4" t="s">
        <v>343</v>
      </c>
      <c r="B386" s="8" t="s">
        <v>452</v>
      </c>
      <c r="C386" s="4">
        <v>16</v>
      </c>
      <c r="D386" s="4">
        <f t="shared" si="14"/>
        <v>15</v>
      </c>
      <c r="E386" s="4">
        <v>0</v>
      </c>
      <c r="F386" s="4">
        <f t="shared" si="15"/>
        <v>0</v>
      </c>
      <c r="G386" s="4">
        <v>0</v>
      </c>
      <c r="H386" s="4">
        <v>0</v>
      </c>
      <c r="I386" s="14">
        <v>0.34734735</v>
      </c>
    </row>
    <row r="387" spans="1:9" x14ac:dyDescent="0.25">
      <c r="A387" s="2" t="s">
        <v>344</v>
      </c>
      <c r="B387" s="9" t="s">
        <v>464</v>
      </c>
      <c r="C387" s="2">
        <v>6</v>
      </c>
      <c r="D387" s="2">
        <f t="shared" si="14"/>
        <v>5</v>
      </c>
      <c r="E387" s="2">
        <v>1</v>
      </c>
      <c r="F387" s="4">
        <f t="shared" si="15"/>
        <v>1</v>
      </c>
      <c r="G387" s="2" t="s">
        <v>399</v>
      </c>
      <c r="H387" s="2">
        <v>10</v>
      </c>
      <c r="I387" s="5">
        <v>0.12880222</v>
      </c>
    </row>
    <row r="388" spans="1:9" x14ac:dyDescent="0.25">
      <c r="A388" s="2" t="s">
        <v>344</v>
      </c>
      <c r="B388" s="9" t="s">
        <v>425</v>
      </c>
      <c r="C388" s="2">
        <v>12</v>
      </c>
      <c r="D388" s="2">
        <f t="shared" si="14"/>
        <v>11</v>
      </c>
      <c r="E388" s="2">
        <v>1</v>
      </c>
      <c r="F388" s="4">
        <f t="shared" si="15"/>
        <v>1</v>
      </c>
      <c r="G388" s="2" t="s">
        <v>397</v>
      </c>
      <c r="H388" s="2">
        <v>30</v>
      </c>
      <c r="I388" s="5">
        <v>0.24329713</v>
      </c>
    </row>
    <row r="389" spans="1:9" x14ac:dyDescent="0.25">
      <c r="A389" s="4" t="s">
        <v>345</v>
      </c>
      <c r="B389" s="8" t="s">
        <v>477</v>
      </c>
      <c r="C389" s="4">
        <v>20</v>
      </c>
      <c r="D389" s="4">
        <f t="shared" si="14"/>
        <v>19</v>
      </c>
      <c r="E389" s="4">
        <v>-1</v>
      </c>
      <c r="F389" s="4">
        <f t="shared" si="15"/>
        <v>0</v>
      </c>
      <c r="G389" s="4">
        <v>0</v>
      </c>
      <c r="H389" s="4">
        <v>0</v>
      </c>
      <c r="I389" s="14">
        <v>0.21047641</v>
      </c>
    </row>
    <row r="390" spans="1:9" x14ac:dyDescent="0.25">
      <c r="A390" s="2" t="s">
        <v>346</v>
      </c>
      <c r="B390" s="9" t="s">
        <v>523</v>
      </c>
      <c r="C390" s="2">
        <v>14</v>
      </c>
      <c r="D390" s="2">
        <f t="shared" si="14"/>
        <v>13</v>
      </c>
      <c r="E390" s="2">
        <v>-1</v>
      </c>
      <c r="F390" s="4">
        <f t="shared" si="15"/>
        <v>0</v>
      </c>
      <c r="G390" s="2">
        <v>0</v>
      </c>
      <c r="H390" s="2">
        <v>0</v>
      </c>
      <c r="I390" s="5">
        <v>0.29729694000000001</v>
      </c>
    </row>
    <row r="391" spans="1:9" x14ac:dyDescent="0.25">
      <c r="A391" s="2" t="s">
        <v>346</v>
      </c>
      <c r="B391" s="9" t="s">
        <v>481</v>
      </c>
      <c r="C391" s="2">
        <v>16</v>
      </c>
      <c r="D391" s="2">
        <f t="shared" si="14"/>
        <v>15</v>
      </c>
      <c r="E391" s="2">
        <v>-1</v>
      </c>
      <c r="F391" s="4">
        <f t="shared" si="15"/>
        <v>0</v>
      </c>
      <c r="G391" s="2">
        <v>0</v>
      </c>
      <c r="H391" s="2">
        <v>0</v>
      </c>
      <c r="I391" s="5">
        <v>0.16059017</v>
      </c>
    </row>
    <row r="392" spans="1:9" x14ac:dyDescent="0.25">
      <c r="A392" s="2" t="s">
        <v>346</v>
      </c>
      <c r="B392" s="9" t="s">
        <v>527</v>
      </c>
      <c r="C392" s="2">
        <v>17</v>
      </c>
      <c r="D392" s="2">
        <f t="shared" si="14"/>
        <v>16</v>
      </c>
      <c r="E392" s="2">
        <v>-1</v>
      </c>
      <c r="F392" s="4">
        <f t="shared" si="15"/>
        <v>0</v>
      </c>
      <c r="G392" s="2">
        <v>0</v>
      </c>
      <c r="H392" s="2">
        <v>0</v>
      </c>
      <c r="I392" s="5">
        <v>0.19189013999999999</v>
      </c>
    </row>
    <row r="393" spans="1:9" x14ac:dyDescent="0.25">
      <c r="A393" s="4" t="s">
        <v>347</v>
      </c>
      <c r="B393" s="8" t="s">
        <v>465</v>
      </c>
      <c r="C393" s="4">
        <v>8</v>
      </c>
      <c r="D393" s="4">
        <f t="shared" si="14"/>
        <v>7</v>
      </c>
      <c r="E393" s="4">
        <v>0</v>
      </c>
      <c r="F393" s="4">
        <f t="shared" si="15"/>
        <v>0</v>
      </c>
      <c r="G393" s="4">
        <v>0</v>
      </c>
      <c r="H393" s="4">
        <v>0</v>
      </c>
      <c r="I393" s="14">
        <v>0.19847369000000001</v>
      </c>
    </row>
    <row r="394" spans="1:9" x14ac:dyDescent="0.25">
      <c r="A394" s="4" t="s">
        <v>347</v>
      </c>
      <c r="B394" s="8" t="s">
        <v>484</v>
      </c>
      <c r="C394" s="4">
        <v>11</v>
      </c>
      <c r="D394" s="4">
        <f t="shared" si="14"/>
        <v>10</v>
      </c>
      <c r="E394" s="4">
        <v>0</v>
      </c>
      <c r="F394" s="4">
        <f t="shared" si="15"/>
        <v>0</v>
      </c>
      <c r="G394" s="4">
        <v>0</v>
      </c>
      <c r="H394" s="4">
        <v>0</v>
      </c>
      <c r="I394" s="14">
        <v>0.13801148999999999</v>
      </c>
    </row>
    <row r="395" spans="1:9" x14ac:dyDescent="0.25">
      <c r="A395" s="4" t="s">
        <v>347</v>
      </c>
      <c r="B395" s="8" t="s">
        <v>480</v>
      </c>
      <c r="C395" s="4">
        <v>12</v>
      </c>
      <c r="D395" s="4">
        <f t="shared" si="14"/>
        <v>11</v>
      </c>
      <c r="E395" s="4">
        <v>0</v>
      </c>
      <c r="F395" s="4">
        <f t="shared" si="15"/>
        <v>0</v>
      </c>
      <c r="G395" s="4">
        <v>0</v>
      </c>
      <c r="H395" s="4">
        <v>0</v>
      </c>
      <c r="I395" s="14">
        <v>0.16091802999999999</v>
      </c>
    </row>
    <row r="396" spans="1:9" x14ac:dyDescent="0.25">
      <c r="A396" s="2" t="s">
        <v>348</v>
      </c>
      <c r="B396" s="9" t="s">
        <v>443</v>
      </c>
      <c r="C396" s="2">
        <v>9</v>
      </c>
      <c r="D396" s="2">
        <f t="shared" si="14"/>
        <v>8</v>
      </c>
      <c r="E396" s="2">
        <v>0</v>
      </c>
      <c r="F396" s="4">
        <f t="shared" si="15"/>
        <v>0</v>
      </c>
      <c r="G396" s="2">
        <v>0</v>
      </c>
      <c r="H396" s="2">
        <v>0</v>
      </c>
      <c r="I396" s="5">
        <v>0.12297052999999999</v>
      </c>
    </row>
    <row r="397" spans="1:9" x14ac:dyDescent="0.25">
      <c r="A397" s="2" t="s">
        <v>348</v>
      </c>
      <c r="B397" s="9" t="s">
        <v>396</v>
      </c>
      <c r="C397" s="2">
        <v>11</v>
      </c>
      <c r="D397" s="2">
        <f t="shared" si="14"/>
        <v>10</v>
      </c>
      <c r="E397" s="2">
        <v>-1</v>
      </c>
      <c r="F397" s="4">
        <f t="shared" si="15"/>
        <v>0</v>
      </c>
      <c r="G397" s="2">
        <v>0</v>
      </c>
      <c r="H397" s="2">
        <v>0</v>
      </c>
      <c r="I397" s="5">
        <v>0.14315341000000001</v>
      </c>
    </row>
    <row r="398" spans="1:9" x14ac:dyDescent="0.25">
      <c r="A398" s="4" t="s">
        <v>349</v>
      </c>
      <c r="B398" s="8" t="s">
        <v>465</v>
      </c>
      <c r="C398" s="4">
        <v>6</v>
      </c>
      <c r="D398" s="4">
        <f t="shared" si="14"/>
        <v>5</v>
      </c>
      <c r="E398" s="4">
        <v>-1</v>
      </c>
      <c r="F398" s="4">
        <f t="shared" si="15"/>
        <v>0</v>
      </c>
      <c r="G398" s="4">
        <v>0</v>
      </c>
      <c r="H398" s="4">
        <v>0</v>
      </c>
      <c r="I398" s="14">
        <v>0.18396393999999999</v>
      </c>
    </row>
    <row r="399" spans="1:9" x14ac:dyDescent="0.25">
      <c r="A399" s="4" t="s">
        <v>349</v>
      </c>
      <c r="B399" s="8" t="s">
        <v>457</v>
      </c>
      <c r="C399" s="4">
        <v>9</v>
      </c>
      <c r="D399" s="4">
        <f t="shared" si="14"/>
        <v>8</v>
      </c>
      <c r="E399" s="4">
        <v>-1</v>
      </c>
      <c r="F399" s="4">
        <f t="shared" si="15"/>
        <v>0</v>
      </c>
      <c r="G399" s="4">
        <v>0</v>
      </c>
      <c r="H399" s="4">
        <v>0</v>
      </c>
      <c r="I399" s="14">
        <v>0.22236188000000001</v>
      </c>
    </row>
    <row r="400" spans="1:9" x14ac:dyDescent="0.25">
      <c r="A400" s="12" t="s">
        <v>350</v>
      </c>
      <c r="B400" s="13" t="s">
        <v>567</v>
      </c>
      <c r="C400" s="12">
        <v>7</v>
      </c>
      <c r="D400" s="12">
        <f t="shared" si="14"/>
        <v>6</v>
      </c>
      <c r="E400" s="12">
        <v>-1</v>
      </c>
      <c r="F400" s="10">
        <f t="shared" si="15"/>
        <v>0</v>
      </c>
      <c r="G400" s="12">
        <v>0</v>
      </c>
      <c r="H400" s="12">
        <v>0</v>
      </c>
      <c r="I400" s="16">
        <v>0.13167292</v>
      </c>
    </row>
    <row r="401" spans="1:9" x14ac:dyDescent="0.25">
      <c r="A401" s="12" t="s">
        <v>350</v>
      </c>
      <c r="B401" s="13" t="s">
        <v>484</v>
      </c>
      <c r="C401" s="12">
        <v>7</v>
      </c>
      <c r="D401" s="12">
        <f t="shared" si="14"/>
        <v>6</v>
      </c>
      <c r="E401" s="12">
        <v>-1</v>
      </c>
      <c r="F401" s="10">
        <f t="shared" si="15"/>
        <v>0</v>
      </c>
      <c r="G401" s="12">
        <v>0</v>
      </c>
      <c r="H401" s="12">
        <v>0</v>
      </c>
      <c r="I401" s="16">
        <v>0.105766214</v>
      </c>
    </row>
    <row r="402" spans="1:9" x14ac:dyDescent="0.25">
      <c r="A402" s="12" t="s">
        <v>350</v>
      </c>
      <c r="B402" s="13" t="s">
        <v>457</v>
      </c>
      <c r="C402" s="12">
        <v>8</v>
      </c>
      <c r="D402" s="12">
        <f t="shared" si="14"/>
        <v>7</v>
      </c>
      <c r="E402" s="12">
        <v>-1</v>
      </c>
      <c r="F402" s="10">
        <f t="shared" si="15"/>
        <v>0</v>
      </c>
      <c r="G402" s="12">
        <v>0</v>
      </c>
      <c r="H402" s="12">
        <v>0</v>
      </c>
      <c r="I402" s="16">
        <v>0.16205436000000001</v>
      </c>
    </row>
    <row r="403" spans="1:9" x14ac:dyDescent="0.25">
      <c r="A403" s="12" t="s">
        <v>350</v>
      </c>
      <c r="B403" s="13" t="s">
        <v>464</v>
      </c>
      <c r="C403" s="12">
        <v>8</v>
      </c>
      <c r="D403" s="12">
        <f t="shared" si="14"/>
        <v>7</v>
      </c>
      <c r="E403" s="12">
        <v>-1</v>
      </c>
      <c r="F403" s="10">
        <f t="shared" si="15"/>
        <v>0</v>
      </c>
      <c r="G403" s="12">
        <v>0</v>
      </c>
      <c r="H403" s="12">
        <v>0</v>
      </c>
      <c r="I403" s="16">
        <v>0.16814095000000001</v>
      </c>
    </row>
    <row r="404" spans="1:9" x14ac:dyDescent="0.25">
      <c r="A404" s="2" t="s">
        <v>350</v>
      </c>
      <c r="B404" s="9" t="s">
        <v>432</v>
      </c>
      <c r="C404" s="2">
        <v>12</v>
      </c>
      <c r="D404" s="2">
        <f t="shared" si="14"/>
        <v>11</v>
      </c>
      <c r="E404" s="2">
        <v>-1</v>
      </c>
      <c r="F404" s="4">
        <f t="shared" si="15"/>
        <v>0</v>
      </c>
      <c r="G404" s="2">
        <v>0</v>
      </c>
      <c r="H404" s="2">
        <v>0</v>
      </c>
      <c r="I404" s="5">
        <v>0.15223408999999999</v>
      </c>
    </row>
    <row r="405" spans="1:9" x14ac:dyDescent="0.25">
      <c r="A405" s="2" t="s">
        <v>350</v>
      </c>
      <c r="B405" s="9" t="s">
        <v>426</v>
      </c>
      <c r="C405" s="2">
        <v>14</v>
      </c>
      <c r="D405" s="2">
        <f t="shared" si="14"/>
        <v>13</v>
      </c>
      <c r="E405" s="2">
        <v>0</v>
      </c>
      <c r="F405" s="4">
        <f t="shared" si="15"/>
        <v>0</v>
      </c>
      <c r="G405" s="2">
        <v>0</v>
      </c>
      <c r="H405" s="2">
        <v>0</v>
      </c>
      <c r="I405" s="5">
        <v>0.11847898</v>
      </c>
    </row>
    <row r="406" spans="1:9" x14ac:dyDescent="0.25">
      <c r="A406" s="10" t="s">
        <v>351</v>
      </c>
      <c r="B406" s="11" t="s">
        <v>457</v>
      </c>
      <c r="C406" s="10">
        <v>11</v>
      </c>
      <c r="D406" s="10">
        <f t="shared" si="14"/>
        <v>10</v>
      </c>
      <c r="E406" s="10">
        <v>-1</v>
      </c>
      <c r="F406" s="10">
        <f t="shared" si="15"/>
        <v>0</v>
      </c>
      <c r="G406" s="10">
        <v>0</v>
      </c>
      <c r="H406" s="10">
        <v>0</v>
      </c>
      <c r="I406" s="15">
        <v>0.21072742</v>
      </c>
    </row>
    <row r="407" spans="1:9" x14ac:dyDescent="0.25">
      <c r="A407" s="10" t="s">
        <v>351</v>
      </c>
      <c r="B407" s="11" t="s">
        <v>431</v>
      </c>
      <c r="C407" s="10">
        <v>11</v>
      </c>
      <c r="D407" s="10">
        <f t="shared" si="14"/>
        <v>10</v>
      </c>
      <c r="E407" s="10">
        <v>-1</v>
      </c>
      <c r="F407" s="10">
        <f t="shared" si="15"/>
        <v>0</v>
      </c>
      <c r="G407" s="10">
        <v>0</v>
      </c>
      <c r="H407" s="10">
        <v>0</v>
      </c>
      <c r="I407" s="15">
        <v>0.23520699</v>
      </c>
    </row>
    <row r="408" spans="1:9" x14ac:dyDescent="0.25">
      <c r="A408" s="10" t="s">
        <v>351</v>
      </c>
      <c r="B408" s="11" t="s">
        <v>432</v>
      </c>
      <c r="C408" s="10">
        <v>13</v>
      </c>
      <c r="D408" s="10">
        <f t="shared" si="14"/>
        <v>12</v>
      </c>
      <c r="E408" s="10">
        <v>-1</v>
      </c>
      <c r="F408" s="10">
        <f t="shared" si="15"/>
        <v>0</v>
      </c>
      <c r="G408" s="10">
        <v>0</v>
      </c>
      <c r="H408" s="10">
        <v>0</v>
      </c>
      <c r="I408" s="15">
        <v>0.18769242999999999</v>
      </c>
    </row>
    <row r="409" spans="1:9" x14ac:dyDescent="0.25">
      <c r="A409" s="10" t="s">
        <v>351</v>
      </c>
      <c r="B409" s="11" t="s">
        <v>425</v>
      </c>
      <c r="C409" s="10">
        <v>13</v>
      </c>
      <c r="D409" s="10">
        <f t="shared" si="14"/>
        <v>12</v>
      </c>
      <c r="E409" s="10">
        <v>-1</v>
      </c>
      <c r="F409" s="10">
        <f t="shared" si="15"/>
        <v>0</v>
      </c>
      <c r="G409" s="10">
        <v>0</v>
      </c>
      <c r="H409" s="10">
        <v>0</v>
      </c>
      <c r="I409" s="15">
        <v>0.23656730000000001</v>
      </c>
    </row>
    <row r="410" spans="1:9" x14ac:dyDescent="0.25">
      <c r="A410" s="10" t="s">
        <v>351</v>
      </c>
      <c r="B410" s="11" t="s">
        <v>452</v>
      </c>
      <c r="C410" s="10">
        <v>15</v>
      </c>
      <c r="D410" s="10">
        <f t="shared" si="14"/>
        <v>14</v>
      </c>
      <c r="E410" s="10">
        <v>-1</v>
      </c>
      <c r="F410" s="10">
        <f t="shared" si="15"/>
        <v>0</v>
      </c>
      <c r="G410" s="10">
        <v>0</v>
      </c>
      <c r="H410" s="10">
        <v>0</v>
      </c>
      <c r="I410" s="15">
        <v>0.1789222</v>
      </c>
    </row>
    <row r="411" spans="1:9" x14ac:dyDescent="0.25">
      <c r="A411" s="10" t="s">
        <v>351</v>
      </c>
      <c r="B411" s="11" t="s">
        <v>426</v>
      </c>
      <c r="C411" s="10">
        <v>15</v>
      </c>
      <c r="D411" s="10">
        <f t="shared" si="14"/>
        <v>14</v>
      </c>
      <c r="E411" s="10">
        <v>-1</v>
      </c>
      <c r="F411" s="10">
        <f t="shared" si="15"/>
        <v>0</v>
      </c>
      <c r="G411" s="10">
        <v>0</v>
      </c>
      <c r="H411" s="10">
        <v>0</v>
      </c>
      <c r="I411" s="15">
        <v>0.19216786</v>
      </c>
    </row>
    <row r="412" spans="1:9" x14ac:dyDescent="0.25">
      <c r="A412" s="2" t="s">
        <v>352</v>
      </c>
      <c r="B412" s="9" t="s">
        <v>442</v>
      </c>
      <c r="C412" s="2">
        <v>10</v>
      </c>
      <c r="D412" s="2">
        <f t="shared" si="14"/>
        <v>9</v>
      </c>
      <c r="E412" s="2">
        <v>-1</v>
      </c>
      <c r="F412" s="4">
        <f t="shared" si="15"/>
        <v>0</v>
      </c>
      <c r="G412" s="2">
        <v>0</v>
      </c>
      <c r="H412" s="2">
        <v>0</v>
      </c>
      <c r="I412" s="5">
        <v>0.13843568000000001</v>
      </c>
    </row>
    <row r="413" spans="1:9" x14ac:dyDescent="0.25">
      <c r="A413" s="4" t="s">
        <v>353</v>
      </c>
      <c r="B413" s="8" t="s">
        <v>463</v>
      </c>
      <c r="C413" s="4">
        <v>5</v>
      </c>
      <c r="D413" s="4">
        <f t="shared" si="14"/>
        <v>4</v>
      </c>
      <c r="E413" s="4">
        <v>1</v>
      </c>
      <c r="F413" s="4">
        <f t="shared" si="15"/>
        <v>1</v>
      </c>
      <c r="G413" s="4" t="s">
        <v>399</v>
      </c>
      <c r="H413" s="4">
        <v>50</v>
      </c>
      <c r="I413" s="14">
        <v>0.21345939999999999</v>
      </c>
    </row>
    <row r="414" spans="1:9" x14ac:dyDescent="0.25">
      <c r="A414" s="4" t="s">
        <v>353</v>
      </c>
      <c r="B414" s="8" t="s">
        <v>432</v>
      </c>
      <c r="C414" s="4">
        <v>12</v>
      </c>
      <c r="D414" s="4">
        <f t="shared" si="14"/>
        <v>11</v>
      </c>
      <c r="E414" s="4">
        <v>-1</v>
      </c>
      <c r="F414" s="4">
        <f t="shared" si="15"/>
        <v>0</v>
      </c>
      <c r="G414" s="4">
        <v>0</v>
      </c>
      <c r="H414" s="4">
        <v>0</v>
      </c>
      <c r="I414" s="14">
        <v>0.16227612999999999</v>
      </c>
    </row>
    <row r="415" spans="1:9" x14ac:dyDescent="0.25">
      <c r="A415" s="4" t="s">
        <v>353</v>
      </c>
      <c r="B415" s="8" t="s">
        <v>568</v>
      </c>
      <c r="C415" s="4">
        <v>16</v>
      </c>
      <c r="D415" s="4">
        <f t="shared" si="14"/>
        <v>15</v>
      </c>
      <c r="E415" s="4">
        <v>-1</v>
      </c>
      <c r="F415" s="4">
        <f t="shared" si="15"/>
        <v>0</v>
      </c>
      <c r="G415" s="4">
        <v>0</v>
      </c>
      <c r="H415" s="4">
        <v>0</v>
      </c>
      <c r="I415" s="14">
        <v>0.17265615000000001</v>
      </c>
    </row>
    <row r="416" spans="1:9" x14ac:dyDescent="0.25">
      <c r="A416" s="2" t="s">
        <v>354</v>
      </c>
      <c r="B416" s="9" t="s">
        <v>528</v>
      </c>
      <c r="C416" s="2">
        <v>7</v>
      </c>
      <c r="D416" s="2">
        <f t="shared" ref="D416:D469" si="16">C416-1</f>
        <v>6</v>
      </c>
      <c r="E416" s="2">
        <v>1</v>
      </c>
      <c r="F416" s="4">
        <f t="shared" si="15"/>
        <v>1</v>
      </c>
      <c r="G416" s="2" t="s">
        <v>399</v>
      </c>
      <c r="H416" s="2">
        <v>30</v>
      </c>
      <c r="I416" s="5">
        <v>0.1691211</v>
      </c>
    </row>
    <row r="417" spans="1:9" x14ac:dyDescent="0.25">
      <c r="A417" s="2" t="s">
        <v>354</v>
      </c>
      <c r="B417" s="9" t="s">
        <v>444</v>
      </c>
      <c r="C417" s="2">
        <v>9</v>
      </c>
      <c r="D417" s="2">
        <f t="shared" si="16"/>
        <v>8</v>
      </c>
      <c r="E417" s="2">
        <v>1</v>
      </c>
      <c r="F417" s="4">
        <f t="shared" si="15"/>
        <v>1</v>
      </c>
      <c r="G417" s="2" t="s">
        <v>399</v>
      </c>
      <c r="H417" s="2">
        <v>30</v>
      </c>
      <c r="I417" s="5">
        <v>0.17615491</v>
      </c>
    </row>
    <row r="418" spans="1:9" x14ac:dyDescent="0.25">
      <c r="A418" s="4" t="s">
        <v>355</v>
      </c>
      <c r="B418" s="8" t="s">
        <v>529</v>
      </c>
      <c r="C418" s="4">
        <v>14</v>
      </c>
      <c r="D418" s="4">
        <f t="shared" si="16"/>
        <v>13</v>
      </c>
      <c r="E418" s="4">
        <v>-1</v>
      </c>
      <c r="F418" s="4">
        <f t="shared" si="15"/>
        <v>0</v>
      </c>
      <c r="G418" s="4">
        <v>0</v>
      </c>
      <c r="H418" s="4">
        <v>0</v>
      </c>
      <c r="I418" s="14">
        <v>0.14445432</v>
      </c>
    </row>
    <row r="419" spans="1:9" x14ac:dyDescent="0.25">
      <c r="A419" s="12" t="s">
        <v>356</v>
      </c>
      <c r="B419" s="13" t="s">
        <v>530</v>
      </c>
      <c r="C419" s="12">
        <v>14</v>
      </c>
      <c r="D419" s="12">
        <f t="shared" si="16"/>
        <v>13</v>
      </c>
      <c r="E419" s="12">
        <v>-1</v>
      </c>
      <c r="F419" s="10">
        <f t="shared" si="15"/>
        <v>0</v>
      </c>
      <c r="G419" s="12">
        <v>0</v>
      </c>
      <c r="H419" s="12">
        <v>0</v>
      </c>
      <c r="I419" s="16">
        <v>0.16431831999999999</v>
      </c>
    </row>
    <row r="420" spans="1:9" x14ac:dyDescent="0.25">
      <c r="A420" s="12" t="s">
        <v>356</v>
      </c>
      <c r="B420" s="13" t="s">
        <v>450</v>
      </c>
      <c r="C420" s="12">
        <v>10</v>
      </c>
      <c r="D420" s="12">
        <f t="shared" si="16"/>
        <v>9</v>
      </c>
      <c r="E420" s="12">
        <v>-1</v>
      </c>
      <c r="F420" s="10">
        <f t="shared" si="15"/>
        <v>0</v>
      </c>
      <c r="G420" s="12">
        <v>0</v>
      </c>
      <c r="H420" s="12">
        <v>0</v>
      </c>
      <c r="I420" s="16">
        <v>0.15702495999999999</v>
      </c>
    </row>
    <row r="421" spans="1:9" x14ac:dyDescent="0.25">
      <c r="A421" s="12" t="s">
        <v>356</v>
      </c>
      <c r="B421" s="13" t="s">
        <v>531</v>
      </c>
      <c r="C421" s="12">
        <v>12</v>
      </c>
      <c r="D421" s="12">
        <f t="shared" si="16"/>
        <v>11</v>
      </c>
      <c r="E421" s="12">
        <v>0</v>
      </c>
      <c r="F421" s="10">
        <f t="shared" si="15"/>
        <v>0</v>
      </c>
      <c r="G421" s="12">
        <v>0</v>
      </c>
      <c r="H421" s="12">
        <v>0</v>
      </c>
      <c r="I421" s="16">
        <v>9.5795050000000007E-2</v>
      </c>
    </row>
    <row r="422" spans="1:9" x14ac:dyDescent="0.25">
      <c r="A422" s="12" t="s">
        <v>356</v>
      </c>
      <c r="B422" s="13" t="s">
        <v>532</v>
      </c>
      <c r="C422" s="12">
        <v>14</v>
      </c>
      <c r="D422" s="12">
        <f t="shared" si="16"/>
        <v>13</v>
      </c>
      <c r="E422" s="12">
        <v>-1</v>
      </c>
      <c r="F422" s="10">
        <f t="shared" si="15"/>
        <v>0</v>
      </c>
      <c r="G422" s="12">
        <v>0</v>
      </c>
      <c r="H422" s="12">
        <v>0</v>
      </c>
      <c r="I422" s="16">
        <v>0.20341793</v>
      </c>
    </row>
    <row r="423" spans="1:9" x14ac:dyDescent="0.25">
      <c r="A423" s="4" t="s">
        <v>357</v>
      </c>
      <c r="B423" s="8" t="s">
        <v>496</v>
      </c>
      <c r="C423" s="4">
        <v>7</v>
      </c>
      <c r="D423" s="4">
        <f t="shared" si="16"/>
        <v>6</v>
      </c>
      <c r="E423" s="4">
        <v>-1</v>
      </c>
      <c r="F423" s="4">
        <f t="shared" si="15"/>
        <v>0</v>
      </c>
      <c r="G423" s="4">
        <v>0</v>
      </c>
      <c r="H423" s="4">
        <v>0</v>
      </c>
      <c r="I423" s="14">
        <v>0.20278040999999999</v>
      </c>
    </row>
    <row r="424" spans="1:9" x14ac:dyDescent="0.25">
      <c r="A424" s="4" t="s">
        <v>357</v>
      </c>
      <c r="B424" s="8" t="s">
        <v>432</v>
      </c>
      <c r="C424" s="4">
        <v>11</v>
      </c>
      <c r="D424" s="4">
        <f t="shared" si="16"/>
        <v>10</v>
      </c>
      <c r="E424" s="4">
        <v>0</v>
      </c>
      <c r="F424" s="4">
        <f t="shared" si="15"/>
        <v>0</v>
      </c>
      <c r="G424" s="4">
        <v>0</v>
      </c>
      <c r="H424" s="4">
        <v>0</v>
      </c>
      <c r="I424" s="14">
        <v>0.17394635</v>
      </c>
    </row>
    <row r="425" spans="1:9" x14ac:dyDescent="0.25">
      <c r="A425" s="2" t="s">
        <v>358</v>
      </c>
      <c r="B425" s="9" t="s">
        <v>459</v>
      </c>
      <c r="C425" s="2">
        <v>13</v>
      </c>
      <c r="D425" s="2">
        <f t="shared" si="16"/>
        <v>12</v>
      </c>
      <c r="E425" s="2">
        <v>-1</v>
      </c>
      <c r="F425" s="4">
        <f t="shared" si="15"/>
        <v>0</v>
      </c>
      <c r="G425" s="2">
        <v>0</v>
      </c>
      <c r="H425" s="2">
        <v>0</v>
      </c>
      <c r="I425" s="5">
        <v>0.14988549000000001</v>
      </c>
    </row>
    <row r="426" spans="1:9" x14ac:dyDescent="0.25">
      <c r="A426" s="2" t="s">
        <v>358</v>
      </c>
      <c r="B426" s="9" t="s">
        <v>533</v>
      </c>
      <c r="C426" s="2">
        <v>15</v>
      </c>
      <c r="D426" s="2">
        <f t="shared" si="16"/>
        <v>14</v>
      </c>
      <c r="E426" s="2">
        <v>-1</v>
      </c>
      <c r="F426" s="4">
        <f t="shared" si="15"/>
        <v>0</v>
      </c>
      <c r="G426" s="2">
        <v>0</v>
      </c>
      <c r="H426" s="2">
        <v>0</v>
      </c>
      <c r="I426" s="5">
        <v>0.19855268000000001</v>
      </c>
    </row>
    <row r="427" spans="1:9" x14ac:dyDescent="0.25">
      <c r="A427" s="4" t="s">
        <v>359</v>
      </c>
      <c r="B427" s="8" t="s">
        <v>444</v>
      </c>
      <c r="C427" s="4">
        <v>10</v>
      </c>
      <c r="D427" s="4">
        <f t="shared" si="16"/>
        <v>9</v>
      </c>
      <c r="E427" s="4">
        <v>-1</v>
      </c>
      <c r="F427" s="4">
        <f t="shared" si="15"/>
        <v>0</v>
      </c>
      <c r="G427" s="4">
        <v>0</v>
      </c>
      <c r="H427" s="4">
        <v>0</v>
      </c>
      <c r="I427" s="14">
        <v>0.21006140000000001</v>
      </c>
    </row>
    <row r="428" spans="1:9" x14ac:dyDescent="0.25">
      <c r="A428" s="4" t="s">
        <v>359</v>
      </c>
      <c r="B428" s="8" t="s">
        <v>498</v>
      </c>
      <c r="C428" s="4">
        <v>12</v>
      </c>
      <c r="D428" s="4">
        <f t="shared" si="16"/>
        <v>11</v>
      </c>
      <c r="E428" s="4">
        <v>-1</v>
      </c>
      <c r="F428" s="4">
        <f t="shared" si="15"/>
        <v>0</v>
      </c>
      <c r="G428" s="4">
        <v>0</v>
      </c>
      <c r="H428" s="4">
        <v>0</v>
      </c>
      <c r="I428" s="14">
        <v>0.14765893999999999</v>
      </c>
    </row>
    <row r="429" spans="1:9" x14ac:dyDescent="0.25">
      <c r="A429" s="2" t="s">
        <v>360</v>
      </c>
      <c r="B429" s="9" t="s">
        <v>431</v>
      </c>
      <c r="C429" s="2">
        <v>5</v>
      </c>
      <c r="D429" s="2">
        <f t="shared" si="16"/>
        <v>4</v>
      </c>
      <c r="E429" s="2">
        <v>-1</v>
      </c>
      <c r="F429" s="4">
        <f t="shared" si="15"/>
        <v>0</v>
      </c>
      <c r="G429" s="2">
        <v>0</v>
      </c>
      <c r="H429" s="2">
        <v>0</v>
      </c>
      <c r="I429" s="5">
        <v>0.16555375999999999</v>
      </c>
    </row>
    <row r="430" spans="1:9" x14ac:dyDescent="0.25">
      <c r="A430" s="4" t="s">
        <v>361</v>
      </c>
      <c r="B430" s="8" t="s">
        <v>481</v>
      </c>
      <c r="C430" s="4">
        <v>11</v>
      </c>
      <c r="D430" s="4">
        <f t="shared" si="16"/>
        <v>10</v>
      </c>
      <c r="E430" s="4">
        <v>-1</v>
      </c>
      <c r="F430" s="4">
        <f t="shared" si="15"/>
        <v>0</v>
      </c>
      <c r="G430" s="4">
        <v>0</v>
      </c>
      <c r="H430" s="4">
        <v>0</v>
      </c>
      <c r="I430" s="14">
        <v>0.19801746000000001</v>
      </c>
    </row>
    <row r="431" spans="1:9" x14ac:dyDescent="0.25">
      <c r="A431" s="2" t="s">
        <v>362</v>
      </c>
      <c r="B431" s="9" t="s">
        <v>442</v>
      </c>
      <c r="C431" s="2">
        <v>10</v>
      </c>
      <c r="D431" s="2">
        <f t="shared" si="16"/>
        <v>9</v>
      </c>
      <c r="E431" s="2">
        <v>0</v>
      </c>
      <c r="F431" s="4">
        <f t="shared" si="15"/>
        <v>0</v>
      </c>
      <c r="G431" s="2">
        <v>0</v>
      </c>
      <c r="H431" s="2">
        <v>0</v>
      </c>
      <c r="I431" s="5">
        <v>0.25858740000000002</v>
      </c>
    </row>
    <row r="432" spans="1:9" x14ac:dyDescent="0.25">
      <c r="A432" s="2" t="s">
        <v>362</v>
      </c>
      <c r="B432" s="9" t="s">
        <v>432</v>
      </c>
      <c r="C432" s="2">
        <v>13</v>
      </c>
      <c r="D432" s="2">
        <f t="shared" si="16"/>
        <v>12</v>
      </c>
      <c r="E432" s="2">
        <v>-1</v>
      </c>
      <c r="F432" s="4">
        <f t="shared" si="15"/>
        <v>0</v>
      </c>
      <c r="G432" s="2">
        <v>0</v>
      </c>
      <c r="H432" s="2">
        <v>0</v>
      </c>
      <c r="I432" s="5">
        <v>0.19908713</v>
      </c>
    </row>
    <row r="433" spans="1:9" x14ac:dyDescent="0.25">
      <c r="A433" s="4" t="s">
        <v>363</v>
      </c>
      <c r="B433" s="8" t="s">
        <v>496</v>
      </c>
      <c r="C433" s="4">
        <v>7</v>
      </c>
      <c r="D433" s="6">
        <f t="shared" si="16"/>
        <v>6</v>
      </c>
      <c r="E433" s="4">
        <v>-1</v>
      </c>
      <c r="F433" s="4">
        <f t="shared" si="15"/>
        <v>0</v>
      </c>
      <c r="G433" s="4">
        <v>0</v>
      </c>
      <c r="H433" s="4">
        <v>0</v>
      </c>
      <c r="I433" s="14">
        <v>0.21404355999999999</v>
      </c>
    </row>
    <row r="434" spans="1:9" x14ac:dyDescent="0.25">
      <c r="A434" s="4" t="s">
        <v>363</v>
      </c>
      <c r="B434" s="8" t="s">
        <v>464</v>
      </c>
      <c r="C434" s="4">
        <v>7</v>
      </c>
      <c r="D434" s="6">
        <f t="shared" si="16"/>
        <v>6</v>
      </c>
      <c r="E434" s="4">
        <v>1</v>
      </c>
      <c r="F434" s="4">
        <f t="shared" si="15"/>
        <v>1</v>
      </c>
      <c r="G434" s="4" t="s">
        <v>397</v>
      </c>
      <c r="H434" s="4">
        <v>25</v>
      </c>
      <c r="I434" s="14">
        <v>0.13741027</v>
      </c>
    </row>
    <row r="435" spans="1:9" x14ac:dyDescent="0.25">
      <c r="A435" s="2" t="s">
        <v>364</v>
      </c>
      <c r="B435" s="9" t="s">
        <v>474</v>
      </c>
      <c r="C435" s="2">
        <v>12</v>
      </c>
      <c r="D435" s="2">
        <f t="shared" si="16"/>
        <v>11</v>
      </c>
      <c r="E435" s="2">
        <v>-1</v>
      </c>
      <c r="F435" s="4">
        <f t="shared" si="15"/>
        <v>0</v>
      </c>
      <c r="G435" s="2">
        <v>0</v>
      </c>
      <c r="H435" s="2">
        <v>0</v>
      </c>
      <c r="I435" s="5">
        <v>0.18956018999999999</v>
      </c>
    </row>
    <row r="436" spans="1:9" x14ac:dyDescent="0.25">
      <c r="A436" s="4" t="s">
        <v>365</v>
      </c>
      <c r="B436" s="8" t="s">
        <v>475</v>
      </c>
      <c r="C436" s="4">
        <v>10</v>
      </c>
      <c r="D436" s="4">
        <f t="shared" si="16"/>
        <v>9</v>
      </c>
      <c r="E436" s="4">
        <v>-1</v>
      </c>
      <c r="F436" s="4">
        <f t="shared" si="15"/>
        <v>0</v>
      </c>
      <c r="G436" s="4">
        <v>0</v>
      </c>
      <c r="H436" s="4">
        <v>0</v>
      </c>
      <c r="I436" s="14">
        <v>0.21031240000000001</v>
      </c>
    </row>
    <row r="437" spans="1:9" x14ac:dyDescent="0.25">
      <c r="A437" s="4" t="s">
        <v>365</v>
      </c>
      <c r="B437" s="8" t="s">
        <v>486</v>
      </c>
      <c r="C437" s="4">
        <v>9</v>
      </c>
      <c r="D437" s="4">
        <f t="shared" si="16"/>
        <v>8</v>
      </c>
      <c r="E437" s="4">
        <v>-1</v>
      </c>
      <c r="F437" s="4">
        <f t="shared" si="15"/>
        <v>0</v>
      </c>
      <c r="G437" s="4">
        <v>0</v>
      </c>
      <c r="H437" s="4">
        <v>0</v>
      </c>
      <c r="I437" s="14">
        <v>0.14858358999999999</v>
      </c>
    </row>
    <row r="438" spans="1:9" x14ac:dyDescent="0.25">
      <c r="A438" s="2" t="s">
        <v>366</v>
      </c>
      <c r="B438" s="9" t="s">
        <v>431</v>
      </c>
      <c r="C438" s="2">
        <v>8</v>
      </c>
      <c r="D438" s="2">
        <f t="shared" si="16"/>
        <v>7</v>
      </c>
      <c r="E438" s="2">
        <v>-1</v>
      </c>
      <c r="F438" s="4">
        <f t="shared" si="15"/>
        <v>0</v>
      </c>
      <c r="G438" s="2">
        <v>0</v>
      </c>
      <c r="H438" s="2">
        <v>0</v>
      </c>
      <c r="I438" s="5">
        <v>0.14332125000000001</v>
      </c>
    </row>
    <row r="439" spans="1:9" x14ac:dyDescent="0.25">
      <c r="A439" s="4" t="s">
        <v>367</v>
      </c>
      <c r="B439" s="8" t="s">
        <v>496</v>
      </c>
      <c r="C439" s="4">
        <v>9</v>
      </c>
      <c r="D439" s="4">
        <f t="shared" si="16"/>
        <v>8</v>
      </c>
      <c r="E439" s="4">
        <v>0</v>
      </c>
      <c r="F439" s="4">
        <f t="shared" si="15"/>
        <v>0</v>
      </c>
      <c r="G439" s="4">
        <v>0</v>
      </c>
      <c r="H439" s="4">
        <v>0</v>
      </c>
      <c r="I439" s="14">
        <v>0.16697529</v>
      </c>
    </row>
    <row r="440" spans="1:9" x14ac:dyDescent="0.25">
      <c r="A440" s="4" t="s">
        <v>367</v>
      </c>
      <c r="B440" s="8" t="s">
        <v>431</v>
      </c>
      <c r="C440" s="4">
        <v>11</v>
      </c>
      <c r="D440" s="4">
        <f t="shared" si="16"/>
        <v>10</v>
      </c>
      <c r="E440" s="4">
        <v>-1</v>
      </c>
      <c r="F440" s="4">
        <f t="shared" si="15"/>
        <v>0</v>
      </c>
      <c r="G440" s="4">
        <v>0</v>
      </c>
      <c r="H440" s="4">
        <v>0</v>
      </c>
      <c r="I440" s="14">
        <v>0.21440426000000001</v>
      </c>
    </row>
    <row r="441" spans="1:9" x14ac:dyDescent="0.25">
      <c r="A441" s="4" t="s">
        <v>367</v>
      </c>
      <c r="B441" s="8" t="s">
        <v>486</v>
      </c>
      <c r="C441" s="4">
        <v>12</v>
      </c>
      <c r="D441" s="4">
        <f t="shared" si="16"/>
        <v>11</v>
      </c>
      <c r="E441" s="4">
        <v>-1</v>
      </c>
      <c r="F441" s="4">
        <f t="shared" si="15"/>
        <v>0</v>
      </c>
      <c r="G441" s="4">
        <v>0</v>
      </c>
      <c r="H441" s="4">
        <v>0</v>
      </c>
      <c r="I441" s="14">
        <v>0.17445606999999999</v>
      </c>
    </row>
    <row r="442" spans="1:9" x14ac:dyDescent="0.25">
      <c r="A442" s="2" t="s">
        <v>368</v>
      </c>
      <c r="B442" s="9" t="s">
        <v>431</v>
      </c>
      <c r="C442" s="2">
        <v>10</v>
      </c>
      <c r="D442" s="2">
        <f t="shared" si="16"/>
        <v>9</v>
      </c>
      <c r="E442" s="2">
        <v>-1</v>
      </c>
      <c r="F442" s="4">
        <f t="shared" si="15"/>
        <v>0</v>
      </c>
      <c r="G442" s="2">
        <v>0</v>
      </c>
      <c r="H442" s="2">
        <v>0</v>
      </c>
      <c r="I442" s="5">
        <v>0.15690176</v>
      </c>
    </row>
    <row r="443" spans="1:9" x14ac:dyDescent="0.25">
      <c r="A443" s="2" t="s">
        <v>368</v>
      </c>
      <c r="B443" s="9" t="s">
        <v>450</v>
      </c>
      <c r="C443" s="2">
        <v>13</v>
      </c>
      <c r="D443" s="2">
        <f t="shared" si="16"/>
        <v>12</v>
      </c>
      <c r="E443" s="2">
        <v>1</v>
      </c>
      <c r="F443" s="4">
        <f t="shared" si="15"/>
        <v>1</v>
      </c>
      <c r="G443" s="2" t="s">
        <v>399</v>
      </c>
      <c r="H443" s="2">
        <v>30</v>
      </c>
      <c r="I443" s="5">
        <v>0.17115064999999999</v>
      </c>
    </row>
    <row r="444" spans="1:9" x14ac:dyDescent="0.25">
      <c r="A444" s="12" t="s">
        <v>368</v>
      </c>
      <c r="B444" s="13" t="s">
        <v>534</v>
      </c>
      <c r="C444" s="12">
        <v>14</v>
      </c>
      <c r="D444" s="12">
        <f t="shared" si="16"/>
        <v>13</v>
      </c>
      <c r="E444" s="12">
        <v>-1</v>
      </c>
      <c r="F444" s="10">
        <f t="shared" si="15"/>
        <v>0</v>
      </c>
      <c r="G444" s="12">
        <v>0</v>
      </c>
      <c r="H444" s="12">
        <v>0</v>
      </c>
      <c r="I444" s="16">
        <v>0.21422830000000001</v>
      </c>
    </row>
    <row r="445" spans="1:9" x14ac:dyDescent="0.25">
      <c r="A445" s="12" t="s">
        <v>368</v>
      </c>
      <c r="B445" s="13" t="s">
        <v>535</v>
      </c>
      <c r="C445" s="12">
        <v>14</v>
      </c>
      <c r="D445" s="12">
        <f t="shared" si="16"/>
        <v>13</v>
      </c>
      <c r="E445" s="12">
        <v>0</v>
      </c>
      <c r="F445" s="10">
        <f t="shared" si="15"/>
        <v>0</v>
      </c>
      <c r="G445" s="12">
        <v>0</v>
      </c>
      <c r="H445" s="12">
        <v>0</v>
      </c>
      <c r="I445" s="16">
        <v>0.19368893000000001</v>
      </c>
    </row>
    <row r="446" spans="1:9" x14ac:dyDescent="0.25">
      <c r="A446" s="2" t="s">
        <v>368</v>
      </c>
      <c r="B446" s="9" t="s">
        <v>530</v>
      </c>
      <c r="C446" s="2">
        <v>15</v>
      </c>
      <c r="D446" s="2">
        <f t="shared" si="16"/>
        <v>14</v>
      </c>
      <c r="E446" s="2">
        <v>-1</v>
      </c>
      <c r="F446" s="4">
        <f t="shared" si="15"/>
        <v>0</v>
      </c>
      <c r="G446" s="2">
        <v>0</v>
      </c>
      <c r="H446" s="2">
        <v>0</v>
      </c>
      <c r="I446" s="5">
        <v>0.17640591999999999</v>
      </c>
    </row>
    <row r="447" spans="1:9" x14ac:dyDescent="0.25">
      <c r="A447" s="4" t="s">
        <v>369</v>
      </c>
      <c r="B447" s="8" t="s">
        <v>464</v>
      </c>
      <c r="C447" s="4">
        <v>7</v>
      </c>
      <c r="D447" s="4">
        <f t="shared" si="16"/>
        <v>6</v>
      </c>
      <c r="E447" s="4">
        <v>-1</v>
      </c>
      <c r="F447" s="4">
        <f t="shared" si="15"/>
        <v>0</v>
      </c>
      <c r="G447" s="4">
        <v>0</v>
      </c>
      <c r="H447" s="4">
        <v>0</v>
      </c>
      <c r="I447" s="14">
        <v>9.0144669999999996E-2</v>
      </c>
    </row>
    <row r="448" spans="1:9" x14ac:dyDescent="0.25">
      <c r="A448" s="2" t="s">
        <v>370</v>
      </c>
      <c r="B448" s="9" t="s">
        <v>425</v>
      </c>
      <c r="C448" s="2">
        <v>14</v>
      </c>
      <c r="D448" s="2">
        <f t="shared" si="16"/>
        <v>13</v>
      </c>
      <c r="E448" s="2">
        <v>-1</v>
      </c>
      <c r="F448" s="4">
        <f t="shared" ref="F448:F505" si="17">IF(E448=1, 1, 0)</f>
        <v>0</v>
      </c>
      <c r="G448" s="2">
        <v>0</v>
      </c>
      <c r="H448" s="2">
        <v>0</v>
      </c>
      <c r="I448" s="5">
        <v>0.32154462</v>
      </c>
    </row>
    <row r="449" spans="1:9" x14ac:dyDescent="0.25">
      <c r="A449" s="2" t="s">
        <v>370</v>
      </c>
      <c r="B449" s="9" t="s">
        <v>536</v>
      </c>
      <c r="C449" s="2">
        <v>10</v>
      </c>
      <c r="D449" s="2">
        <f t="shared" si="16"/>
        <v>9</v>
      </c>
      <c r="E449" s="2">
        <v>1</v>
      </c>
      <c r="F449" s="4">
        <f t="shared" si="17"/>
        <v>1</v>
      </c>
      <c r="G449" s="2" t="s">
        <v>399</v>
      </c>
      <c r="H449" s="2">
        <v>15</v>
      </c>
      <c r="I449" s="5">
        <v>0.15607009999999999</v>
      </c>
    </row>
    <row r="450" spans="1:9" x14ac:dyDescent="0.25">
      <c r="A450" s="4" t="s">
        <v>371</v>
      </c>
      <c r="B450" s="8" t="s">
        <v>480</v>
      </c>
      <c r="C450" s="4">
        <v>10</v>
      </c>
      <c r="D450" s="4">
        <f t="shared" si="16"/>
        <v>9</v>
      </c>
      <c r="E450" s="4">
        <v>-1</v>
      </c>
      <c r="F450" s="4">
        <f t="shared" si="17"/>
        <v>0</v>
      </c>
      <c r="G450" s="4">
        <v>0</v>
      </c>
      <c r="H450" s="4">
        <v>0</v>
      </c>
      <c r="I450" s="14">
        <v>0.19363055000000001</v>
      </c>
    </row>
    <row r="451" spans="1:9" x14ac:dyDescent="0.25">
      <c r="A451" s="2" t="s">
        <v>372</v>
      </c>
      <c r="B451" s="9" t="s">
        <v>492</v>
      </c>
      <c r="C451" s="2">
        <v>11</v>
      </c>
      <c r="D451" s="2">
        <f t="shared" si="16"/>
        <v>10</v>
      </c>
      <c r="E451" s="2">
        <v>-1</v>
      </c>
      <c r="F451" s="4">
        <f t="shared" si="17"/>
        <v>0</v>
      </c>
      <c r="G451" s="2">
        <v>0</v>
      </c>
      <c r="H451" s="2">
        <v>0</v>
      </c>
      <c r="I451" s="5">
        <v>0.19743203000000001</v>
      </c>
    </row>
    <row r="452" spans="1:9" x14ac:dyDescent="0.25">
      <c r="A452" s="2" t="s">
        <v>372</v>
      </c>
      <c r="B452" s="9" t="s">
        <v>537</v>
      </c>
      <c r="C452" s="2">
        <v>13</v>
      </c>
      <c r="D452" s="2">
        <f t="shared" si="16"/>
        <v>12</v>
      </c>
      <c r="E452" s="2">
        <v>-1</v>
      </c>
      <c r="F452" s="4">
        <f t="shared" si="17"/>
        <v>0</v>
      </c>
      <c r="G452" s="2">
        <v>0</v>
      </c>
      <c r="H452" s="2">
        <v>0</v>
      </c>
      <c r="I452" s="5">
        <v>0.17820305</v>
      </c>
    </row>
    <row r="453" spans="1:9" x14ac:dyDescent="0.25">
      <c r="A453" s="2" t="s">
        <v>372</v>
      </c>
      <c r="B453" s="9" t="s">
        <v>444</v>
      </c>
      <c r="C453" s="2">
        <v>10</v>
      </c>
      <c r="D453" s="2">
        <f t="shared" si="16"/>
        <v>9</v>
      </c>
      <c r="E453" s="2">
        <v>-1</v>
      </c>
      <c r="F453" s="4">
        <f t="shared" si="17"/>
        <v>0</v>
      </c>
      <c r="G453" s="2">
        <v>0</v>
      </c>
      <c r="H453" s="2">
        <v>0</v>
      </c>
      <c r="I453" s="5">
        <v>9.7855754000000003E-2</v>
      </c>
    </row>
    <row r="454" spans="1:9" x14ac:dyDescent="0.25">
      <c r="A454" s="4" t="s">
        <v>373</v>
      </c>
      <c r="B454" s="8" t="s">
        <v>457</v>
      </c>
      <c r="C454" s="4">
        <v>8</v>
      </c>
      <c r="D454" s="4">
        <f t="shared" si="16"/>
        <v>7</v>
      </c>
      <c r="E454" s="4">
        <v>1</v>
      </c>
      <c r="F454" s="4">
        <f t="shared" si="17"/>
        <v>1</v>
      </c>
      <c r="G454" s="4" t="s">
        <v>397</v>
      </c>
      <c r="H454" s="4">
        <v>5</v>
      </c>
      <c r="I454" s="14">
        <v>0.22015994999999999</v>
      </c>
    </row>
    <row r="455" spans="1:9" x14ac:dyDescent="0.25">
      <c r="A455" s="4" t="s">
        <v>373</v>
      </c>
      <c r="B455" s="8" t="s">
        <v>475</v>
      </c>
      <c r="C455" s="4">
        <v>10</v>
      </c>
      <c r="D455" s="4">
        <f t="shared" si="16"/>
        <v>9</v>
      </c>
      <c r="E455" s="4">
        <v>1</v>
      </c>
      <c r="F455" s="4">
        <f t="shared" si="17"/>
        <v>1</v>
      </c>
      <c r="G455" s="4" t="s">
        <v>401</v>
      </c>
      <c r="H455" s="4">
        <v>10</v>
      </c>
      <c r="I455" s="14">
        <v>0.28043671999999997</v>
      </c>
    </row>
    <row r="456" spans="1:9" x14ac:dyDescent="0.25">
      <c r="A456" s="4" t="s">
        <v>373</v>
      </c>
      <c r="B456" s="8" t="s">
        <v>481</v>
      </c>
      <c r="C456" s="4">
        <v>12</v>
      </c>
      <c r="D456" s="4">
        <f t="shared" si="16"/>
        <v>11</v>
      </c>
      <c r="E456" s="4">
        <v>1</v>
      </c>
      <c r="F456" s="4">
        <f t="shared" si="17"/>
        <v>1</v>
      </c>
      <c r="G456" s="4" t="s">
        <v>411</v>
      </c>
      <c r="H456" s="4">
        <v>80</v>
      </c>
      <c r="I456" s="14">
        <v>0.26752274999999998</v>
      </c>
    </row>
    <row r="457" spans="1:9" x14ac:dyDescent="0.25">
      <c r="A457" s="2" t="s">
        <v>374</v>
      </c>
      <c r="B457" s="9" t="s">
        <v>538</v>
      </c>
      <c r="C457" s="2">
        <v>15</v>
      </c>
      <c r="D457" s="2">
        <f t="shared" si="16"/>
        <v>14</v>
      </c>
      <c r="E457" s="2">
        <v>-1</v>
      </c>
      <c r="F457" s="4">
        <f t="shared" si="17"/>
        <v>0</v>
      </c>
      <c r="G457" s="2">
        <v>0</v>
      </c>
      <c r="H457" s="2">
        <v>0</v>
      </c>
      <c r="I457" s="5">
        <v>0.25161165000000002</v>
      </c>
    </row>
    <row r="458" spans="1:9" x14ac:dyDescent="0.25">
      <c r="A458" s="10" t="s">
        <v>375</v>
      </c>
      <c r="B458" s="11" t="s">
        <v>484</v>
      </c>
      <c r="C458" s="10">
        <v>11</v>
      </c>
      <c r="D458" s="10">
        <f t="shared" si="16"/>
        <v>10</v>
      </c>
      <c r="E458" s="10">
        <v>-1</v>
      </c>
      <c r="F458" s="10">
        <f t="shared" si="17"/>
        <v>0</v>
      </c>
      <c r="G458" s="10">
        <v>0</v>
      </c>
      <c r="H458" s="10">
        <v>0</v>
      </c>
      <c r="I458" s="15">
        <v>7.0127620000000002E-2</v>
      </c>
    </row>
    <row r="459" spans="1:9" x14ac:dyDescent="0.25">
      <c r="A459" s="10" t="s">
        <v>375</v>
      </c>
      <c r="B459" s="11" t="s">
        <v>539</v>
      </c>
      <c r="C459" s="10">
        <v>12</v>
      </c>
      <c r="D459" s="10">
        <f t="shared" si="16"/>
        <v>11</v>
      </c>
      <c r="E459" s="10">
        <v>-1</v>
      </c>
      <c r="F459" s="10">
        <f t="shared" si="17"/>
        <v>0</v>
      </c>
      <c r="G459" s="10">
        <v>0</v>
      </c>
      <c r="H459" s="10">
        <v>0</v>
      </c>
      <c r="I459" s="15">
        <v>0.14996049</v>
      </c>
    </row>
    <row r="460" spans="1:9" x14ac:dyDescent="0.25">
      <c r="A460" s="10" t="s">
        <v>375</v>
      </c>
      <c r="B460" s="11" t="s">
        <v>431</v>
      </c>
      <c r="C460" s="10">
        <v>11</v>
      </c>
      <c r="D460" s="10">
        <f t="shared" si="16"/>
        <v>10</v>
      </c>
      <c r="E460" s="10">
        <v>-1</v>
      </c>
      <c r="F460" s="10">
        <f t="shared" si="17"/>
        <v>0</v>
      </c>
      <c r="G460" s="10">
        <v>0</v>
      </c>
      <c r="H460" s="10">
        <v>0</v>
      </c>
      <c r="I460" s="15">
        <v>0.14347436</v>
      </c>
    </row>
    <row r="461" spans="1:9" x14ac:dyDescent="0.25">
      <c r="A461" s="2" t="s">
        <v>376</v>
      </c>
      <c r="B461" s="9" t="s">
        <v>495</v>
      </c>
      <c r="C461" s="2">
        <v>14</v>
      </c>
      <c r="D461" s="2">
        <f t="shared" si="16"/>
        <v>13</v>
      </c>
      <c r="E461" s="2">
        <v>1</v>
      </c>
      <c r="F461" s="4">
        <f t="shared" si="17"/>
        <v>1</v>
      </c>
      <c r="G461" s="2" t="s">
        <v>514</v>
      </c>
      <c r="H461" s="2">
        <v>45</v>
      </c>
      <c r="I461" s="5">
        <v>0.17811514000000001</v>
      </c>
    </row>
    <row r="462" spans="1:9" x14ac:dyDescent="0.25">
      <c r="A462" s="2" t="s">
        <v>376</v>
      </c>
      <c r="B462" s="9" t="s">
        <v>475</v>
      </c>
      <c r="C462" s="2">
        <v>11</v>
      </c>
      <c r="D462" s="2">
        <f t="shared" si="16"/>
        <v>10</v>
      </c>
      <c r="E462" s="2">
        <v>-1</v>
      </c>
      <c r="F462" s="4">
        <f t="shared" si="17"/>
        <v>0</v>
      </c>
      <c r="G462" s="2">
        <v>0</v>
      </c>
      <c r="H462" s="2">
        <v>0</v>
      </c>
      <c r="I462" s="5">
        <v>0.20053673</v>
      </c>
    </row>
    <row r="463" spans="1:9" x14ac:dyDescent="0.25">
      <c r="A463" s="2" t="s">
        <v>376</v>
      </c>
      <c r="B463" s="9" t="s">
        <v>491</v>
      </c>
      <c r="C463" s="2">
        <v>12</v>
      </c>
      <c r="D463" s="2">
        <f t="shared" si="16"/>
        <v>11</v>
      </c>
      <c r="E463" s="2">
        <v>-1</v>
      </c>
      <c r="F463" s="4">
        <f t="shared" si="17"/>
        <v>0</v>
      </c>
      <c r="G463" s="2">
        <v>0</v>
      </c>
      <c r="H463" s="2">
        <v>0</v>
      </c>
      <c r="I463" s="5">
        <v>0.17681587000000001</v>
      </c>
    </row>
    <row r="464" spans="1:9" x14ac:dyDescent="0.25">
      <c r="A464" s="2" t="s">
        <v>376</v>
      </c>
      <c r="B464" s="9" t="s">
        <v>540</v>
      </c>
      <c r="C464" s="2">
        <v>19</v>
      </c>
      <c r="D464" s="2">
        <f t="shared" si="16"/>
        <v>18</v>
      </c>
      <c r="E464" s="2">
        <v>-1</v>
      </c>
      <c r="F464" s="4">
        <f t="shared" si="17"/>
        <v>0</v>
      </c>
      <c r="G464" s="2">
        <v>0</v>
      </c>
      <c r="H464" s="2">
        <v>0</v>
      </c>
      <c r="I464" s="5">
        <v>0.21011661000000001</v>
      </c>
    </row>
    <row r="465" spans="1:9" x14ac:dyDescent="0.25">
      <c r="A465" s="4" t="s">
        <v>377</v>
      </c>
      <c r="B465" s="8" t="s">
        <v>474</v>
      </c>
      <c r="C465" s="4">
        <v>9</v>
      </c>
      <c r="D465" s="4">
        <f t="shared" si="16"/>
        <v>8</v>
      </c>
      <c r="E465" s="4">
        <v>-1</v>
      </c>
      <c r="F465" s="4">
        <f t="shared" si="17"/>
        <v>0</v>
      </c>
      <c r="G465" s="4">
        <v>0</v>
      </c>
      <c r="H465" s="4">
        <v>0</v>
      </c>
      <c r="I465" s="14">
        <v>0.21495323</v>
      </c>
    </row>
    <row r="466" spans="1:9" x14ac:dyDescent="0.25">
      <c r="A466" s="2" t="s">
        <v>378</v>
      </c>
      <c r="B466" s="9" t="s">
        <v>464</v>
      </c>
      <c r="C466" s="2">
        <v>10</v>
      </c>
      <c r="D466" s="2">
        <f t="shared" si="16"/>
        <v>9</v>
      </c>
      <c r="E466" s="2">
        <v>1</v>
      </c>
      <c r="F466" s="4">
        <f t="shared" si="17"/>
        <v>1</v>
      </c>
      <c r="G466" s="2" t="s">
        <v>514</v>
      </c>
      <c r="H466" s="2">
        <v>10</v>
      </c>
      <c r="I466" s="5">
        <v>0.20516993</v>
      </c>
    </row>
    <row r="467" spans="1:9" x14ac:dyDescent="0.25">
      <c r="A467" s="2" t="s">
        <v>378</v>
      </c>
      <c r="B467" s="9" t="s">
        <v>425</v>
      </c>
      <c r="C467" s="2">
        <v>14</v>
      </c>
      <c r="D467" s="2">
        <f t="shared" si="16"/>
        <v>13</v>
      </c>
      <c r="E467" s="2">
        <v>1</v>
      </c>
      <c r="F467" s="4">
        <f t="shared" si="17"/>
        <v>1</v>
      </c>
      <c r="G467" s="2" t="s">
        <v>399</v>
      </c>
      <c r="H467" s="2">
        <v>25</v>
      </c>
      <c r="I467" s="5">
        <v>0.16872703999999999</v>
      </c>
    </row>
    <row r="468" spans="1:9" x14ac:dyDescent="0.25">
      <c r="A468" s="4" t="s">
        <v>379</v>
      </c>
      <c r="B468" s="8" t="s">
        <v>526</v>
      </c>
      <c r="C468" s="4">
        <v>17</v>
      </c>
      <c r="D468" s="4">
        <f t="shared" si="16"/>
        <v>16</v>
      </c>
      <c r="E468" s="4">
        <v>1</v>
      </c>
      <c r="F468" s="4">
        <f t="shared" si="17"/>
        <v>1</v>
      </c>
      <c r="G468" s="4" t="s">
        <v>514</v>
      </c>
      <c r="H468" s="4">
        <v>60</v>
      </c>
      <c r="I468" s="14">
        <v>0.36553057999999999</v>
      </c>
    </row>
    <row r="469" spans="1:9" x14ac:dyDescent="0.25">
      <c r="A469" s="4" t="s">
        <v>379</v>
      </c>
      <c r="B469" s="8" t="s">
        <v>541</v>
      </c>
      <c r="C469" s="4">
        <v>21</v>
      </c>
      <c r="D469" s="4">
        <f t="shared" si="16"/>
        <v>20</v>
      </c>
      <c r="E469" s="4">
        <v>1</v>
      </c>
      <c r="F469" s="4">
        <f t="shared" si="17"/>
        <v>1</v>
      </c>
      <c r="G469" s="4" t="s">
        <v>401</v>
      </c>
      <c r="H469" s="4">
        <v>60</v>
      </c>
      <c r="I469" s="14">
        <v>0.11456166</v>
      </c>
    </row>
    <row r="470" spans="1:9" x14ac:dyDescent="0.25">
      <c r="A470" s="2" t="s">
        <v>380</v>
      </c>
      <c r="B470" s="9" t="s">
        <v>431</v>
      </c>
      <c r="C470" s="2">
        <v>6</v>
      </c>
      <c r="D470" s="2">
        <f t="shared" ref="D470:D505" si="18">C470-1</f>
        <v>5</v>
      </c>
      <c r="E470" s="2">
        <v>-1</v>
      </c>
      <c r="F470" s="4">
        <f t="shared" si="17"/>
        <v>0</v>
      </c>
      <c r="G470" s="2">
        <v>0</v>
      </c>
      <c r="H470" s="2">
        <v>0</v>
      </c>
      <c r="I470" s="5">
        <v>0.17980852999999999</v>
      </c>
    </row>
    <row r="471" spans="1:9" x14ac:dyDescent="0.25">
      <c r="A471" s="2" t="s">
        <v>380</v>
      </c>
      <c r="B471" s="9" t="s">
        <v>457</v>
      </c>
      <c r="C471" s="2">
        <v>8</v>
      </c>
      <c r="D471" s="2">
        <f t="shared" si="18"/>
        <v>7</v>
      </c>
      <c r="E471" s="2">
        <v>0</v>
      </c>
      <c r="F471" s="4">
        <f t="shared" si="17"/>
        <v>0</v>
      </c>
      <c r="G471" s="2">
        <v>0</v>
      </c>
      <c r="H471" s="2">
        <v>0</v>
      </c>
      <c r="I471" s="5">
        <v>0.17363318999999999</v>
      </c>
    </row>
    <row r="472" spans="1:9" x14ac:dyDescent="0.25">
      <c r="A472" s="2" t="s">
        <v>380</v>
      </c>
      <c r="B472" s="9" t="s">
        <v>474</v>
      </c>
      <c r="C472" s="2">
        <v>8</v>
      </c>
      <c r="D472" s="2">
        <f t="shared" si="18"/>
        <v>7</v>
      </c>
      <c r="E472" s="2">
        <v>0</v>
      </c>
      <c r="F472" s="4">
        <f t="shared" si="17"/>
        <v>0</v>
      </c>
      <c r="G472" s="2">
        <v>0</v>
      </c>
      <c r="H472" s="2">
        <v>0</v>
      </c>
      <c r="I472" s="5">
        <v>0.11021764000000001</v>
      </c>
    </row>
    <row r="473" spans="1:9" x14ac:dyDescent="0.25">
      <c r="A473" s="2" t="s">
        <v>380</v>
      </c>
      <c r="B473" s="9" t="s">
        <v>442</v>
      </c>
      <c r="C473" s="2">
        <v>9</v>
      </c>
      <c r="D473" s="2">
        <f t="shared" si="18"/>
        <v>8</v>
      </c>
      <c r="E473" s="2">
        <v>0</v>
      </c>
      <c r="F473" s="4">
        <f t="shared" si="17"/>
        <v>0</v>
      </c>
      <c r="G473" s="2">
        <v>0</v>
      </c>
      <c r="H473" s="2">
        <v>0</v>
      </c>
      <c r="I473" s="5">
        <v>0.12319214000000001</v>
      </c>
    </row>
    <row r="474" spans="1:9" x14ac:dyDescent="0.25">
      <c r="A474" s="4" t="s">
        <v>381</v>
      </c>
      <c r="B474" s="8" t="s">
        <v>542</v>
      </c>
      <c r="C474" s="4">
        <v>11</v>
      </c>
      <c r="D474" s="4">
        <f t="shared" si="18"/>
        <v>10</v>
      </c>
      <c r="E474" s="4">
        <v>-1</v>
      </c>
      <c r="F474" s="4">
        <f t="shared" si="17"/>
        <v>0</v>
      </c>
      <c r="G474" s="4">
        <v>0</v>
      </c>
      <c r="H474" s="4">
        <v>0</v>
      </c>
      <c r="I474" s="14">
        <v>0.14967897999999999</v>
      </c>
    </row>
    <row r="475" spans="1:9" x14ac:dyDescent="0.25">
      <c r="A475" s="4" t="s">
        <v>381</v>
      </c>
      <c r="B475" s="8" t="s">
        <v>476</v>
      </c>
      <c r="C475" s="4">
        <v>13</v>
      </c>
      <c r="D475" s="4">
        <f t="shared" si="18"/>
        <v>12</v>
      </c>
      <c r="E475" s="4">
        <v>-1</v>
      </c>
      <c r="F475" s="4">
        <f t="shared" si="17"/>
        <v>0</v>
      </c>
      <c r="G475" s="4">
        <v>0</v>
      </c>
      <c r="H475" s="4">
        <v>0</v>
      </c>
      <c r="I475" s="14">
        <v>0.23299097999999999</v>
      </c>
    </row>
    <row r="476" spans="1:9" x14ac:dyDescent="0.25">
      <c r="A476" s="2" t="s">
        <v>382</v>
      </c>
      <c r="B476" s="9" t="s">
        <v>543</v>
      </c>
      <c r="C476" s="2">
        <v>11</v>
      </c>
      <c r="D476" s="2">
        <f t="shared" si="18"/>
        <v>10</v>
      </c>
      <c r="E476" s="2">
        <v>1</v>
      </c>
      <c r="F476" s="4">
        <f t="shared" si="17"/>
        <v>1</v>
      </c>
      <c r="G476" s="2" t="s">
        <v>401</v>
      </c>
      <c r="H476" s="2">
        <v>60</v>
      </c>
      <c r="I476" s="5">
        <v>0.23686885999999999</v>
      </c>
    </row>
    <row r="477" spans="1:9" x14ac:dyDescent="0.25">
      <c r="A477" s="2" t="s">
        <v>382</v>
      </c>
      <c r="B477" s="9" t="s">
        <v>452</v>
      </c>
      <c r="C477" s="2">
        <v>16</v>
      </c>
      <c r="D477" s="2">
        <f t="shared" si="18"/>
        <v>15</v>
      </c>
      <c r="E477" s="2">
        <v>0</v>
      </c>
      <c r="F477" s="4">
        <f t="shared" si="17"/>
        <v>0</v>
      </c>
      <c r="G477" s="2">
        <v>0</v>
      </c>
      <c r="H477" s="2">
        <v>0</v>
      </c>
      <c r="I477" s="5">
        <v>0.1357527</v>
      </c>
    </row>
    <row r="478" spans="1:9" x14ac:dyDescent="0.25">
      <c r="A478" s="4" t="s">
        <v>383</v>
      </c>
      <c r="B478" s="8" t="s">
        <v>539</v>
      </c>
      <c r="C478" s="4">
        <v>9</v>
      </c>
      <c r="D478" s="4">
        <f t="shared" si="18"/>
        <v>8</v>
      </c>
      <c r="E478" s="4">
        <v>1</v>
      </c>
      <c r="F478" s="4">
        <f t="shared" si="17"/>
        <v>1</v>
      </c>
      <c r="G478" s="4" t="s">
        <v>399</v>
      </c>
      <c r="H478" s="4">
        <v>30</v>
      </c>
      <c r="I478" s="14">
        <v>0.14648597999999999</v>
      </c>
    </row>
    <row r="479" spans="1:9" x14ac:dyDescent="0.25">
      <c r="A479" s="4" t="s">
        <v>383</v>
      </c>
      <c r="B479" s="8" t="s">
        <v>477</v>
      </c>
      <c r="C479" s="4">
        <v>17</v>
      </c>
      <c r="D479" s="4">
        <f t="shared" si="18"/>
        <v>16</v>
      </c>
      <c r="E479" s="4">
        <v>-1</v>
      </c>
      <c r="F479" s="4">
        <f t="shared" si="17"/>
        <v>0</v>
      </c>
      <c r="G479" s="4">
        <v>0</v>
      </c>
      <c r="H479" s="4">
        <v>0</v>
      </c>
      <c r="I479" s="14">
        <v>0.14121251000000001</v>
      </c>
    </row>
    <row r="480" spans="1:9" x14ac:dyDescent="0.25">
      <c r="A480" s="12" t="s">
        <v>384</v>
      </c>
      <c r="B480" s="13" t="s">
        <v>544</v>
      </c>
      <c r="C480" s="12">
        <v>10</v>
      </c>
      <c r="D480" s="12">
        <f t="shared" si="18"/>
        <v>9</v>
      </c>
      <c r="E480" s="12">
        <v>-1</v>
      </c>
      <c r="F480" s="10">
        <f t="shared" si="17"/>
        <v>0</v>
      </c>
      <c r="G480" s="12">
        <v>0</v>
      </c>
      <c r="H480" s="12">
        <v>0</v>
      </c>
      <c r="I480" s="16">
        <v>0.18436264999999999</v>
      </c>
    </row>
    <row r="481" spans="1:9" x14ac:dyDescent="0.25">
      <c r="A481" s="12" t="s">
        <v>384</v>
      </c>
      <c r="B481" s="13" t="s">
        <v>545</v>
      </c>
      <c r="C481" s="12">
        <v>10</v>
      </c>
      <c r="D481" s="12">
        <f t="shared" si="18"/>
        <v>9</v>
      </c>
      <c r="E481" s="12">
        <v>-1</v>
      </c>
      <c r="F481" s="10">
        <f t="shared" si="17"/>
        <v>0</v>
      </c>
      <c r="G481" s="12">
        <v>0</v>
      </c>
      <c r="H481" s="12">
        <v>0</v>
      </c>
      <c r="I481" s="16">
        <v>0.18914254999999999</v>
      </c>
    </row>
    <row r="482" spans="1:9" x14ac:dyDescent="0.25">
      <c r="A482" s="12" t="s">
        <v>384</v>
      </c>
      <c r="B482" s="13" t="s">
        <v>425</v>
      </c>
      <c r="C482" s="12">
        <v>13</v>
      </c>
      <c r="D482" s="12">
        <f t="shared" si="18"/>
        <v>12</v>
      </c>
      <c r="E482" s="12">
        <v>-1</v>
      </c>
      <c r="F482" s="10">
        <f t="shared" si="17"/>
        <v>0</v>
      </c>
      <c r="G482" s="12">
        <v>0</v>
      </c>
      <c r="H482" s="12">
        <v>0</v>
      </c>
      <c r="I482" s="16">
        <v>0.13336961999999999</v>
      </c>
    </row>
    <row r="483" spans="1:9" x14ac:dyDescent="0.25">
      <c r="A483" s="12" t="s">
        <v>384</v>
      </c>
      <c r="B483" s="13" t="s">
        <v>523</v>
      </c>
      <c r="C483" s="12">
        <v>13</v>
      </c>
      <c r="D483" s="12">
        <f t="shared" si="18"/>
        <v>12</v>
      </c>
      <c r="E483" s="12">
        <v>-1</v>
      </c>
      <c r="F483" s="10">
        <f t="shared" si="17"/>
        <v>0</v>
      </c>
      <c r="G483" s="12">
        <v>0</v>
      </c>
      <c r="H483" s="12">
        <v>0</v>
      </c>
      <c r="I483" s="16">
        <v>0.16340108</v>
      </c>
    </row>
    <row r="484" spans="1:9" x14ac:dyDescent="0.25">
      <c r="A484" s="2" t="s">
        <v>384</v>
      </c>
      <c r="B484" s="9" t="s">
        <v>396</v>
      </c>
      <c r="C484" s="2">
        <v>14</v>
      </c>
      <c r="D484" s="2">
        <f t="shared" si="18"/>
        <v>13</v>
      </c>
      <c r="E484" s="2">
        <v>-1</v>
      </c>
      <c r="F484" s="4">
        <f t="shared" si="17"/>
        <v>0</v>
      </c>
      <c r="G484" s="2">
        <v>0</v>
      </c>
      <c r="H484" s="2">
        <v>0</v>
      </c>
      <c r="I484" s="5">
        <v>0.17407549999999999</v>
      </c>
    </row>
    <row r="485" spans="1:9" x14ac:dyDescent="0.25">
      <c r="A485" s="2" t="s">
        <v>384</v>
      </c>
      <c r="B485" s="9" t="s">
        <v>452</v>
      </c>
      <c r="C485" s="2">
        <v>16</v>
      </c>
      <c r="D485" s="2">
        <f t="shared" si="18"/>
        <v>15</v>
      </c>
      <c r="E485" s="2">
        <v>-1</v>
      </c>
      <c r="F485" s="4">
        <f t="shared" si="17"/>
        <v>0</v>
      </c>
      <c r="G485" s="2">
        <v>0</v>
      </c>
      <c r="H485" s="2">
        <v>0</v>
      </c>
      <c r="I485" s="5">
        <v>0.18053408000000001</v>
      </c>
    </row>
    <row r="486" spans="1:9" x14ac:dyDescent="0.25">
      <c r="A486" s="4" t="s">
        <v>385</v>
      </c>
      <c r="B486" s="8" t="s">
        <v>464</v>
      </c>
      <c r="C486" s="4">
        <v>8</v>
      </c>
      <c r="D486" s="4">
        <f t="shared" si="18"/>
        <v>7</v>
      </c>
      <c r="E486" s="4">
        <v>-1</v>
      </c>
      <c r="F486" s="4">
        <f t="shared" si="17"/>
        <v>0</v>
      </c>
      <c r="G486" s="4">
        <v>0</v>
      </c>
      <c r="H486" s="4">
        <v>0</v>
      </c>
      <c r="I486" s="14">
        <v>0.1693559</v>
      </c>
    </row>
    <row r="487" spans="1:9" x14ac:dyDescent="0.25">
      <c r="A487" s="2" t="s">
        <v>386</v>
      </c>
      <c r="B487" s="9" t="s">
        <v>431</v>
      </c>
      <c r="C487" s="2">
        <v>8</v>
      </c>
      <c r="D487" s="2">
        <f t="shared" si="18"/>
        <v>7</v>
      </c>
      <c r="E487" s="2">
        <v>-1</v>
      </c>
      <c r="F487" s="4">
        <f t="shared" si="17"/>
        <v>0</v>
      </c>
      <c r="G487" s="2">
        <v>0</v>
      </c>
      <c r="H487" s="2">
        <v>0</v>
      </c>
      <c r="I487" s="5">
        <v>0.14676143</v>
      </c>
    </row>
    <row r="488" spans="1:9" x14ac:dyDescent="0.25">
      <c r="A488" s="2" t="s">
        <v>386</v>
      </c>
      <c r="B488" s="9" t="s">
        <v>475</v>
      </c>
      <c r="C488" s="2">
        <v>10</v>
      </c>
      <c r="D488" s="2">
        <f t="shared" si="18"/>
        <v>9</v>
      </c>
      <c r="E488" s="2">
        <v>-1</v>
      </c>
      <c r="F488" s="4">
        <f t="shared" si="17"/>
        <v>0</v>
      </c>
      <c r="G488" s="2">
        <v>0</v>
      </c>
      <c r="H488" s="2">
        <v>0</v>
      </c>
      <c r="I488" s="5">
        <v>0.19082969999999999</v>
      </c>
    </row>
    <row r="489" spans="1:9" x14ac:dyDescent="0.25">
      <c r="A489" s="4" t="s">
        <v>387</v>
      </c>
      <c r="B489" s="8" t="s">
        <v>569</v>
      </c>
      <c r="C489" s="4">
        <v>7</v>
      </c>
      <c r="D489" s="4">
        <f t="shared" si="18"/>
        <v>6</v>
      </c>
      <c r="E489" s="4">
        <v>0</v>
      </c>
      <c r="F489" s="4">
        <f t="shared" si="17"/>
        <v>0</v>
      </c>
      <c r="G489" s="4">
        <v>0</v>
      </c>
      <c r="H489" s="4">
        <v>0</v>
      </c>
      <c r="I489" s="14">
        <v>0.27699620000000003</v>
      </c>
    </row>
    <row r="490" spans="1:9" x14ac:dyDescent="0.25">
      <c r="A490" s="4" t="s">
        <v>387</v>
      </c>
      <c r="B490" s="8" t="s">
        <v>546</v>
      </c>
      <c r="C490" s="4">
        <v>10</v>
      </c>
      <c r="D490" s="4">
        <f t="shared" si="18"/>
        <v>9</v>
      </c>
      <c r="E490" s="4">
        <v>-1</v>
      </c>
      <c r="F490" s="4">
        <f t="shared" si="17"/>
        <v>0</v>
      </c>
      <c r="G490" s="4">
        <v>0</v>
      </c>
      <c r="H490" s="4">
        <v>0</v>
      </c>
      <c r="I490" s="14">
        <v>0.12576348000000001</v>
      </c>
    </row>
    <row r="491" spans="1:9" x14ac:dyDescent="0.25">
      <c r="A491" s="2" t="s">
        <v>388</v>
      </c>
      <c r="B491" s="9" t="s">
        <v>463</v>
      </c>
      <c r="C491" s="2">
        <v>7</v>
      </c>
      <c r="D491" s="2">
        <f t="shared" si="18"/>
        <v>6</v>
      </c>
      <c r="E491" s="2">
        <v>-1</v>
      </c>
      <c r="F491" s="4">
        <f t="shared" si="17"/>
        <v>0</v>
      </c>
      <c r="G491" s="2">
        <v>0</v>
      </c>
      <c r="H491" s="2">
        <v>0</v>
      </c>
      <c r="I491" s="5">
        <v>0.14993712000000001</v>
      </c>
    </row>
    <row r="492" spans="1:9" x14ac:dyDescent="0.25">
      <c r="A492" s="4" t="s">
        <v>389</v>
      </c>
      <c r="B492" s="8" t="s">
        <v>463</v>
      </c>
      <c r="C492" s="4">
        <v>7</v>
      </c>
      <c r="D492" s="4">
        <f t="shared" si="18"/>
        <v>6</v>
      </c>
      <c r="E492" s="4">
        <v>0</v>
      </c>
      <c r="F492" s="4">
        <f t="shared" si="17"/>
        <v>0</v>
      </c>
      <c r="G492" s="4">
        <v>0</v>
      </c>
      <c r="H492" s="4">
        <v>0</v>
      </c>
      <c r="I492" s="14">
        <v>0.21874428000000001</v>
      </c>
    </row>
    <row r="493" spans="1:9" x14ac:dyDescent="0.25">
      <c r="A493" s="4" t="s">
        <v>389</v>
      </c>
      <c r="B493" s="8" t="s">
        <v>431</v>
      </c>
      <c r="C493" s="4">
        <v>9</v>
      </c>
      <c r="D493" s="4">
        <f t="shared" si="18"/>
        <v>8</v>
      </c>
      <c r="E493" s="4">
        <v>-1</v>
      </c>
      <c r="F493" s="4">
        <f t="shared" si="17"/>
        <v>0</v>
      </c>
      <c r="G493" s="4">
        <v>0</v>
      </c>
      <c r="H493" s="4">
        <v>0</v>
      </c>
      <c r="I493" s="14">
        <v>0.16887456000000001</v>
      </c>
    </row>
    <row r="494" spans="1:9" x14ac:dyDescent="0.25">
      <c r="A494" s="4" t="s">
        <v>389</v>
      </c>
      <c r="B494" s="8" t="s">
        <v>492</v>
      </c>
      <c r="C494" s="4">
        <v>10</v>
      </c>
      <c r="D494" s="4">
        <f t="shared" si="18"/>
        <v>9</v>
      </c>
      <c r="E494" s="4">
        <v>1</v>
      </c>
      <c r="F494" s="4">
        <f t="shared" si="17"/>
        <v>1</v>
      </c>
      <c r="G494" s="4" t="s">
        <v>397</v>
      </c>
      <c r="H494" s="4">
        <v>20</v>
      </c>
      <c r="I494" s="14">
        <v>0.18127497000000001</v>
      </c>
    </row>
    <row r="495" spans="1:9" x14ac:dyDescent="0.25">
      <c r="A495" s="4" t="s">
        <v>389</v>
      </c>
      <c r="B495" s="8" t="s">
        <v>432</v>
      </c>
      <c r="C495" s="4">
        <v>12</v>
      </c>
      <c r="D495" s="4">
        <f t="shared" si="18"/>
        <v>11</v>
      </c>
      <c r="E495" s="4">
        <v>1</v>
      </c>
      <c r="F495" s="4">
        <f t="shared" si="17"/>
        <v>1</v>
      </c>
      <c r="G495" s="4" t="s">
        <v>397</v>
      </c>
      <c r="H495" s="4">
        <v>20</v>
      </c>
      <c r="I495" s="14">
        <v>0.18717529999999999</v>
      </c>
    </row>
    <row r="496" spans="1:9" x14ac:dyDescent="0.25">
      <c r="A496" s="4" t="s">
        <v>389</v>
      </c>
      <c r="B496" s="8" t="s">
        <v>481</v>
      </c>
      <c r="C496" s="4">
        <v>14</v>
      </c>
      <c r="D496" s="4">
        <f t="shared" si="18"/>
        <v>13</v>
      </c>
      <c r="E496" s="4">
        <v>-1</v>
      </c>
      <c r="F496" s="4">
        <f t="shared" si="17"/>
        <v>0</v>
      </c>
      <c r="G496" s="4">
        <v>0</v>
      </c>
      <c r="H496" s="4">
        <v>0</v>
      </c>
      <c r="I496" s="14">
        <v>0.18680616999999999</v>
      </c>
    </row>
    <row r="497" spans="1:9" x14ac:dyDescent="0.25">
      <c r="A497" s="2" t="s">
        <v>390</v>
      </c>
      <c r="B497" s="9" t="s">
        <v>547</v>
      </c>
      <c r="C497" s="2">
        <v>14</v>
      </c>
      <c r="D497" s="2">
        <f t="shared" si="18"/>
        <v>13</v>
      </c>
      <c r="E497" s="2">
        <v>-1</v>
      </c>
      <c r="F497" s="4">
        <f t="shared" si="17"/>
        <v>0</v>
      </c>
      <c r="G497" s="2">
        <v>0</v>
      </c>
      <c r="H497" s="2">
        <v>0</v>
      </c>
      <c r="I497" s="5">
        <v>0.22189165999999999</v>
      </c>
    </row>
    <row r="498" spans="1:9" x14ac:dyDescent="0.25">
      <c r="A498" s="4" t="s">
        <v>391</v>
      </c>
      <c r="B498" s="8" t="s">
        <v>465</v>
      </c>
      <c r="C498" s="4">
        <v>7</v>
      </c>
      <c r="D498" s="4">
        <f t="shared" si="18"/>
        <v>6</v>
      </c>
      <c r="E498" s="4">
        <v>-1</v>
      </c>
      <c r="F498" s="4">
        <f t="shared" si="17"/>
        <v>0</v>
      </c>
      <c r="G498" s="4">
        <v>0</v>
      </c>
      <c r="H498" s="4">
        <v>0</v>
      </c>
      <c r="I498" s="14">
        <v>0.18234569</v>
      </c>
    </row>
    <row r="499" spans="1:9" x14ac:dyDescent="0.25">
      <c r="A499" s="2" t="s">
        <v>392</v>
      </c>
      <c r="B499" s="9" t="s">
        <v>481</v>
      </c>
      <c r="C499" s="2">
        <v>15</v>
      </c>
      <c r="D499" s="2">
        <f t="shared" si="18"/>
        <v>14</v>
      </c>
      <c r="E499" s="2">
        <v>-1</v>
      </c>
      <c r="F499" s="4">
        <f t="shared" si="17"/>
        <v>0</v>
      </c>
      <c r="G499" s="2">
        <v>0</v>
      </c>
      <c r="H499" s="2">
        <v>0</v>
      </c>
      <c r="I499" s="5">
        <v>0.20722461</v>
      </c>
    </row>
    <row r="500" spans="1:9" x14ac:dyDescent="0.25">
      <c r="A500" s="2" t="s">
        <v>392</v>
      </c>
      <c r="B500" s="9" t="s">
        <v>548</v>
      </c>
      <c r="C500" s="2">
        <v>11</v>
      </c>
      <c r="D500" s="2">
        <f t="shared" si="18"/>
        <v>10</v>
      </c>
      <c r="E500" s="2">
        <v>1</v>
      </c>
      <c r="F500" s="4">
        <f t="shared" si="17"/>
        <v>1</v>
      </c>
      <c r="G500" s="2" t="s">
        <v>397</v>
      </c>
      <c r="H500" s="2">
        <v>25</v>
      </c>
      <c r="I500" s="5">
        <v>0.13698584999999999</v>
      </c>
    </row>
    <row r="501" spans="1:9" x14ac:dyDescent="0.25">
      <c r="A501" s="4" t="s">
        <v>393</v>
      </c>
      <c r="B501" s="8" t="s">
        <v>534</v>
      </c>
      <c r="C501" s="4">
        <v>12</v>
      </c>
      <c r="D501" s="4">
        <f t="shared" si="18"/>
        <v>11</v>
      </c>
      <c r="E501" s="4">
        <v>-1</v>
      </c>
      <c r="F501" s="4">
        <f t="shared" si="17"/>
        <v>0</v>
      </c>
      <c r="G501" s="4">
        <v>0</v>
      </c>
      <c r="H501" s="4">
        <v>0</v>
      </c>
      <c r="I501" s="14">
        <v>0.14135152000000001</v>
      </c>
    </row>
    <row r="502" spans="1:9" x14ac:dyDescent="0.25">
      <c r="A502" s="2" t="s">
        <v>394</v>
      </c>
      <c r="B502" s="9" t="s">
        <v>432</v>
      </c>
      <c r="C502" s="2">
        <v>12</v>
      </c>
      <c r="D502" s="2">
        <f t="shared" si="18"/>
        <v>11</v>
      </c>
      <c r="E502" s="2">
        <v>-1</v>
      </c>
      <c r="F502" s="4">
        <f t="shared" si="17"/>
        <v>0</v>
      </c>
      <c r="G502" s="2">
        <v>0</v>
      </c>
      <c r="H502" s="2">
        <v>0</v>
      </c>
      <c r="I502" s="5">
        <v>0.20228937</v>
      </c>
    </row>
    <row r="503" spans="1:9" x14ac:dyDescent="0.25">
      <c r="A503" s="2" t="s">
        <v>394</v>
      </c>
      <c r="B503" s="9" t="s">
        <v>481</v>
      </c>
      <c r="C503" s="2">
        <v>14</v>
      </c>
      <c r="D503" s="2">
        <f t="shared" si="18"/>
        <v>13</v>
      </c>
      <c r="E503" s="2">
        <v>-1</v>
      </c>
      <c r="F503" s="4">
        <f t="shared" si="17"/>
        <v>0</v>
      </c>
      <c r="G503" s="2">
        <v>0</v>
      </c>
      <c r="H503" s="2">
        <v>0</v>
      </c>
      <c r="I503" s="5">
        <v>0.18890071999999999</v>
      </c>
    </row>
    <row r="504" spans="1:9" x14ac:dyDescent="0.25">
      <c r="A504" s="4" t="s">
        <v>395</v>
      </c>
      <c r="B504" s="8" t="s">
        <v>475</v>
      </c>
      <c r="C504" s="4">
        <v>7</v>
      </c>
      <c r="D504" s="4">
        <f t="shared" si="18"/>
        <v>6</v>
      </c>
      <c r="E504" s="4">
        <v>-1</v>
      </c>
      <c r="F504" s="4">
        <f t="shared" si="17"/>
        <v>0</v>
      </c>
      <c r="G504" s="4">
        <v>0</v>
      </c>
      <c r="H504" s="4">
        <v>0</v>
      </c>
      <c r="I504" s="14">
        <v>0.26081704999999999</v>
      </c>
    </row>
    <row r="505" spans="1:9" x14ac:dyDescent="0.25">
      <c r="A505" s="4" t="s">
        <v>395</v>
      </c>
      <c r="B505" s="8" t="s">
        <v>480</v>
      </c>
      <c r="C505" s="4">
        <v>8</v>
      </c>
      <c r="D505" s="4">
        <f t="shared" si="18"/>
        <v>7</v>
      </c>
      <c r="E505" s="4">
        <v>-1</v>
      </c>
      <c r="F505" s="4">
        <f t="shared" si="17"/>
        <v>0</v>
      </c>
      <c r="G505" s="4">
        <v>0</v>
      </c>
      <c r="H505" s="4">
        <v>0</v>
      </c>
      <c r="I505" s="14">
        <v>0.15135462999999999</v>
      </c>
    </row>
    <row r="507" spans="1:9" x14ac:dyDescent="0.25">
      <c r="H507" s="2" t="s">
        <v>572</v>
      </c>
      <c r="I507" s="2">
        <f>AVERAGEIF(F2:F505,"=1",I2:I505)</f>
        <v>0.22235228134782592</v>
      </c>
    </row>
    <row r="508" spans="1:9" x14ac:dyDescent="0.25">
      <c r="H508" s="2" t="s">
        <v>573</v>
      </c>
      <c r="I508" s="2">
        <f>AVERAGEIF(F2:F505,"=0",I2:I505)</f>
        <v>0.17643724047080289</v>
      </c>
    </row>
  </sheetData>
  <autoFilter ref="F1:F505" xr:uid="{B2113E82-5FCF-43A8-B6D9-4B5A388C24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CC7E-D3F3-40DE-8AD8-183E34F77FE3}">
  <dimension ref="A1:A200"/>
  <sheetViews>
    <sheetView topLeftCell="A148" workbookViewId="0">
      <selection activeCell="B203" sqref="B203"/>
    </sheetView>
  </sheetViews>
  <sheetFormatPr defaultRowHeight="15" x14ac:dyDescent="0.25"/>
  <cols>
    <col min="1" max="1" width="5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00F3-F9F2-4468-A468-8BDC8B0200BE}">
  <sheetPr filterMode="1"/>
  <dimension ref="A1:N474"/>
  <sheetViews>
    <sheetView zoomScaleNormal="100" workbookViewId="0">
      <selection activeCell="F77" sqref="F77"/>
    </sheetView>
  </sheetViews>
  <sheetFormatPr defaultRowHeight="15" x14ac:dyDescent="0.25"/>
  <cols>
    <col min="1" max="1" width="9.28515625" customWidth="1"/>
    <col min="2" max="2" width="45" bestFit="1" customWidth="1"/>
    <col min="3" max="3" width="11.85546875" bestFit="1" customWidth="1"/>
    <col min="4" max="4" width="7.85546875" bestFit="1" customWidth="1"/>
    <col min="5" max="5" width="9.7109375" bestFit="1" customWidth="1"/>
    <col min="6" max="6" width="10.7109375" bestFit="1" customWidth="1"/>
    <col min="7" max="7" width="13.5703125" bestFit="1" customWidth="1"/>
    <col min="8" max="8" width="12.28515625" bestFit="1" customWidth="1"/>
    <col min="9" max="9" width="9.7109375" bestFit="1" customWidth="1"/>
    <col min="10" max="10" width="10.7109375" bestFit="1" customWidth="1"/>
    <col min="11" max="11" width="13.5703125" bestFit="1" customWidth="1"/>
    <col min="12" max="12" width="12.28515625" bestFit="1" customWidth="1"/>
    <col min="13" max="13" width="15.140625" bestFit="1" customWidth="1"/>
    <col min="14" max="14" width="18.7109375" bestFit="1" customWidth="1"/>
  </cols>
  <sheetData>
    <row r="1" spans="1:14" x14ac:dyDescent="0.25">
      <c r="A1" s="2" t="s">
        <v>201</v>
      </c>
      <c r="B1" s="3" t="s">
        <v>204</v>
      </c>
      <c r="C1" s="2" t="s">
        <v>206</v>
      </c>
      <c r="D1" s="2" t="s">
        <v>202</v>
      </c>
      <c r="E1" s="2" t="s">
        <v>561</v>
      </c>
      <c r="F1" s="2" t="s">
        <v>571</v>
      </c>
      <c r="G1" s="2" t="s">
        <v>562</v>
      </c>
      <c r="H1" s="2" t="s">
        <v>205</v>
      </c>
      <c r="I1" s="2" t="s">
        <v>561</v>
      </c>
      <c r="J1" s="2" t="s">
        <v>571</v>
      </c>
      <c r="K1" s="2" t="s">
        <v>562</v>
      </c>
      <c r="L1" s="2" t="s">
        <v>205</v>
      </c>
      <c r="M1" s="2" t="s">
        <v>570</v>
      </c>
      <c r="N1" s="2" t="s">
        <v>726</v>
      </c>
    </row>
    <row r="2" spans="1:14" x14ac:dyDescent="0.25">
      <c r="A2" s="4" t="s">
        <v>200</v>
      </c>
      <c r="B2" s="8" t="s">
        <v>574</v>
      </c>
      <c r="C2" s="4">
        <v>15</v>
      </c>
      <c r="D2" s="4">
        <f t="shared" ref="D2:D4" si="0">C2-1</f>
        <v>14</v>
      </c>
      <c r="E2" s="4">
        <f t="shared" ref="E2:E65" si="1">IF(F2=1, 1, 0)</f>
        <v>1</v>
      </c>
      <c r="F2" s="4">
        <v>1</v>
      </c>
      <c r="G2" s="4" t="s">
        <v>397</v>
      </c>
      <c r="H2" s="4">
        <v>25</v>
      </c>
      <c r="I2" s="4">
        <f>IF(J2=1, 1, 0)</f>
        <v>1</v>
      </c>
      <c r="J2" s="2">
        <v>1</v>
      </c>
      <c r="K2" s="2" t="s">
        <v>399</v>
      </c>
      <c r="L2" s="2">
        <v>45</v>
      </c>
      <c r="M2" s="14">
        <v>0.13371885999999999</v>
      </c>
      <c r="N2">
        <f>IF(J2=F2, 1, 0)</f>
        <v>1</v>
      </c>
    </row>
    <row r="3" spans="1:14" x14ac:dyDescent="0.25">
      <c r="A3" s="4" t="s">
        <v>200</v>
      </c>
      <c r="B3" s="8" t="s">
        <v>575</v>
      </c>
      <c r="C3" s="4">
        <v>16</v>
      </c>
      <c r="D3" s="4">
        <f t="shared" si="0"/>
        <v>15</v>
      </c>
      <c r="E3" s="4">
        <f t="shared" si="1"/>
        <v>1</v>
      </c>
      <c r="F3" s="4">
        <v>1</v>
      </c>
      <c r="G3" s="4" t="s">
        <v>399</v>
      </c>
      <c r="H3" s="4">
        <v>50</v>
      </c>
      <c r="I3" s="4">
        <f t="shared" ref="I3:I43" si="2">IF(J3=1, 1, 0)</f>
        <v>1</v>
      </c>
      <c r="J3" s="2">
        <v>1</v>
      </c>
      <c r="K3" s="2" t="s">
        <v>399</v>
      </c>
      <c r="L3" s="2">
        <v>30</v>
      </c>
      <c r="M3" s="14">
        <v>0.2668739</v>
      </c>
      <c r="N3">
        <f t="shared" ref="N3:N66" si="3">IF(J3=F3, 1, 0)</f>
        <v>1</v>
      </c>
    </row>
    <row r="4" spans="1:14" x14ac:dyDescent="0.25">
      <c r="A4" s="4" t="s">
        <v>200</v>
      </c>
      <c r="B4" s="8" t="s">
        <v>576</v>
      </c>
      <c r="C4" s="4">
        <v>18</v>
      </c>
      <c r="D4" s="4">
        <f t="shared" si="0"/>
        <v>17</v>
      </c>
      <c r="E4" s="4">
        <f t="shared" si="1"/>
        <v>1</v>
      </c>
      <c r="F4" s="4">
        <v>1</v>
      </c>
      <c r="G4" s="4" t="s">
        <v>401</v>
      </c>
      <c r="H4" s="4">
        <v>60</v>
      </c>
      <c r="I4" s="4">
        <f t="shared" si="2"/>
        <v>1</v>
      </c>
      <c r="J4" s="2">
        <v>1</v>
      </c>
      <c r="K4" s="2" t="s">
        <v>401</v>
      </c>
      <c r="L4" s="2">
        <v>60</v>
      </c>
      <c r="M4" s="14">
        <v>0.22160481000000001</v>
      </c>
      <c r="N4">
        <f t="shared" si="3"/>
        <v>1</v>
      </c>
    </row>
    <row r="5" spans="1:14" x14ac:dyDescent="0.25">
      <c r="A5" s="2" t="s">
        <v>203</v>
      </c>
      <c r="B5" s="9" t="s">
        <v>577</v>
      </c>
      <c r="C5" s="2">
        <v>8</v>
      </c>
      <c r="D5" s="2">
        <f>C5-1</f>
        <v>7</v>
      </c>
      <c r="E5" s="4">
        <f t="shared" si="1"/>
        <v>1</v>
      </c>
      <c r="F5" s="2">
        <v>1</v>
      </c>
      <c r="G5" s="2" t="s">
        <v>399</v>
      </c>
      <c r="H5" s="2">
        <v>85</v>
      </c>
      <c r="I5" s="4">
        <f t="shared" si="2"/>
        <v>1</v>
      </c>
      <c r="J5" s="2">
        <v>1</v>
      </c>
      <c r="K5" s="2" t="s">
        <v>399</v>
      </c>
      <c r="L5" s="2">
        <v>80</v>
      </c>
      <c r="M5" s="5">
        <v>0.23542234000000001</v>
      </c>
      <c r="N5">
        <f t="shared" si="3"/>
        <v>1</v>
      </c>
    </row>
    <row r="6" spans="1:14" x14ac:dyDescent="0.25">
      <c r="A6" s="2" t="s">
        <v>203</v>
      </c>
      <c r="B6" s="9" t="s">
        <v>578</v>
      </c>
      <c r="C6" s="2">
        <v>10</v>
      </c>
      <c r="D6" s="2">
        <f t="shared" ref="D6:D68" si="4">C6-1</f>
        <v>9</v>
      </c>
      <c r="E6" s="4">
        <f t="shared" si="1"/>
        <v>0</v>
      </c>
      <c r="F6" s="2">
        <v>-1</v>
      </c>
      <c r="G6" s="2">
        <v>0</v>
      </c>
      <c r="H6" s="2">
        <v>0</v>
      </c>
      <c r="I6" s="4">
        <f t="shared" si="2"/>
        <v>0</v>
      </c>
      <c r="J6" s="2">
        <v>-1</v>
      </c>
      <c r="K6" s="2">
        <v>0</v>
      </c>
      <c r="L6" s="2">
        <v>0</v>
      </c>
      <c r="M6" s="5">
        <v>8.0684980000000003E-2</v>
      </c>
      <c r="N6">
        <f t="shared" si="3"/>
        <v>1</v>
      </c>
    </row>
    <row r="7" spans="1:14" x14ac:dyDescent="0.25">
      <c r="A7" s="2" t="s">
        <v>203</v>
      </c>
      <c r="B7" s="9" t="s">
        <v>579</v>
      </c>
      <c r="C7" s="2">
        <v>15</v>
      </c>
      <c r="D7" s="2">
        <f t="shared" si="4"/>
        <v>14</v>
      </c>
      <c r="E7" s="4">
        <f t="shared" si="1"/>
        <v>0</v>
      </c>
      <c r="F7" s="2">
        <v>-1</v>
      </c>
      <c r="G7" s="2">
        <v>0</v>
      </c>
      <c r="H7" s="2">
        <v>0</v>
      </c>
      <c r="I7" s="4">
        <f t="shared" si="2"/>
        <v>0</v>
      </c>
      <c r="J7" s="2">
        <v>-1</v>
      </c>
      <c r="K7" s="2">
        <v>0</v>
      </c>
      <c r="L7" s="2">
        <v>0</v>
      </c>
      <c r="M7" s="5">
        <v>0.19724681999999999</v>
      </c>
      <c r="N7">
        <f t="shared" si="3"/>
        <v>1</v>
      </c>
    </row>
    <row r="8" spans="1:14" x14ac:dyDescent="0.25">
      <c r="A8" s="4" t="s">
        <v>207</v>
      </c>
      <c r="B8" s="8" t="s">
        <v>580</v>
      </c>
      <c r="C8" s="4">
        <v>9</v>
      </c>
      <c r="D8" s="4">
        <f t="shared" si="4"/>
        <v>8</v>
      </c>
      <c r="E8" s="4">
        <f t="shared" si="1"/>
        <v>0</v>
      </c>
      <c r="F8" s="4">
        <v>-1</v>
      </c>
      <c r="G8" s="4">
        <v>0</v>
      </c>
      <c r="H8" s="4">
        <v>0</v>
      </c>
      <c r="I8" s="4">
        <f t="shared" si="2"/>
        <v>0</v>
      </c>
      <c r="J8" s="2">
        <v>-1</v>
      </c>
      <c r="K8" s="2">
        <v>0</v>
      </c>
      <c r="L8" s="2">
        <v>0</v>
      </c>
      <c r="M8" s="14">
        <v>0.18690787</v>
      </c>
      <c r="N8">
        <f t="shared" si="3"/>
        <v>1</v>
      </c>
    </row>
    <row r="9" spans="1:14" hidden="1" x14ac:dyDescent="0.25">
      <c r="A9" s="4" t="s">
        <v>207</v>
      </c>
      <c r="B9" s="8" t="s">
        <v>581</v>
      </c>
      <c r="C9" s="4">
        <v>11</v>
      </c>
      <c r="D9" s="4">
        <f t="shared" si="4"/>
        <v>10</v>
      </c>
      <c r="E9" s="4">
        <f t="shared" si="1"/>
        <v>0</v>
      </c>
      <c r="F9" s="4">
        <v>-1</v>
      </c>
      <c r="G9" s="4">
        <v>0</v>
      </c>
      <c r="H9" s="4">
        <v>0</v>
      </c>
      <c r="I9" s="4">
        <f t="shared" si="2"/>
        <v>1</v>
      </c>
      <c r="J9" s="2">
        <v>1</v>
      </c>
      <c r="K9" s="2" t="s">
        <v>401</v>
      </c>
      <c r="L9" s="2">
        <v>25</v>
      </c>
      <c r="M9" s="14">
        <v>0.23528825</v>
      </c>
      <c r="N9">
        <f t="shared" si="3"/>
        <v>0</v>
      </c>
    </row>
    <row r="10" spans="1:14" x14ac:dyDescent="0.25">
      <c r="A10" s="4" t="s">
        <v>207</v>
      </c>
      <c r="B10" s="8" t="s">
        <v>582</v>
      </c>
      <c r="C10" s="4">
        <v>12</v>
      </c>
      <c r="D10" s="4">
        <f t="shared" si="4"/>
        <v>11</v>
      </c>
      <c r="E10" s="4">
        <f t="shared" si="1"/>
        <v>0</v>
      </c>
      <c r="F10" s="4">
        <v>-1</v>
      </c>
      <c r="G10" s="4">
        <v>0</v>
      </c>
      <c r="H10" s="4">
        <v>0</v>
      </c>
      <c r="I10" s="4">
        <f t="shared" si="2"/>
        <v>0</v>
      </c>
      <c r="J10" s="2">
        <v>-1</v>
      </c>
      <c r="K10" s="2">
        <v>0</v>
      </c>
      <c r="L10" s="2">
        <v>0</v>
      </c>
      <c r="M10" s="14">
        <v>0.18665269000000001</v>
      </c>
      <c r="N10">
        <f t="shared" si="3"/>
        <v>1</v>
      </c>
    </row>
    <row r="11" spans="1:14" hidden="1" x14ac:dyDescent="0.25">
      <c r="A11" s="4" t="s">
        <v>207</v>
      </c>
      <c r="B11" s="8" t="s">
        <v>709</v>
      </c>
      <c r="C11" s="4">
        <v>13</v>
      </c>
      <c r="D11" s="4">
        <f t="shared" si="4"/>
        <v>12</v>
      </c>
      <c r="E11" s="4">
        <f t="shared" si="1"/>
        <v>0</v>
      </c>
      <c r="F11" s="4">
        <v>0</v>
      </c>
      <c r="G11" s="4">
        <v>0</v>
      </c>
      <c r="H11" s="4">
        <v>0</v>
      </c>
      <c r="I11" s="4">
        <f t="shared" si="2"/>
        <v>0</v>
      </c>
      <c r="J11" s="2">
        <v>-1</v>
      </c>
      <c r="K11" s="2">
        <v>0</v>
      </c>
      <c r="L11" s="2">
        <v>0</v>
      </c>
      <c r="M11" s="14">
        <v>0.25207030000000002</v>
      </c>
      <c r="N11">
        <f t="shared" si="3"/>
        <v>0</v>
      </c>
    </row>
    <row r="12" spans="1:14" x14ac:dyDescent="0.25">
      <c r="A12" s="4" t="s">
        <v>207</v>
      </c>
      <c r="B12" s="8" t="s">
        <v>583</v>
      </c>
      <c r="C12" s="4">
        <v>16</v>
      </c>
      <c r="D12" s="4">
        <f t="shared" si="4"/>
        <v>15</v>
      </c>
      <c r="E12" s="4">
        <f t="shared" si="1"/>
        <v>1</v>
      </c>
      <c r="F12" s="4">
        <v>1</v>
      </c>
      <c r="G12" s="4" t="s">
        <v>401</v>
      </c>
      <c r="H12" s="4">
        <v>80</v>
      </c>
      <c r="I12" s="4">
        <f t="shared" si="2"/>
        <v>1</v>
      </c>
      <c r="J12" s="2">
        <v>1</v>
      </c>
      <c r="K12" s="2" t="s">
        <v>401</v>
      </c>
      <c r="L12" s="2">
        <v>80</v>
      </c>
      <c r="M12" s="14">
        <v>0.29638409999999998</v>
      </c>
      <c r="N12">
        <f t="shared" si="3"/>
        <v>1</v>
      </c>
    </row>
    <row r="13" spans="1:14" x14ac:dyDescent="0.25">
      <c r="A13" s="2" t="s">
        <v>208</v>
      </c>
      <c r="B13" s="9" t="s">
        <v>582</v>
      </c>
      <c r="C13" s="2">
        <v>13</v>
      </c>
      <c r="D13" s="2">
        <f t="shared" si="4"/>
        <v>12</v>
      </c>
      <c r="E13" s="4">
        <f t="shared" si="1"/>
        <v>1</v>
      </c>
      <c r="F13" s="2">
        <v>1</v>
      </c>
      <c r="G13" s="2" t="s">
        <v>399</v>
      </c>
      <c r="H13" s="2">
        <v>45</v>
      </c>
      <c r="I13" s="4">
        <f t="shared" si="2"/>
        <v>1</v>
      </c>
      <c r="J13" s="2">
        <v>1</v>
      </c>
      <c r="K13" s="2" t="s">
        <v>399</v>
      </c>
      <c r="L13" s="2">
        <v>30</v>
      </c>
      <c r="M13" s="5">
        <v>0.19575166999999999</v>
      </c>
      <c r="N13">
        <f t="shared" si="3"/>
        <v>1</v>
      </c>
    </row>
    <row r="14" spans="1:14" x14ac:dyDescent="0.25">
      <c r="A14" s="2" t="s">
        <v>208</v>
      </c>
      <c r="B14" s="9" t="s">
        <v>584</v>
      </c>
      <c r="C14" s="2">
        <v>11</v>
      </c>
      <c r="D14" s="2">
        <f t="shared" si="4"/>
        <v>10</v>
      </c>
      <c r="E14" s="4">
        <f t="shared" si="1"/>
        <v>1</v>
      </c>
      <c r="F14" s="2">
        <v>1</v>
      </c>
      <c r="G14" s="2" t="s">
        <v>399</v>
      </c>
      <c r="H14" s="2">
        <v>60</v>
      </c>
      <c r="I14" s="4">
        <f t="shared" si="2"/>
        <v>1</v>
      </c>
      <c r="J14" s="2">
        <v>1</v>
      </c>
      <c r="K14" s="2" t="s">
        <v>399</v>
      </c>
      <c r="L14" s="2">
        <v>55</v>
      </c>
      <c r="M14" s="5">
        <v>0.27579880000000001</v>
      </c>
      <c r="N14">
        <f t="shared" si="3"/>
        <v>1</v>
      </c>
    </row>
    <row r="15" spans="1:14" x14ac:dyDescent="0.25">
      <c r="A15" s="2" t="s">
        <v>208</v>
      </c>
      <c r="B15" s="9" t="s">
        <v>585</v>
      </c>
      <c r="C15" s="2">
        <v>14</v>
      </c>
      <c r="D15" s="2">
        <f t="shared" si="4"/>
        <v>13</v>
      </c>
      <c r="E15" s="4">
        <f t="shared" si="1"/>
        <v>1</v>
      </c>
      <c r="F15" s="2">
        <v>1</v>
      </c>
      <c r="G15" s="2" t="s">
        <v>399</v>
      </c>
      <c r="H15" s="2">
        <v>95</v>
      </c>
      <c r="I15" s="4">
        <f t="shared" si="2"/>
        <v>1</v>
      </c>
      <c r="J15" s="2">
        <v>1</v>
      </c>
      <c r="K15" s="2" t="s">
        <v>399</v>
      </c>
      <c r="L15" s="2">
        <v>95</v>
      </c>
      <c r="M15" s="5">
        <v>0.25448322000000001</v>
      </c>
      <c r="N15">
        <f t="shared" si="3"/>
        <v>1</v>
      </c>
    </row>
    <row r="16" spans="1:14" x14ac:dyDescent="0.25">
      <c r="A16" s="2" t="s">
        <v>208</v>
      </c>
      <c r="B16" s="9" t="s">
        <v>586</v>
      </c>
      <c r="C16" s="2">
        <v>16</v>
      </c>
      <c r="D16" s="2">
        <f t="shared" si="4"/>
        <v>15</v>
      </c>
      <c r="E16" s="4">
        <f t="shared" si="1"/>
        <v>1</v>
      </c>
      <c r="F16" s="2">
        <v>1</v>
      </c>
      <c r="G16" s="2" t="s">
        <v>399</v>
      </c>
      <c r="H16" s="2">
        <v>80</v>
      </c>
      <c r="I16" s="4">
        <f t="shared" si="2"/>
        <v>1</v>
      </c>
      <c r="J16" s="2">
        <v>1</v>
      </c>
      <c r="K16" s="2" t="s">
        <v>399</v>
      </c>
      <c r="L16" s="2">
        <v>95</v>
      </c>
      <c r="M16" s="5">
        <v>0.23484949999999999</v>
      </c>
      <c r="N16">
        <f t="shared" si="3"/>
        <v>1</v>
      </c>
    </row>
    <row r="17" spans="1:14" x14ac:dyDescent="0.25">
      <c r="A17" s="4" t="s">
        <v>209</v>
      </c>
      <c r="B17" s="8" t="s">
        <v>587</v>
      </c>
      <c r="C17" s="4">
        <v>11</v>
      </c>
      <c r="D17" s="4">
        <f t="shared" si="4"/>
        <v>10</v>
      </c>
      <c r="E17" s="4">
        <f t="shared" si="1"/>
        <v>1</v>
      </c>
      <c r="F17" s="4">
        <v>1</v>
      </c>
      <c r="G17" s="4" t="s">
        <v>399</v>
      </c>
      <c r="H17" s="4">
        <v>40</v>
      </c>
      <c r="I17" s="4">
        <f t="shared" si="2"/>
        <v>1</v>
      </c>
      <c r="J17" s="2">
        <v>1</v>
      </c>
      <c r="K17" s="2" t="s">
        <v>399</v>
      </c>
      <c r="L17" s="2">
        <v>50</v>
      </c>
      <c r="M17" s="14">
        <v>0.19880058</v>
      </c>
      <c r="N17">
        <f t="shared" si="3"/>
        <v>1</v>
      </c>
    </row>
    <row r="18" spans="1:14" hidden="1" x14ac:dyDescent="0.25">
      <c r="A18" s="2" t="s">
        <v>210</v>
      </c>
      <c r="B18" s="9" t="s">
        <v>588</v>
      </c>
      <c r="C18" s="2">
        <v>8</v>
      </c>
      <c r="D18" s="2">
        <f t="shared" si="4"/>
        <v>7</v>
      </c>
      <c r="E18" s="4">
        <f t="shared" si="1"/>
        <v>1</v>
      </c>
      <c r="F18" s="2">
        <v>1</v>
      </c>
      <c r="G18" s="2" t="s">
        <v>399</v>
      </c>
      <c r="H18" s="2">
        <v>40</v>
      </c>
      <c r="I18" s="4">
        <f t="shared" si="2"/>
        <v>0</v>
      </c>
      <c r="J18" s="2">
        <v>0</v>
      </c>
      <c r="K18" s="2">
        <v>0</v>
      </c>
      <c r="L18" s="2">
        <v>0</v>
      </c>
      <c r="M18" s="5">
        <v>0.23116115000000001</v>
      </c>
      <c r="N18">
        <f t="shared" si="3"/>
        <v>0</v>
      </c>
    </row>
    <row r="19" spans="1:14" x14ac:dyDescent="0.25">
      <c r="A19" s="2" t="s">
        <v>210</v>
      </c>
      <c r="B19" s="9" t="s">
        <v>589</v>
      </c>
      <c r="C19" s="2">
        <v>8</v>
      </c>
      <c r="D19" s="2">
        <f t="shared" si="4"/>
        <v>7</v>
      </c>
      <c r="E19" s="4">
        <f t="shared" si="1"/>
        <v>1</v>
      </c>
      <c r="F19" s="2">
        <v>1</v>
      </c>
      <c r="G19" s="2" t="s">
        <v>399</v>
      </c>
      <c r="H19" s="2">
        <v>50</v>
      </c>
      <c r="I19" s="4">
        <f t="shared" si="2"/>
        <v>1</v>
      </c>
      <c r="J19" s="2">
        <v>1</v>
      </c>
      <c r="K19" s="2" t="s">
        <v>399</v>
      </c>
      <c r="L19" s="2">
        <v>70</v>
      </c>
      <c r="M19" s="5">
        <v>0.39560843000000001</v>
      </c>
      <c r="N19">
        <f t="shared" si="3"/>
        <v>1</v>
      </c>
    </row>
    <row r="20" spans="1:14" hidden="1" x14ac:dyDescent="0.25">
      <c r="A20" s="2" t="s">
        <v>210</v>
      </c>
      <c r="B20" s="9" t="s">
        <v>582</v>
      </c>
      <c r="C20" s="2">
        <v>11</v>
      </c>
      <c r="D20" s="2">
        <f t="shared" si="4"/>
        <v>10</v>
      </c>
      <c r="E20" s="4">
        <f t="shared" si="1"/>
        <v>1</v>
      </c>
      <c r="F20" s="2">
        <v>1</v>
      </c>
      <c r="G20" s="2" t="s">
        <v>397</v>
      </c>
      <c r="H20" s="2">
        <v>20</v>
      </c>
      <c r="I20" s="4">
        <f t="shared" si="2"/>
        <v>0</v>
      </c>
      <c r="J20" s="2">
        <v>-1</v>
      </c>
      <c r="K20" s="2">
        <v>0</v>
      </c>
      <c r="L20" s="2">
        <v>0</v>
      </c>
      <c r="M20" s="5">
        <v>0.17175298999999999</v>
      </c>
      <c r="N20">
        <f t="shared" si="3"/>
        <v>0</v>
      </c>
    </row>
    <row r="21" spans="1:14" x14ac:dyDescent="0.25">
      <c r="A21" s="2" t="s">
        <v>210</v>
      </c>
      <c r="B21" s="9" t="s">
        <v>590</v>
      </c>
      <c r="C21" s="2">
        <v>13</v>
      </c>
      <c r="D21" s="2">
        <f t="shared" si="4"/>
        <v>12</v>
      </c>
      <c r="E21" s="4">
        <f t="shared" si="1"/>
        <v>1</v>
      </c>
      <c r="F21" s="2">
        <v>1</v>
      </c>
      <c r="G21" s="2" t="s">
        <v>399</v>
      </c>
      <c r="H21" s="2">
        <v>60</v>
      </c>
      <c r="I21" s="4">
        <f t="shared" si="2"/>
        <v>1</v>
      </c>
      <c r="J21" s="2">
        <v>1</v>
      </c>
      <c r="K21" s="2" t="s">
        <v>401</v>
      </c>
      <c r="L21" s="2">
        <v>85</v>
      </c>
      <c r="M21" s="5">
        <v>0.21110295000000001</v>
      </c>
      <c r="N21">
        <f t="shared" si="3"/>
        <v>1</v>
      </c>
    </row>
    <row r="22" spans="1:14" hidden="1" x14ac:dyDescent="0.25">
      <c r="A22" s="4" t="s">
        <v>211</v>
      </c>
      <c r="B22" s="8" t="s">
        <v>591</v>
      </c>
      <c r="C22" s="4">
        <v>7</v>
      </c>
      <c r="D22" s="4">
        <f t="shared" si="4"/>
        <v>6</v>
      </c>
      <c r="E22" s="4">
        <f t="shared" si="1"/>
        <v>0</v>
      </c>
      <c r="F22" s="4">
        <v>-1</v>
      </c>
      <c r="G22" s="4">
        <v>0</v>
      </c>
      <c r="H22" s="4">
        <v>0</v>
      </c>
      <c r="I22" s="4">
        <f t="shared" si="2"/>
        <v>1</v>
      </c>
      <c r="J22" s="2">
        <v>1</v>
      </c>
      <c r="K22" s="2" t="s">
        <v>397</v>
      </c>
      <c r="L22" s="2">
        <v>2</v>
      </c>
      <c r="M22" s="14">
        <v>0.17810218</v>
      </c>
      <c r="N22">
        <f t="shared" si="3"/>
        <v>0</v>
      </c>
    </row>
    <row r="23" spans="1:14" x14ac:dyDescent="0.25">
      <c r="A23" s="10" t="s">
        <v>211</v>
      </c>
      <c r="B23" s="11" t="s">
        <v>592</v>
      </c>
      <c r="C23" s="10">
        <v>10</v>
      </c>
      <c r="D23" s="10">
        <f t="shared" si="4"/>
        <v>9</v>
      </c>
      <c r="E23" s="10">
        <f t="shared" si="1"/>
        <v>1</v>
      </c>
      <c r="F23" s="10">
        <v>1</v>
      </c>
      <c r="G23" s="10" t="s">
        <v>399</v>
      </c>
      <c r="H23" s="10">
        <v>45</v>
      </c>
      <c r="I23" s="4">
        <f t="shared" si="2"/>
        <v>1</v>
      </c>
      <c r="J23" s="2">
        <v>1</v>
      </c>
      <c r="K23" s="2" t="s">
        <v>399</v>
      </c>
      <c r="L23" s="2">
        <v>30</v>
      </c>
      <c r="M23" s="15">
        <v>0.14266351999999999</v>
      </c>
      <c r="N23">
        <f t="shared" si="3"/>
        <v>1</v>
      </c>
    </row>
    <row r="24" spans="1:14" x14ac:dyDescent="0.25">
      <c r="A24" s="10" t="s">
        <v>211</v>
      </c>
      <c r="B24" s="11" t="s">
        <v>593</v>
      </c>
      <c r="C24" s="10">
        <v>10</v>
      </c>
      <c r="D24" s="10">
        <f t="shared" si="4"/>
        <v>9</v>
      </c>
      <c r="E24" s="10">
        <f t="shared" si="1"/>
        <v>0</v>
      </c>
      <c r="F24" s="10">
        <v>-1</v>
      </c>
      <c r="G24" s="10">
        <v>0</v>
      </c>
      <c r="H24" s="10">
        <v>0</v>
      </c>
      <c r="I24" s="4">
        <f t="shared" si="2"/>
        <v>0</v>
      </c>
      <c r="J24" s="2">
        <v>-1</v>
      </c>
      <c r="K24" s="2">
        <v>0</v>
      </c>
      <c r="L24" s="2">
        <v>0</v>
      </c>
      <c r="M24" s="15">
        <v>0.17096984000000001</v>
      </c>
      <c r="N24">
        <f t="shared" si="3"/>
        <v>1</v>
      </c>
    </row>
    <row r="25" spans="1:14" hidden="1" x14ac:dyDescent="0.25">
      <c r="A25" s="4" t="s">
        <v>211</v>
      </c>
      <c r="B25" s="8" t="s">
        <v>594</v>
      </c>
      <c r="C25" s="4">
        <v>14</v>
      </c>
      <c r="D25" s="4">
        <f t="shared" si="4"/>
        <v>13</v>
      </c>
      <c r="E25" s="4">
        <f t="shared" si="1"/>
        <v>0</v>
      </c>
      <c r="F25" s="4">
        <v>-1</v>
      </c>
      <c r="G25" s="4">
        <v>0</v>
      </c>
      <c r="H25" s="4">
        <v>0</v>
      </c>
      <c r="I25" s="4">
        <f t="shared" si="2"/>
        <v>1</v>
      </c>
      <c r="J25" s="2">
        <v>1</v>
      </c>
      <c r="K25" s="2" t="s">
        <v>399</v>
      </c>
      <c r="L25" s="2">
        <v>2</v>
      </c>
      <c r="M25" s="14">
        <v>0.24534834999999999</v>
      </c>
      <c r="N25">
        <f t="shared" si="3"/>
        <v>0</v>
      </c>
    </row>
    <row r="26" spans="1:14" x14ac:dyDescent="0.25">
      <c r="A26" s="10" t="s">
        <v>211</v>
      </c>
      <c r="B26" s="11" t="s">
        <v>595</v>
      </c>
      <c r="C26" s="10">
        <v>15</v>
      </c>
      <c r="D26" s="10">
        <f t="shared" si="4"/>
        <v>14</v>
      </c>
      <c r="E26" s="10">
        <f t="shared" si="1"/>
        <v>1</v>
      </c>
      <c r="F26" s="10">
        <v>1</v>
      </c>
      <c r="G26" s="10" t="s">
        <v>399</v>
      </c>
      <c r="H26" s="10">
        <v>50</v>
      </c>
      <c r="I26" s="4">
        <f t="shared" si="2"/>
        <v>1</v>
      </c>
      <c r="J26" s="2">
        <v>1</v>
      </c>
      <c r="K26" s="2" t="s">
        <v>399</v>
      </c>
      <c r="L26" s="2">
        <v>100</v>
      </c>
      <c r="M26" s="15">
        <v>0.18767702999999999</v>
      </c>
      <c r="N26">
        <f t="shared" si="3"/>
        <v>1</v>
      </c>
    </row>
    <row r="27" spans="1:14" hidden="1" x14ac:dyDescent="0.25">
      <c r="A27" s="10" t="s">
        <v>211</v>
      </c>
      <c r="B27" s="11" t="s">
        <v>579</v>
      </c>
      <c r="C27" s="10">
        <v>15</v>
      </c>
      <c r="D27" s="10">
        <f t="shared" si="4"/>
        <v>14</v>
      </c>
      <c r="E27" s="10">
        <f t="shared" si="1"/>
        <v>1</v>
      </c>
      <c r="F27" s="10">
        <v>1</v>
      </c>
      <c r="G27" s="10" t="s">
        <v>399</v>
      </c>
      <c r="H27" s="10">
        <v>30</v>
      </c>
      <c r="I27" s="4">
        <f t="shared" si="2"/>
        <v>0</v>
      </c>
      <c r="J27" s="2">
        <v>-1</v>
      </c>
      <c r="K27" s="2">
        <v>0</v>
      </c>
      <c r="L27" s="2">
        <v>0</v>
      </c>
      <c r="M27" s="15">
        <v>0.15391819000000001</v>
      </c>
      <c r="N27">
        <f t="shared" si="3"/>
        <v>0</v>
      </c>
    </row>
    <row r="28" spans="1:14" x14ac:dyDescent="0.25">
      <c r="A28" s="2" t="s">
        <v>212</v>
      </c>
      <c r="B28" s="9" t="s">
        <v>593</v>
      </c>
      <c r="C28" s="2">
        <v>10</v>
      </c>
      <c r="D28" s="2">
        <f t="shared" si="4"/>
        <v>9</v>
      </c>
      <c r="E28" s="4">
        <f t="shared" si="1"/>
        <v>1</v>
      </c>
      <c r="F28" s="2">
        <v>1</v>
      </c>
      <c r="G28" s="2" t="s">
        <v>399</v>
      </c>
      <c r="H28" s="2">
        <v>40</v>
      </c>
      <c r="I28" s="4">
        <f t="shared" si="2"/>
        <v>1</v>
      </c>
      <c r="J28" s="2">
        <v>1</v>
      </c>
      <c r="K28" s="2" t="s">
        <v>399</v>
      </c>
      <c r="L28" s="2">
        <v>80</v>
      </c>
      <c r="M28" s="5">
        <v>0.20301153</v>
      </c>
      <c r="N28">
        <f t="shared" si="3"/>
        <v>1</v>
      </c>
    </row>
    <row r="29" spans="1:14" x14ac:dyDescent="0.25">
      <c r="A29" s="4" t="s">
        <v>213</v>
      </c>
      <c r="B29" s="8" t="s">
        <v>592</v>
      </c>
      <c r="C29" s="4">
        <v>8</v>
      </c>
      <c r="D29" s="4">
        <f t="shared" si="4"/>
        <v>7</v>
      </c>
      <c r="E29" s="4">
        <f t="shared" si="1"/>
        <v>0</v>
      </c>
      <c r="F29" s="4">
        <v>-1</v>
      </c>
      <c r="G29" s="4">
        <v>0</v>
      </c>
      <c r="H29" s="4">
        <v>0</v>
      </c>
      <c r="I29" s="4">
        <f t="shared" si="2"/>
        <v>0</v>
      </c>
      <c r="J29" s="2">
        <v>-1</v>
      </c>
      <c r="K29" s="2">
        <v>0</v>
      </c>
      <c r="L29" s="2">
        <v>0</v>
      </c>
      <c r="M29" s="14">
        <v>0.16932948</v>
      </c>
      <c r="N29">
        <f t="shared" si="3"/>
        <v>1</v>
      </c>
    </row>
    <row r="30" spans="1:14" x14ac:dyDescent="0.25">
      <c r="A30" s="4" t="s">
        <v>213</v>
      </c>
      <c r="B30" s="8" t="s">
        <v>595</v>
      </c>
      <c r="C30" s="4">
        <v>12</v>
      </c>
      <c r="D30" s="4">
        <f t="shared" si="4"/>
        <v>11</v>
      </c>
      <c r="E30" s="4">
        <f t="shared" si="1"/>
        <v>1</v>
      </c>
      <c r="F30" s="4">
        <v>1</v>
      </c>
      <c r="G30" s="4" t="s">
        <v>399</v>
      </c>
      <c r="H30" s="4">
        <v>60</v>
      </c>
      <c r="I30" s="4">
        <f t="shared" si="2"/>
        <v>1</v>
      </c>
      <c r="J30" s="2">
        <v>1</v>
      </c>
      <c r="K30" s="2" t="s">
        <v>399</v>
      </c>
      <c r="L30" s="2">
        <v>80</v>
      </c>
      <c r="M30" s="14">
        <v>0.20243457000000001</v>
      </c>
      <c r="N30">
        <f t="shared" si="3"/>
        <v>1</v>
      </c>
    </row>
    <row r="31" spans="1:14" x14ac:dyDescent="0.25">
      <c r="A31" s="2" t="s">
        <v>214</v>
      </c>
      <c r="B31" s="9" t="s">
        <v>596</v>
      </c>
      <c r="C31" s="2">
        <v>13</v>
      </c>
      <c r="D31" s="2">
        <f t="shared" si="4"/>
        <v>12</v>
      </c>
      <c r="E31" s="4">
        <f t="shared" si="1"/>
        <v>1</v>
      </c>
      <c r="F31" s="2">
        <v>1</v>
      </c>
      <c r="G31" s="2" t="s">
        <v>401</v>
      </c>
      <c r="H31" s="2">
        <v>80</v>
      </c>
      <c r="I31" s="4">
        <f t="shared" si="2"/>
        <v>1</v>
      </c>
      <c r="J31" s="2">
        <v>1</v>
      </c>
      <c r="K31" s="2" t="s">
        <v>411</v>
      </c>
      <c r="L31" s="2">
        <v>70</v>
      </c>
      <c r="M31" s="5">
        <v>0.38191229999999998</v>
      </c>
      <c r="N31">
        <f t="shared" si="3"/>
        <v>1</v>
      </c>
    </row>
    <row r="32" spans="1:14" x14ac:dyDescent="0.25">
      <c r="A32" s="2" t="s">
        <v>214</v>
      </c>
      <c r="B32" s="9" t="s">
        <v>597</v>
      </c>
      <c r="C32" s="2">
        <v>14</v>
      </c>
      <c r="D32" s="2">
        <f t="shared" si="4"/>
        <v>13</v>
      </c>
      <c r="E32" s="4">
        <f t="shared" si="1"/>
        <v>1</v>
      </c>
      <c r="F32" s="2">
        <v>1</v>
      </c>
      <c r="G32" s="2" t="s">
        <v>401</v>
      </c>
      <c r="H32" s="2">
        <v>60</v>
      </c>
      <c r="I32" s="4">
        <f t="shared" si="2"/>
        <v>1</v>
      </c>
      <c r="J32" s="2">
        <v>1</v>
      </c>
      <c r="K32" s="2" t="s">
        <v>401</v>
      </c>
      <c r="L32" s="2">
        <v>70</v>
      </c>
      <c r="M32" s="5">
        <v>0.25205693000000001</v>
      </c>
      <c r="N32">
        <f t="shared" si="3"/>
        <v>1</v>
      </c>
    </row>
    <row r="33" spans="1:14" x14ac:dyDescent="0.25">
      <c r="A33" s="2" t="s">
        <v>214</v>
      </c>
      <c r="B33" s="9" t="s">
        <v>593</v>
      </c>
      <c r="C33" s="2">
        <v>7</v>
      </c>
      <c r="D33" s="2">
        <f t="shared" si="4"/>
        <v>6</v>
      </c>
      <c r="E33" s="4">
        <f t="shared" si="1"/>
        <v>1</v>
      </c>
      <c r="F33" s="2">
        <v>1</v>
      </c>
      <c r="G33" s="2" t="s">
        <v>401</v>
      </c>
      <c r="H33" s="2">
        <v>70</v>
      </c>
      <c r="I33" s="4">
        <f t="shared" si="2"/>
        <v>1</v>
      </c>
      <c r="J33" s="2">
        <v>1</v>
      </c>
      <c r="K33" s="2" t="s">
        <v>401</v>
      </c>
      <c r="L33" s="2">
        <v>70</v>
      </c>
      <c r="M33" s="5">
        <v>0.17835524999999999</v>
      </c>
      <c r="N33">
        <f t="shared" si="3"/>
        <v>1</v>
      </c>
    </row>
    <row r="34" spans="1:14" x14ac:dyDescent="0.25">
      <c r="A34" s="12" t="s">
        <v>214</v>
      </c>
      <c r="B34" s="13" t="s">
        <v>710</v>
      </c>
      <c r="C34" s="12">
        <v>20</v>
      </c>
      <c r="D34" s="12">
        <f t="shared" si="4"/>
        <v>19</v>
      </c>
      <c r="E34" s="10">
        <f t="shared" si="1"/>
        <v>1</v>
      </c>
      <c r="F34" s="12">
        <v>1</v>
      </c>
      <c r="G34" s="12" t="s">
        <v>411</v>
      </c>
      <c r="H34" s="12">
        <v>40</v>
      </c>
      <c r="I34" s="4">
        <f t="shared" si="2"/>
        <v>1</v>
      </c>
      <c r="J34" s="7">
        <v>1</v>
      </c>
      <c r="K34" s="7" t="s">
        <v>411</v>
      </c>
      <c r="L34" s="7">
        <v>40</v>
      </c>
      <c r="M34" s="16">
        <v>0.12863885999999999</v>
      </c>
      <c r="N34">
        <f t="shared" si="3"/>
        <v>1</v>
      </c>
    </row>
    <row r="35" spans="1:14" x14ac:dyDescent="0.25">
      <c r="A35" s="12" t="s">
        <v>214</v>
      </c>
      <c r="B35" s="13" t="s">
        <v>711</v>
      </c>
      <c r="C35" s="12">
        <v>20</v>
      </c>
      <c r="D35" s="12">
        <f t="shared" si="4"/>
        <v>19</v>
      </c>
      <c r="E35" s="10">
        <f t="shared" si="1"/>
        <v>1</v>
      </c>
      <c r="F35" s="12">
        <v>1</v>
      </c>
      <c r="G35" s="12" t="s">
        <v>401</v>
      </c>
      <c r="H35" s="12">
        <v>40</v>
      </c>
      <c r="I35" s="4">
        <f t="shared" si="2"/>
        <v>1</v>
      </c>
      <c r="J35" s="7">
        <v>1</v>
      </c>
      <c r="K35" s="7" t="s">
        <v>401</v>
      </c>
      <c r="L35" s="7">
        <v>40</v>
      </c>
      <c r="M35" s="16">
        <v>0.21172708000000001</v>
      </c>
      <c r="N35">
        <f t="shared" si="3"/>
        <v>1</v>
      </c>
    </row>
    <row r="36" spans="1:14" hidden="1" x14ac:dyDescent="0.25">
      <c r="A36" s="10" t="s">
        <v>215</v>
      </c>
      <c r="B36" s="11" t="s">
        <v>598</v>
      </c>
      <c r="C36" s="10">
        <v>16</v>
      </c>
      <c r="D36" s="10">
        <f t="shared" si="4"/>
        <v>15</v>
      </c>
      <c r="E36" s="10">
        <f t="shared" si="1"/>
        <v>1</v>
      </c>
      <c r="F36" s="10">
        <v>1</v>
      </c>
      <c r="G36" s="10" t="s">
        <v>401</v>
      </c>
      <c r="H36" s="10">
        <v>75</v>
      </c>
      <c r="I36" s="4">
        <f t="shared" si="2"/>
        <v>0</v>
      </c>
      <c r="J36" s="2">
        <v>-1</v>
      </c>
      <c r="K36" s="2">
        <v>0</v>
      </c>
      <c r="L36" s="2">
        <v>0</v>
      </c>
      <c r="M36" s="15">
        <v>0.14459900000000001</v>
      </c>
      <c r="N36">
        <f t="shared" si="3"/>
        <v>0</v>
      </c>
    </row>
    <row r="37" spans="1:14" x14ac:dyDescent="0.25">
      <c r="A37" s="10" t="s">
        <v>215</v>
      </c>
      <c r="B37" s="11" t="s">
        <v>712</v>
      </c>
      <c r="C37" s="10">
        <v>16</v>
      </c>
      <c r="D37" s="10">
        <f t="shared" si="4"/>
        <v>15</v>
      </c>
      <c r="E37" s="10">
        <f t="shared" si="1"/>
        <v>1</v>
      </c>
      <c r="F37" s="10">
        <v>1</v>
      </c>
      <c r="G37" s="10" t="s">
        <v>399</v>
      </c>
      <c r="H37" s="10">
        <v>50</v>
      </c>
      <c r="I37" s="4">
        <f t="shared" si="2"/>
        <v>1</v>
      </c>
      <c r="J37" s="2">
        <v>1</v>
      </c>
      <c r="K37" s="2" t="s">
        <v>399</v>
      </c>
      <c r="L37" s="2">
        <v>50</v>
      </c>
      <c r="M37" s="15">
        <v>0.25480365999999999</v>
      </c>
      <c r="N37">
        <f t="shared" si="3"/>
        <v>1</v>
      </c>
    </row>
    <row r="38" spans="1:14" x14ac:dyDescent="0.25">
      <c r="A38" s="4" t="s">
        <v>215</v>
      </c>
      <c r="B38" s="8" t="s">
        <v>599</v>
      </c>
      <c r="C38" s="4">
        <v>14</v>
      </c>
      <c r="D38" s="4">
        <f t="shared" si="4"/>
        <v>13</v>
      </c>
      <c r="E38" s="4">
        <f t="shared" si="1"/>
        <v>1</v>
      </c>
      <c r="F38" s="4">
        <v>1</v>
      </c>
      <c r="G38" s="4" t="s">
        <v>399</v>
      </c>
      <c r="H38" s="4">
        <v>60</v>
      </c>
      <c r="I38" s="4">
        <f t="shared" si="2"/>
        <v>1</v>
      </c>
      <c r="J38" s="2">
        <v>1</v>
      </c>
      <c r="K38" s="2" t="s">
        <v>401</v>
      </c>
      <c r="L38" s="2">
        <v>80</v>
      </c>
      <c r="M38" s="14">
        <v>0.2209274</v>
      </c>
      <c r="N38">
        <f t="shared" si="3"/>
        <v>1</v>
      </c>
    </row>
    <row r="39" spans="1:14" x14ac:dyDescent="0.25">
      <c r="A39" s="2" t="s">
        <v>216</v>
      </c>
      <c r="B39" s="9" t="s">
        <v>579</v>
      </c>
      <c r="C39" s="2">
        <v>14</v>
      </c>
      <c r="D39" s="2">
        <f t="shared" si="4"/>
        <v>13</v>
      </c>
      <c r="E39" s="4">
        <f t="shared" si="1"/>
        <v>1</v>
      </c>
      <c r="F39" s="2">
        <v>1</v>
      </c>
      <c r="G39" s="2" t="s">
        <v>399</v>
      </c>
      <c r="H39" s="2">
        <v>10</v>
      </c>
      <c r="I39" s="4">
        <f t="shared" si="2"/>
        <v>1</v>
      </c>
      <c r="J39" s="2">
        <v>1</v>
      </c>
      <c r="K39" s="2" t="s">
        <v>399</v>
      </c>
      <c r="L39" s="2">
        <v>5</v>
      </c>
      <c r="M39" s="5">
        <v>0.22966139999999999</v>
      </c>
      <c r="N39">
        <f t="shared" si="3"/>
        <v>1</v>
      </c>
    </row>
    <row r="40" spans="1:14" x14ac:dyDescent="0.25">
      <c r="A40" s="2" t="s">
        <v>216</v>
      </c>
      <c r="B40" s="9" t="s">
        <v>600</v>
      </c>
      <c r="C40" s="2">
        <v>16</v>
      </c>
      <c r="D40" s="2">
        <f t="shared" si="4"/>
        <v>15</v>
      </c>
      <c r="E40" s="4">
        <f t="shared" si="1"/>
        <v>1</v>
      </c>
      <c r="F40" s="2">
        <v>1</v>
      </c>
      <c r="G40" s="2" t="s">
        <v>399</v>
      </c>
      <c r="H40" s="2">
        <v>40</v>
      </c>
      <c r="I40" s="4">
        <f t="shared" si="2"/>
        <v>1</v>
      </c>
      <c r="J40" s="2">
        <v>1</v>
      </c>
      <c r="K40" s="2" t="s">
        <v>399</v>
      </c>
      <c r="L40" s="2">
        <v>85</v>
      </c>
      <c r="M40" s="5">
        <v>0.17197219999999999</v>
      </c>
      <c r="N40">
        <f t="shared" si="3"/>
        <v>1</v>
      </c>
    </row>
    <row r="41" spans="1:14" x14ac:dyDescent="0.25">
      <c r="A41" s="2" t="s">
        <v>216</v>
      </c>
      <c r="B41" s="9" t="s">
        <v>593</v>
      </c>
      <c r="C41" s="2">
        <v>8</v>
      </c>
      <c r="D41" s="2">
        <f t="shared" si="4"/>
        <v>7</v>
      </c>
      <c r="E41" s="4">
        <f t="shared" si="1"/>
        <v>1</v>
      </c>
      <c r="F41" s="2">
        <v>1</v>
      </c>
      <c r="G41" s="2" t="s">
        <v>399</v>
      </c>
      <c r="H41" s="2">
        <v>85</v>
      </c>
      <c r="I41" s="4">
        <f t="shared" si="2"/>
        <v>1</v>
      </c>
      <c r="J41" s="2">
        <v>1</v>
      </c>
      <c r="K41" s="2" t="s">
        <v>399</v>
      </c>
      <c r="L41" s="2">
        <v>90</v>
      </c>
      <c r="M41" s="5">
        <v>0.41452836999999998</v>
      </c>
      <c r="N41">
        <f t="shared" si="3"/>
        <v>1</v>
      </c>
    </row>
    <row r="42" spans="1:14" x14ac:dyDescent="0.25">
      <c r="A42" s="4" t="s">
        <v>217</v>
      </c>
      <c r="B42" s="8" t="s">
        <v>587</v>
      </c>
      <c r="C42" s="4">
        <v>11</v>
      </c>
      <c r="D42" s="4">
        <f t="shared" si="4"/>
        <v>10</v>
      </c>
      <c r="E42" s="4">
        <f t="shared" si="1"/>
        <v>1</v>
      </c>
      <c r="F42" s="4">
        <v>1</v>
      </c>
      <c r="G42" s="4" t="s">
        <v>399</v>
      </c>
      <c r="H42" s="4">
        <v>50</v>
      </c>
      <c r="I42" s="4">
        <f t="shared" si="2"/>
        <v>1</v>
      </c>
      <c r="J42" s="2">
        <v>1</v>
      </c>
      <c r="K42" s="2" t="s">
        <v>399</v>
      </c>
      <c r="L42" s="2">
        <v>55</v>
      </c>
      <c r="M42" s="14">
        <v>0.17398134000000001</v>
      </c>
      <c r="N42">
        <f t="shared" si="3"/>
        <v>1</v>
      </c>
    </row>
    <row r="43" spans="1:14" x14ac:dyDescent="0.25">
      <c r="A43" s="4" t="s">
        <v>217</v>
      </c>
      <c r="B43" s="8" t="s">
        <v>595</v>
      </c>
      <c r="C43" s="4">
        <v>13</v>
      </c>
      <c r="D43" s="4">
        <f t="shared" si="4"/>
        <v>12</v>
      </c>
      <c r="E43" s="4">
        <f t="shared" si="1"/>
        <v>0</v>
      </c>
      <c r="F43" s="4">
        <v>-1</v>
      </c>
      <c r="G43" s="4">
        <v>0</v>
      </c>
      <c r="H43" s="4">
        <v>0</v>
      </c>
      <c r="I43" s="4">
        <f t="shared" si="2"/>
        <v>0</v>
      </c>
      <c r="J43" s="2">
        <v>-1</v>
      </c>
      <c r="K43" s="2">
        <v>0</v>
      </c>
      <c r="L43" s="2">
        <v>0</v>
      </c>
      <c r="M43" s="14">
        <v>0.19487265000000001</v>
      </c>
      <c r="N43">
        <f t="shared" si="3"/>
        <v>1</v>
      </c>
    </row>
    <row r="44" spans="1:14" x14ac:dyDescent="0.25">
      <c r="A44" s="4" t="s">
        <v>217</v>
      </c>
      <c r="B44" s="8" t="s">
        <v>579</v>
      </c>
      <c r="C44" s="4">
        <v>14</v>
      </c>
      <c r="D44" s="4">
        <f t="shared" si="4"/>
        <v>13</v>
      </c>
      <c r="E44" s="4">
        <f t="shared" si="1"/>
        <v>0</v>
      </c>
      <c r="F44" s="4">
        <v>-1</v>
      </c>
      <c r="G44" s="4">
        <v>0</v>
      </c>
      <c r="H44" s="4">
        <v>0</v>
      </c>
      <c r="I44" s="4">
        <f t="shared" ref="I44:I76" si="5">IF(J44=1, 1, 0)</f>
        <v>0</v>
      </c>
      <c r="J44" s="6">
        <v>-1</v>
      </c>
      <c r="K44" s="6">
        <v>0</v>
      </c>
      <c r="L44" s="6">
        <v>0</v>
      </c>
      <c r="M44" s="14">
        <v>0.18814554999999999</v>
      </c>
      <c r="N44">
        <f t="shared" si="3"/>
        <v>1</v>
      </c>
    </row>
    <row r="45" spans="1:14" x14ac:dyDescent="0.25">
      <c r="A45" s="2" t="s">
        <v>218</v>
      </c>
      <c r="B45" s="9" t="s">
        <v>601</v>
      </c>
      <c r="C45" s="2">
        <v>9</v>
      </c>
      <c r="D45" s="2">
        <f t="shared" si="4"/>
        <v>8</v>
      </c>
      <c r="E45" s="4">
        <f t="shared" si="1"/>
        <v>1</v>
      </c>
      <c r="F45" s="2">
        <v>1</v>
      </c>
      <c r="G45" s="2" t="s">
        <v>399</v>
      </c>
      <c r="H45" s="2">
        <v>45</v>
      </c>
      <c r="I45" s="4">
        <f t="shared" si="5"/>
        <v>1</v>
      </c>
      <c r="J45" s="2">
        <v>1</v>
      </c>
      <c r="K45" s="2" t="s">
        <v>399</v>
      </c>
      <c r="L45" s="2">
        <v>50</v>
      </c>
      <c r="M45" s="5">
        <v>0.28076430000000002</v>
      </c>
      <c r="N45">
        <f t="shared" si="3"/>
        <v>1</v>
      </c>
    </row>
    <row r="46" spans="1:14" x14ac:dyDescent="0.25">
      <c r="A46" s="2" t="s">
        <v>218</v>
      </c>
      <c r="B46" s="9" t="s">
        <v>602</v>
      </c>
      <c r="C46" s="2">
        <v>10</v>
      </c>
      <c r="D46" s="2">
        <f t="shared" si="4"/>
        <v>9</v>
      </c>
      <c r="E46" s="4">
        <f t="shared" si="1"/>
        <v>1</v>
      </c>
      <c r="F46" s="2">
        <v>1</v>
      </c>
      <c r="G46" s="2" t="s">
        <v>401</v>
      </c>
      <c r="H46" s="2">
        <v>5</v>
      </c>
      <c r="I46" s="4">
        <f t="shared" si="5"/>
        <v>1</v>
      </c>
      <c r="J46" s="2">
        <v>1</v>
      </c>
      <c r="K46" s="2" t="s">
        <v>401</v>
      </c>
      <c r="L46" s="2">
        <v>25</v>
      </c>
      <c r="M46" s="5">
        <v>0.25093016000000001</v>
      </c>
      <c r="N46">
        <f t="shared" si="3"/>
        <v>1</v>
      </c>
    </row>
    <row r="47" spans="1:14" hidden="1" x14ac:dyDescent="0.25">
      <c r="A47" s="2" t="s">
        <v>219</v>
      </c>
      <c r="B47" s="9" t="s">
        <v>603</v>
      </c>
      <c r="C47" s="2">
        <v>12</v>
      </c>
      <c r="D47" s="2">
        <f t="shared" si="4"/>
        <v>11</v>
      </c>
      <c r="E47" s="4">
        <f t="shared" si="1"/>
        <v>1</v>
      </c>
      <c r="F47" s="2">
        <v>1</v>
      </c>
      <c r="G47" s="2" t="s">
        <v>399</v>
      </c>
      <c r="H47" s="2">
        <v>30</v>
      </c>
      <c r="I47" s="4">
        <f t="shared" si="5"/>
        <v>0</v>
      </c>
      <c r="J47" s="2">
        <v>-1</v>
      </c>
      <c r="K47" s="2">
        <v>0</v>
      </c>
      <c r="L47" s="2">
        <v>0</v>
      </c>
      <c r="M47" s="5">
        <v>0.17430251999999999</v>
      </c>
      <c r="N47">
        <f t="shared" si="3"/>
        <v>0</v>
      </c>
    </row>
    <row r="48" spans="1:14" x14ac:dyDescent="0.25">
      <c r="A48" s="12" t="s">
        <v>219</v>
      </c>
      <c r="B48" s="13" t="s">
        <v>604</v>
      </c>
      <c r="C48" s="12">
        <v>14</v>
      </c>
      <c r="D48" s="12">
        <f t="shared" si="4"/>
        <v>13</v>
      </c>
      <c r="E48" s="10">
        <f t="shared" si="1"/>
        <v>1</v>
      </c>
      <c r="F48" s="12">
        <v>1</v>
      </c>
      <c r="G48" s="12" t="s">
        <v>411</v>
      </c>
      <c r="H48" s="12">
        <v>20</v>
      </c>
      <c r="I48" s="4">
        <f t="shared" si="5"/>
        <v>1</v>
      </c>
      <c r="J48" s="2">
        <v>1</v>
      </c>
      <c r="K48" s="2" t="s">
        <v>411</v>
      </c>
      <c r="L48" s="2">
        <v>80</v>
      </c>
      <c r="M48" s="16">
        <v>0.27533758000000003</v>
      </c>
      <c r="N48">
        <f t="shared" si="3"/>
        <v>1</v>
      </c>
    </row>
    <row r="49" spans="1:14" x14ac:dyDescent="0.25">
      <c r="A49" s="12" t="s">
        <v>219</v>
      </c>
      <c r="B49" s="13" t="s">
        <v>605</v>
      </c>
      <c r="C49" s="12">
        <v>16</v>
      </c>
      <c r="D49" s="12">
        <f t="shared" si="4"/>
        <v>15</v>
      </c>
      <c r="E49" s="10">
        <f t="shared" si="1"/>
        <v>1</v>
      </c>
      <c r="F49" s="12">
        <v>1</v>
      </c>
      <c r="G49" s="12" t="s">
        <v>401</v>
      </c>
      <c r="H49" s="12">
        <v>40</v>
      </c>
      <c r="I49" s="4">
        <f t="shared" si="5"/>
        <v>1</v>
      </c>
      <c r="J49" s="2">
        <v>1</v>
      </c>
      <c r="K49" s="2" t="s">
        <v>411</v>
      </c>
      <c r="L49" s="2">
        <v>80</v>
      </c>
      <c r="M49" s="16">
        <v>0.22968759</v>
      </c>
      <c r="N49">
        <f t="shared" si="3"/>
        <v>1</v>
      </c>
    </row>
    <row r="50" spans="1:14" x14ac:dyDescent="0.25">
      <c r="A50" s="12" t="s">
        <v>219</v>
      </c>
      <c r="B50" s="13" t="s">
        <v>597</v>
      </c>
      <c r="C50" s="12">
        <v>14</v>
      </c>
      <c r="D50" s="12">
        <f t="shared" si="4"/>
        <v>13</v>
      </c>
      <c r="E50" s="10">
        <f t="shared" si="1"/>
        <v>0</v>
      </c>
      <c r="F50" s="12">
        <v>-1</v>
      </c>
      <c r="G50" s="12">
        <v>0</v>
      </c>
      <c r="H50" s="12">
        <v>0</v>
      </c>
      <c r="I50" s="4">
        <f t="shared" si="5"/>
        <v>0</v>
      </c>
      <c r="J50" s="2">
        <v>-1</v>
      </c>
      <c r="K50" s="2">
        <v>0</v>
      </c>
      <c r="L50" s="2">
        <v>0</v>
      </c>
      <c r="M50" s="16">
        <v>0.20069977999999999</v>
      </c>
      <c r="N50">
        <f t="shared" si="3"/>
        <v>1</v>
      </c>
    </row>
    <row r="51" spans="1:14" x14ac:dyDescent="0.25">
      <c r="A51" s="4" t="s">
        <v>220</v>
      </c>
      <c r="B51" s="8" t="s">
        <v>606</v>
      </c>
      <c r="C51" s="4">
        <v>6</v>
      </c>
      <c r="D51" s="4">
        <f t="shared" si="4"/>
        <v>5</v>
      </c>
      <c r="E51" s="4">
        <f t="shared" si="1"/>
        <v>0</v>
      </c>
      <c r="F51" s="4">
        <v>-1</v>
      </c>
      <c r="G51" s="4">
        <v>0</v>
      </c>
      <c r="H51" s="4">
        <v>0</v>
      </c>
      <c r="I51" s="4">
        <f t="shared" si="5"/>
        <v>0</v>
      </c>
      <c r="J51" s="2">
        <v>-1</v>
      </c>
      <c r="K51" s="2">
        <v>0</v>
      </c>
      <c r="L51" s="2">
        <v>0</v>
      </c>
      <c r="M51" s="14">
        <v>0.104758</v>
      </c>
      <c r="N51">
        <f t="shared" si="3"/>
        <v>1</v>
      </c>
    </row>
    <row r="52" spans="1:14" x14ac:dyDescent="0.25">
      <c r="A52" s="10" t="s">
        <v>220</v>
      </c>
      <c r="B52" s="11" t="s">
        <v>592</v>
      </c>
      <c r="C52" s="10">
        <v>7</v>
      </c>
      <c r="D52" s="10">
        <f t="shared" si="4"/>
        <v>6</v>
      </c>
      <c r="E52" s="10">
        <f t="shared" si="1"/>
        <v>0</v>
      </c>
      <c r="F52" s="10">
        <v>-1</v>
      </c>
      <c r="G52" s="10">
        <v>0</v>
      </c>
      <c r="H52" s="10">
        <v>0</v>
      </c>
      <c r="I52" s="4">
        <f t="shared" si="5"/>
        <v>0</v>
      </c>
      <c r="J52" s="2">
        <v>-1</v>
      </c>
      <c r="K52" s="2">
        <v>0</v>
      </c>
      <c r="L52" s="2">
        <v>0</v>
      </c>
      <c r="M52" s="15">
        <v>0.11841814000000001</v>
      </c>
      <c r="N52">
        <f t="shared" si="3"/>
        <v>1</v>
      </c>
    </row>
    <row r="53" spans="1:14" x14ac:dyDescent="0.25">
      <c r="A53" s="10" t="s">
        <v>220</v>
      </c>
      <c r="B53" s="11" t="s">
        <v>593</v>
      </c>
      <c r="C53" s="10">
        <v>7</v>
      </c>
      <c r="D53" s="10">
        <f t="shared" si="4"/>
        <v>6</v>
      </c>
      <c r="E53" s="10">
        <f t="shared" si="1"/>
        <v>1</v>
      </c>
      <c r="F53" s="10">
        <v>1</v>
      </c>
      <c r="G53" s="10" t="s">
        <v>399</v>
      </c>
      <c r="H53" s="10">
        <v>15</v>
      </c>
      <c r="I53" s="4">
        <f t="shared" si="5"/>
        <v>1</v>
      </c>
      <c r="J53" s="2">
        <v>1</v>
      </c>
      <c r="K53" s="2" t="s">
        <v>399</v>
      </c>
      <c r="L53" s="2">
        <v>40</v>
      </c>
      <c r="M53" s="15">
        <v>0.17135242000000001</v>
      </c>
      <c r="N53">
        <f t="shared" si="3"/>
        <v>1</v>
      </c>
    </row>
    <row r="54" spans="1:14" hidden="1" x14ac:dyDescent="0.25">
      <c r="A54" s="4" t="s">
        <v>220</v>
      </c>
      <c r="B54" s="8" t="s">
        <v>607</v>
      </c>
      <c r="C54" s="4">
        <v>19</v>
      </c>
      <c r="D54" s="4">
        <f t="shared" si="4"/>
        <v>18</v>
      </c>
      <c r="E54" s="4">
        <f t="shared" si="1"/>
        <v>0</v>
      </c>
      <c r="F54" s="4">
        <v>0</v>
      </c>
      <c r="G54" s="4">
        <v>0</v>
      </c>
      <c r="H54" s="4">
        <v>0</v>
      </c>
      <c r="I54" s="4">
        <f t="shared" si="5"/>
        <v>1</v>
      </c>
      <c r="J54" s="2">
        <v>1</v>
      </c>
      <c r="K54" s="2" t="s">
        <v>399</v>
      </c>
      <c r="L54" s="2">
        <v>50</v>
      </c>
      <c r="M54" s="14">
        <v>0.12750218999999999</v>
      </c>
      <c r="N54">
        <f t="shared" si="3"/>
        <v>0</v>
      </c>
    </row>
    <row r="55" spans="1:14" hidden="1" x14ac:dyDescent="0.25">
      <c r="A55" s="4" t="s">
        <v>220</v>
      </c>
      <c r="B55" s="8" t="s">
        <v>608</v>
      </c>
      <c r="C55" s="4">
        <v>18</v>
      </c>
      <c r="D55" s="4">
        <f t="shared" si="4"/>
        <v>17</v>
      </c>
      <c r="E55" s="4">
        <f t="shared" si="1"/>
        <v>0</v>
      </c>
      <c r="F55" s="4">
        <v>-1</v>
      </c>
      <c r="G55" s="4">
        <v>0</v>
      </c>
      <c r="H55" s="4">
        <v>0</v>
      </c>
      <c r="I55" s="4">
        <f t="shared" si="5"/>
        <v>1</v>
      </c>
      <c r="J55" s="2">
        <v>1</v>
      </c>
      <c r="K55" s="2" t="s">
        <v>401</v>
      </c>
      <c r="L55" s="2">
        <v>5</v>
      </c>
      <c r="M55" s="14">
        <v>0.20498512999999999</v>
      </c>
      <c r="N55">
        <f t="shared" si="3"/>
        <v>0</v>
      </c>
    </row>
    <row r="56" spans="1:14" x14ac:dyDescent="0.25">
      <c r="A56" s="2" t="s">
        <v>221</v>
      </c>
      <c r="B56" s="9" t="s">
        <v>609</v>
      </c>
      <c r="C56" s="2">
        <v>12</v>
      </c>
      <c r="D56" s="2">
        <f t="shared" si="4"/>
        <v>11</v>
      </c>
      <c r="E56" s="4">
        <f t="shared" si="1"/>
        <v>1</v>
      </c>
      <c r="F56" s="2">
        <v>1</v>
      </c>
      <c r="G56" s="2" t="s">
        <v>399</v>
      </c>
      <c r="H56" s="2">
        <v>75</v>
      </c>
      <c r="I56" s="4">
        <f t="shared" si="5"/>
        <v>1</v>
      </c>
      <c r="J56" s="2">
        <v>1</v>
      </c>
      <c r="K56" s="2" t="s">
        <v>399</v>
      </c>
      <c r="L56" s="2">
        <v>100</v>
      </c>
      <c r="M56" s="5">
        <v>0.21689369999999999</v>
      </c>
      <c r="N56">
        <f t="shared" si="3"/>
        <v>1</v>
      </c>
    </row>
    <row r="57" spans="1:14" x14ac:dyDescent="0.25">
      <c r="A57" s="2" t="s">
        <v>221</v>
      </c>
      <c r="B57" s="9" t="s">
        <v>610</v>
      </c>
      <c r="C57" s="2">
        <v>14</v>
      </c>
      <c r="D57" s="2">
        <f t="shared" si="4"/>
        <v>13</v>
      </c>
      <c r="E57" s="4">
        <f t="shared" si="1"/>
        <v>1</v>
      </c>
      <c r="F57" s="2">
        <v>1</v>
      </c>
      <c r="G57" s="2" t="s">
        <v>401</v>
      </c>
      <c r="H57" s="2">
        <v>90</v>
      </c>
      <c r="I57" s="4">
        <f t="shared" si="5"/>
        <v>1</v>
      </c>
      <c r="J57" s="2">
        <v>1</v>
      </c>
      <c r="K57" s="2" t="s">
        <v>401</v>
      </c>
      <c r="L57" s="2">
        <v>85</v>
      </c>
      <c r="M57" s="5">
        <v>0.19449528999999999</v>
      </c>
      <c r="N57">
        <f t="shared" si="3"/>
        <v>1</v>
      </c>
    </row>
    <row r="58" spans="1:14" x14ac:dyDescent="0.25">
      <c r="A58" s="4" t="s">
        <v>222</v>
      </c>
      <c r="B58" s="8" t="s">
        <v>578</v>
      </c>
      <c r="C58" s="4">
        <v>12</v>
      </c>
      <c r="D58" s="4">
        <f t="shared" si="4"/>
        <v>11</v>
      </c>
      <c r="E58" s="4">
        <f t="shared" si="1"/>
        <v>1</v>
      </c>
      <c r="F58" s="4">
        <v>1</v>
      </c>
      <c r="G58" s="4" t="s">
        <v>401</v>
      </c>
      <c r="H58" s="4">
        <v>90</v>
      </c>
      <c r="I58" s="4">
        <f t="shared" si="5"/>
        <v>1</v>
      </c>
      <c r="J58" s="2">
        <v>1</v>
      </c>
      <c r="K58" s="2" t="s">
        <v>411</v>
      </c>
      <c r="L58" s="2">
        <v>90</v>
      </c>
      <c r="M58" s="14">
        <v>0.22736335999999999</v>
      </c>
      <c r="N58">
        <f t="shared" si="3"/>
        <v>1</v>
      </c>
    </row>
    <row r="59" spans="1:14" x14ac:dyDescent="0.25">
      <c r="A59" s="4" t="s">
        <v>222</v>
      </c>
      <c r="B59" s="8" t="s">
        <v>594</v>
      </c>
      <c r="C59" s="4">
        <v>14</v>
      </c>
      <c r="D59" s="4">
        <f t="shared" si="4"/>
        <v>13</v>
      </c>
      <c r="E59" s="4">
        <f t="shared" si="1"/>
        <v>1</v>
      </c>
      <c r="F59" s="4">
        <v>1</v>
      </c>
      <c r="G59" s="4" t="s">
        <v>411</v>
      </c>
      <c r="H59" s="4">
        <v>90</v>
      </c>
      <c r="I59" s="4">
        <f t="shared" si="5"/>
        <v>1</v>
      </c>
      <c r="J59" s="2">
        <v>1</v>
      </c>
      <c r="K59" s="2" t="s">
        <v>401</v>
      </c>
      <c r="L59" s="2">
        <v>80</v>
      </c>
      <c r="M59" s="14">
        <v>0.29469937000000002</v>
      </c>
      <c r="N59">
        <f t="shared" si="3"/>
        <v>1</v>
      </c>
    </row>
    <row r="60" spans="1:14" x14ac:dyDescent="0.25">
      <c r="A60" s="4" t="s">
        <v>222</v>
      </c>
      <c r="B60" s="8" t="s">
        <v>611</v>
      </c>
      <c r="C60" s="4">
        <v>16</v>
      </c>
      <c r="D60" s="4">
        <f t="shared" si="4"/>
        <v>15</v>
      </c>
      <c r="E60" s="4">
        <f t="shared" si="1"/>
        <v>1</v>
      </c>
      <c r="F60" s="4">
        <v>1</v>
      </c>
      <c r="G60" s="4" t="s">
        <v>411</v>
      </c>
      <c r="H60" s="4">
        <v>90</v>
      </c>
      <c r="I60" s="4">
        <f t="shared" si="5"/>
        <v>1</v>
      </c>
      <c r="J60" s="2">
        <v>1</v>
      </c>
      <c r="K60" s="2" t="s">
        <v>401</v>
      </c>
      <c r="L60" s="2">
        <v>80</v>
      </c>
      <c r="M60" s="14">
        <v>0.12636757000000001</v>
      </c>
      <c r="N60">
        <f t="shared" si="3"/>
        <v>1</v>
      </c>
    </row>
    <row r="61" spans="1:14" x14ac:dyDescent="0.25">
      <c r="A61" s="2" t="s">
        <v>223</v>
      </c>
      <c r="B61" s="9" t="s">
        <v>612</v>
      </c>
      <c r="C61" s="2">
        <v>12</v>
      </c>
      <c r="D61" s="2">
        <f t="shared" si="4"/>
        <v>11</v>
      </c>
      <c r="E61" s="4">
        <f t="shared" si="1"/>
        <v>1</v>
      </c>
      <c r="F61" s="2">
        <v>1</v>
      </c>
      <c r="G61" s="2" t="s">
        <v>397</v>
      </c>
      <c r="H61" s="2">
        <v>70</v>
      </c>
      <c r="I61" s="4">
        <f t="shared" si="5"/>
        <v>1</v>
      </c>
      <c r="J61" s="2">
        <v>1</v>
      </c>
      <c r="K61" s="2" t="s">
        <v>397</v>
      </c>
      <c r="L61" s="2">
        <v>50</v>
      </c>
      <c r="M61" s="5">
        <v>0.22764615999999999</v>
      </c>
      <c r="N61">
        <f t="shared" si="3"/>
        <v>1</v>
      </c>
    </row>
    <row r="62" spans="1:14" x14ac:dyDescent="0.25">
      <c r="A62" s="2" t="s">
        <v>223</v>
      </c>
      <c r="B62" s="9" t="s">
        <v>613</v>
      </c>
      <c r="C62" s="2">
        <v>14</v>
      </c>
      <c r="D62" s="2">
        <f t="shared" si="4"/>
        <v>13</v>
      </c>
      <c r="E62" s="4">
        <f t="shared" si="1"/>
        <v>1</v>
      </c>
      <c r="F62" s="2">
        <v>1</v>
      </c>
      <c r="G62" s="2" t="s">
        <v>399</v>
      </c>
      <c r="H62" s="2">
        <v>40</v>
      </c>
      <c r="I62" s="4">
        <f t="shared" si="5"/>
        <v>1</v>
      </c>
      <c r="J62" s="2">
        <v>1</v>
      </c>
      <c r="K62" s="2" t="s">
        <v>399</v>
      </c>
      <c r="L62" s="2">
        <v>40</v>
      </c>
      <c r="M62" s="5">
        <v>0.22372332</v>
      </c>
      <c r="N62">
        <f t="shared" si="3"/>
        <v>1</v>
      </c>
    </row>
    <row r="63" spans="1:14" x14ac:dyDescent="0.25">
      <c r="A63" s="2" t="s">
        <v>223</v>
      </c>
      <c r="B63" s="9" t="s">
        <v>593</v>
      </c>
      <c r="C63" s="2">
        <v>10</v>
      </c>
      <c r="D63" s="2">
        <f t="shared" si="4"/>
        <v>9</v>
      </c>
      <c r="E63" s="4">
        <f t="shared" si="1"/>
        <v>0</v>
      </c>
      <c r="F63" s="2">
        <v>-1</v>
      </c>
      <c r="G63" s="2">
        <v>0</v>
      </c>
      <c r="H63" s="2">
        <v>0</v>
      </c>
      <c r="I63" s="4">
        <f t="shared" si="5"/>
        <v>0</v>
      </c>
      <c r="J63" s="2">
        <v>-1</v>
      </c>
      <c r="K63" s="2">
        <v>0</v>
      </c>
      <c r="L63" s="2">
        <v>0</v>
      </c>
      <c r="M63" s="5">
        <v>0.17113607</v>
      </c>
      <c r="N63">
        <f t="shared" si="3"/>
        <v>1</v>
      </c>
    </row>
    <row r="64" spans="1:14" x14ac:dyDescent="0.25">
      <c r="A64" s="4" t="s">
        <v>224</v>
      </c>
      <c r="B64" s="8" t="s">
        <v>593</v>
      </c>
      <c r="C64" s="4">
        <v>9</v>
      </c>
      <c r="D64" s="4">
        <f t="shared" si="4"/>
        <v>8</v>
      </c>
      <c r="E64" s="4">
        <f t="shared" si="1"/>
        <v>1</v>
      </c>
      <c r="F64" s="4">
        <v>1</v>
      </c>
      <c r="G64" s="4" t="s">
        <v>401</v>
      </c>
      <c r="H64" s="4">
        <v>2</v>
      </c>
      <c r="I64" s="4">
        <f t="shared" si="5"/>
        <v>1</v>
      </c>
      <c r="J64" s="2">
        <v>1</v>
      </c>
      <c r="K64" s="2" t="s">
        <v>411</v>
      </c>
      <c r="L64" s="2">
        <v>10</v>
      </c>
      <c r="M64" s="14">
        <v>0.22080860999999999</v>
      </c>
      <c r="N64">
        <f t="shared" si="3"/>
        <v>1</v>
      </c>
    </row>
    <row r="65" spans="1:14" x14ac:dyDescent="0.25">
      <c r="A65" s="4" t="s">
        <v>224</v>
      </c>
      <c r="B65" s="8" t="s">
        <v>579</v>
      </c>
      <c r="C65" s="4">
        <v>11</v>
      </c>
      <c r="D65" s="4">
        <f t="shared" si="4"/>
        <v>10</v>
      </c>
      <c r="E65" s="4">
        <f t="shared" si="1"/>
        <v>1</v>
      </c>
      <c r="F65" s="4">
        <v>1</v>
      </c>
      <c r="G65" s="4" t="s">
        <v>411</v>
      </c>
      <c r="H65" s="4">
        <v>30</v>
      </c>
      <c r="I65" s="4">
        <f t="shared" si="5"/>
        <v>1</v>
      </c>
      <c r="J65" s="2">
        <v>1</v>
      </c>
      <c r="K65" s="2" t="s">
        <v>411</v>
      </c>
      <c r="L65" s="2">
        <v>50</v>
      </c>
      <c r="M65" s="14">
        <v>0.21185725999999999</v>
      </c>
      <c r="N65">
        <f t="shared" si="3"/>
        <v>1</v>
      </c>
    </row>
    <row r="66" spans="1:14" x14ac:dyDescent="0.25">
      <c r="A66" s="4" t="s">
        <v>224</v>
      </c>
      <c r="B66" s="8" t="s">
        <v>614</v>
      </c>
      <c r="C66" s="4">
        <v>17</v>
      </c>
      <c r="D66" s="4">
        <f t="shared" si="4"/>
        <v>16</v>
      </c>
      <c r="E66" s="4">
        <f t="shared" ref="E66:E129" si="6">IF(F66=1, 1, 0)</f>
        <v>1</v>
      </c>
      <c r="F66" s="4">
        <v>1</v>
      </c>
      <c r="G66" s="4" t="s">
        <v>411</v>
      </c>
      <c r="H66" s="4">
        <v>30</v>
      </c>
      <c r="I66" s="4">
        <f t="shared" si="5"/>
        <v>1</v>
      </c>
      <c r="J66" s="2">
        <v>1</v>
      </c>
      <c r="K66" s="2" t="s">
        <v>411</v>
      </c>
      <c r="L66" s="2">
        <v>30</v>
      </c>
      <c r="M66" s="14">
        <v>0.14298546000000001</v>
      </c>
      <c r="N66">
        <f t="shared" si="3"/>
        <v>1</v>
      </c>
    </row>
    <row r="67" spans="1:14" x14ac:dyDescent="0.25">
      <c r="A67" s="22" t="s">
        <v>225</v>
      </c>
      <c r="B67" s="23" t="s">
        <v>579</v>
      </c>
      <c r="C67" s="22">
        <v>12</v>
      </c>
      <c r="D67" s="22">
        <f t="shared" si="4"/>
        <v>11</v>
      </c>
      <c r="E67" s="22">
        <f t="shared" si="6"/>
        <v>1</v>
      </c>
      <c r="F67" s="22">
        <v>1</v>
      </c>
      <c r="G67" s="22" t="s">
        <v>411</v>
      </c>
      <c r="H67" s="22">
        <v>70</v>
      </c>
      <c r="I67" s="4">
        <f t="shared" si="5"/>
        <v>1</v>
      </c>
      <c r="J67" s="2">
        <v>1</v>
      </c>
      <c r="K67" s="2" t="s">
        <v>411</v>
      </c>
      <c r="L67" s="2">
        <v>60</v>
      </c>
      <c r="M67" s="24">
        <v>0.15272741000000001</v>
      </c>
      <c r="N67">
        <f t="shared" ref="N67:N130" si="7">IF(J67=F67, 1, 0)</f>
        <v>1</v>
      </c>
    </row>
    <row r="68" spans="1:14" x14ac:dyDescent="0.25">
      <c r="A68" s="2" t="s">
        <v>226</v>
      </c>
      <c r="B68" s="9" t="s">
        <v>615</v>
      </c>
      <c r="C68" s="2">
        <v>10</v>
      </c>
      <c r="D68" s="2">
        <f t="shared" si="4"/>
        <v>9</v>
      </c>
      <c r="E68" s="4">
        <f t="shared" si="6"/>
        <v>1</v>
      </c>
      <c r="F68" s="2">
        <v>1</v>
      </c>
      <c r="G68" s="2" t="s">
        <v>399</v>
      </c>
      <c r="H68" s="2">
        <v>30</v>
      </c>
      <c r="I68" s="4">
        <f t="shared" si="5"/>
        <v>1</v>
      </c>
      <c r="J68" s="2">
        <v>1</v>
      </c>
      <c r="K68" s="2" t="s">
        <v>401</v>
      </c>
      <c r="L68" s="2">
        <v>40</v>
      </c>
      <c r="M68" s="5">
        <v>0.23844494999999999</v>
      </c>
      <c r="N68">
        <f t="shared" si="7"/>
        <v>1</v>
      </c>
    </row>
    <row r="69" spans="1:14" x14ac:dyDescent="0.25">
      <c r="A69" s="4" t="s">
        <v>226</v>
      </c>
      <c r="B69" s="8" t="s">
        <v>616</v>
      </c>
      <c r="C69" s="4">
        <v>12</v>
      </c>
      <c r="D69" s="4">
        <f t="shared" ref="D69:D124" si="8">C69-1</f>
        <v>11</v>
      </c>
      <c r="E69" s="4">
        <f t="shared" si="6"/>
        <v>1</v>
      </c>
      <c r="F69" s="4">
        <v>1</v>
      </c>
      <c r="G69" s="4" t="s">
        <v>401</v>
      </c>
      <c r="H69" s="4">
        <v>40</v>
      </c>
      <c r="I69" s="4">
        <f t="shared" si="5"/>
        <v>1</v>
      </c>
      <c r="J69" s="2">
        <v>1</v>
      </c>
      <c r="K69" s="2" t="s">
        <v>401</v>
      </c>
      <c r="L69" s="2">
        <v>80</v>
      </c>
      <c r="M69" s="14">
        <v>0.29703885000000002</v>
      </c>
      <c r="N69">
        <f t="shared" si="7"/>
        <v>1</v>
      </c>
    </row>
    <row r="70" spans="1:14" x14ac:dyDescent="0.25">
      <c r="A70" s="4" t="s">
        <v>226</v>
      </c>
      <c r="B70" s="8" t="s">
        <v>610</v>
      </c>
      <c r="C70" s="4">
        <v>14</v>
      </c>
      <c r="D70" s="4">
        <f t="shared" si="8"/>
        <v>13</v>
      </c>
      <c r="E70" s="4">
        <f t="shared" si="6"/>
        <v>1</v>
      </c>
      <c r="F70" s="4">
        <v>1</v>
      </c>
      <c r="G70" s="4" t="s">
        <v>401</v>
      </c>
      <c r="H70" s="4">
        <v>60</v>
      </c>
      <c r="I70" s="4">
        <f t="shared" si="5"/>
        <v>1</v>
      </c>
      <c r="J70" s="2">
        <v>1</v>
      </c>
      <c r="K70" s="2" t="s">
        <v>399</v>
      </c>
      <c r="L70" s="2">
        <v>10</v>
      </c>
      <c r="M70" s="14">
        <v>0.27257337999999998</v>
      </c>
      <c r="N70">
        <f t="shared" si="7"/>
        <v>1</v>
      </c>
    </row>
    <row r="71" spans="1:14" x14ac:dyDescent="0.25">
      <c r="A71" s="2" t="s">
        <v>227</v>
      </c>
      <c r="B71" s="9" t="s">
        <v>617</v>
      </c>
      <c r="C71" s="2">
        <v>11</v>
      </c>
      <c r="D71" s="2">
        <f t="shared" si="8"/>
        <v>10</v>
      </c>
      <c r="E71" s="4">
        <f t="shared" si="6"/>
        <v>1</v>
      </c>
      <c r="F71" s="2">
        <v>1</v>
      </c>
      <c r="G71" s="2" t="s">
        <v>397</v>
      </c>
      <c r="H71" s="2">
        <v>40</v>
      </c>
      <c r="I71" s="4">
        <f t="shared" si="5"/>
        <v>1</v>
      </c>
      <c r="J71" s="2">
        <v>1</v>
      </c>
      <c r="K71" s="2" t="s">
        <v>399</v>
      </c>
      <c r="L71" s="2">
        <v>70</v>
      </c>
      <c r="M71" s="5">
        <v>0.30460094999999998</v>
      </c>
      <c r="N71">
        <f t="shared" si="7"/>
        <v>1</v>
      </c>
    </row>
    <row r="72" spans="1:14" x14ac:dyDescent="0.25">
      <c r="A72" s="2" t="s">
        <v>227</v>
      </c>
      <c r="B72" s="9" t="s">
        <v>618</v>
      </c>
      <c r="C72" s="2">
        <v>13</v>
      </c>
      <c r="D72" s="2">
        <f t="shared" si="8"/>
        <v>12</v>
      </c>
      <c r="E72" s="4">
        <f t="shared" si="6"/>
        <v>1</v>
      </c>
      <c r="F72" s="2">
        <v>1</v>
      </c>
      <c r="G72" s="2" t="s">
        <v>399</v>
      </c>
      <c r="H72" s="2">
        <v>70</v>
      </c>
      <c r="I72" s="4">
        <f t="shared" si="5"/>
        <v>1</v>
      </c>
      <c r="J72" s="2">
        <v>1</v>
      </c>
      <c r="K72" s="2" t="s">
        <v>399</v>
      </c>
      <c r="L72" s="2">
        <v>70</v>
      </c>
      <c r="M72" s="5">
        <v>0.36482864999999998</v>
      </c>
      <c r="N72">
        <f t="shared" si="7"/>
        <v>1</v>
      </c>
    </row>
    <row r="73" spans="1:14" x14ac:dyDescent="0.25">
      <c r="A73" s="4" t="s">
        <v>228</v>
      </c>
      <c r="B73" s="8" t="s">
        <v>593</v>
      </c>
      <c r="C73" s="4">
        <v>9</v>
      </c>
      <c r="D73" s="4">
        <f t="shared" si="8"/>
        <v>8</v>
      </c>
      <c r="E73" s="4">
        <f t="shared" si="6"/>
        <v>1</v>
      </c>
      <c r="F73" s="4">
        <v>1</v>
      </c>
      <c r="G73" s="4" t="s">
        <v>399</v>
      </c>
      <c r="H73" s="4">
        <v>50</v>
      </c>
      <c r="I73" s="4">
        <f t="shared" si="5"/>
        <v>1</v>
      </c>
      <c r="J73" s="2">
        <v>1</v>
      </c>
      <c r="K73" s="2" t="s">
        <v>399</v>
      </c>
      <c r="L73" s="2">
        <v>50</v>
      </c>
      <c r="M73" s="14">
        <v>0.20064478999999999</v>
      </c>
      <c r="N73">
        <f t="shared" si="7"/>
        <v>1</v>
      </c>
    </row>
    <row r="74" spans="1:14" x14ac:dyDescent="0.25">
      <c r="A74" s="4" t="s">
        <v>228</v>
      </c>
      <c r="B74" s="8" t="s">
        <v>597</v>
      </c>
      <c r="C74" s="4">
        <v>13</v>
      </c>
      <c r="D74" s="4">
        <f t="shared" si="8"/>
        <v>12</v>
      </c>
      <c r="E74" s="4">
        <f t="shared" si="6"/>
        <v>1</v>
      </c>
      <c r="F74" s="4">
        <v>1</v>
      </c>
      <c r="G74" s="4" t="s">
        <v>401</v>
      </c>
      <c r="H74" s="4">
        <v>80</v>
      </c>
      <c r="I74" s="4">
        <f t="shared" si="5"/>
        <v>1</v>
      </c>
      <c r="J74" s="2">
        <v>1</v>
      </c>
      <c r="K74" s="2" t="s">
        <v>401</v>
      </c>
      <c r="L74" s="2">
        <v>90</v>
      </c>
      <c r="M74" s="14">
        <v>0.31797009999999998</v>
      </c>
      <c r="N74">
        <f t="shared" si="7"/>
        <v>1</v>
      </c>
    </row>
    <row r="75" spans="1:14" x14ac:dyDescent="0.25">
      <c r="A75" s="2" t="s">
        <v>229</v>
      </c>
      <c r="B75" s="9" t="s">
        <v>619</v>
      </c>
      <c r="C75" s="2">
        <v>9</v>
      </c>
      <c r="D75" s="2">
        <f t="shared" si="8"/>
        <v>8</v>
      </c>
      <c r="E75" s="4">
        <f t="shared" si="6"/>
        <v>1</v>
      </c>
      <c r="F75" s="2">
        <v>1</v>
      </c>
      <c r="G75" s="2" t="s">
        <v>399</v>
      </c>
      <c r="H75" s="2">
        <v>90</v>
      </c>
      <c r="I75" s="4">
        <f t="shared" si="5"/>
        <v>1</v>
      </c>
      <c r="J75" s="2">
        <v>1</v>
      </c>
      <c r="K75" s="2" t="s">
        <v>399</v>
      </c>
      <c r="L75" s="2">
        <v>50</v>
      </c>
      <c r="M75" s="5">
        <v>0.35423284999999999</v>
      </c>
      <c r="N75">
        <f t="shared" si="7"/>
        <v>1</v>
      </c>
    </row>
    <row r="76" spans="1:14" x14ac:dyDescent="0.25">
      <c r="A76" s="2" t="s">
        <v>229</v>
      </c>
      <c r="B76" s="9" t="s">
        <v>620</v>
      </c>
      <c r="C76" s="2">
        <v>12</v>
      </c>
      <c r="D76" s="2">
        <f t="shared" si="8"/>
        <v>11</v>
      </c>
      <c r="E76" s="4">
        <f t="shared" si="6"/>
        <v>1</v>
      </c>
      <c r="F76" s="2">
        <v>1</v>
      </c>
      <c r="G76" s="2" t="s">
        <v>401</v>
      </c>
      <c r="H76" s="2">
        <v>95</v>
      </c>
      <c r="I76" s="4">
        <f t="shared" si="5"/>
        <v>1</v>
      </c>
      <c r="J76" s="2">
        <v>1</v>
      </c>
      <c r="K76" s="2" t="s">
        <v>401</v>
      </c>
      <c r="L76" s="2">
        <v>95</v>
      </c>
      <c r="M76" s="5">
        <v>0.23178679999999999</v>
      </c>
      <c r="N76">
        <f t="shared" si="7"/>
        <v>1</v>
      </c>
    </row>
    <row r="77" spans="1:14" x14ac:dyDescent="0.25">
      <c r="A77" s="10" t="s">
        <v>230</v>
      </c>
      <c r="B77" s="11" t="s">
        <v>621</v>
      </c>
      <c r="C77" s="10">
        <v>10</v>
      </c>
      <c r="D77" s="10">
        <f t="shared" si="8"/>
        <v>9</v>
      </c>
      <c r="E77" s="10">
        <f t="shared" si="6"/>
        <v>1</v>
      </c>
      <c r="F77" s="10">
        <v>1</v>
      </c>
      <c r="G77" s="10" t="s">
        <v>399</v>
      </c>
      <c r="H77" s="10">
        <v>60</v>
      </c>
      <c r="I77" s="4">
        <f t="shared" ref="I77:I130" si="9">IF(J77=1, 1, 0)</f>
        <v>1</v>
      </c>
      <c r="J77" s="2">
        <v>1</v>
      </c>
      <c r="K77" s="2" t="s">
        <v>399</v>
      </c>
      <c r="L77" s="2">
        <v>40</v>
      </c>
      <c r="M77" s="15">
        <v>0.28317799999999999</v>
      </c>
      <c r="N77">
        <f t="shared" si="7"/>
        <v>1</v>
      </c>
    </row>
    <row r="78" spans="1:14" x14ac:dyDescent="0.25">
      <c r="A78" s="10" t="s">
        <v>230</v>
      </c>
      <c r="B78" s="11" t="s">
        <v>622</v>
      </c>
      <c r="C78" s="10">
        <v>12</v>
      </c>
      <c r="D78" s="10">
        <f t="shared" si="8"/>
        <v>11</v>
      </c>
      <c r="E78" s="10">
        <f t="shared" si="6"/>
        <v>1</v>
      </c>
      <c r="F78" s="10">
        <v>1</v>
      </c>
      <c r="G78" s="10" t="s">
        <v>401</v>
      </c>
      <c r="H78" s="10">
        <v>70</v>
      </c>
      <c r="I78" s="4">
        <f t="shared" si="9"/>
        <v>1</v>
      </c>
      <c r="J78" s="2">
        <v>1</v>
      </c>
      <c r="K78" s="2" t="s">
        <v>401</v>
      </c>
      <c r="L78" s="2">
        <v>60</v>
      </c>
      <c r="M78" s="15">
        <v>0.32871607000000003</v>
      </c>
      <c r="N78">
        <f t="shared" si="7"/>
        <v>1</v>
      </c>
    </row>
    <row r="79" spans="1:14" x14ac:dyDescent="0.25">
      <c r="A79" s="10" t="s">
        <v>230</v>
      </c>
      <c r="B79" s="11" t="s">
        <v>623</v>
      </c>
      <c r="C79" s="10">
        <v>10</v>
      </c>
      <c r="D79" s="10">
        <f t="shared" si="8"/>
        <v>9</v>
      </c>
      <c r="E79" s="10">
        <f t="shared" si="6"/>
        <v>1</v>
      </c>
      <c r="F79" s="10">
        <v>1</v>
      </c>
      <c r="G79" s="10" t="s">
        <v>401</v>
      </c>
      <c r="H79" s="10">
        <v>10</v>
      </c>
      <c r="I79" s="4">
        <f t="shared" si="9"/>
        <v>1</v>
      </c>
      <c r="J79" s="2">
        <v>1</v>
      </c>
      <c r="K79" s="2" t="s">
        <v>399</v>
      </c>
      <c r="L79" s="2">
        <v>10</v>
      </c>
      <c r="M79" s="15">
        <v>0.22944844</v>
      </c>
      <c r="N79">
        <f t="shared" si="7"/>
        <v>1</v>
      </c>
    </row>
    <row r="80" spans="1:14" hidden="1" x14ac:dyDescent="0.25">
      <c r="A80" s="10" t="s">
        <v>230</v>
      </c>
      <c r="B80" s="11" t="s">
        <v>624</v>
      </c>
      <c r="C80" s="10">
        <v>10</v>
      </c>
      <c r="D80" s="10">
        <f t="shared" si="8"/>
        <v>9</v>
      </c>
      <c r="E80" s="10">
        <f t="shared" si="6"/>
        <v>0</v>
      </c>
      <c r="F80" s="10">
        <v>-1</v>
      </c>
      <c r="G80" s="10">
        <v>0</v>
      </c>
      <c r="H80" s="10">
        <v>0</v>
      </c>
      <c r="I80" s="4">
        <f t="shared" si="9"/>
        <v>1</v>
      </c>
      <c r="J80" s="2">
        <v>1</v>
      </c>
      <c r="K80" s="2" t="s">
        <v>397</v>
      </c>
      <c r="L80" s="2">
        <v>2</v>
      </c>
      <c r="M80" s="15">
        <v>0.14289735000000001</v>
      </c>
      <c r="N80">
        <f t="shared" si="7"/>
        <v>0</v>
      </c>
    </row>
    <row r="81" spans="1:14" x14ac:dyDescent="0.25">
      <c r="A81" s="2" t="s">
        <v>231</v>
      </c>
      <c r="B81" s="9" t="s">
        <v>599</v>
      </c>
      <c r="C81" s="2">
        <v>10</v>
      </c>
      <c r="D81" s="2">
        <f t="shared" si="8"/>
        <v>9</v>
      </c>
      <c r="E81" s="4">
        <f t="shared" si="6"/>
        <v>1</v>
      </c>
      <c r="F81" s="2">
        <v>1</v>
      </c>
      <c r="G81" s="2" t="s">
        <v>401</v>
      </c>
      <c r="H81" s="2">
        <v>90</v>
      </c>
      <c r="I81" s="4">
        <f t="shared" si="9"/>
        <v>1</v>
      </c>
      <c r="J81" s="7">
        <v>1</v>
      </c>
      <c r="K81" s="7" t="s">
        <v>401</v>
      </c>
      <c r="L81" s="7">
        <v>90</v>
      </c>
      <c r="M81" s="5">
        <v>0.14605202</v>
      </c>
      <c r="N81">
        <f t="shared" si="7"/>
        <v>1</v>
      </c>
    </row>
    <row r="82" spans="1:14" x14ac:dyDescent="0.25">
      <c r="A82" s="2" t="s">
        <v>231</v>
      </c>
      <c r="B82" s="9" t="s">
        <v>441</v>
      </c>
      <c r="C82" s="2">
        <v>8</v>
      </c>
      <c r="D82" s="2">
        <f t="shared" si="8"/>
        <v>7</v>
      </c>
      <c r="E82" s="4">
        <f t="shared" si="6"/>
        <v>1</v>
      </c>
      <c r="F82" s="2">
        <v>1</v>
      </c>
      <c r="G82" s="2" t="s">
        <v>401</v>
      </c>
      <c r="H82" s="2">
        <v>100</v>
      </c>
      <c r="I82" s="4">
        <f t="shared" si="9"/>
        <v>1</v>
      </c>
      <c r="J82" s="7">
        <v>1</v>
      </c>
      <c r="K82" s="7" t="s">
        <v>401</v>
      </c>
      <c r="L82" s="7">
        <v>100</v>
      </c>
      <c r="M82" s="5">
        <v>0.19448451999999999</v>
      </c>
      <c r="N82">
        <f t="shared" si="7"/>
        <v>1</v>
      </c>
    </row>
    <row r="83" spans="1:14" x14ac:dyDescent="0.25">
      <c r="A83" s="4" t="s">
        <v>232</v>
      </c>
      <c r="B83" s="8" t="s">
        <v>591</v>
      </c>
      <c r="C83" s="4">
        <v>7</v>
      </c>
      <c r="D83" s="4">
        <f t="shared" si="8"/>
        <v>6</v>
      </c>
      <c r="E83" s="4">
        <f t="shared" si="6"/>
        <v>0</v>
      </c>
      <c r="F83" s="4">
        <v>-1</v>
      </c>
      <c r="G83" s="4">
        <v>0</v>
      </c>
      <c r="H83" s="4">
        <v>0</v>
      </c>
      <c r="I83" s="4">
        <f t="shared" si="9"/>
        <v>0</v>
      </c>
      <c r="J83" s="2">
        <v>-1</v>
      </c>
      <c r="K83" s="2">
        <v>0</v>
      </c>
      <c r="L83" s="2">
        <v>0</v>
      </c>
      <c r="M83" s="14">
        <v>0.16010973000000001</v>
      </c>
      <c r="N83">
        <f t="shared" si="7"/>
        <v>1</v>
      </c>
    </row>
    <row r="84" spans="1:14" x14ac:dyDescent="0.25">
      <c r="A84" s="4" t="s">
        <v>232</v>
      </c>
      <c r="B84" s="8" t="s">
        <v>592</v>
      </c>
      <c r="C84" s="4">
        <v>8</v>
      </c>
      <c r="D84" s="4">
        <f t="shared" si="8"/>
        <v>7</v>
      </c>
      <c r="E84" s="4">
        <f t="shared" si="6"/>
        <v>0</v>
      </c>
      <c r="F84" s="4">
        <v>-1</v>
      </c>
      <c r="G84" s="4">
        <v>0</v>
      </c>
      <c r="H84" s="4">
        <v>0</v>
      </c>
      <c r="I84" s="4">
        <f t="shared" si="9"/>
        <v>0</v>
      </c>
      <c r="J84" s="2">
        <v>-1</v>
      </c>
      <c r="K84" s="2">
        <v>0</v>
      </c>
      <c r="L84" s="2">
        <v>0</v>
      </c>
      <c r="M84" s="14">
        <v>0.13647269000000001</v>
      </c>
      <c r="N84">
        <f t="shared" si="7"/>
        <v>1</v>
      </c>
    </row>
    <row r="85" spans="1:14" x14ac:dyDescent="0.25">
      <c r="A85" s="4" t="s">
        <v>232</v>
      </c>
      <c r="B85" s="8" t="s">
        <v>579</v>
      </c>
      <c r="C85" s="4">
        <v>12</v>
      </c>
      <c r="D85" s="4">
        <f t="shared" si="8"/>
        <v>11</v>
      </c>
      <c r="E85" s="4">
        <f t="shared" si="6"/>
        <v>1</v>
      </c>
      <c r="F85" s="4">
        <v>1</v>
      </c>
      <c r="G85" s="4" t="s">
        <v>399</v>
      </c>
      <c r="H85" s="4">
        <v>60</v>
      </c>
      <c r="I85" s="4">
        <f t="shared" si="9"/>
        <v>1</v>
      </c>
      <c r="J85" s="2">
        <v>1</v>
      </c>
      <c r="K85" s="2" t="s">
        <v>399</v>
      </c>
      <c r="L85" s="2">
        <v>40</v>
      </c>
      <c r="M85" s="14">
        <v>0.26359589999999999</v>
      </c>
      <c r="N85">
        <f t="shared" si="7"/>
        <v>1</v>
      </c>
    </row>
    <row r="86" spans="1:14" x14ac:dyDescent="0.25">
      <c r="A86" s="12" t="s">
        <v>233</v>
      </c>
      <c r="B86" s="13" t="s">
        <v>592</v>
      </c>
      <c r="C86" s="12">
        <v>10</v>
      </c>
      <c r="D86" s="12">
        <f t="shared" si="8"/>
        <v>9</v>
      </c>
      <c r="E86" s="10">
        <f t="shared" si="6"/>
        <v>1</v>
      </c>
      <c r="F86" s="12">
        <v>1</v>
      </c>
      <c r="G86" s="12" t="s">
        <v>399</v>
      </c>
      <c r="H86" s="12">
        <v>95</v>
      </c>
      <c r="I86" s="4">
        <f t="shared" si="9"/>
        <v>1</v>
      </c>
      <c r="J86" s="2">
        <v>1</v>
      </c>
      <c r="K86" s="2" t="s">
        <v>399</v>
      </c>
      <c r="L86" s="2">
        <v>95</v>
      </c>
      <c r="M86" s="16">
        <v>0.26287395000000002</v>
      </c>
      <c r="N86">
        <f t="shared" si="7"/>
        <v>1</v>
      </c>
    </row>
    <row r="87" spans="1:14" hidden="1" x14ac:dyDescent="0.25">
      <c r="A87" s="12" t="s">
        <v>233</v>
      </c>
      <c r="B87" s="13" t="s">
        <v>593</v>
      </c>
      <c r="C87" s="12">
        <v>10</v>
      </c>
      <c r="D87" s="12">
        <f t="shared" si="8"/>
        <v>9</v>
      </c>
      <c r="E87" s="10">
        <f t="shared" si="6"/>
        <v>1</v>
      </c>
      <c r="F87" s="12">
        <v>1</v>
      </c>
      <c r="G87" s="12" t="s">
        <v>397</v>
      </c>
      <c r="H87" s="12">
        <v>5</v>
      </c>
      <c r="I87" s="4">
        <f t="shared" si="9"/>
        <v>0</v>
      </c>
      <c r="J87" s="2">
        <v>0</v>
      </c>
      <c r="K87" s="2">
        <v>0</v>
      </c>
      <c r="L87" s="2">
        <v>0</v>
      </c>
      <c r="M87" s="16">
        <v>0.19534260000000001</v>
      </c>
      <c r="N87">
        <f t="shared" si="7"/>
        <v>0</v>
      </c>
    </row>
    <row r="88" spans="1:14" x14ac:dyDescent="0.25">
      <c r="A88" s="4" t="s">
        <v>234</v>
      </c>
      <c r="B88" s="8" t="s">
        <v>713</v>
      </c>
      <c r="C88" s="4">
        <v>7</v>
      </c>
      <c r="D88" s="4">
        <f t="shared" si="8"/>
        <v>6</v>
      </c>
      <c r="E88" s="4">
        <f t="shared" si="6"/>
        <v>1</v>
      </c>
      <c r="F88" s="4">
        <v>1</v>
      </c>
      <c r="G88" s="4" t="s">
        <v>411</v>
      </c>
      <c r="H88" s="4">
        <v>40</v>
      </c>
      <c r="I88" s="4">
        <f t="shared" si="9"/>
        <v>1</v>
      </c>
      <c r="J88" s="2">
        <v>1</v>
      </c>
      <c r="K88" s="2" t="s">
        <v>411</v>
      </c>
      <c r="L88" s="2">
        <v>20</v>
      </c>
      <c r="M88" s="14">
        <v>0.18739115000000001</v>
      </c>
      <c r="N88">
        <f t="shared" si="7"/>
        <v>1</v>
      </c>
    </row>
    <row r="89" spans="1:14" hidden="1" x14ac:dyDescent="0.25">
      <c r="A89" s="2" t="s">
        <v>235</v>
      </c>
      <c r="B89" s="9" t="s">
        <v>625</v>
      </c>
      <c r="C89" s="2">
        <v>9</v>
      </c>
      <c r="D89" s="2">
        <f t="shared" si="8"/>
        <v>8</v>
      </c>
      <c r="E89" s="4">
        <f t="shared" si="6"/>
        <v>1</v>
      </c>
      <c r="F89" s="2">
        <v>1</v>
      </c>
      <c r="G89" s="2" t="s">
        <v>397</v>
      </c>
      <c r="H89" s="2">
        <v>-1</v>
      </c>
      <c r="I89" s="4">
        <f t="shared" si="9"/>
        <v>0</v>
      </c>
      <c r="J89" s="2">
        <v>-1</v>
      </c>
      <c r="K89" s="2">
        <v>0</v>
      </c>
      <c r="L89" s="2">
        <v>0</v>
      </c>
      <c r="M89" s="5">
        <v>0.22557472000000001</v>
      </c>
      <c r="N89">
        <f t="shared" si="7"/>
        <v>0</v>
      </c>
    </row>
    <row r="90" spans="1:14" x14ac:dyDescent="0.25">
      <c r="A90" s="2" t="s">
        <v>235</v>
      </c>
      <c r="B90" s="9" t="s">
        <v>575</v>
      </c>
      <c r="C90" s="2">
        <v>13</v>
      </c>
      <c r="D90" s="2">
        <f t="shared" si="8"/>
        <v>12</v>
      </c>
      <c r="E90" s="4">
        <f t="shared" si="6"/>
        <v>1</v>
      </c>
      <c r="F90" s="2">
        <v>1</v>
      </c>
      <c r="G90" s="2" t="s">
        <v>399</v>
      </c>
      <c r="H90" s="2">
        <v>80</v>
      </c>
      <c r="I90" s="4">
        <f t="shared" si="9"/>
        <v>1</v>
      </c>
      <c r="J90" s="2">
        <v>1</v>
      </c>
      <c r="K90" s="2" t="s">
        <v>399</v>
      </c>
      <c r="L90" s="2">
        <v>50</v>
      </c>
      <c r="M90" s="5">
        <v>0.22098412000000001</v>
      </c>
      <c r="N90">
        <f t="shared" si="7"/>
        <v>1</v>
      </c>
    </row>
    <row r="91" spans="1:14" hidden="1" x14ac:dyDescent="0.25">
      <c r="A91" s="2" t="s">
        <v>235</v>
      </c>
      <c r="B91" s="9" t="s">
        <v>626</v>
      </c>
      <c r="C91" s="2">
        <v>11</v>
      </c>
      <c r="D91" s="2">
        <f t="shared" si="8"/>
        <v>10</v>
      </c>
      <c r="E91" s="4">
        <f t="shared" si="6"/>
        <v>1</v>
      </c>
      <c r="F91" s="2">
        <v>1</v>
      </c>
      <c r="G91" s="2" t="s">
        <v>399</v>
      </c>
      <c r="H91" s="2">
        <v>10</v>
      </c>
      <c r="I91" s="4">
        <f t="shared" si="9"/>
        <v>0</v>
      </c>
      <c r="J91" s="2">
        <v>0</v>
      </c>
      <c r="K91" s="2">
        <v>0</v>
      </c>
      <c r="L91" s="2">
        <v>0</v>
      </c>
      <c r="M91" s="5">
        <v>0.20640066000000001</v>
      </c>
      <c r="N91">
        <f t="shared" si="7"/>
        <v>0</v>
      </c>
    </row>
    <row r="92" spans="1:14" x14ac:dyDescent="0.25">
      <c r="A92" s="2" t="s">
        <v>235</v>
      </c>
      <c r="B92" s="9" t="s">
        <v>627</v>
      </c>
      <c r="C92" s="2">
        <v>8</v>
      </c>
      <c r="D92" s="2">
        <f t="shared" si="8"/>
        <v>7</v>
      </c>
      <c r="E92" s="4">
        <f t="shared" si="6"/>
        <v>0</v>
      </c>
      <c r="F92" s="2">
        <v>-1</v>
      </c>
      <c r="G92" s="2">
        <v>0</v>
      </c>
      <c r="H92" s="2">
        <v>0</v>
      </c>
      <c r="I92" s="4">
        <f t="shared" si="9"/>
        <v>0</v>
      </c>
      <c r="J92" s="2">
        <v>-1</v>
      </c>
      <c r="K92" s="2">
        <v>0</v>
      </c>
      <c r="L92" s="2">
        <v>0</v>
      </c>
      <c r="M92" s="5">
        <v>0.19652694000000001</v>
      </c>
      <c r="N92">
        <f t="shared" si="7"/>
        <v>1</v>
      </c>
    </row>
    <row r="93" spans="1:14" x14ac:dyDescent="0.25">
      <c r="A93" s="4" t="s">
        <v>236</v>
      </c>
      <c r="B93" s="8" t="s">
        <v>589</v>
      </c>
      <c r="C93" s="4">
        <v>8</v>
      </c>
      <c r="D93" s="4">
        <f t="shared" si="8"/>
        <v>7</v>
      </c>
      <c r="E93" s="4">
        <f t="shared" si="6"/>
        <v>1</v>
      </c>
      <c r="F93" s="4">
        <v>1</v>
      </c>
      <c r="G93" s="4" t="s">
        <v>399</v>
      </c>
      <c r="H93" s="4">
        <v>40</v>
      </c>
      <c r="I93" s="4">
        <f t="shared" si="9"/>
        <v>1</v>
      </c>
      <c r="J93" s="2">
        <v>1</v>
      </c>
      <c r="K93" s="2" t="s">
        <v>399</v>
      </c>
      <c r="L93" s="2">
        <v>40</v>
      </c>
      <c r="M93" s="14">
        <v>0.37961727000000001</v>
      </c>
      <c r="N93">
        <f t="shared" si="7"/>
        <v>1</v>
      </c>
    </row>
    <row r="94" spans="1:14" x14ac:dyDescent="0.25">
      <c r="A94" s="10" t="s">
        <v>236</v>
      </c>
      <c r="B94" s="11" t="s">
        <v>628</v>
      </c>
      <c r="C94" s="10">
        <v>10</v>
      </c>
      <c r="D94" s="10">
        <f t="shared" si="8"/>
        <v>9</v>
      </c>
      <c r="E94" s="10">
        <f t="shared" si="6"/>
        <v>1</v>
      </c>
      <c r="F94" s="10">
        <v>1</v>
      </c>
      <c r="G94" s="10" t="s">
        <v>514</v>
      </c>
      <c r="H94" s="10">
        <v>50</v>
      </c>
      <c r="I94" s="4">
        <f t="shared" si="9"/>
        <v>1</v>
      </c>
      <c r="J94" s="2">
        <v>1</v>
      </c>
      <c r="K94" s="2" t="s">
        <v>401</v>
      </c>
      <c r="L94" s="2">
        <v>75</v>
      </c>
      <c r="M94" s="15">
        <v>0.23690623</v>
      </c>
      <c r="N94">
        <f t="shared" si="7"/>
        <v>1</v>
      </c>
    </row>
    <row r="95" spans="1:14" hidden="1" x14ac:dyDescent="0.25">
      <c r="A95" s="10" t="s">
        <v>236</v>
      </c>
      <c r="B95" s="11" t="s">
        <v>629</v>
      </c>
      <c r="C95" s="10">
        <v>10</v>
      </c>
      <c r="D95" s="10">
        <f t="shared" si="8"/>
        <v>9</v>
      </c>
      <c r="E95" s="10">
        <f t="shared" si="6"/>
        <v>0</v>
      </c>
      <c r="F95" s="10">
        <v>-1</v>
      </c>
      <c r="G95" s="10">
        <v>0</v>
      </c>
      <c r="H95" s="10">
        <v>0</v>
      </c>
      <c r="I95" s="4">
        <f t="shared" si="9"/>
        <v>1</v>
      </c>
      <c r="J95" s="2">
        <v>1</v>
      </c>
      <c r="K95" s="2" t="s">
        <v>399</v>
      </c>
      <c r="L95" s="2">
        <v>20</v>
      </c>
      <c r="M95" s="15">
        <v>0.10133293</v>
      </c>
      <c r="N95">
        <f t="shared" si="7"/>
        <v>0</v>
      </c>
    </row>
    <row r="96" spans="1:14" x14ac:dyDescent="0.25">
      <c r="A96" s="4" t="s">
        <v>236</v>
      </c>
      <c r="B96" s="8" t="s">
        <v>590</v>
      </c>
      <c r="C96" s="4">
        <v>12</v>
      </c>
      <c r="D96" s="4">
        <f t="shared" si="8"/>
        <v>11</v>
      </c>
      <c r="E96" s="4">
        <f t="shared" si="6"/>
        <v>1</v>
      </c>
      <c r="F96" s="4">
        <v>1</v>
      </c>
      <c r="G96" s="4" t="s">
        <v>401</v>
      </c>
      <c r="H96" s="4">
        <v>60</v>
      </c>
      <c r="I96" s="4">
        <f t="shared" si="9"/>
        <v>1</v>
      </c>
      <c r="J96" s="2">
        <v>1</v>
      </c>
      <c r="K96" s="2" t="s">
        <v>514</v>
      </c>
      <c r="L96" s="2">
        <v>60</v>
      </c>
      <c r="M96" s="14">
        <v>0.22738162000000001</v>
      </c>
      <c r="N96">
        <f t="shared" si="7"/>
        <v>1</v>
      </c>
    </row>
    <row r="97" spans="1:14" x14ac:dyDescent="0.25">
      <c r="A97" s="4" t="s">
        <v>236</v>
      </c>
      <c r="B97" s="8" t="s">
        <v>630</v>
      </c>
      <c r="C97" s="4">
        <v>14</v>
      </c>
      <c r="D97" s="4">
        <f t="shared" si="8"/>
        <v>13</v>
      </c>
      <c r="E97" s="4">
        <f t="shared" si="6"/>
        <v>1</v>
      </c>
      <c r="F97" s="4">
        <v>1</v>
      </c>
      <c r="G97" s="4" t="s">
        <v>411</v>
      </c>
      <c r="H97" s="4">
        <v>80</v>
      </c>
      <c r="I97" s="4">
        <f t="shared" si="9"/>
        <v>1</v>
      </c>
      <c r="J97" s="2">
        <v>1</v>
      </c>
      <c r="K97" s="2" t="s">
        <v>401</v>
      </c>
      <c r="L97" s="2">
        <v>70</v>
      </c>
      <c r="M97" s="14">
        <v>0.17286333000000001</v>
      </c>
      <c r="N97">
        <f t="shared" si="7"/>
        <v>1</v>
      </c>
    </row>
    <row r="98" spans="1:14" hidden="1" x14ac:dyDescent="0.25">
      <c r="A98" s="22" t="s">
        <v>238</v>
      </c>
      <c r="B98" s="23" t="s">
        <v>591</v>
      </c>
      <c r="C98" s="22">
        <v>7</v>
      </c>
      <c r="D98" s="22">
        <f t="shared" si="8"/>
        <v>6</v>
      </c>
      <c r="E98" s="22">
        <f t="shared" si="6"/>
        <v>0</v>
      </c>
      <c r="F98" s="22">
        <v>-1</v>
      </c>
      <c r="G98" s="22">
        <v>0</v>
      </c>
      <c r="H98" s="22">
        <v>0</v>
      </c>
      <c r="I98" s="4">
        <f t="shared" si="9"/>
        <v>1</v>
      </c>
      <c r="J98" s="2">
        <v>1</v>
      </c>
      <c r="K98" s="2" t="s">
        <v>399</v>
      </c>
      <c r="L98" s="2">
        <v>20</v>
      </c>
      <c r="M98" s="24">
        <v>0.19679870999999999</v>
      </c>
      <c r="N98">
        <f t="shared" si="7"/>
        <v>0</v>
      </c>
    </row>
    <row r="99" spans="1:14" x14ac:dyDescent="0.25">
      <c r="A99" s="22" t="s">
        <v>238</v>
      </c>
      <c r="B99" s="23" t="s">
        <v>601</v>
      </c>
      <c r="C99" s="22">
        <v>9</v>
      </c>
      <c r="D99" s="22">
        <f t="shared" si="8"/>
        <v>8</v>
      </c>
      <c r="E99" s="22">
        <f t="shared" si="6"/>
        <v>1</v>
      </c>
      <c r="F99" s="22">
        <v>1</v>
      </c>
      <c r="G99" s="22" t="s">
        <v>399</v>
      </c>
      <c r="H99" s="22">
        <v>35</v>
      </c>
      <c r="I99" s="4">
        <f t="shared" si="9"/>
        <v>1</v>
      </c>
      <c r="J99" s="2">
        <v>1</v>
      </c>
      <c r="K99" s="2" t="s">
        <v>397</v>
      </c>
      <c r="L99" s="2">
        <v>10</v>
      </c>
      <c r="M99" s="24">
        <v>0.26139718000000001</v>
      </c>
      <c r="N99">
        <f t="shared" si="7"/>
        <v>1</v>
      </c>
    </row>
    <row r="100" spans="1:14" x14ac:dyDescent="0.25">
      <c r="A100" s="22" t="s">
        <v>238</v>
      </c>
      <c r="B100" s="23" t="s">
        <v>603</v>
      </c>
      <c r="C100" s="22">
        <v>13</v>
      </c>
      <c r="D100" s="22">
        <f t="shared" si="8"/>
        <v>12</v>
      </c>
      <c r="E100" s="22">
        <f t="shared" si="6"/>
        <v>1</v>
      </c>
      <c r="F100" s="22">
        <v>1</v>
      </c>
      <c r="G100" s="22" t="s">
        <v>399</v>
      </c>
      <c r="H100" s="22">
        <v>40</v>
      </c>
      <c r="I100" s="4">
        <f t="shared" si="9"/>
        <v>1</v>
      </c>
      <c r="J100" s="2">
        <v>1</v>
      </c>
      <c r="K100" s="2" t="s">
        <v>399</v>
      </c>
      <c r="L100" s="2">
        <v>70</v>
      </c>
      <c r="M100" s="24">
        <v>0.33369958</v>
      </c>
      <c r="N100">
        <f t="shared" si="7"/>
        <v>1</v>
      </c>
    </row>
    <row r="101" spans="1:14" x14ac:dyDescent="0.25">
      <c r="A101" s="22" t="s">
        <v>238</v>
      </c>
      <c r="B101" s="23" t="s">
        <v>604</v>
      </c>
      <c r="C101" s="22">
        <v>15</v>
      </c>
      <c r="D101" s="22">
        <f t="shared" si="8"/>
        <v>14</v>
      </c>
      <c r="E101" s="22">
        <f t="shared" si="6"/>
        <v>1</v>
      </c>
      <c r="F101" s="22">
        <v>1</v>
      </c>
      <c r="G101" s="22" t="s">
        <v>399</v>
      </c>
      <c r="H101" s="22">
        <v>70</v>
      </c>
      <c r="I101" s="4">
        <f t="shared" si="9"/>
        <v>1</v>
      </c>
      <c r="J101" s="2">
        <v>1</v>
      </c>
      <c r="K101" s="2" t="s">
        <v>399</v>
      </c>
      <c r="L101" s="2">
        <v>40</v>
      </c>
      <c r="M101" s="24">
        <v>0.40109919999999999</v>
      </c>
      <c r="N101">
        <f t="shared" si="7"/>
        <v>1</v>
      </c>
    </row>
    <row r="102" spans="1:14" x14ac:dyDescent="0.25">
      <c r="A102" s="22" t="s">
        <v>238</v>
      </c>
      <c r="B102" s="23" t="s">
        <v>633</v>
      </c>
      <c r="C102" s="22">
        <v>17</v>
      </c>
      <c r="D102" s="22">
        <f t="shared" si="8"/>
        <v>16</v>
      </c>
      <c r="E102" s="22">
        <f t="shared" si="6"/>
        <v>1</v>
      </c>
      <c r="F102" s="22">
        <v>1</v>
      </c>
      <c r="G102" s="22" t="s">
        <v>397</v>
      </c>
      <c r="H102" s="22">
        <v>2</v>
      </c>
      <c r="I102" s="4">
        <f t="shared" si="9"/>
        <v>1</v>
      </c>
      <c r="J102" s="2">
        <v>1</v>
      </c>
      <c r="K102" s="2" t="s">
        <v>399</v>
      </c>
      <c r="L102" s="2">
        <v>10</v>
      </c>
      <c r="M102" s="24">
        <v>0.37753996000000001</v>
      </c>
      <c r="N102">
        <f t="shared" si="7"/>
        <v>1</v>
      </c>
    </row>
    <row r="103" spans="1:14" x14ac:dyDescent="0.25">
      <c r="A103" s="12" t="s">
        <v>239</v>
      </c>
      <c r="B103" s="13" t="s">
        <v>579</v>
      </c>
      <c r="C103" s="12">
        <v>10</v>
      </c>
      <c r="D103" s="12">
        <f t="shared" si="8"/>
        <v>9</v>
      </c>
      <c r="E103" s="10">
        <f t="shared" si="6"/>
        <v>1</v>
      </c>
      <c r="F103" s="12">
        <v>1</v>
      </c>
      <c r="G103" s="12" t="s">
        <v>411</v>
      </c>
      <c r="H103" s="12">
        <v>40</v>
      </c>
      <c r="I103" s="4">
        <f t="shared" si="9"/>
        <v>1</v>
      </c>
      <c r="J103" s="2">
        <v>1</v>
      </c>
      <c r="K103" s="2" t="s">
        <v>411</v>
      </c>
      <c r="L103" s="2">
        <v>40</v>
      </c>
      <c r="M103" s="16">
        <v>0.14604059</v>
      </c>
      <c r="N103">
        <f t="shared" si="7"/>
        <v>1</v>
      </c>
    </row>
    <row r="104" spans="1:14" hidden="1" x14ac:dyDescent="0.25">
      <c r="A104" s="12" t="s">
        <v>239</v>
      </c>
      <c r="B104" s="13" t="s">
        <v>593</v>
      </c>
      <c r="C104" s="12">
        <v>6</v>
      </c>
      <c r="D104" s="12">
        <f t="shared" si="8"/>
        <v>5</v>
      </c>
      <c r="E104" s="10">
        <f t="shared" si="6"/>
        <v>0</v>
      </c>
      <c r="F104" s="12">
        <v>-1</v>
      </c>
      <c r="G104" s="12">
        <v>0</v>
      </c>
      <c r="H104" s="12">
        <v>0</v>
      </c>
      <c r="I104" s="4">
        <f t="shared" si="9"/>
        <v>1</v>
      </c>
      <c r="J104" s="2">
        <v>1</v>
      </c>
      <c r="K104" s="2" t="s">
        <v>411</v>
      </c>
      <c r="L104" s="2">
        <v>10</v>
      </c>
      <c r="M104" s="16">
        <v>0.13881964999999999</v>
      </c>
      <c r="N104">
        <f t="shared" si="7"/>
        <v>0</v>
      </c>
    </row>
    <row r="105" spans="1:14" x14ac:dyDescent="0.25">
      <c r="A105" s="12" t="s">
        <v>239</v>
      </c>
      <c r="B105" s="13" t="s">
        <v>634</v>
      </c>
      <c r="C105" s="12">
        <v>10</v>
      </c>
      <c r="D105" s="12">
        <f t="shared" si="8"/>
        <v>9</v>
      </c>
      <c r="E105" s="10">
        <f t="shared" si="6"/>
        <v>0</v>
      </c>
      <c r="F105" s="12">
        <v>-1</v>
      </c>
      <c r="G105" s="12">
        <v>0</v>
      </c>
      <c r="H105" s="12">
        <v>0</v>
      </c>
      <c r="I105" s="4">
        <f t="shared" si="9"/>
        <v>0</v>
      </c>
      <c r="J105" s="2">
        <v>-1</v>
      </c>
      <c r="K105" s="2">
        <v>0</v>
      </c>
      <c r="L105" s="2">
        <v>0</v>
      </c>
      <c r="M105" s="16">
        <v>0.17660012999999999</v>
      </c>
      <c r="N105">
        <f t="shared" si="7"/>
        <v>1</v>
      </c>
    </row>
    <row r="106" spans="1:14" x14ac:dyDescent="0.25">
      <c r="A106" s="4" t="s">
        <v>240</v>
      </c>
      <c r="B106" s="8" t="s">
        <v>576</v>
      </c>
      <c r="C106" s="4">
        <v>16</v>
      </c>
      <c r="D106" s="4">
        <f t="shared" si="8"/>
        <v>15</v>
      </c>
      <c r="E106" s="4">
        <f t="shared" si="6"/>
        <v>1</v>
      </c>
      <c r="F106" s="4">
        <v>1</v>
      </c>
      <c r="G106" s="4" t="s">
        <v>399</v>
      </c>
      <c r="H106" s="4">
        <v>60</v>
      </c>
      <c r="I106" s="4">
        <f t="shared" si="9"/>
        <v>1</v>
      </c>
      <c r="J106" s="2">
        <v>1</v>
      </c>
      <c r="K106" s="2" t="s">
        <v>399</v>
      </c>
      <c r="L106" s="2">
        <v>70</v>
      </c>
      <c r="M106" s="14">
        <v>0.27412500000000001</v>
      </c>
      <c r="N106">
        <f t="shared" si="7"/>
        <v>1</v>
      </c>
    </row>
    <row r="107" spans="1:14" x14ac:dyDescent="0.25">
      <c r="A107" s="4" t="s">
        <v>240</v>
      </c>
      <c r="B107" s="8" t="s">
        <v>635</v>
      </c>
      <c r="C107" s="4">
        <v>14</v>
      </c>
      <c r="D107" s="4">
        <f t="shared" si="8"/>
        <v>13</v>
      </c>
      <c r="E107" s="4">
        <f t="shared" si="6"/>
        <v>1</v>
      </c>
      <c r="F107" s="4">
        <v>1</v>
      </c>
      <c r="G107" s="4" t="s">
        <v>399</v>
      </c>
      <c r="H107" s="4">
        <v>70</v>
      </c>
      <c r="I107" s="4">
        <f t="shared" si="9"/>
        <v>1</v>
      </c>
      <c r="J107" s="2">
        <v>1</v>
      </c>
      <c r="K107" s="2" t="s">
        <v>399</v>
      </c>
      <c r="L107" s="2">
        <v>40</v>
      </c>
      <c r="M107" s="14">
        <v>0.29794523000000001</v>
      </c>
      <c r="N107">
        <f t="shared" si="7"/>
        <v>1</v>
      </c>
    </row>
    <row r="108" spans="1:14" x14ac:dyDescent="0.25">
      <c r="A108" s="4" t="s">
        <v>240</v>
      </c>
      <c r="B108" s="8" t="s">
        <v>714</v>
      </c>
      <c r="C108" s="4">
        <v>13</v>
      </c>
      <c r="D108" s="4">
        <f t="shared" si="8"/>
        <v>12</v>
      </c>
      <c r="E108" s="4">
        <f t="shared" si="6"/>
        <v>1</v>
      </c>
      <c r="F108" s="4">
        <v>1</v>
      </c>
      <c r="G108" s="4" t="s">
        <v>397</v>
      </c>
      <c r="H108" s="4">
        <v>20</v>
      </c>
      <c r="I108" s="4">
        <f t="shared" si="9"/>
        <v>1</v>
      </c>
      <c r="J108" s="2">
        <v>1</v>
      </c>
      <c r="K108" s="2" t="s">
        <v>399</v>
      </c>
      <c r="L108" s="2">
        <v>30</v>
      </c>
      <c r="M108" s="14">
        <v>0.17554111999999999</v>
      </c>
      <c r="N108">
        <f t="shared" si="7"/>
        <v>1</v>
      </c>
    </row>
    <row r="109" spans="1:14" x14ac:dyDescent="0.25">
      <c r="A109" s="2" t="s">
        <v>241</v>
      </c>
      <c r="B109" s="9" t="s">
        <v>636</v>
      </c>
      <c r="C109" s="2">
        <v>10</v>
      </c>
      <c r="D109" s="2">
        <f t="shared" si="8"/>
        <v>9</v>
      </c>
      <c r="E109" s="4">
        <f t="shared" si="6"/>
        <v>1</v>
      </c>
      <c r="F109" s="2">
        <v>1</v>
      </c>
      <c r="G109" s="2" t="s">
        <v>401</v>
      </c>
      <c r="H109" s="2">
        <v>95</v>
      </c>
      <c r="I109" s="4">
        <f t="shared" si="9"/>
        <v>1</v>
      </c>
      <c r="J109" s="2">
        <v>1</v>
      </c>
      <c r="K109" s="2" t="s">
        <v>401</v>
      </c>
      <c r="L109" s="2">
        <v>95</v>
      </c>
      <c r="M109" s="5">
        <v>0.47135379999999999</v>
      </c>
      <c r="N109">
        <f t="shared" si="7"/>
        <v>1</v>
      </c>
    </row>
    <row r="110" spans="1:14" x14ac:dyDescent="0.25">
      <c r="A110" s="2" t="s">
        <v>241</v>
      </c>
      <c r="B110" s="9" t="s">
        <v>616</v>
      </c>
      <c r="C110" s="2">
        <v>13</v>
      </c>
      <c r="D110" s="2">
        <f t="shared" si="8"/>
        <v>12</v>
      </c>
      <c r="E110" s="4">
        <f t="shared" si="6"/>
        <v>1</v>
      </c>
      <c r="F110" s="2">
        <v>1</v>
      </c>
      <c r="G110" s="2" t="s">
        <v>401</v>
      </c>
      <c r="H110" s="2">
        <v>95</v>
      </c>
      <c r="I110" s="4">
        <f t="shared" si="9"/>
        <v>1</v>
      </c>
      <c r="J110" s="2">
        <v>1</v>
      </c>
      <c r="K110" s="2" t="s">
        <v>401</v>
      </c>
      <c r="L110" s="2">
        <v>95</v>
      </c>
      <c r="M110" s="5">
        <v>0.54494419999999999</v>
      </c>
      <c r="N110">
        <f t="shared" si="7"/>
        <v>1</v>
      </c>
    </row>
    <row r="111" spans="1:14" x14ac:dyDescent="0.25">
      <c r="A111" s="2" t="s">
        <v>241</v>
      </c>
      <c r="B111" s="9" t="s">
        <v>632</v>
      </c>
      <c r="C111" s="2">
        <v>15</v>
      </c>
      <c r="D111" s="2">
        <f t="shared" si="8"/>
        <v>14</v>
      </c>
      <c r="E111" s="4">
        <f t="shared" si="6"/>
        <v>1</v>
      </c>
      <c r="F111" s="2">
        <v>1</v>
      </c>
      <c r="G111" s="2" t="s">
        <v>401</v>
      </c>
      <c r="H111" s="2">
        <v>95</v>
      </c>
      <c r="I111" s="4">
        <f t="shared" si="9"/>
        <v>1</v>
      </c>
      <c r="J111" s="2">
        <v>1</v>
      </c>
      <c r="K111" s="2" t="s">
        <v>401</v>
      </c>
      <c r="L111" s="2">
        <v>95</v>
      </c>
      <c r="M111" s="5">
        <v>0.29380532999999998</v>
      </c>
      <c r="N111">
        <f t="shared" si="7"/>
        <v>1</v>
      </c>
    </row>
    <row r="112" spans="1:14" x14ac:dyDescent="0.25">
      <c r="A112" s="10" t="s">
        <v>242</v>
      </c>
      <c r="B112" s="11" t="s">
        <v>636</v>
      </c>
      <c r="C112" s="10">
        <v>8</v>
      </c>
      <c r="D112" s="10">
        <f t="shared" si="8"/>
        <v>7</v>
      </c>
      <c r="E112" s="10">
        <f t="shared" si="6"/>
        <v>1</v>
      </c>
      <c r="F112" s="10">
        <v>1</v>
      </c>
      <c r="G112" s="10" t="s">
        <v>411</v>
      </c>
      <c r="H112" s="10">
        <v>80</v>
      </c>
      <c r="I112" s="4">
        <f t="shared" si="9"/>
        <v>1</v>
      </c>
      <c r="J112" s="2">
        <v>1</v>
      </c>
      <c r="K112" s="2" t="s">
        <v>411</v>
      </c>
      <c r="L112" s="2">
        <v>80</v>
      </c>
      <c r="M112" s="15">
        <v>0.16806705</v>
      </c>
      <c r="N112">
        <f t="shared" si="7"/>
        <v>1</v>
      </c>
    </row>
    <row r="113" spans="1:14" x14ac:dyDescent="0.25">
      <c r="A113" s="10" t="s">
        <v>242</v>
      </c>
      <c r="B113" s="11" t="s">
        <v>615</v>
      </c>
      <c r="C113" s="10">
        <v>8</v>
      </c>
      <c r="D113" s="10">
        <f t="shared" si="8"/>
        <v>7</v>
      </c>
      <c r="E113" s="10">
        <f t="shared" si="6"/>
        <v>1</v>
      </c>
      <c r="F113" s="10">
        <v>1</v>
      </c>
      <c r="G113" s="10" t="s">
        <v>399</v>
      </c>
      <c r="H113" s="10">
        <v>70</v>
      </c>
      <c r="I113" s="4">
        <f t="shared" si="9"/>
        <v>1</v>
      </c>
      <c r="J113" s="2">
        <v>1</v>
      </c>
      <c r="K113" s="2" t="s">
        <v>399</v>
      </c>
      <c r="L113" s="2">
        <v>40</v>
      </c>
      <c r="M113" s="15">
        <v>0.18958789000000001</v>
      </c>
      <c r="N113">
        <f t="shared" si="7"/>
        <v>1</v>
      </c>
    </row>
    <row r="114" spans="1:14" x14ac:dyDescent="0.25">
      <c r="A114" s="4" t="s">
        <v>242</v>
      </c>
      <c r="B114" s="8" t="s">
        <v>638</v>
      </c>
      <c r="C114" s="4">
        <v>11</v>
      </c>
      <c r="D114" s="4">
        <f t="shared" si="8"/>
        <v>10</v>
      </c>
      <c r="E114" s="4">
        <f t="shared" si="6"/>
        <v>1</v>
      </c>
      <c r="F114" s="4">
        <v>1</v>
      </c>
      <c r="G114" s="4" t="s">
        <v>401</v>
      </c>
      <c r="H114" s="4">
        <v>70</v>
      </c>
      <c r="I114" s="4">
        <f t="shared" si="9"/>
        <v>1</v>
      </c>
      <c r="J114" s="2">
        <v>1</v>
      </c>
      <c r="K114" s="2" t="s">
        <v>401</v>
      </c>
      <c r="L114" s="2">
        <v>70</v>
      </c>
      <c r="M114" s="14">
        <v>0.17844989999999999</v>
      </c>
      <c r="N114">
        <f t="shared" si="7"/>
        <v>1</v>
      </c>
    </row>
    <row r="115" spans="1:14" x14ac:dyDescent="0.25">
      <c r="A115" s="2" t="s">
        <v>243</v>
      </c>
      <c r="B115" s="9" t="s">
        <v>639</v>
      </c>
      <c r="C115" s="2">
        <v>6</v>
      </c>
      <c r="D115" s="2">
        <f t="shared" si="8"/>
        <v>5</v>
      </c>
      <c r="E115" s="4">
        <f t="shared" si="6"/>
        <v>1</v>
      </c>
      <c r="F115" s="2">
        <v>1</v>
      </c>
      <c r="G115" s="2" t="s">
        <v>399</v>
      </c>
      <c r="H115" s="2">
        <v>60</v>
      </c>
      <c r="I115" s="4">
        <f t="shared" si="9"/>
        <v>1</v>
      </c>
      <c r="J115" s="2">
        <v>1</v>
      </c>
      <c r="K115" s="2" t="s">
        <v>399</v>
      </c>
      <c r="L115" s="2">
        <v>75</v>
      </c>
      <c r="M115" s="5">
        <v>0.30410838000000001</v>
      </c>
      <c r="N115">
        <f t="shared" si="7"/>
        <v>1</v>
      </c>
    </row>
    <row r="116" spans="1:14" x14ac:dyDescent="0.25">
      <c r="A116" s="2" t="s">
        <v>243</v>
      </c>
      <c r="B116" s="9" t="s">
        <v>640</v>
      </c>
      <c r="C116" s="2">
        <v>7</v>
      </c>
      <c r="D116" s="2">
        <f t="shared" si="8"/>
        <v>6</v>
      </c>
      <c r="E116" s="4">
        <f t="shared" si="6"/>
        <v>1</v>
      </c>
      <c r="F116" s="2">
        <v>1</v>
      </c>
      <c r="G116" s="2" t="s">
        <v>401</v>
      </c>
      <c r="H116" s="2">
        <v>85</v>
      </c>
      <c r="I116" s="4">
        <f t="shared" si="9"/>
        <v>1</v>
      </c>
      <c r="J116" s="2">
        <v>1</v>
      </c>
      <c r="K116" s="2" t="s">
        <v>397</v>
      </c>
      <c r="L116" s="2">
        <v>10</v>
      </c>
      <c r="M116" s="5">
        <v>0.37114227</v>
      </c>
      <c r="N116">
        <f t="shared" si="7"/>
        <v>1</v>
      </c>
    </row>
    <row r="117" spans="1:14" x14ac:dyDescent="0.25">
      <c r="A117" s="2" t="s">
        <v>243</v>
      </c>
      <c r="B117" s="9" t="s">
        <v>641</v>
      </c>
      <c r="C117" s="2">
        <v>8</v>
      </c>
      <c r="D117" s="2">
        <f t="shared" si="8"/>
        <v>7</v>
      </c>
      <c r="E117" s="4">
        <f t="shared" si="6"/>
        <v>1</v>
      </c>
      <c r="F117" s="2">
        <v>1</v>
      </c>
      <c r="G117" s="2" t="s">
        <v>399</v>
      </c>
      <c r="H117" s="2">
        <v>60</v>
      </c>
      <c r="I117" s="4">
        <f t="shared" si="9"/>
        <v>1</v>
      </c>
      <c r="J117" s="2">
        <v>1</v>
      </c>
      <c r="K117" s="2" t="s">
        <v>399</v>
      </c>
      <c r="L117" s="2">
        <v>20</v>
      </c>
      <c r="M117" s="5">
        <v>0.21263285000000001</v>
      </c>
      <c r="N117">
        <f t="shared" si="7"/>
        <v>1</v>
      </c>
    </row>
    <row r="118" spans="1:14" x14ac:dyDescent="0.25">
      <c r="A118" s="4" t="s">
        <v>244</v>
      </c>
      <c r="B118" s="8" t="s">
        <v>615</v>
      </c>
      <c r="C118" s="4">
        <v>12</v>
      </c>
      <c r="D118" s="4">
        <f t="shared" si="8"/>
        <v>11</v>
      </c>
      <c r="E118" s="4">
        <f t="shared" si="6"/>
        <v>0</v>
      </c>
      <c r="F118" s="4">
        <v>-1</v>
      </c>
      <c r="G118" s="4">
        <v>0</v>
      </c>
      <c r="H118" s="4">
        <v>0</v>
      </c>
      <c r="I118" s="4">
        <f t="shared" si="9"/>
        <v>0</v>
      </c>
      <c r="J118" s="2">
        <v>-1</v>
      </c>
      <c r="K118" s="2">
        <v>0</v>
      </c>
      <c r="L118" s="2">
        <v>0</v>
      </c>
      <c r="M118" s="14">
        <v>0.17004474999999999</v>
      </c>
      <c r="N118">
        <f t="shared" si="7"/>
        <v>1</v>
      </c>
    </row>
    <row r="119" spans="1:14" x14ac:dyDescent="0.25">
      <c r="A119" s="4" t="s">
        <v>244</v>
      </c>
      <c r="B119" s="8" t="s">
        <v>609</v>
      </c>
      <c r="C119" s="4">
        <v>14</v>
      </c>
      <c r="D119" s="4">
        <f t="shared" si="8"/>
        <v>13</v>
      </c>
      <c r="E119" s="4">
        <f t="shared" si="6"/>
        <v>1</v>
      </c>
      <c r="F119" s="4">
        <v>1</v>
      </c>
      <c r="G119" s="4" t="s">
        <v>399</v>
      </c>
      <c r="H119" s="4">
        <v>30</v>
      </c>
      <c r="I119" s="4">
        <f t="shared" si="9"/>
        <v>1</v>
      </c>
      <c r="J119" s="2">
        <v>1</v>
      </c>
      <c r="K119" s="2" t="s">
        <v>399</v>
      </c>
      <c r="L119" s="2">
        <v>70</v>
      </c>
      <c r="M119" s="14">
        <v>0.14934800000000001</v>
      </c>
      <c r="N119">
        <f t="shared" si="7"/>
        <v>1</v>
      </c>
    </row>
    <row r="120" spans="1:14" x14ac:dyDescent="0.25">
      <c r="A120" s="4" t="s">
        <v>244</v>
      </c>
      <c r="B120" s="8" t="s">
        <v>610</v>
      </c>
      <c r="C120" s="4">
        <v>16</v>
      </c>
      <c r="D120" s="4">
        <f t="shared" si="8"/>
        <v>15</v>
      </c>
      <c r="E120" s="4">
        <f t="shared" si="6"/>
        <v>1</v>
      </c>
      <c r="F120" s="4">
        <v>1</v>
      </c>
      <c r="G120" s="4" t="s">
        <v>399</v>
      </c>
      <c r="H120" s="4">
        <v>80</v>
      </c>
      <c r="I120" s="4">
        <f t="shared" si="9"/>
        <v>1</v>
      </c>
      <c r="J120" s="2">
        <v>1</v>
      </c>
      <c r="K120" s="2" t="s">
        <v>399</v>
      </c>
      <c r="L120" s="2">
        <v>50</v>
      </c>
      <c r="M120" s="14">
        <v>0.14814705</v>
      </c>
      <c r="N120">
        <f t="shared" si="7"/>
        <v>1</v>
      </c>
    </row>
    <row r="121" spans="1:14" hidden="1" x14ac:dyDescent="0.25">
      <c r="A121" s="2" t="s">
        <v>245</v>
      </c>
      <c r="B121" s="9" t="s">
        <v>642</v>
      </c>
      <c r="C121" s="2">
        <v>8</v>
      </c>
      <c r="D121" s="2">
        <f t="shared" si="8"/>
        <v>7</v>
      </c>
      <c r="E121" s="4">
        <f t="shared" si="6"/>
        <v>0</v>
      </c>
      <c r="F121" s="2">
        <v>-1</v>
      </c>
      <c r="G121" s="2">
        <v>0</v>
      </c>
      <c r="H121" s="2">
        <v>0</v>
      </c>
      <c r="I121" s="4">
        <f t="shared" si="9"/>
        <v>1</v>
      </c>
      <c r="J121" s="2">
        <v>1</v>
      </c>
      <c r="K121" s="2" t="s">
        <v>399</v>
      </c>
      <c r="L121" s="2">
        <v>50</v>
      </c>
      <c r="M121" s="5">
        <v>0.19742109999999999</v>
      </c>
      <c r="N121">
        <f t="shared" si="7"/>
        <v>0</v>
      </c>
    </row>
    <row r="122" spans="1:14" x14ac:dyDescent="0.25">
      <c r="A122" s="2" t="s">
        <v>245</v>
      </c>
      <c r="B122" s="9" t="s">
        <v>643</v>
      </c>
      <c r="C122" s="2">
        <v>11</v>
      </c>
      <c r="D122" s="2">
        <f t="shared" si="8"/>
        <v>10</v>
      </c>
      <c r="E122" s="4">
        <f t="shared" si="6"/>
        <v>1</v>
      </c>
      <c r="F122" s="2">
        <v>1</v>
      </c>
      <c r="G122" s="2" t="s">
        <v>399</v>
      </c>
      <c r="H122" s="2">
        <v>10</v>
      </c>
      <c r="I122" s="4">
        <f t="shared" si="9"/>
        <v>1</v>
      </c>
      <c r="J122" s="2">
        <v>1</v>
      </c>
      <c r="K122" s="2" t="s">
        <v>399</v>
      </c>
      <c r="L122" s="2">
        <v>40</v>
      </c>
      <c r="M122" s="5">
        <v>0.14481869999999999</v>
      </c>
      <c r="N122">
        <f t="shared" si="7"/>
        <v>1</v>
      </c>
    </row>
    <row r="123" spans="1:14" x14ac:dyDescent="0.25">
      <c r="A123" s="22" t="s">
        <v>247</v>
      </c>
      <c r="B123" s="23" t="s">
        <v>645</v>
      </c>
      <c r="C123" s="22">
        <v>11</v>
      </c>
      <c r="D123" s="22">
        <f t="shared" si="8"/>
        <v>10</v>
      </c>
      <c r="E123" s="22">
        <f t="shared" si="6"/>
        <v>1</v>
      </c>
      <c r="F123" s="22">
        <v>1</v>
      </c>
      <c r="G123" s="22" t="s">
        <v>399</v>
      </c>
      <c r="H123" s="22">
        <v>60</v>
      </c>
      <c r="I123" s="4">
        <f t="shared" si="9"/>
        <v>1</v>
      </c>
      <c r="J123" s="2">
        <v>1</v>
      </c>
      <c r="K123" s="2" t="s">
        <v>399</v>
      </c>
      <c r="L123" s="2">
        <v>60</v>
      </c>
      <c r="M123" s="24">
        <v>0.2271301</v>
      </c>
      <c r="N123">
        <f t="shared" si="7"/>
        <v>1</v>
      </c>
    </row>
    <row r="124" spans="1:14" x14ac:dyDescent="0.25">
      <c r="A124" s="22" t="s">
        <v>247</v>
      </c>
      <c r="B124" s="23" t="s">
        <v>646</v>
      </c>
      <c r="C124" s="22">
        <v>13</v>
      </c>
      <c r="D124" s="22">
        <f t="shared" si="8"/>
        <v>12</v>
      </c>
      <c r="E124" s="22">
        <f t="shared" si="6"/>
        <v>1</v>
      </c>
      <c r="F124" s="22">
        <v>1</v>
      </c>
      <c r="G124" s="22" t="s">
        <v>399</v>
      </c>
      <c r="H124" s="22">
        <v>50</v>
      </c>
      <c r="I124" s="4">
        <f t="shared" si="9"/>
        <v>1</v>
      </c>
      <c r="J124" s="2">
        <v>1</v>
      </c>
      <c r="K124" s="2" t="s">
        <v>399</v>
      </c>
      <c r="L124" s="2">
        <v>70</v>
      </c>
      <c r="M124" s="24">
        <v>0.15523697</v>
      </c>
      <c r="N124">
        <f t="shared" si="7"/>
        <v>1</v>
      </c>
    </row>
    <row r="125" spans="1:14" x14ac:dyDescent="0.25">
      <c r="A125" s="22" t="s">
        <v>247</v>
      </c>
      <c r="B125" s="23" t="s">
        <v>647</v>
      </c>
      <c r="C125" s="22">
        <v>15</v>
      </c>
      <c r="D125" s="22">
        <f t="shared" ref="D125:D182" si="10">C125-1</f>
        <v>14</v>
      </c>
      <c r="E125" s="22">
        <f t="shared" si="6"/>
        <v>1</v>
      </c>
      <c r="F125" s="22">
        <v>1</v>
      </c>
      <c r="G125" s="22" t="s">
        <v>399</v>
      </c>
      <c r="H125" s="22">
        <v>50</v>
      </c>
      <c r="I125" s="4">
        <f t="shared" si="9"/>
        <v>1</v>
      </c>
      <c r="J125" s="2">
        <v>1</v>
      </c>
      <c r="K125" s="2" t="s">
        <v>399</v>
      </c>
      <c r="L125" s="2">
        <v>60</v>
      </c>
      <c r="M125" s="24">
        <v>0.16128387</v>
      </c>
      <c r="N125">
        <f t="shared" si="7"/>
        <v>1</v>
      </c>
    </row>
    <row r="126" spans="1:14" x14ac:dyDescent="0.25">
      <c r="A126" s="4" t="s">
        <v>248</v>
      </c>
      <c r="B126" s="8" t="s">
        <v>648</v>
      </c>
      <c r="C126" s="4">
        <v>7</v>
      </c>
      <c r="D126" s="4">
        <f t="shared" si="10"/>
        <v>6</v>
      </c>
      <c r="E126" s="4">
        <f t="shared" si="6"/>
        <v>1</v>
      </c>
      <c r="F126" s="4">
        <v>1</v>
      </c>
      <c r="G126" s="4" t="s">
        <v>401</v>
      </c>
      <c r="H126" s="4">
        <v>80</v>
      </c>
      <c r="I126" s="4">
        <f t="shared" si="9"/>
        <v>1</v>
      </c>
      <c r="J126" s="2">
        <v>1</v>
      </c>
      <c r="K126" s="2" t="s">
        <v>411</v>
      </c>
      <c r="L126" s="2">
        <v>80</v>
      </c>
      <c r="M126" s="14">
        <v>0.36139125</v>
      </c>
      <c r="N126">
        <f t="shared" si="7"/>
        <v>1</v>
      </c>
    </row>
    <row r="127" spans="1:14" x14ac:dyDescent="0.25">
      <c r="A127" s="10" t="s">
        <v>248</v>
      </c>
      <c r="B127" s="11" t="s">
        <v>649</v>
      </c>
      <c r="C127" s="10">
        <v>8</v>
      </c>
      <c r="D127" s="10">
        <f t="shared" si="10"/>
        <v>7</v>
      </c>
      <c r="E127" s="10">
        <f t="shared" si="6"/>
        <v>1</v>
      </c>
      <c r="F127" s="10">
        <v>1</v>
      </c>
      <c r="G127" s="10" t="s">
        <v>411</v>
      </c>
      <c r="H127" s="10">
        <v>30</v>
      </c>
      <c r="I127" s="4">
        <f t="shared" si="9"/>
        <v>1</v>
      </c>
      <c r="J127" s="2">
        <v>1</v>
      </c>
      <c r="K127" s="2" t="s">
        <v>401</v>
      </c>
      <c r="L127" s="2">
        <v>70</v>
      </c>
      <c r="M127" s="15">
        <v>0.16871149999999999</v>
      </c>
      <c r="N127">
        <f t="shared" si="7"/>
        <v>1</v>
      </c>
    </row>
    <row r="128" spans="1:14" x14ac:dyDescent="0.25">
      <c r="A128" s="10" t="s">
        <v>248</v>
      </c>
      <c r="B128" s="11" t="s">
        <v>650</v>
      </c>
      <c r="C128" s="10">
        <v>8</v>
      </c>
      <c r="D128" s="10">
        <f t="shared" si="10"/>
        <v>7</v>
      </c>
      <c r="E128" s="10">
        <f t="shared" si="6"/>
        <v>1</v>
      </c>
      <c r="F128" s="10">
        <v>1</v>
      </c>
      <c r="G128" s="10" t="s">
        <v>401</v>
      </c>
      <c r="H128" s="10">
        <v>70</v>
      </c>
      <c r="I128" s="4">
        <f t="shared" si="9"/>
        <v>1</v>
      </c>
      <c r="J128" s="2">
        <v>1</v>
      </c>
      <c r="K128" s="2" t="s">
        <v>401</v>
      </c>
      <c r="L128" s="2">
        <v>70</v>
      </c>
      <c r="M128" s="15">
        <v>0.29542892999999998</v>
      </c>
      <c r="N128">
        <f t="shared" si="7"/>
        <v>1</v>
      </c>
    </row>
    <row r="129" spans="1:14" x14ac:dyDescent="0.25">
      <c r="A129" s="2" t="s">
        <v>249</v>
      </c>
      <c r="B129" s="9" t="s">
        <v>715</v>
      </c>
      <c r="C129" s="2">
        <v>12</v>
      </c>
      <c r="D129" s="2">
        <f t="shared" si="10"/>
        <v>11</v>
      </c>
      <c r="E129" s="4">
        <f t="shared" si="6"/>
        <v>1</v>
      </c>
      <c r="F129" s="2">
        <v>1</v>
      </c>
      <c r="G129" s="2" t="s">
        <v>399</v>
      </c>
      <c r="H129" s="2">
        <v>60</v>
      </c>
      <c r="I129" s="4">
        <f t="shared" si="9"/>
        <v>1</v>
      </c>
      <c r="J129" s="7">
        <v>1</v>
      </c>
      <c r="K129" s="7" t="s">
        <v>399</v>
      </c>
      <c r="L129" s="7">
        <v>60</v>
      </c>
      <c r="M129" s="5">
        <v>0.24516207000000001</v>
      </c>
      <c r="N129">
        <f t="shared" si="7"/>
        <v>1</v>
      </c>
    </row>
    <row r="130" spans="1:14" x14ac:dyDescent="0.25">
      <c r="A130" s="2" t="s">
        <v>249</v>
      </c>
      <c r="B130" s="9" t="s">
        <v>665</v>
      </c>
      <c r="C130" s="2">
        <v>8</v>
      </c>
      <c r="D130" s="2">
        <f t="shared" si="10"/>
        <v>7</v>
      </c>
      <c r="E130" s="4">
        <f t="shared" ref="E130:E193" si="11">IF(F130=1, 1, 0)</f>
        <v>0</v>
      </c>
      <c r="F130" s="2">
        <v>-1</v>
      </c>
      <c r="G130" s="2">
        <v>0</v>
      </c>
      <c r="H130" s="2">
        <v>0</v>
      </c>
      <c r="I130" s="4">
        <f t="shared" si="9"/>
        <v>0</v>
      </c>
      <c r="J130" s="7">
        <v>-1</v>
      </c>
      <c r="K130" s="7">
        <v>0</v>
      </c>
      <c r="L130" s="7">
        <v>0</v>
      </c>
      <c r="M130" s="5">
        <v>0.10025739</v>
      </c>
      <c r="N130">
        <f t="shared" si="7"/>
        <v>1</v>
      </c>
    </row>
    <row r="131" spans="1:14" x14ac:dyDescent="0.25">
      <c r="A131" s="4" t="s">
        <v>250</v>
      </c>
      <c r="B131" s="8" t="s">
        <v>636</v>
      </c>
      <c r="C131" s="4">
        <v>8</v>
      </c>
      <c r="D131" s="4">
        <f t="shared" si="10"/>
        <v>7</v>
      </c>
      <c r="E131" s="4">
        <f t="shared" si="11"/>
        <v>1</v>
      </c>
      <c r="F131" s="4">
        <v>1</v>
      </c>
      <c r="G131" s="4" t="s">
        <v>399</v>
      </c>
      <c r="H131" s="4">
        <v>75</v>
      </c>
      <c r="I131" s="4">
        <f t="shared" ref="I131:I194" si="12">IF(J131=1, 1, 0)</f>
        <v>1</v>
      </c>
      <c r="J131" s="2">
        <v>1</v>
      </c>
      <c r="K131" s="2" t="s">
        <v>399</v>
      </c>
      <c r="L131" s="2">
        <v>60</v>
      </c>
      <c r="M131" s="14">
        <v>0.15285860000000001</v>
      </c>
      <c r="N131">
        <f t="shared" ref="N131:N194" si="13">IF(J131=F131, 1, 0)</f>
        <v>1</v>
      </c>
    </row>
    <row r="132" spans="1:14" hidden="1" x14ac:dyDescent="0.25">
      <c r="A132" s="4" t="s">
        <v>250</v>
      </c>
      <c r="B132" s="8" t="s">
        <v>651</v>
      </c>
      <c r="C132" s="4">
        <v>10</v>
      </c>
      <c r="D132" s="4">
        <f t="shared" si="10"/>
        <v>9</v>
      </c>
      <c r="E132" s="4">
        <f t="shared" si="11"/>
        <v>1</v>
      </c>
      <c r="F132" s="4">
        <v>1</v>
      </c>
      <c r="G132" s="4" t="s">
        <v>399</v>
      </c>
      <c r="H132" s="4">
        <v>70</v>
      </c>
      <c r="I132" s="4">
        <f t="shared" si="12"/>
        <v>0</v>
      </c>
      <c r="J132" s="2">
        <v>0</v>
      </c>
      <c r="K132" s="2">
        <v>0</v>
      </c>
      <c r="L132" s="2">
        <v>0</v>
      </c>
      <c r="M132" s="14">
        <v>0.24000956000000001</v>
      </c>
      <c r="N132">
        <f t="shared" si="13"/>
        <v>0</v>
      </c>
    </row>
    <row r="133" spans="1:14" x14ac:dyDescent="0.25">
      <c r="A133" s="12" t="s">
        <v>251</v>
      </c>
      <c r="B133" s="13" t="s">
        <v>651</v>
      </c>
      <c r="C133" s="12">
        <v>11</v>
      </c>
      <c r="D133" s="12">
        <f t="shared" si="10"/>
        <v>10</v>
      </c>
      <c r="E133" s="10">
        <f t="shared" si="11"/>
        <v>1</v>
      </c>
      <c r="F133" s="12">
        <v>1</v>
      </c>
      <c r="G133" s="12" t="s">
        <v>397</v>
      </c>
      <c r="H133" s="12">
        <v>5</v>
      </c>
      <c r="I133" s="4">
        <f t="shared" si="12"/>
        <v>1</v>
      </c>
      <c r="J133" s="2">
        <v>1</v>
      </c>
      <c r="K133" s="2" t="s">
        <v>399</v>
      </c>
      <c r="L133" s="2">
        <v>35</v>
      </c>
      <c r="M133" s="16">
        <v>0.18533670999999999</v>
      </c>
      <c r="N133">
        <f t="shared" si="13"/>
        <v>1</v>
      </c>
    </row>
    <row r="134" spans="1:14" x14ac:dyDescent="0.25">
      <c r="A134" s="12" t="s">
        <v>251</v>
      </c>
      <c r="B134" s="13" t="s">
        <v>652</v>
      </c>
      <c r="C134" s="12">
        <v>11</v>
      </c>
      <c r="D134" s="12">
        <f t="shared" si="10"/>
        <v>10</v>
      </c>
      <c r="E134" s="10">
        <f t="shared" si="11"/>
        <v>1</v>
      </c>
      <c r="F134" s="12">
        <v>1</v>
      </c>
      <c r="G134" s="12" t="s">
        <v>399</v>
      </c>
      <c r="H134" s="12">
        <v>35</v>
      </c>
      <c r="I134" s="4">
        <f t="shared" si="12"/>
        <v>1</v>
      </c>
      <c r="J134" s="2">
        <v>1</v>
      </c>
      <c r="K134" s="2" t="s">
        <v>399</v>
      </c>
      <c r="L134" s="2">
        <v>30</v>
      </c>
      <c r="M134" s="16">
        <v>0.11800276</v>
      </c>
      <c r="N134">
        <f t="shared" si="13"/>
        <v>1</v>
      </c>
    </row>
    <row r="135" spans="1:14" x14ac:dyDescent="0.25">
      <c r="A135" s="2" t="s">
        <v>251</v>
      </c>
      <c r="B135" s="9" t="s">
        <v>631</v>
      </c>
      <c r="C135" s="2">
        <v>13</v>
      </c>
      <c r="D135" s="2">
        <f t="shared" si="10"/>
        <v>12</v>
      </c>
      <c r="E135" s="4">
        <f t="shared" si="11"/>
        <v>1</v>
      </c>
      <c r="F135" s="2">
        <v>1</v>
      </c>
      <c r="G135" s="2" t="s">
        <v>401</v>
      </c>
      <c r="H135" s="2">
        <v>60</v>
      </c>
      <c r="I135" s="4">
        <f t="shared" si="12"/>
        <v>1</v>
      </c>
      <c r="J135" s="2">
        <v>1</v>
      </c>
      <c r="K135" s="2" t="s">
        <v>401</v>
      </c>
      <c r="L135" s="2">
        <v>5</v>
      </c>
      <c r="M135" s="5">
        <v>9.7077300000000005E-2</v>
      </c>
      <c r="N135">
        <f t="shared" si="13"/>
        <v>1</v>
      </c>
    </row>
    <row r="136" spans="1:14" x14ac:dyDescent="0.25">
      <c r="A136" s="2" t="s">
        <v>251</v>
      </c>
      <c r="B136" s="9" t="s">
        <v>653</v>
      </c>
      <c r="C136" s="2">
        <v>17</v>
      </c>
      <c r="D136" s="2">
        <f t="shared" si="10"/>
        <v>16</v>
      </c>
      <c r="E136" s="4">
        <f t="shared" si="11"/>
        <v>1</v>
      </c>
      <c r="F136" s="2">
        <v>1</v>
      </c>
      <c r="G136" s="2" t="s">
        <v>399</v>
      </c>
      <c r="H136" s="2">
        <v>40</v>
      </c>
      <c r="I136" s="4">
        <f t="shared" si="12"/>
        <v>1</v>
      </c>
      <c r="J136" s="2">
        <v>1</v>
      </c>
      <c r="K136" s="2" t="s">
        <v>399</v>
      </c>
      <c r="L136" s="2">
        <v>30</v>
      </c>
      <c r="M136" s="5">
        <v>0.21049557999999999</v>
      </c>
      <c r="N136">
        <f t="shared" si="13"/>
        <v>1</v>
      </c>
    </row>
    <row r="137" spans="1:14" x14ac:dyDescent="0.25">
      <c r="A137" s="4" t="s">
        <v>252</v>
      </c>
      <c r="B137" s="8" t="s">
        <v>627</v>
      </c>
      <c r="C137" s="4">
        <v>7</v>
      </c>
      <c r="D137" s="4">
        <f t="shared" si="10"/>
        <v>6</v>
      </c>
      <c r="E137" s="4">
        <f t="shared" si="11"/>
        <v>1</v>
      </c>
      <c r="F137" s="4">
        <v>1</v>
      </c>
      <c r="G137" s="4" t="s">
        <v>399</v>
      </c>
      <c r="H137" s="4">
        <v>15</v>
      </c>
      <c r="I137" s="4">
        <f t="shared" si="12"/>
        <v>1</v>
      </c>
      <c r="J137" s="2">
        <v>1</v>
      </c>
      <c r="K137" s="2" t="s">
        <v>399</v>
      </c>
      <c r="L137" s="2">
        <v>30</v>
      </c>
      <c r="M137" s="14">
        <v>0.22030179999999999</v>
      </c>
      <c r="N137">
        <f t="shared" si="13"/>
        <v>1</v>
      </c>
    </row>
    <row r="138" spans="1:14" x14ac:dyDescent="0.25">
      <c r="A138" s="2" t="s">
        <v>253</v>
      </c>
      <c r="B138" s="9" t="s">
        <v>619</v>
      </c>
      <c r="C138" s="2">
        <v>9</v>
      </c>
      <c r="D138" s="2">
        <f t="shared" si="10"/>
        <v>8</v>
      </c>
      <c r="E138" s="4">
        <f t="shared" si="11"/>
        <v>0</v>
      </c>
      <c r="F138" s="2">
        <v>-1</v>
      </c>
      <c r="G138" s="2">
        <v>0</v>
      </c>
      <c r="H138" s="2">
        <v>0</v>
      </c>
      <c r="I138" s="4">
        <f t="shared" si="12"/>
        <v>0</v>
      </c>
      <c r="J138" s="2">
        <v>-1</v>
      </c>
      <c r="K138" s="2">
        <v>0</v>
      </c>
      <c r="L138" s="2">
        <v>0</v>
      </c>
      <c r="M138" s="5">
        <v>0.13861465000000001</v>
      </c>
      <c r="N138">
        <f t="shared" si="13"/>
        <v>1</v>
      </c>
    </row>
    <row r="139" spans="1:14" x14ac:dyDescent="0.25">
      <c r="A139" s="2" t="s">
        <v>253</v>
      </c>
      <c r="B139" s="9" t="s">
        <v>654</v>
      </c>
      <c r="C139" s="2">
        <v>13</v>
      </c>
      <c r="D139" s="2">
        <f t="shared" si="10"/>
        <v>12</v>
      </c>
      <c r="E139" s="4">
        <f t="shared" si="11"/>
        <v>0</v>
      </c>
      <c r="F139" s="2">
        <v>-1</v>
      </c>
      <c r="G139" s="2">
        <v>0</v>
      </c>
      <c r="H139" s="2">
        <v>0</v>
      </c>
      <c r="I139" s="4">
        <f t="shared" si="12"/>
        <v>0</v>
      </c>
      <c r="J139" s="2">
        <v>-1</v>
      </c>
      <c r="K139" s="2">
        <v>0</v>
      </c>
      <c r="L139" s="2">
        <v>0</v>
      </c>
      <c r="M139" s="5">
        <v>0.20266718</v>
      </c>
      <c r="N139">
        <f t="shared" si="13"/>
        <v>1</v>
      </c>
    </row>
    <row r="140" spans="1:14" x14ac:dyDescent="0.25">
      <c r="A140" s="4" t="s">
        <v>254</v>
      </c>
      <c r="B140" s="8" t="s">
        <v>655</v>
      </c>
      <c r="C140" s="4">
        <v>12</v>
      </c>
      <c r="D140" s="4">
        <f t="shared" si="10"/>
        <v>11</v>
      </c>
      <c r="E140" s="4">
        <f t="shared" si="11"/>
        <v>1</v>
      </c>
      <c r="F140" s="4">
        <v>1</v>
      </c>
      <c r="G140" s="4" t="s">
        <v>399</v>
      </c>
      <c r="H140" s="4">
        <v>90</v>
      </c>
      <c r="I140" s="4">
        <f t="shared" si="12"/>
        <v>1</v>
      </c>
      <c r="J140" s="2">
        <v>1</v>
      </c>
      <c r="K140" s="2" t="s">
        <v>399</v>
      </c>
      <c r="L140" s="2">
        <v>70</v>
      </c>
      <c r="M140" s="14">
        <v>0.25369340000000001</v>
      </c>
      <c r="N140">
        <f t="shared" si="13"/>
        <v>1</v>
      </c>
    </row>
    <row r="141" spans="1:14" hidden="1" x14ac:dyDescent="0.25">
      <c r="A141" s="4" t="s">
        <v>254</v>
      </c>
      <c r="B141" s="8" t="s">
        <v>597</v>
      </c>
      <c r="C141" s="4">
        <v>13</v>
      </c>
      <c r="D141" s="4">
        <f t="shared" si="10"/>
        <v>12</v>
      </c>
      <c r="E141" s="4">
        <f t="shared" si="11"/>
        <v>0</v>
      </c>
      <c r="F141" s="4">
        <v>-1</v>
      </c>
      <c r="G141" s="4">
        <v>0</v>
      </c>
      <c r="H141" s="4">
        <v>0</v>
      </c>
      <c r="I141" s="4">
        <f t="shared" si="12"/>
        <v>1</v>
      </c>
      <c r="J141" s="2">
        <v>1</v>
      </c>
      <c r="K141" s="2" t="s">
        <v>399</v>
      </c>
      <c r="L141" s="2">
        <v>30</v>
      </c>
      <c r="M141" s="14">
        <v>0.16684239000000001</v>
      </c>
      <c r="N141">
        <f t="shared" si="13"/>
        <v>0</v>
      </c>
    </row>
    <row r="142" spans="1:14" x14ac:dyDescent="0.25">
      <c r="A142" s="2" t="s">
        <v>255</v>
      </c>
      <c r="B142" s="9" t="s">
        <v>599</v>
      </c>
      <c r="C142" s="2">
        <v>17</v>
      </c>
      <c r="D142" s="2">
        <f t="shared" si="10"/>
        <v>16</v>
      </c>
      <c r="E142" s="4">
        <f t="shared" si="11"/>
        <v>0</v>
      </c>
      <c r="F142" s="2">
        <v>-1</v>
      </c>
      <c r="G142" s="2">
        <v>0</v>
      </c>
      <c r="H142" s="2">
        <v>0</v>
      </c>
      <c r="I142" s="4">
        <f t="shared" si="12"/>
        <v>0</v>
      </c>
      <c r="J142" s="2">
        <v>-1</v>
      </c>
      <c r="K142" s="2">
        <v>0</v>
      </c>
      <c r="L142" s="2">
        <v>0</v>
      </c>
      <c r="M142" s="5">
        <v>0.11830565</v>
      </c>
      <c r="N142">
        <f t="shared" si="13"/>
        <v>1</v>
      </c>
    </row>
    <row r="143" spans="1:14" x14ac:dyDescent="0.25">
      <c r="A143" s="2" t="s">
        <v>255</v>
      </c>
      <c r="B143" s="9" t="s">
        <v>655</v>
      </c>
      <c r="C143" s="2">
        <v>20</v>
      </c>
      <c r="D143" s="2">
        <f t="shared" si="10"/>
        <v>19</v>
      </c>
      <c r="E143" s="4">
        <f t="shared" si="11"/>
        <v>0</v>
      </c>
      <c r="F143" s="2">
        <v>-1</v>
      </c>
      <c r="G143" s="2">
        <v>0</v>
      </c>
      <c r="H143" s="2">
        <v>0</v>
      </c>
      <c r="I143" s="4">
        <f t="shared" si="12"/>
        <v>0</v>
      </c>
      <c r="J143" s="2">
        <v>-1</v>
      </c>
      <c r="K143" s="2">
        <v>0</v>
      </c>
      <c r="L143" s="2">
        <v>0</v>
      </c>
      <c r="M143" s="5">
        <v>0.11926101</v>
      </c>
      <c r="N143">
        <f t="shared" si="13"/>
        <v>1</v>
      </c>
    </row>
    <row r="144" spans="1:14" x14ac:dyDescent="0.25">
      <c r="A144" s="2" t="s">
        <v>255</v>
      </c>
      <c r="B144" s="9" t="s">
        <v>602</v>
      </c>
      <c r="C144" s="2">
        <v>15</v>
      </c>
      <c r="D144" s="2">
        <f t="shared" si="10"/>
        <v>14</v>
      </c>
      <c r="E144" s="4">
        <f t="shared" si="11"/>
        <v>0</v>
      </c>
      <c r="F144" s="2">
        <v>-1</v>
      </c>
      <c r="G144" s="2">
        <v>0</v>
      </c>
      <c r="H144" s="2">
        <v>0</v>
      </c>
      <c r="I144" s="4">
        <f t="shared" si="12"/>
        <v>0</v>
      </c>
      <c r="J144" s="2">
        <v>-1</v>
      </c>
      <c r="K144" s="2">
        <v>0</v>
      </c>
      <c r="L144" s="2">
        <v>0</v>
      </c>
      <c r="M144" s="5">
        <v>0.19267899999999999</v>
      </c>
      <c r="N144">
        <f t="shared" si="13"/>
        <v>1</v>
      </c>
    </row>
    <row r="145" spans="1:14" hidden="1" x14ac:dyDescent="0.25">
      <c r="A145" s="4" t="s">
        <v>256</v>
      </c>
      <c r="B145" s="8" t="s">
        <v>636</v>
      </c>
      <c r="C145" s="4">
        <v>10</v>
      </c>
      <c r="D145" s="4">
        <f t="shared" si="10"/>
        <v>9</v>
      </c>
      <c r="E145" s="4">
        <f t="shared" si="11"/>
        <v>1</v>
      </c>
      <c r="F145" s="4">
        <v>1</v>
      </c>
      <c r="G145" s="4" t="s">
        <v>397</v>
      </c>
      <c r="H145" s="4">
        <v>2</v>
      </c>
      <c r="I145" s="4">
        <f t="shared" si="12"/>
        <v>0</v>
      </c>
      <c r="J145" s="2">
        <v>-1</v>
      </c>
      <c r="K145" s="2">
        <v>0</v>
      </c>
      <c r="L145" s="2">
        <v>0</v>
      </c>
      <c r="M145" s="14">
        <v>0.14776023999999999</v>
      </c>
      <c r="N145">
        <f t="shared" si="13"/>
        <v>0</v>
      </c>
    </row>
    <row r="146" spans="1:14" x14ac:dyDescent="0.25">
      <c r="A146" s="4" t="s">
        <v>256</v>
      </c>
      <c r="B146" s="8" t="s">
        <v>645</v>
      </c>
      <c r="C146" s="4">
        <v>11</v>
      </c>
      <c r="D146" s="4">
        <f t="shared" si="10"/>
        <v>10</v>
      </c>
      <c r="E146" s="4">
        <f t="shared" si="11"/>
        <v>1</v>
      </c>
      <c r="F146" s="4">
        <v>1</v>
      </c>
      <c r="G146" s="4" t="s">
        <v>399</v>
      </c>
      <c r="H146" s="4">
        <v>45</v>
      </c>
      <c r="I146" s="4">
        <f t="shared" si="12"/>
        <v>1</v>
      </c>
      <c r="J146" s="2">
        <v>1</v>
      </c>
      <c r="K146" s="2" t="s">
        <v>399</v>
      </c>
      <c r="L146" s="2">
        <v>50</v>
      </c>
      <c r="M146" s="14">
        <v>0.16175245999999999</v>
      </c>
      <c r="N146">
        <f t="shared" si="13"/>
        <v>1</v>
      </c>
    </row>
    <row r="147" spans="1:14" x14ac:dyDescent="0.25">
      <c r="A147" s="4" t="s">
        <v>256</v>
      </c>
      <c r="B147" s="8" t="s">
        <v>646</v>
      </c>
      <c r="C147" s="4">
        <v>13</v>
      </c>
      <c r="D147" s="4">
        <f t="shared" si="10"/>
        <v>12</v>
      </c>
      <c r="E147" s="4">
        <f t="shared" si="11"/>
        <v>1</v>
      </c>
      <c r="F147" s="4">
        <v>1</v>
      </c>
      <c r="G147" s="4" t="s">
        <v>399</v>
      </c>
      <c r="H147" s="4">
        <v>50</v>
      </c>
      <c r="I147" s="4">
        <f t="shared" si="12"/>
        <v>1</v>
      </c>
      <c r="J147" s="2">
        <v>1</v>
      </c>
      <c r="K147" s="2" t="s">
        <v>399</v>
      </c>
      <c r="L147" s="2">
        <v>55</v>
      </c>
      <c r="M147" s="14">
        <v>0.14094219999999999</v>
      </c>
      <c r="N147">
        <f t="shared" si="13"/>
        <v>1</v>
      </c>
    </row>
    <row r="148" spans="1:14" hidden="1" x14ac:dyDescent="0.25">
      <c r="A148" s="2" t="s">
        <v>257</v>
      </c>
      <c r="B148" s="9" t="s">
        <v>643</v>
      </c>
      <c r="C148" s="2">
        <v>8</v>
      </c>
      <c r="D148" s="2">
        <f t="shared" si="10"/>
        <v>7</v>
      </c>
      <c r="E148" s="4">
        <f t="shared" si="11"/>
        <v>0</v>
      </c>
      <c r="F148" s="2">
        <v>0</v>
      </c>
      <c r="G148" s="2">
        <v>0</v>
      </c>
      <c r="H148" s="2">
        <v>0</v>
      </c>
      <c r="I148" s="4">
        <f t="shared" si="12"/>
        <v>1</v>
      </c>
      <c r="J148" s="2">
        <v>1</v>
      </c>
      <c r="K148" s="2" t="s">
        <v>397</v>
      </c>
      <c r="L148" s="2">
        <v>5</v>
      </c>
      <c r="M148" s="5">
        <v>0.18278293000000001</v>
      </c>
      <c r="N148">
        <f t="shared" si="13"/>
        <v>0</v>
      </c>
    </row>
    <row r="149" spans="1:14" hidden="1" x14ac:dyDescent="0.25">
      <c r="A149" s="4" t="s">
        <v>258</v>
      </c>
      <c r="B149" s="8" t="s">
        <v>627</v>
      </c>
      <c r="C149" s="4">
        <v>10</v>
      </c>
      <c r="D149" s="4">
        <f t="shared" si="10"/>
        <v>9</v>
      </c>
      <c r="E149" s="4">
        <f t="shared" si="11"/>
        <v>0</v>
      </c>
      <c r="F149" s="4">
        <v>-1</v>
      </c>
      <c r="G149" s="4">
        <v>0</v>
      </c>
      <c r="H149" s="4">
        <v>0</v>
      </c>
      <c r="I149" s="4">
        <f t="shared" si="12"/>
        <v>0</v>
      </c>
      <c r="J149" s="2">
        <v>0</v>
      </c>
      <c r="K149" s="2">
        <v>0</v>
      </c>
      <c r="L149" s="2">
        <v>0</v>
      </c>
      <c r="M149" s="14">
        <v>0.13594659000000001</v>
      </c>
      <c r="N149">
        <f t="shared" si="13"/>
        <v>0</v>
      </c>
    </row>
    <row r="150" spans="1:14" hidden="1" x14ac:dyDescent="0.25">
      <c r="A150" s="4" t="s">
        <v>258</v>
      </c>
      <c r="B150" s="8" t="s">
        <v>638</v>
      </c>
      <c r="C150" s="4">
        <v>14</v>
      </c>
      <c r="D150" s="4">
        <f t="shared" si="10"/>
        <v>13</v>
      </c>
      <c r="E150" s="4">
        <f t="shared" si="11"/>
        <v>0</v>
      </c>
      <c r="F150" s="4">
        <v>0</v>
      </c>
      <c r="G150" s="4">
        <v>0</v>
      </c>
      <c r="H150" s="4">
        <v>0</v>
      </c>
      <c r="I150" s="4">
        <f t="shared" si="12"/>
        <v>0</v>
      </c>
      <c r="J150" s="2">
        <v>-1</v>
      </c>
      <c r="K150" s="2">
        <v>0</v>
      </c>
      <c r="L150" s="2">
        <v>0</v>
      </c>
      <c r="M150" s="14">
        <v>0.12407888</v>
      </c>
      <c r="N150">
        <f t="shared" si="13"/>
        <v>0</v>
      </c>
    </row>
    <row r="151" spans="1:14" hidden="1" x14ac:dyDescent="0.25">
      <c r="A151" s="2" t="s">
        <v>259</v>
      </c>
      <c r="B151" s="9" t="s">
        <v>656</v>
      </c>
      <c r="C151" s="2">
        <v>13</v>
      </c>
      <c r="D151" s="2">
        <f t="shared" si="10"/>
        <v>12</v>
      </c>
      <c r="E151" s="4">
        <f t="shared" si="11"/>
        <v>0</v>
      </c>
      <c r="F151" s="2">
        <v>-1</v>
      </c>
      <c r="G151" s="2">
        <v>0</v>
      </c>
      <c r="H151" s="2">
        <v>0</v>
      </c>
      <c r="I151" s="4">
        <f t="shared" si="12"/>
        <v>0</v>
      </c>
      <c r="J151" s="2">
        <v>0</v>
      </c>
      <c r="K151" s="2">
        <v>0</v>
      </c>
      <c r="L151" s="2">
        <v>0</v>
      </c>
      <c r="M151" s="5">
        <v>0.16644824</v>
      </c>
      <c r="N151">
        <f t="shared" si="13"/>
        <v>0</v>
      </c>
    </row>
    <row r="152" spans="1:14" x14ac:dyDescent="0.25">
      <c r="A152" s="2" t="s">
        <v>259</v>
      </c>
      <c r="B152" s="9" t="s">
        <v>643</v>
      </c>
      <c r="C152" s="2">
        <v>11</v>
      </c>
      <c r="D152" s="2">
        <f t="shared" si="10"/>
        <v>10</v>
      </c>
      <c r="E152" s="4">
        <f t="shared" si="11"/>
        <v>0</v>
      </c>
      <c r="F152" s="2">
        <v>-1</v>
      </c>
      <c r="G152" s="2">
        <v>0</v>
      </c>
      <c r="H152" s="2">
        <v>0</v>
      </c>
      <c r="I152" s="4">
        <f t="shared" si="12"/>
        <v>0</v>
      </c>
      <c r="J152" s="2">
        <v>-1</v>
      </c>
      <c r="K152" s="2">
        <v>0</v>
      </c>
      <c r="L152" s="2">
        <v>0</v>
      </c>
      <c r="M152" s="5">
        <v>0.13909469999999999</v>
      </c>
      <c r="N152">
        <f t="shared" si="13"/>
        <v>1</v>
      </c>
    </row>
    <row r="153" spans="1:14" x14ac:dyDescent="0.25">
      <c r="A153" s="2" t="s">
        <v>259</v>
      </c>
      <c r="B153" s="9" t="s">
        <v>616</v>
      </c>
      <c r="C153" s="2">
        <v>14</v>
      </c>
      <c r="D153" s="2">
        <f t="shared" si="10"/>
        <v>13</v>
      </c>
      <c r="E153" s="4">
        <f t="shared" si="11"/>
        <v>0</v>
      </c>
      <c r="F153" s="2">
        <v>-1</v>
      </c>
      <c r="G153" s="2">
        <v>0</v>
      </c>
      <c r="H153" s="2">
        <v>0</v>
      </c>
      <c r="I153" s="4">
        <f t="shared" si="12"/>
        <v>0</v>
      </c>
      <c r="J153" s="2">
        <v>-1</v>
      </c>
      <c r="K153" s="2">
        <v>0</v>
      </c>
      <c r="L153" s="2">
        <v>0</v>
      </c>
      <c r="M153" s="5">
        <v>0.27793783</v>
      </c>
      <c r="N153">
        <f t="shared" si="13"/>
        <v>1</v>
      </c>
    </row>
    <row r="154" spans="1:14" x14ac:dyDescent="0.25">
      <c r="A154" s="2" t="s">
        <v>259</v>
      </c>
      <c r="B154" s="9" t="s">
        <v>657</v>
      </c>
      <c r="C154" s="2">
        <v>16</v>
      </c>
      <c r="D154" s="2">
        <f t="shared" si="10"/>
        <v>15</v>
      </c>
      <c r="E154" s="4">
        <f t="shared" si="11"/>
        <v>0</v>
      </c>
      <c r="F154" s="2">
        <v>-1</v>
      </c>
      <c r="G154" s="2">
        <v>0</v>
      </c>
      <c r="H154" s="2">
        <v>0</v>
      </c>
      <c r="I154" s="4">
        <f t="shared" si="12"/>
        <v>0</v>
      </c>
      <c r="J154" s="2">
        <v>-1</v>
      </c>
      <c r="K154" s="2">
        <v>0</v>
      </c>
      <c r="L154" s="2">
        <v>0</v>
      </c>
      <c r="M154" s="5">
        <v>0.21256707999999999</v>
      </c>
      <c r="N154">
        <f t="shared" si="13"/>
        <v>1</v>
      </c>
    </row>
    <row r="155" spans="1:14" x14ac:dyDescent="0.25">
      <c r="A155" s="4" t="s">
        <v>260</v>
      </c>
      <c r="B155" s="8" t="s">
        <v>575</v>
      </c>
      <c r="C155" s="4">
        <v>14</v>
      </c>
      <c r="D155" s="4">
        <f t="shared" si="10"/>
        <v>13</v>
      </c>
      <c r="E155" s="4">
        <f t="shared" si="11"/>
        <v>0</v>
      </c>
      <c r="F155" s="4">
        <v>-1</v>
      </c>
      <c r="G155" s="4">
        <v>0</v>
      </c>
      <c r="H155" s="4">
        <v>0</v>
      </c>
      <c r="I155" s="4">
        <f t="shared" si="12"/>
        <v>0</v>
      </c>
      <c r="J155" s="2">
        <v>-1</v>
      </c>
      <c r="K155" s="2">
        <v>0</v>
      </c>
      <c r="L155" s="2">
        <v>0</v>
      </c>
      <c r="M155" s="14">
        <v>0.11646473</v>
      </c>
      <c r="N155">
        <f t="shared" si="13"/>
        <v>1</v>
      </c>
    </row>
    <row r="156" spans="1:14" x14ac:dyDescent="0.25">
      <c r="A156" s="2" t="s">
        <v>261</v>
      </c>
      <c r="B156" s="9" t="s">
        <v>653</v>
      </c>
      <c r="C156" s="2">
        <v>15</v>
      </c>
      <c r="D156" s="2">
        <f t="shared" si="10"/>
        <v>14</v>
      </c>
      <c r="E156" s="4">
        <f t="shared" si="11"/>
        <v>0</v>
      </c>
      <c r="F156" s="2">
        <v>-1</v>
      </c>
      <c r="G156" s="2">
        <v>0</v>
      </c>
      <c r="H156" s="2">
        <v>0</v>
      </c>
      <c r="I156" s="4">
        <f t="shared" si="12"/>
        <v>0</v>
      </c>
      <c r="J156" s="2">
        <v>-1</v>
      </c>
      <c r="K156" s="2">
        <v>0</v>
      </c>
      <c r="L156" s="2">
        <v>0</v>
      </c>
      <c r="M156" s="5">
        <v>0.11672979999999999</v>
      </c>
      <c r="N156">
        <f t="shared" si="13"/>
        <v>1</v>
      </c>
    </row>
    <row r="157" spans="1:14" x14ac:dyDescent="0.25">
      <c r="A157" s="2" t="s">
        <v>263</v>
      </c>
      <c r="B157" s="9" t="s">
        <v>626</v>
      </c>
      <c r="C157" s="2">
        <v>11</v>
      </c>
      <c r="D157" s="2">
        <f t="shared" si="10"/>
        <v>10</v>
      </c>
      <c r="E157" s="4">
        <f t="shared" si="11"/>
        <v>1</v>
      </c>
      <c r="F157" s="2">
        <v>1</v>
      </c>
      <c r="G157" s="2" t="s">
        <v>397</v>
      </c>
      <c r="H157" s="2">
        <v>40</v>
      </c>
      <c r="I157" s="4">
        <f t="shared" si="12"/>
        <v>1</v>
      </c>
      <c r="J157" s="2">
        <v>1</v>
      </c>
      <c r="K157" s="2" t="s">
        <v>397</v>
      </c>
      <c r="L157" s="2">
        <v>30</v>
      </c>
      <c r="M157" s="5">
        <v>0.15111408000000001</v>
      </c>
      <c r="N157">
        <f t="shared" si="13"/>
        <v>1</v>
      </c>
    </row>
    <row r="158" spans="1:14" x14ac:dyDescent="0.25">
      <c r="A158" s="2" t="s">
        <v>263</v>
      </c>
      <c r="B158" s="9" t="s">
        <v>632</v>
      </c>
      <c r="C158" s="2">
        <v>16</v>
      </c>
      <c r="D158" s="2">
        <f t="shared" si="10"/>
        <v>15</v>
      </c>
      <c r="E158" s="4">
        <f t="shared" si="11"/>
        <v>0</v>
      </c>
      <c r="F158" s="2">
        <v>-1</v>
      </c>
      <c r="G158" s="2">
        <v>0</v>
      </c>
      <c r="H158" s="2">
        <v>0</v>
      </c>
      <c r="I158" s="4">
        <f t="shared" si="12"/>
        <v>0</v>
      </c>
      <c r="J158" s="2">
        <v>-1</v>
      </c>
      <c r="K158" s="2">
        <v>0</v>
      </c>
      <c r="L158" s="2">
        <v>0</v>
      </c>
      <c r="M158" s="5">
        <v>0.15387688999999999</v>
      </c>
      <c r="N158">
        <f t="shared" si="13"/>
        <v>1</v>
      </c>
    </row>
    <row r="159" spans="1:14" x14ac:dyDescent="0.25">
      <c r="A159" s="4" t="s">
        <v>264</v>
      </c>
      <c r="B159" s="8" t="s">
        <v>625</v>
      </c>
      <c r="C159" s="4">
        <v>8</v>
      </c>
      <c r="D159" s="4">
        <f t="shared" si="10"/>
        <v>7</v>
      </c>
      <c r="E159" s="4">
        <f t="shared" si="11"/>
        <v>0</v>
      </c>
      <c r="F159" s="4">
        <v>-1</v>
      </c>
      <c r="G159" s="4">
        <v>0</v>
      </c>
      <c r="H159" s="4">
        <v>0</v>
      </c>
      <c r="I159" s="4">
        <f t="shared" si="12"/>
        <v>0</v>
      </c>
      <c r="J159" s="2">
        <v>-1</v>
      </c>
      <c r="K159" s="2">
        <v>0</v>
      </c>
      <c r="L159" s="2">
        <v>0</v>
      </c>
      <c r="M159" s="14">
        <v>0.12266109</v>
      </c>
      <c r="N159">
        <f t="shared" si="13"/>
        <v>1</v>
      </c>
    </row>
    <row r="160" spans="1:14" x14ac:dyDescent="0.25">
      <c r="A160" s="2" t="s">
        <v>265</v>
      </c>
      <c r="B160" s="9" t="s">
        <v>659</v>
      </c>
      <c r="C160" s="2">
        <v>8</v>
      </c>
      <c r="D160" s="2">
        <f t="shared" si="10"/>
        <v>7</v>
      </c>
      <c r="E160" s="4">
        <f t="shared" si="11"/>
        <v>1</v>
      </c>
      <c r="F160" s="2">
        <v>1</v>
      </c>
      <c r="G160" s="2" t="s">
        <v>401</v>
      </c>
      <c r="H160" s="2">
        <v>30</v>
      </c>
      <c r="I160" s="4">
        <f t="shared" si="12"/>
        <v>1</v>
      </c>
      <c r="J160" s="2">
        <v>1</v>
      </c>
      <c r="K160" s="2" t="s">
        <v>411</v>
      </c>
      <c r="L160" s="2">
        <v>30</v>
      </c>
      <c r="M160" s="5">
        <v>0.17024011999999999</v>
      </c>
      <c r="N160">
        <f t="shared" si="13"/>
        <v>1</v>
      </c>
    </row>
    <row r="161" spans="1:14" x14ac:dyDescent="0.25">
      <c r="A161" s="2" t="s">
        <v>265</v>
      </c>
      <c r="B161" s="9" t="s">
        <v>615</v>
      </c>
      <c r="C161" s="2">
        <v>10</v>
      </c>
      <c r="D161" s="2">
        <f t="shared" si="10"/>
        <v>9</v>
      </c>
      <c r="E161" s="4">
        <f t="shared" si="11"/>
        <v>1</v>
      </c>
      <c r="F161" s="2">
        <v>1</v>
      </c>
      <c r="G161" s="2" t="s">
        <v>411</v>
      </c>
      <c r="H161" s="2">
        <v>60</v>
      </c>
      <c r="I161" s="4">
        <f t="shared" si="12"/>
        <v>1</v>
      </c>
      <c r="J161" s="2">
        <v>1</v>
      </c>
      <c r="K161" s="2" t="s">
        <v>411</v>
      </c>
      <c r="L161" s="2">
        <v>70</v>
      </c>
      <c r="M161" s="5">
        <v>0.28547277999999998</v>
      </c>
      <c r="N161">
        <f t="shared" si="13"/>
        <v>1</v>
      </c>
    </row>
    <row r="162" spans="1:14" x14ac:dyDescent="0.25">
      <c r="A162" s="2" t="s">
        <v>265</v>
      </c>
      <c r="B162" s="9" t="s">
        <v>609</v>
      </c>
      <c r="C162" s="2">
        <v>12</v>
      </c>
      <c r="D162" s="2">
        <f t="shared" si="10"/>
        <v>11</v>
      </c>
      <c r="E162" s="4">
        <f t="shared" si="11"/>
        <v>1</v>
      </c>
      <c r="F162" s="2">
        <v>1</v>
      </c>
      <c r="G162" s="2" t="s">
        <v>411</v>
      </c>
      <c r="H162" s="2">
        <v>80</v>
      </c>
      <c r="I162" s="4">
        <f t="shared" si="12"/>
        <v>1</v>
      </c>
      <c r="J162" s="2">
        <v>1</v>
      </c>
      <c r="K162" s="2" t="s">
        <v>411</v>
      </c>
      <c r="L162" s="2">
        <v>80</v>
      </c>
      <c r="M162" s="5">
        <v>0.28684503</v>
      </c>
      <c r="N162">
        <f t="shared" si="13"/>
        <v>1</v>
      </c>
    </row>
    <row r="163" spans="1:14" x14ac:dyDescent="0.25">
      <c r="A163" s="2" t="s">
        <v>265</v>
      </c>
      <c r="B163" s="9" t="s">
        <v>610</v>
      </c>
      <c r="C163" s="2">
        <v>14</v>
      </c>
      <c r="D163" s="2">
        <f t="shared" si="10"/>
        <v>13</v>
      </c>
      <c r="E163" s="4">
        <f t="shared" si="11"/>
        <v>1</v>
      </c>
      <c r="F163" s="2">
        <v>1</v>
      </c>
      <c r="G163" s="2" t="s">
        <v>411</v>
      </c>
      <c r="H163" s="2">
        <v>5</v>
      </c>
      <c r="I163" s="4">
        <f t="shared" si="12"/>
        <v>1</v>
      </c>
      <c r="J163" s="2">
        <v>1</v>
      </c>
      <c r="K163" s="2" t="s">
        <v>401</v>
      </c>
      <c r="L163" s="2">
        <v>10</v>
      </c>
      <c r="M163" s="5">
        <v>0.16259506000000001</v>
      </c>
      <c r="N163">
        <f t="shared" si="13"/>
        <v>1</v>
      </c>
    </row>
    <row r="164" spans="1:14" x14ac:dyDescent="0.25">
      <c r="A164" s="4" t="s">
        <v>266</v>
      </c>
      <c r="B164" s="8" t="s">
        <v>636</v>
      </c>
      <c r="C164" s="4">
        <v>8</v>
      </c>
      <c r="D164" s="4">
        <f t="shared" si="10"/>
        <v>7</v>
      </c>
      <c r="E164" s="4">
        <f t="shared" si="11"/>
        <v>1</v>
      </c>
      <c r="F164" s="4">
        <v>1</v>
      </c>
      <c r="G164" s="4" t="s">
        <v>399</v>
      </c>
      <c r="H164" s="4">
        <v>50</v>
      </c>
      <c r="I164" s="4">
        <f t="shared" si="12"/>
        <v>1</v>
      </c>
      <c r="J164" s="2">
        <v>1</v>
      </c>
      <c r="K164" s="2" t="s">
        <v>397</v>
      </c>
      <c r="L164" s="2">
        <v>70</v>
      </c>
      <c r="M164" s="14">
        <v>0.21821834000000001</v>
      </c>
      <c r="N164">
        <f t="shared" si="13"/>
        <v>1</v>
      </c>
    </row>
    <row r="165" spans="1:14" x14ac:dyDescent="0.25">
      <c r="A165" s="4" t="s">
        <v>266</v>
      </c>
      <c r="B165" s="8" t="s">
        <v>632</v>
      </c>
      <c r="C165" s="4">
        <v>14</v>
      </c>
      <c r="D165" s="4">
        <f t="shared" si="10"/>
        <v>13</v>
      </c>
      <c r="E165" s="4">
        <f t="shared" si="11"/>
        <v>1</v>
      </c>
      <c r="F165" s="4">
        <v>1</v>
      </c>
      <c r="G165" s="4" t="s">
        <v>399</v>
      </c>
      <c r="H165" s="4">
        <v>30</v>
      </c>
      <c r="I165" s="4">
        <f t="shared" si="12"/>
        <v>1</v>
      </c>
      <c r="J165" s="2">
        <v>1</v>
      </c>
      <c r="K165" s="2" t="s">
        <v>399</v>
      </c>
      <c r="L165" s="2">
        <v>30</v>
      </c>
      <c r="M165" s="14">
        <v>0.14143147</v>
      </c>
      <c r="N165">
        <f t="shared" si="13"/>
        <v>1</v>
      </c>
    </row>
    <row r="166" spans="1:14" hidden="1" x14ac:dyDescent="0.25">
      <c r="A166" s="2" t="s">
        <v>267</v>
      </c>
      <c r="B166" s="9" t="s">
        <v>660</v>
      </c>
      <c r="C166" s="2">
        <v>12</v>
      </c>
      <c r="D166" s="2">
        <f t="shared" si="10"/>
        <v>11</v>
      </c>
      <c r="E166" s="4">
        <f t="shared" si="11"/>
        <v>1</v>
      </c>
      <c r="F166" s="2">
        <v>1</v>
      </c>
      <c r="G166" s="2" t="s">
        <v>397</v>
      </c>
      <c r="H166" s="2">
        <v>5</v>
      </c>
      <c r="I166" s="4">
        <f t="shared" si="12"/>
        <v>0</v>
      </c>
      <c r="J166" s="2">
        <v>-1</v>
      </c>
      <c r="K166" s="2">
        <v>0</v>
      </c>
      <c r="L166" s="2">
        <v>0</v>
      </c>
      <c r="M166" s="5">
        <v>0.19466369</v>
      </c>
      <c r="N166">
        <f t="shared" si="13"/>
        <v>0</v>
      </c>
    </row>
    <row r="167" spans="1:14" hidden="1" x14ac:dyDescent="0.25">
      <c r="A167" s="12" t="s">
        <v>267</v>
      </c>
      <c r="B167" s="13" t="s">
        <v>631</v>
      </c>
      <c r="C167" s="12">
        <v>14</v>
      </c>
      <c r="D167" s="12">
        <f t="shared" si="10"/>
        <v>13</v>
      </c>
      <c r="E167" s="10">
        <f t="shared" si="11"/>
        <v>0</v>
      </c>
      <c r="F167" s="12">
        <v>-1</v>
      </c>
      <c r="G167" s="12">
        <v>0</v>
      </c>
      <c r="H167" s="12">
        <v>0</v>
      </c>
      <c r="I167" s="4">
        <f t="shared" si="12"/>
        <v>1</v>
      </c>
      <c r="J167" s="2">
        <v>1</v>
      </c>
      <c r="K167" s="2" t="s">
        <v>399</v>
      </c>
      <c r="L167" s="2">
        <v>40</v>
      </c>
      <c r="M167" s="16">
        <v>0.109472424</v>
      </c>
      <c r="N167">
        <f t="shared" si="13"/>
        <v>0</v>
      </c>
    </row>
    <row r="168" spans="1:14" x14ac:dyDescent="0.25">
      <c r="A168" s="12" t="s">
        <v>267</v>
      </c>
      <c r="B168" s="13" t="s">
        <v>661</v>
      </c>
      <c r="C168" s="12">
        <v>14</v>
      </c>
      <c r="D168" s="12">
        <f t="shared" si="10"/>
        <v>13</v>
      </c>
      <c r="E168" s="10">
        <f t="shared" si="11"/>
        <v>0</v>
      </c>
      <c r="F168" s="12">
        <v>-1</v>
      </c>
      <c r="G168" s="12">
        <v>0</v>
      </c>
      <c r="H168" s="12">
        <v>0</v>
      </c>
      <c r="I168" s="4">
        <f t="shared" si="12"/>
        <v>0</v>
      </c>
      <c r="J168" s="2">
        <v>-1</v>
      </c>
      <c r="K168" s="2">
        <v>0</v>
      </c>
      <c r="L168" s="2">
        <v>0</v>
      </c>
      <c r="M168" s="16">
        <v>0.2164952</v>
      </c>
      <c r="N168">
        <f t="shared" si="13"/>
        <v>1</v>
      </c>
    </row>
    <row r="169" spans="1:14" x14ac:dyDescent="0.25">
      <c r="A169" s="2" t="s">
        <v>267</v>
      </c>
      <c r="B169" s="9" t="s">
        <v>716</v>
      </c>
      <c r="C169" s="2">
        <v>15</v>
      </c>
      <c r="D169" s="2">
        <f t="shared" si="10"/>
        <v>14</v>
      </c>
      <c r="E169" s="4">
        <f t="shared" si="11"/>
        <v>0</v>
      </c>
      <c r="F169" s="2">
        <v>-1</v>
      </c>
      <c r="G169" s="2">
        <v>0</v>
      </c>
      <c r="H169" s="2">
        <v>0</v>
      </c>
      <c r="I169" s="4">
        <f t="shared" si="12"/>
        <v>0</v>
      </c>
      <c r="J169" s="2">
        <v>-1</v>
      </c>
      <c r="K169" s="2">
        <v>0</v>
      </c>
      <c r="L169" s="2">
        <v>0</v>
      </c>
      <c r="M169" s="5">
        <v>0.15283403000000001</v>
      </c>
      <c r="N169">
        <f t="shared" si="13"/>
        <v>1</v>
      </c>
    </row>
    <row r="170" spans="1:14" x14ac:dyDescent="0.25">
      <c r="A170" s="4" t="s">
        <v>268</v>
      </c>
      <c r="B170" s="8" t="s">
        <v>574</v>
      </c>
      <c r="C170" s="4">
        <v>14</v>
      </c>
      <c r="D170" s="4">
        <f t="shared" si="10"/>
        <v>13</v>
      </c>
      <c r="E170" s="4">
        <f t="shared" si="11"/>
        <v>1</v>
      </c>
      <c r="F170" s="4">
        <v>1</v>
      </c>
      <c r="G170" s="4" t="s">
        <v>399</v>
      </c>
      <c r="H170" s="4">
        <v>50</v>
      </c>
      <c r="I170" s="4">
        <f t="shared" si="12"/>
        <v>1</v>
      </c>
      <c r="J170" s="2">
        <v>1</v>
      </c>
      <c r="K170" s="2" t="s">
        <v>401</v>
      </c>
      <c r="L170" s="2">
        <v>40</v>
      </c>
      <c r="M170" s="14">
        <v>0.17641034999999999</v>
      </c>
      <c r="N170">
        <f t="shared" si="13"/>
        <v>1</v>
      </c>
    </row>
    <row r="171" spans="1:14" x14ac:dyDescent="0.25">
      <c r="A171" s="4" t="s">
        <v>268</v>
      </c>
      <c r="B171" s="8" t="s">
        <v>662</v>
      </c>
      <c r="C171" s="4">
        <v>16</v>
      </c>
      <c r="D171" s="4">
        <f t="shared" si="10"/>
        <v>15</v>
      </c>
      <c r="E171" s="4">
        <f t="shared" si="11"/>
        <v>1</v>
      </c>
      <c r="F171" s="4">
        <v>1</v>
      </c>
      <c r="G171" s="4" t="s">
        <v>399</v>
      </c>
      <c r="H171" s="4">
        <v>30</v>
      </c>
      <c r="I171" s="4">
        <f t="shared" si="12"/>
        <v>1</v>
      </c>
      <c r="J171" s="2">
        <v>1</v>
      </c>
      <c r="K171" s="2" t="s">
        <v>401</v>
      </c>
      <c r="L171" s="2">
        <v>50</v>
      </c>
      <c r="M171" s="14">
        <v>0.24595020000000001</v>
      </c>
      <c r="N171">
        <f t="shared" si="13"/>
        <v>1</v>
      </c>
    </row>
    <row r="172" spans="1:14" x14ac:dyDescent="0.25">
      <c r="A172" s="4" t="s">
        <v>268</v>
      </c>
      <c r="B172" s="8" t="s">
        <v>663</v>
      </c>
      <c r="C172" s="4">
        <v>18</v>
      </c>
      <c r="D172" s="4">
        <f t="shared" si="10"/>
        <v>17</v>
      </c>
      <c r="E172" s="4">
        <f t="shared" si="11"/>
        <v>1</v>
      </c>
      <c r="F172" s="4">
        <v>1</v>
      </c>
      <c r="G172" s="4" t="s">
        <v>399</v>
      </c>
      <c r="H172" s="4">
        <v>50</v>
      </c>
      <c r="I172" s="4">
        <f t="shared" si="12"/>
        <v>1</v>
      </c>
      <c r="J172" s="2">
        <v>1</v>
      </c>
      <c r="K172" s="2" t="s">
        <v>401</v>
      </c>
      <c r="L172" s="2">
        <v>30</v>
      </c>
      <c r="M172" s="14">
        <v>0.18867645999999999</v>
      </c>
      <c r="N172">
        <f t="shared" si="13"/>
        <v>1</v>
      </c>
    </row>
    <row r="173" spans="1:14" hidden="1" x14ac:dyDescent="0.25">
      <c r="A173" s="4" t="s">
        <v>268</v>
      </c>
      <c r="B173" s="8" t="s">
        <v>664</v>
      </c>
      <c r="C173" s="4">
        <v>11</v>
      </c>
      <c r="D173" s="4">
        <f t="shared" si="10"/>
        <v>10</v>
      </c>
      <c r="E173" s="4">
        <f t="shared" si="11"/>
        <v>0</v>
      </c>
      <c r="F173" s="4">
        <v>0</v>
      </c>
      <c r="G173" s="4">
        <v>0</v>
      </c>
      <c r="H173" s="4">
        <v>0</v>
      </c>
      <c r="I173" s="4">
        <f t="shared" si="12"/>
        <v>0</v>
      </c>
      <c r="J173" s="2">
        <v>-1</v>
      </c>
      <c r="K173" s="2">
        <v>0</v>
      </c>
      <c r="L173" s="2">
        <v>0</v>
      </c>
      <c r="M173" s="14">
        <v>0.13013538999999999</v>
      </c>
      <c r="N173">
        <f t="shared" si="13"/>
        <v>0</v>
      </c>
    </row>
    <row r="174" spans="1:14" x14ac:dyDescent="0.25">
      <c r="A174" s="4" t="s">
        <v>268</v>
      </c>
      <c r="B174" s="8" t="s">
        <v>665</v>
      </c>
      <c r="C174" s="4">
        <v>10</v>
      </c>
      <c r="D174" s="4">
        <f t="shared" si="10"/>
        <v>9</v>
      </c>
      <c r="E174" s="4">
        <f t="shared" si="11"/>
        <v>0</v>
      </c>
      <c r="F174" s="4">
        <v>-1</v>
      </c>
      <c r="G174" s="4">
        <v>0</v>
      </c>
      <c r="H174" s="4">
        <v>0</v>
      </c>
      <c r="I174" s="4">
        <f t="shared" si="12"/>
        <v>0</v>
      </c>
      <c r="J174" s="2">
        <v>-1</v>
      </c>
      <c r="K174" s="2">
        <v>0</v>
      </c>
      <c r="L174" s="2">
        <v>0</v>
      </c>
      <c r="M174" s="14">
        <v>0.21268340999999999</v>
      </c>
      <c r="N174">
        <f t="shared" si="13"/>
        <v>1</v>
      </c>
    </row>
    <row r="175" spans="1:14" x14ac:dyDescent="0.25">
      <c r="A175" s="2" t="s">
        <v>269</v>
      </c>
      <c r="B175" s="9" t="s">
        <v>659</v>
      </c>
      <c r="C175" s="2">
        <v>6</v>
      </c>
      <c r="D175" s="2">
        <f t="shared" si="10"/>
        <v>5</v>
      </c>
      <c r="E175" s="4">
        <f t="shared" si="11"/>
        <v>0</v>
      </c>
      <c r="F175" s="2">
        <v>-1</v>
      </c>
      <c r="G175" s="2">
        <v>0</v>
      </c>
      <c r="H175" s="2">
        <v>0</v>
      </c>
      <c r="I175" s="4">
        <f t="shared" si="12"/>
        <v>0</v>
      </c>
      <c r="J175" s="2">
        <v>-1</v>
      </c>
      <c r="K175" s="2">
        <v>0</v>
      </c>
      <c r="L175" s="2">
        <v>0</v>
      </c>
      <c r="M175" s="5">
        <v>0.10158258000000001</v>
      </c>
      <c r="N175">
        <f t="shared" si="13"/>
        <v>1</v>
      </c>
    </row>
    <row r="176" spans="1:14" x14ac:dyDescent="0.25">
      <c r="A176" s="2" t="s">
        <v>269</v>
      </c>
      <c r="B176" s="9" t="s">
        <v>651</v>
      </c>
      <c r="C176" s="2">
        <v>10</v>
      </c>
      <c r="D176" s="2">
        <f t="shared" si="10"/>
        <v>9</v>
      </c>
      <c r="E176" s="4">
        <f t="shared" si="11"/>
        <v>0</v>
      </c>
      <c r="F176" s="2">
        <v>-1</v>
      </c>
      <c r="G176" s="2">
        <v>0</v>
      </c>
      <c r="H176" s="2">
        <v>0</v>
      </c>
      <c r="I176" s="4">
        <f t="shared" si="12"/>
        <v>0</v>
      </c>
      <c r="J176" s="2">
        <v>-1</v>
      </c>
      <c r="K176" s="2">
        <v>0</v>
      </c>
      <c r="L176" s="2">
        <v>0</v>
      </c>
      <c r="M176" s="5">
        <v>0.14628187000000001</v>
      </c>
      <c r="N176">
        <f t="shared" si="13"/>
        <v>1</v>
      </c>
    </row>
    <row r="177" spans="1:14" x14ac:dyDescent="0.25">
      <c r="A177" s="2" t="s">
        <v>270</v>
      </c>
      <c r="B177" s="9" t="s">
        <v>627</v>
      </c>
      <c r="C177" s="2">
        <v>11</v>
      </c>
      <c r="D177" s="2">
        <f t="shared" si="10"/>
        <v>10</v>
      </c>
      <c r="E177" s="4">
        <f t="shared" si="11"/>
        <v>0</v>
      </c>
      <c r="F177" s="2">
        <v>-1</v>
      </c>
      <c r="G177" s="2">
        <v>0</v>
      </c>
      <c r="H177" s="2">
        <v>0</v>
      </c>
      <c r="I177" s="4">
        <f t="shared" si="12"/>
        <v>0</v>
      </c>
      <c r="J177" s="2">
        <v>-1</v>
      </c>
      <c r="K177" s="2">
        <v>0</v>
      </c>
      <c r="L177" s="2">
        <v>0</v>
      </c>
      <c r="M177" s="5">
        <v>0.14891072</v>
      </c>
      <c r="N177">
        <f t="shared" si="13"/>
        <v>1</v>
      </c>
    </row>
    <row r="178" spans="1:14" x14ac:dyDescent="0.25">
      <c r="A178" s="4" t="s">
        <v>271</v>
      </c>
      <c r="B178" s="8" t="s">
        <v>642</v>
      </c>
      <c r="C178" s="4">
        <v>6</v>
      </c>
      <c r="D178" s="4">
        <f t="shared" si="10"/>
        <v>5</v>
      </c>
      <c r="E178" s="4">
        <f t="shared" si="11"/>
        <v>1</v>
      </c>
      <c r="F178" s="4">
        <v>1</v>
      </c>
      <c r="G178" s="4" t="s">
        <v>399</v>
      </c>
      <c r="H178" s="4">
        <v>30</v>
      </c>
      <c r="I178" s="4">
        <f t="shared" si="12"/>
        <v>1</v>
      </c>
      <c r="J178" s="2">
        <v>1</v>
      </c>
      <c r="K178" s="2" t="s">
        <v>399</v>
      </c>
      <c r="L178" s="2">
        <v>50</v>
      </c>
      <c r="M178" s="14">
        <v>0.25769785000000001</v>
      </c>
      <c r="N178">
        <f t="shared" si="13"/>
        <v>1</v>
      </c>
    </row>
    <row r="179" spans="1:14" x14ac:dyDescent="0.25">
      <c r="A179" s="4" t="s">
        <v>271</v>
      </c>
      <c r="B179" s="8" t="s">
        <v>656</v>
      </c>
      <c r="C179" s="4">
        <v>10</v>
      </c>
      <c r="D179" s="4">
        <f t="shared" si="10"/>
        <v>9</v>
      </c>
      <c r="E179" s="4">
        <f t="shared" si="11"/>
        <v>1</v>
      </c>
      <c r="F179" s="4">
        <v>1</v>
      </c>
      <c r="G179" s="4" t="s">
        <v>397</v>
      </c>
      <c r="H179" s="4">
        <v>-1</v>
      </c>
      <c r="I179" s="4">
        <f t="shared" si="12"/>
        <v>1</v>
      </c>
      <c r="J179" s="2">
        <v>1</v>
      </c>
      <c r="K179" s="2" t="s">
        <v>397</v>
      </c>
      <c r="L179" s="2">
        <v>60</v>
      </c>
      <c r="M179" s="14">
        <v>0.18711700000000001</v>
      </c>
      <c r="N179">
        <f t="shared" si="13"/>
        <v>1</v>
      </c>
    </row>
    <row r="180" spans="1:14" x14ac:dyDescent="0.25">
      <c r="A180" s="4" t="s">
        <v>271</v>
      </c>
      <c r="B180" s="8" t="s">
        <v>616</v>
      </c>
      <c r="C180" s="4">
        <v>12</v>
      </c>
      <c r="D180" s="4">
        <f t="shared" si="10"/>
        <v>11</v>
      </c>
      <c r="E180" s="4">
        <f t="shared" si="11"/>
        <v>0</v>
      </c>
      <c r="F180" s="4">
        <v>-1</v>
      </c>
      <c r="G180" s="4">
        <v>0</v>
      </c>
      <c r="H180" s="4">
        <v>0</v>
      </c>
      <c r="I180" s="4">
        <f t="shared" si="12"/>
        <v>0</v>
      </c>
      <c r="J180" s="2">
        <v>-1</v>
      </c>
      <c r="K180" s="2">
        <v>0</v>
      </c>
      <c r="L180" s="2">
        <v>0</v>
      </c>
      <c r="M180" s="14">
        <v>0.16219476999999999</v>
      </c>
      <c r="N180">
        <f t="shared" si="13"/>
        <v>1</v>
      </c>
    </row>
    <row r="181" spans="1:14" hidden="1" x14ac:dyDescent="0.25">
      <c r="A181" s="12" t="s">
        <v>272</v>
      </c>
      <c r="B181" s="13" t="s">
        <v>625</v>
      </c>
      <c r="C181" s="12">
        <v>11</v>
      </c>
      <c r="D181" s="12">
        <f t="shared" si="10"/>
        <v>10</v>
      </c>
      <c r="E181" s="10">
        <f t="shared" si="11"/>
        <v>1</v>
      </c>
      <c r="F181" s="12">
        <v>1</v>
      </c>
      <c r="G181" s="12" t="s">
        <v>397</v>
      </c>
      <c r="H181" s="12">
        <v>5</v>
      </c>
      <c r="I181" s="4">
        <f t="shared" si="12"/>
        <v>0</v>
      </c>
      <c r="J181" s="2">
        <v>-1</v>
      </c>
      <c r="K181" s="2">
        <v>0</v>
      </c>
      <c r="L181" s="2">
        <v>0</v>
      </c>
      <c r="M181" s="16">
        <v>9.5866560000000003E-2</v>
      </c>
      <c r="N181">
        <f t="shared" si="13"/>
        <v>0</v>
      </c>
    </row>
    <row r="182" spans="1:14" hidden="1" x14ac:dyDescent="0.25">
      <c r="A182" s="12" t="s">
        <v>272</v>
      </c>
      <c r="B182" s="13" t="s">
        <v>666</v>
      </c>
      <c r="C182" s="12">
        <v>11</v>
      </c>
      <c r="D182" s="12">
        <f t="shared" si="10"/>
        <v>10</v>
      </c>
      <c r="E182" s="10">
        <f t="shared" si="11"/>
        <v>0</v>
      </c>
      <c r="F182" s="12">
        <v>-1</v>
      </c>
      <c r="G182" s="12">
        <v>0</v>
      </c>
      <c r="H182" s="12">
        <v>0</v>
      </c>
      <c r="I182" s="4">
        <f t="shared" si="12"/>
        <v>1</v>
      </c>
      <c r="J182" s="2">
        <v>1</v>
      </c>
      <c r="K182" s="2" t="s">
        <v>397</v>
      </c>
      <c r="L182" s="2">
        <v>5</v>
      </c>
      <c r="M182" s="16">
        <v>0.15327351</v>
      </c>
      <c r="N182">
        <f t="shared" si="13"/>
        <v>0</v>
      </c>
    </row>
    <row r="183" spans="1:14" x14ac:dyDescent="0.25">
      <c r="A183" s="2" t="s">
        <v>272</v>
      </c>
      <c r="B183" s="9" t="s">
        <v>574</v>
      </c>
      <c r="C183" s="2">
        <v>13</v>
      </c>
      <c r="D183" s="2">
        <f t="shared" ref="D183:D236" si="14">C183-1</f>
        <v>12</v>
      </c>
      <c r="E183" s="4">
        <f t="shared" si="11"/>
        <v>0</v>
      </c>
      <c r="F183" s="2">
        <v>-1</v>
      </c>
      <c r="G183" s="2">
        <v>0</v>
      </c>
      <c r="H183" s="2">
        <v>0</v>
      </c>
      <c r="I183" s="4">
        <f t="shared" si="12"/>
        <v>0</v>
      </c>
      <c r="J183" s="2">
        <v>-1</v>
      </c>
      <c r="K183" s="2">
        <v>0</v>
      </c>
      <c r="L183" s="2">
        <v>0</v>
      </c>
      <c r="M183" s="5">
        <v>0.15290529</v>
      </c>
      <c r="N183">
        <f t="shared" si="13"/>
        <v>1</v>
      </c>
    </row>
    <row r="184" spans="1:14" hidden="1" x14ac:dyDescent="0.25">
      <c r="A184" s="2" t="s">
        <v>272</v>
      </c>
      <c r="B184" s="9" t="s">
        <v>717</v>
      </c>
      <c r="C184" s="2">
        <v>12</v>
      </c>
      <c r="D184" s="2">
        <f t="shared" si="14"/>
        <v>11</v>
      </c>
      <c r="E184" s="4">
        <f t="shared" si="11"/>
        <v>0</v>
      </c>
      <c r="F184" s="2">
        <v>-1</v>
      </c>
      <c r="G184" s="2">
        <v>0</v>
      </c>
      <c r="H184" s="2">
        <v>0</v>
      </c>
      <c r="I184" s="4">
        <f t="shared" si="12"/>
        <v>1</v>
      </c>
      <c r="J184" s="2">
        <v>1</v>
      </c>
      <c r="K184" s="2" t="s">
        <v>399</v>
      </c>
      <c r="L184" s="2">
        <v>10</v>
      </c>
      <c r="M184" s="5">
        <v>0.11810907</v>
      </c>
      <c r="N184">
        <f t="shared" si="13"/>
        <v>0</v>
      </c>
    </row>
    <row r="185" spans="1:14" x14ac:dyDescent="0.25">
      <c r="A185" s="2" t="s">
        <v>272</v>
      </c>
      <c r="B185" s="9" t="s">
        <v>564</v>
      </c>
      <c r="C185" s="2">
        <v>16</v>
      </c>
      <c r="D185" s="2">
        <f t="shared" si="14"/>
        <v>15</v>
      </c>
      <c r="E185" s="4">
        <f t="shared" si="11"/>
        <v>1</v>
      </c>
      <c r="F185" s="2">
        <v>1</v>
      </c>
      <c r="G185" s="2" t="s">
        <v>397</v>
      </c>
      <c r="H185" s="2">
        <v>2</v>
      </c>
      <c r="I185" s="4">
        <f t="shared" si="12"/>
        <v>1</v>
      </c>
      <c r="J185" s="2">
        <v>1</v>
      </c>
      <c r="K185" s="2" t="s">
        <v>397</v>
      </c>
      <c r="L185" s="2">
        <v>10</v>
      </c>
      <c r="M185" s="5">
        <v>0.26820618000000002</v>
      </c>
      <c r="N185">
        <f t="shared" si="13"/>
        <v>1</v>
      </c>
    </row>
    <row r="186" spans="1:14" hidden="1" x14ac:dyDescent="0.25">
      <c r="A186" s="22" t="s">
        <v>274</v>
      </c>
      <c r="B186" s="23" t="s">
        <v>616</v>
      </c>
      <c r="C186" s="22">
        <v>11</v>
      </c>
      <c r="D186" s="22">
        <f t="shared" si="14"/>
        <v>10</v>
      </c>
      <c r="E186" s="22">
        <f t="shared" si="11"/>
        <v>1</v>
      </c>
      <c r="F186" s="22">
        <v>1</v>
      </c>
      <c r="G186" s="22" t="s">
        <v>397</v>
      </c>
      <c r="H186" s="22">
        <v>8</v>
      </c>
      <c r="I186" s="4">
        <f t="shared" si="12"/>
        <v>0</v>
      </c>
      <c r="J186" s="2">
        <v>-1</v>
      </c>
      <c r="K186" s="2">
        <v>0</v>
      </c>
      <c r="L186" s="2">
        <v>0</v>
      </c>
      <c r="M186" s="24">
        <v>0.14819771000000001</v>
      </c>
      <c r="N186">
        <f t="shared" si="13"/>
        <v>0</v>
      </c>
    </row>
    <row r="187" spans="1:14" hidden="1" x14ac:dyDescent="0.25">
      <c r="A187" s="25" t="s">
        <v>274</v>
      </c>
      <c r="B187" s="26" t="s">
        <v>657</v>
      </c>
      <c r="C187" s="25">
        <v>13</v>
      </c>
      <c r="D187" s="25">
        <f t="shared" si="14"/>
        <v>12</v>
      </c>
      <c r="E187" s="25">
        <f t="shared" si="11"/>
        <v>0</v>
      </c>
      <c r="F187" s="25">
        <v>-1</v>
      </c>
      <c r="G187" s="25">
        <v>0</v>
      </c>
      <c r="H187" s="25">
        <v>0</v>
      </c>
      <c r="I187" s="4">
        <f t="shared" si="12"/>
        <v>0</v>
      </c>
      <c r="J187" s="2">
        <v>0</v>
      </c>
      <c r="K187" s="2">
        <v>0</v>
      </c>
      <c r="L187" s="2">
        <v>0</v>
      </c>
      <c r="M187" s="27">
        <v>0.23079504000000001</v>
      </c>
      <c r="N187">
        <f t="shared" si="13"/>
        <v>0</v>
      </c>
    </row>
    <row r="188" spans="1:14" x14ac:dyDescent="0.25">
      <c r="A188" s="25" t="s">
        <v>274</v>
      </c>
      <c r="B188" s="26" t="s">
        <v>667</v>
      </c>
      <c r="C188" s="25">
        <v>13</v>
      </c>
      <c r="D188" s="25">
        <f t="shared" si="14"/>
        <v>12</v>
      </c>
      <c r="E188" s="25">
        <f t="shared" si="11"/>
        <v>0</v>
      </c>
      <c r="F188" s="25">
        <v>-1</v>
      </c>
      <c r="G188" s="25">
        <v>0</v>
      </c>
      <c r="H188" s="25">
        <v>0</v>
      </c>
      <c r="I188" s="4">
        <f t="shared" si="12"/>
        <v>0</v>
      </c>
      <c r="J188" s="2">
        <v>-1</v>
      </c>
      <c r="K188" s="2">
        <v>0</v>
      </c>
      <c r="L188" s="2">
        <v>0</v>
      </c>
      <c r="M188" s="27">
        <v>0.17126079999999999</v>
      </c>
      <c r="N188">
        <f t="shared" si="13"/>
        <v>1</v>
      </c>
    </row>
    <row r="189" spans="1:14" x14ac:dyDescent="0.25">
      <c r="A189" s="4" t="s">
        <v>275</v>
      </c>
      <c r="B189" s="8" t="s">
        <v>664</v>
      </c>
      <c r="C189" s="4">
        <v>12</v>
      </c>
      <c r="D189" s="4">
        <f t="shared" si="14"/>
        <v>11</v>
      </c>
      <c r="E189" s="4">
        <f t="shared" si="11"/>
        <v>0</v>
      </c>
      <c r="F189" s="4">
        <v>-1</v>
      </c>
      <c r="G189" s="4">
        <v>0</v>
      </c>
      <c r="H189" s="4">
        <v>0</v>
      </c>
      <c r="I189" s="4">
        <f t="shared" si="12"/>
        <v>0</v>
      </c>
      <c r="J189" s="2">
        <v>-1</v>
      </c>
      <c r="K189" s="2">
        <v>0</v>
      </c>
      <c r="L189" s="2">
        <v>0</v>
      </c>
      <c r="M189" s="14">
        <v>9.5148709999999997E-2</v>
      </c>
      <c r="N189">
        <f t="shared" si="13"/>
        <v>1</v>
      </c>
    </row>
    <row r="190" spans="1:14" hidden="1" x14ac:dyDescent="0.25">
      <c r="A190" s="4" t="s">
        <v>275</v>
      </c>
      <c r="B190" s="8" t="s">
        <v>657</v>
      </c>
      <c r="C190" s="4">
        <v>14</v>
      </c>
      <c r="D190" s="4">
        <f t="shared" si="14"/>
        <v>13</v>
      </c>
      <c r="E190" s="4">
        <f t="shared" si="11"/>
        <v>0</v>
      </c>
      <c r="F190" s="4">
        <v>0</v>
      </c>
      <c r="G190" s="4">
        <v>0</v>
      </c>
      <c r="H190" s="4">
        <v>0</v>
      </c>
      <c r="I190" s="4">
        <f t="shared" si="12"/>
        <v>1</v>
      </c>
      <c r="J190" s="2">
        <v>1</v>
      </c>
      <c r="K190" s="2" t="s">
        <v>397</v>
      </c>
      <c r="L190" s="2">
        <v>30</v>
      </c>
      <c r="M190" s="14">
        <v>0.17581102000000001</v>
      </c>
      <c r="N190">
        <f t="shared" si="13"/>
        <v>0</v>
      </c>
    </row>
    <row r="191" spans="1:14" x14ac:dyDescent="0.25">
      <c r="A191" s="2" t="s">
        <v>276</v>
      </c>
      <c r="B191" s="9" t="s">
        <v>668</v>
      </c>
      <c r="C191" s="2">
        <v>10</v>
      </c>
      <c r="D191" s="2">
        <f t="shared" si="14"/>
        <v>9</v>
      </c>
      <c r="E191" s="4">
        <f t="shared" si="11"/>
        <v>1</v>
      </c>
      <c r="F191" s="2">
        <v>1</v>
      </c>
      <c r="G191" s="2" t="s">
        <v>399</v>
      </c>
      <c r="H191" s="2">
        <v>40</v>
      </c>
      <c r="I191" s="4">
        <f t="shared" si="12"/>
        <v>1</v>
      </c>
      <c r="J191" s="2">
        <v>1</v>
      </c>
      <c r="K191" s="2" t="s">
        <v>399</v>
      </c>
      <c r="L191" s="2">
        <v>40</v>
      </c>
      <c r="M191" s="5">
        <v>0.23854510000000001</v>
      </c>
      <c r="N191">
        <f t="shared" si="13"/>
        <v>1</v>
      </c>
    </row>
    <row r="192" spans="1:14" x14ac:dyDescent="0.25">
      <c r="A192" s="2" t="s">
        <v>276</v>
      </c>
      <c r="B192" s="9" t="s">
        <v>669</v>
      </c>
      <c r="C192" s="2">
        <v>11</v>
      </c>
      <c r="D192" s="2">
        <f t="shared" si="14"/>
        <v>10</v>
      </c>
      <c r="E192" s="4">
        <f t="shared" si="11"/>
        <v>0</v>
      </c>
      <c r="F192" s="2">
        <v>-1</v>
      </c>
      <c r="G192" s="2">
        <v>0</v>
      </c>
      <c r="H192" s="2">
        <v>0</v>
      </c>
      <c r="I192" s="4">
        <f t="shared" si="12"/>
        <v>0</v>
      </c>
      <c r="J192" s="2">
        <v>-1</v>
      </c>
      <c r="K192" s="2">
        <v>0</v>
      </c>
      <c r="L192" s="2">
        <v>0</v>
      </c>
      <c r="M192" s="5">
        <v>0.14366892000000001</v>
      </c>
      <c r="N192">
        <f t="shared" si="13"/>
        <v>1</v>
      </c>
    </row>
    <row r="193" spans="1:14" x14ac:dyDescent="0.25">
      <c r="A193" s="2" t="s">
        <v>276</v>
      </c>
      <c r="B193" s="9" t="s">
        <v>632</v>
      </c>
      <c r="C193" s="2">
        <v>16</v>
      </c>
      <c r="D193" s="2">
        <f t="shared" si="14"/>
        <v>15</v>
      </c>
      <c r="E193" s="4">
        <f t="shared" si="11"/>
        <v>0</v>
      </c>
      <c r="F193" s="2">
        <v>-1</v>
      </c>
      <c r="G193" s="2">
        <v>0</v>
      </c>
      <c r="H193" s="2">
        <v>0</v>
      </c>
      <c r="I193" s="4">
        <f t="shared" si="12"/>
        <v>0</v>
      </c>
      <c r="J193" s="2">
        <v>-1</v>
      </c>
      <c r="K193" s="2">
        <v>0</v>
      </c>
      <c r="L193" s="2">
        <v>0</v>
      </c>
      <c r="M193" s="5">
        <v>0.27023544999999999</v>
      </c>
      <c r="N193">
        <f t="shared" si="13"/>
        <v>1</v>
      </c>
    </row>
    <row r="194" spans="1:14" x14ac:dyDescent="0.25">
      <c r="A194" s="4" t="s">
        <v>277</v>
      </c>
      <c r="B194" s="8" t="s">
        <v>667</v>
      </c>
      <c r="C194" s="4">
        <v>14</v>
      </c>
      <c r="D194" s="4">
        <f t="shared" si="14"/>
        <v>13</v>
      </c>
      <c r="E194" s="4">
        <f t="shared" ref="E194:E257" si="15">IF(F194=1, 1, 0)</f>
        <v>1</v>
      </c>
      <c r="F194" s="4">
        <v>1</v>
      </c>
      <c r="G194" s="4" t="s">
        <v>397</v>
      </c>
      <c r="H194" s="4">
        <v>60</v>
      </c>
      <c r="I194" s="4">
        <f t="shared" si="12"/>
        <v>1</v>
      </c>
      <c r="J194" s="2">
        <v>1</v>
      </c>
      <c r="K194" s="2" t="s">
        <v>397</v>
      </c>
      <c r="L194" s="2">
        <v>20</v>
      </c>
      <c r="M194" s="14">
        <v>0.20839447</v>
      </c>
      <c r="N194">
        <f t="shared" si="13"/>
        <v>1</v>
      </c>
    </row>
    <row r="195" spans="1:14" x14ac:dyDescent="0.25">
      <c r="A195" s="4" t="s">
        <v>277</v>
      </c>
      <c r="B195" s="8" t="s">
        <v>610</v>
      </c>
      <c r="C195" s="4">
        <v>16</v>
      </c>
      <c r="D195" s="4">
        <f t="shared" si="14"/>
        <v>15</v>
      </c>
      <c r="E195" s="4">
        <f t="shared" si="15"/>
        <v>1</v>
      </c>
      <c r="F195" s="4">
        <v>1</v>
      </c>
      <c r="G195" s="4" t="s">
        <v>399</v>
      </c>
      <c r="H195" s="4">
        <v>90</v>
      </c>
      <c r="I195" s="4">
        <f t="shared" ref="I195:I258" si="16">IF(J195=1, 1, 0)</f>
        <v>1</v>
      </c>
      <c r="J195" s="2">
        <v>1</v>
      </c>
      <c r="K195" s="2" t="s">
        <v>397</v>
      </c>
      <c r="L195" s="2">
        <v>50</v>
      </c>
      <c r="M195" s="14">
        <v>0.21989502</v>
      </c>
      <c r="N195">
        <f t="shared" ref="N195:N258" si="17">IF(J195=F195, 1, 0)</f>
        <v>1</v>
      </c>
    </row>
    <row r="196" spans="1:14" hidden="1" x14ac:dyDescent="0.25">
      <c r="A196" s="4" t="s">
        <v>277</v>
      </c>
      <c r="B196" s="8" t="s">
        <v>615</v>
      </c>
      <c r="C196" s="4">
        <v>8</v>
      </c>
      <c r="D196" s="4">
        <f t="shared" si="14"/>
        <v>7</v>
      </c>
      <c r="E196" s="4">
        <f t="shared" si="15"/>
        <v>0</v>
      </c>
      <c r="F196" s="4">
        <v>-1</v>
      </c>
      <c r="G196" s="4">
        <v>0</v>
      </c>
      <c r="H196" s="4">
        <v>0</v>
      </c>
      <c r="I196" s="4">
        <f t="shared" si="16"/>
        <v>1</v>
      </c>
      <c r="J196" s="2">
        <v>1</v>
      </c>
      <c r="K196" s="2" t="s">
        <v>397</v>
      </c>
      <c r="L196" s="2">
        <v>2</v>
      </c>
      <c r="M196" s="14">
        <v>0.15061485999999999</v>
      </c>
      <c r="N196">
        <f t="shared" si="17"/>
        <v>0</v>
      </c>
    </row>
    <row r="197" spans="1:14" x14ac:dyDescent="0.25">
      <c r="A197" s="2" t="s">
        <v>278</v>
      </c>
      <c r="B197" s="9" t="s">
        <v>670</v>
      </c>
      <c r="C197" s="2">
        <v>10</v>
      </c>
      <c r="D197" s="2">
        <f t="shared" si="14"/>
        <v>9</v>
      </c>
      <c r="E197" s="4">
        <f t="shared" si="15"/>
        <v>0</v>
      </c>
      <c r="F197" s="2">
        <v>-1</v>
      </c>
      <c r="G197" s="2">
        <v>0</v>
      </c>
      <c r="H197" s="2">
        <v>0</v>
      </c>
      <c r="I197" s="4">
        <f t="shared" si="16"/>
        <v>0</v>
      </c>
      <c r="J197" s="2">
        <v>-1</v>
      </c>
      <c r="K197" s="2">
        <v>0</v>
      </c>
      <c r="L197" s="2">
        <v>0</v>
      </c>
      <c r="M197" s="5">
        <v>0.16085211999999999</v>
      </c>
      <c r="N197">
        <f t="shared" si="17"/>
        <v>1</v>
      </c>
    </row>
    <row r="198" spans="1:14" x14ac:dyDescent="0.25">
      <c r="A198" s="2" t="s">
        <v>278</v>
      </c>
      <c r="B198" s="9" t="s">
        <v>627</v>
      </c>
      <c r="C198" s="2">
        <v>8</v>
      </c>
      <c r="D198" s="2">
        <f t="shared" si="14"/>
        <v>7</v>
      </c>
      <c r="E198" s="4">
        <f t="shared" si="15"/>
        <v>0</v>
      </c>
      <c r="F198" s="2">
        <v>-1</v>
      </c>
      <c r="G198" s="2">
        <v>0</v>
      </c>
      <c r="H198" s="2">
        <v>0</v>
      </c>
      <c r="I198" s="4">
        <f t="shared" si="16"/>
        <v>0</v>
      </c>
      <c r="J198" s="2">
        <v>-1</v>
      </c>
      <c r="K198" s="2">
        <v>0</v>
      </c>
      <c r="L198" s="2">
        <v>0</v>
      </c>
      <c r="M198" s="5">
        <v>0.171152</v>
      </c>
      <c r="N198">
        <f t="shared" si="17"/>
        <v>1</v>
      </c>
    </row>
    <row r="199" spans="1:14" x14ac:dyDescent="0.25">
      <c r="A199" s="22" t="s">
        <v>279</v>
      </c>
      <c r="B199" s="23" t="s">
        <v>667</v>
      </c>
      <c r="C199" s="22">
        <v>15</v>
      </c>
      <c r="D199" s="22">
        <f t="shared" si="14"/>
        <v>14</v>
      </c>
      <c r="E199" s="22">
        <f t="shared" si="15"/>
        <v>0</v>
      </c>
      <c r="F199" s="22">
        <v>-1</v>
      </c>
      <c r="G199" s="22">
        <v>0</v>
      </c>
      <c r="H199" s="22">
        <v>0</v>
      </c>
      <c r="I199" s="4">
        <f t="shared" si="16"/>
        <v>0</v>
      </c>
      <c r="J199" s="2">
        <v>-1</v>
      </c>
      <c r="K199" s="2">
        <v>0</v>
      </c>
      <c r="L199" s="2">
        <v>0</v>
      </c>
      <c r="M199" s="14">
        <v>0.15765219999999999</v>
      </c>
      <c r="N199">
        <f t="shared" si="17"/>
        <v>1</v>
      </c>
    </row>
    <row r="200" spans="1:14" x14ac:dyDescent="0.25">
      <c r="A200" s="10" t="s">
        <v>281</v>
      </c>
      <c r="B200" s="11" t="s">
        <v>651</v>
      </c>
      <c r="C200" s="10">
        <v>11</v>
      </c>
      <c r="D200" s="10">
        <f t="shared" si="14"/>
        <v>10</v>
      </c>
      <c r="E200" s="10">
        <f t="shared" si="15"/>
        <v>1</v>
      </c>
      <c r="F200" s="10">
        <v>1</v>
      </c>
      <c r="G200" s="10" t="s">
        <v>399</v>
      </c>
      <c r="H200" s="10">
        <v>80</v>
      </c>
      <c r="I200" s="4">
        <f t="shared" si="16"/>
        <v>1</v>
      </c>
      <c r="J200" s="2">
        <v>1</v>
      </c>
      <c r="K200" s="2" t="s">
        <v>399</v>
      </c>
      <c r="L200" s="2">
        <v>80</v>
      </c>
      <c r="M200" s="15">
        <v>0.42696282000000002</v>
      </c>
      <c r="N200">
        <f t="shared" si="17"/>
        <v>1</v>
      </c>
    </row>
    <row r="201" spans="1:14" x14ac:dyDescent="0.25">
      <c r="A201" s="10" t="s">
        <v>281</v>
      </c>
      <c r="B201" s="11" t="s">
        <v>616</v>
      </c>
      <c r="C201" s="10">
        <v>13</v>
      </c>
      <c r="D201" s="10">
        <f t="shared" si="14"/>
        <v>12</v>
      </c>
      <c r="E201" s="10">
        <f t="shared" si="15"/>
        <v>1</v>
      </c>
      <c r="F201" s="10">
        <v>1</v>
      </c>
      <c r="G201" s="10" t="s">
        <v>399</v>
      </c>
      <c r="H201" s="10">
        <v>70</v>
      </c>
      <c r="I201" s="4">
        <f t="shared" si="16"/>
        <v>1</v>
      </c>
      <c r="J201" s="2">
        <v>1</v>
      </c>
      <c r="K201" s="2" t="s">
        <v>399</v>
      </c>
      <c r="L201" s="2">
        <v>80</v>
      </c>
      <c r="M201" s="15">
        <v>0.18791772000000001</v>
      </c>
      <c r="N201">
        <f t="shared" si="17"/>
        <v>1</v>
      </c>
    </row>
    <row r="202" spans="1:14" x14ac:dyDescent="0.25">
      <c r="A202" s="10" t="s">
        <v>281</v>
      </c>
      <c r="B202" s="11" t="s">
        <v>677</v>
      </c>
      <c r="C202" s="10">
        <v>13</v>
      </c>
      <c r="D202" s="10">
        <f t="shared" si="14"/>
        <v>12</v>
      </c>
      <c r="E202" s="10">
        <f t="shared" si="15"/>
        <v>1</v>
      </c>
      <c r="F202" s="10">
        <v>1</v>
      </c>
      <c r="G202" s="10" t="s">
        <v>399</v>
      </c>
      <c r="H202" s="10">
        <v>50</v>
      </c>
      <c r="I202" s="4">
        <f t="shared" si="16"/>
        <v>1</v>
      </c>
      <c r="J202" s="6">
        <v>1</v>
      </c>
      <c r="K202" s="6" t="s">
        <v>399</v>
      </c>
      <c r="L202" s="6">
        <v>50</v>
      </c>
      <c r="M202" s="15">
        <v>0.29646235999999998</v>
      </c>
      <c r="N202">
        <f t="shared" si="17"/>
        <v>1</v>
      </c>
    </row>
    <row r="203" spans="1:14" x14ac:dyDescent="0.25">
      <c r="A203" s="10" t="s">
        <v>281</v>
      </c>
      <c r="B203" s="11" t="s">
        <v>671</v>
      </c>
      <c r="C203" s="10">
        <v>11</v>
      </c>
      <c r="D203" s="10">
        <f t="shared" si="14"/>
        <v>10</v>
      </c>
      <c r="E203" s="10">
        <f t="shared" si="15"/>
        <v>1</v>
      </c>
      <c r="F203" s="10">
        <v>1</v>
      </c>
      <c r="G203" s="10" t="s">
        <v>399</v>
      </c>
      <c r="H203" s="10">
        <v>50</v>
      </c>
      <c r="I203" s="4">
        <f t="shared" si="16"/>
        <v>1</v>
      </c>
      <c r="J203" s="2">
        <v>1</v>
      </c>
      <c r="K203" s="2" t="s">
        <v>399</v>
      </c>
      <c r="L203" s="2">
        <v>70</v>
      </c>
      <c r="M203" s="15">
        <v>0.3580216</v>
      </c>
      <c r="N203">
        <f t="shared" si="17"/>
        <v>1</v>
      </c>
    </row>
    <row r="204" spans="1:14" x14ac:dyDescent="0.25">
      <c r="A204" s="2" t="s">
        <v>282</v>
      </c>
      <c r="B204" s="9" t="s">
        <v>658</v>
      </c>
      <c r="C204" s="2">
        <v>6</v>
      </c>
      <c r="D204" s="2">
        <f t="shared" si="14"/>
        <v>5</v>
      </c>
      <c r="E204" s="4">
        <f t="shared" si="15"/>
        <v>0</v>
      </c>
      <c r="F204" s="2">
        <v>-1</v>
      </c>
      <c r="G204" s="2">
        <v>0</v>
      </c>
      <c r="H204" s="2">
        <v>0</v>
      </c>
      <c r="I204" s="4">
        <f t="shared" si="16"/>
        <v>0</v>
      </c>
      <c r="J204" s="2">
        <v>-1</v>
      </c>
      <c r="K204" s="2">
        <v>0</v>
      </c>
      <c r="L204" s="2">
        <v>0</v>
      </c>
      <c r="M204" s="5">
        <v>0.17428745000000001</v>
      </c>
      <c r="N204">
        <f t="shared" si="17"/>
        <v>1</v>
      </c>
    </row>
    <row r="205" spans="1:14" x14ac:dyDescent="0.25">
      <c r="A205" s="12" t="s">
        <v>282</v>
      </c>
      <c r="B205" s="13" t="s">
        <v>672</v>
      </c>
      <c r="C205" s="12">
        <v>7</v>
      </c>
      <c r="D205" s="12">
        <f t="shared" si="14"/>
        <v>6</v>
      </c>
      <c r="E205" s="10">
        <f t="shared" si="15"/>
        <v>0</v>
      </c>
      <c r="F205" s="12">
        <v>-1</v>
      </c>
      <c r="G205" s="12">
        <v>0</v>
      </c>
      <c r="H205" s="12">
        <v>0</v>
      </c>
      <c r="I205" s="4">
        <f t="shared" si="16"/>
        <v>0</v>
      </c>
      <c r="J205" s="2">
        <v>-1</v>
      </c>
      <c r="K205" s="2">
        <v>0</v>
      </c>
      <c r="L205" s="2">
        <v>0</v>
      </c>
      <c r="M205" s="16">
        <v>0.19023201000000001</v>
      </c>
      <c r="N205">
        <f t="shared" si="17"/>
        <v>1</v>
      </c>
    </row>
    <row r="206" spans="1:14" x14ac:dyDescent="0.25">
      <c r="A206" s="12" t="s">
        <v>282</v>
      </c>
      <c r="B206" s="13" t="s">
        <v>636</v>
      </c>
      <c r="C206" s="12">
        <v>7</v>
      </c>
      <c r="D206" s="12">
        <f t="shared" si="14"/>
        <v>6</v>
      </c>
      <c r="E206" s="10">
        <f t="shared" si="15"/>
        <v>0</v>
      </c>
      <c r="F206" s="12">
        <v>-1</v>
      </c>
      <c r="G206" s="12">
        <v>0</v>
      </c>
      <c r="H206" s="12">
        <v>0</v>
      </c>
      <c r="I206" s="4">
        <f t="shared" si="16"/>
        <v>0</v>
      </c>
      <c r="J206" s="2">
        <v>-1</v>
      </c>
      <c r="K206" s="2">
        <v>0</v>
      </c>
      <c r="L206" s="2">
        <v>0</v>
      </c>
      <c r="M206" s="16">
        <v>0.16553243000000001</v>
      </c>
      <c r="N206">
        <f t="shared" si="17"/>
        <v>1</v>
      </c>
    </row>
    <row r="207" spans="1:14" x14ac:dyDescent="0.25">
      <c r="A207" s="2" t="s">
        <v>282</v>
      </c>
      <c r="B207" s="9" t="s">
        <v>673</v>
      </c>
      <c r="C207" s="2">
        <v>9</v>
      </c>
      <c r="D207" s="2">
        <f t="shared" si="14"/>
        <v>8</v>
      </c>
      <c r="E207" s="4">
        <f t="shared" si="15"/>
        <v>0</v>
      </c>
      <c r="F207" s="2">
        <v>-1</v>
      </c>
      <c r="G207" s="2">
        <v>0</v>
      </c>
      <c r="H207" s="2">
        <v>0</v>
      </c>
      <c r="I207" s="4">
        <f t="shared" si="16"/>
        <v>0</v>
      </c>
      <c r="J207" s="2">
        <v>-1</v>
      </c>
      <c r="K207" s="2">
        <v>0</v>
      </c>
      <c r="L207" s="2">
        <v>0</v>
      </c>
      <c r="M207" s="5">
        <v>0.17755209999999999</v>
      </c>
      <c r="N207">
        <f t="shared" si="17"/>
        <v>1</v>
      </c>
    </row>
    <row r="208" spans="1:14" x14ac:dyDescent="0.25">
      <c r="A208" s="4" t="s">
        <v>283</v>
      </c>
      <c r="B208" s="8" t="s">
        <v>660</v>
      </c>
      <c r="C208" s="4">
        <v>11</v>
      </c>
      <c r="D208" s="4">
        <f t="shared" si="14"/>
        <v>10</v>
      </c>
      <c r="E208" s="4">
        <f t="shared" si="15"/>
        <v>0</v>
      </c>
      <c r="F208" s="4">
        <v>-1</v>
      </c>
      <c r="G208" s="4">
        <v>0</v>
      </c>
      <c r="H208" s="4">
        <v>0</v>
      </c>
      <c r="I208" s="4">
        <f t="shared" si="16"/>
        <v>0</v>
      </c>
      <c r="J208" s="2">
        <v>-1</v>
      </c>
      <c r="K208" s="2">
        <v>0</v>
      </c>
      <c r="L208" s="2">
        <v>0</v>
      </c>
      <c r="M208" s="14">
        <v>0.14498267000000001</v>
      </c>
      <c r="N208">
        <f t="shared" si="17"/>
        <v>1</v>
      </c>
    </row>
    <row r="209" spans="1:14" x14ac:dyDescent="0.25">
      <c r="A209" s="4" t="s">
        <v>283</v>
      </c>
      <c r="B209" s="8" t="s">
        <v>609</v>
      </c>
      <c r="C209" s="4">
        <v>14</v>
      </c>
      <c r="D209" s="4">
        <f t="shared" si="14"/>
        <v>13</v>
      </c>
      <c r="E209" s="4">
        <f t="shared" si="15"/>
        <v>0</v>
      </c>
      <c r="F209" s="4">
        <v>-1</v>
      </c>
      <c r="G209" s="4">
        <v>0</v>
      </c>
      <c r="H209" s="4">
        <v>0</v>
      </c>
      <c r="I209" s="4">
        <f t="shared" si="16"/>
        <v>0</v>
      </c>
      <c r="J209" s="2">
        <v>-1</v>
      </c>
      <c r="K209" s="2">
        <v>0</v>
      </c>
      <c r="L209" s="2">
        <v>0</v>
      </c>
      <c r="M209" s="14">
        <v>0.16250767999999999</v>
      </c>
      <c r="N209">
        <f t="shared" si="17"/>
        <v>1</v>
      </c>
    </row>
    <row r="210" spans="1:14" x14ac:dyDescent="0.25">
      <c r="A210" s="4" t="s">
        <v>283</v>
      </c>
      <c r="B210" s="8" t="s">
        <v>616</v>
      </c>
      <c r="C210" s="4">
        <v>15</v>
      </c>
      <c r="D210" s="4">
        <f t="shared" si="14"/>
        <v>14</v>
      </c>
      <c r="E210" s="4">
        <f t="shared" si="15"/>
        <v>0</v>
      </c>
      <c r="F210" s="4">
        <v>-1</v>
      </c>
      <c r="G210" s="4">
        <v>0</v>
      </c>
      <c r="H210" s="4">
        <v>0</v>
      </c>
      <c r="I210" s="4">
        <f t="shared" si="16"/>
        <v>0</v>
      </c>
      <c r="J210" s="2">
        <v>-1</v>
      </c>
      <c r="K210" s="2">
        <v>0</v>
      </c>
      <c r="L210" s="2">
        <v>0</v>
      </c>
      <c r="M210" s="14">
        <v>0.19069032</v>
      </c>
      <c r="N210">
        <f t="shared" si="17"/>
        <v>1</v>
      </c>
    </row>
    <row r="211" spans="1:14" x14ac:dyDescent="0.25">
      <c r="A211" s="2" t="s">
        <v>284</v>
      </c>
      <c r="B211" s="9" t="s">
        <v>665</v>
      </c>
      <c r="C211" s="2">
        <v>10</v>
      </c>
      <c r="D211" s="2">
        <f t="shared" si="14"/>
        <v>9</v>
      </c>
      <c r="E211" s="4">
        <f t="shared" si="15"/>
        <v>1</v>
      </c>
      <c r="F211" s="2">
        <v>1</v>
      </c>
      <c r="G211" s="2" t="s">
        <v>397</v>
      </c>
      <c r="H211" s="2">
        <v>30</v>
      </c>
      <c r="I211" s="4">
        <f t="shared" si="16"/>
        <v>1</v>
      </c>
      <c r="J211" s="2">
        <v>1</v>
      </c>
      <c r="K211" s="2" t="s">
        <v>397</v>
      </c>
      <c r="L211" s="2">
        <v>30</v>
      </c>
      <c r="M211" s="5">
        <v>0.24845423999999999</v>
      </c>
      <c r="N211">
        <f t="shared" si="17"/>
        <v>1</v>
      </c>
    </row>
    <row r="212" spans="1:14" x14ac:dyDescent="0.25">
      <c r="A212" s="2" t="s">
        <v>284</v>
      </c>
      <c r="B212" s="9" t="s">
        <v>609</v>
      </c>
      <c r="C212" s="2">
        <v>11</v>
      </c>
      <c r="D212" s="2">
        <f t="shared" si="14"/>
        <v>10</v>
      </c>
      <c r="E212" s="4">
        <f t="shared" si="15"/>
        <v>1</v>
      </c>
      <c r="F212" s="2">
        <v>1</v>
      </c>
      <c r="G212" s="2" t="s">
        <v>399</v>
      </c>
      <c r="H212" s="2">
        <v>30</v>
      </c>
      <c r="I212" s="4">
        <f t="shared" si="16"/>
        <v>1</v>
      </c>
      <c r="J212" s="2">
        <v>1</v>
      </c>
      <c r="K212" s="2" t="s">
        <v>397</v>
      </c>
      <c r="L212" s="2">
        <v>30</v>
      </c>
      <c r="M212" s="5">
        <v>0.16180137999999999</v>
      </c>
      <c r="N212">
        <f t="shared" si="17"/>
        <v>1</v>
      </c>
    </row>
    <row r="213" spans="1:14" hidden="1" x14ac:dyDescent="0.25">
      <c r="A213" s="2" t="s">
        <v>284</v>
      </c>
      <c r="B213" s="9" t="s">
        <v>674</v>
      </c>
      <c r="C213" s="2">
        <v>12</v>
      </c>
      <c r="D213" s="2">
        <f t="shared" si="14"/>
        <v>11</v>
      </c>
      <c r="E213" s="4">
        <f t="shared" si="15"/>
        <v>0</v>
      </c>
      <c r="F213" s="2">
        <v>-1</v>
      </c>
      <c r="G213" s="2">
        <v>0</v>
      </c>
      <c r="H213" s="2">
        <v>0</v>
      </c>
      <c r="I213" s="4">
        <f t="shared" si="16"/>
        <v>1</v>
      </c>
      <c r="J213" s="2">
        <v>1</v>
      </c>
      <c r="K213" s="2" t="s">
        <v>397</v>
      </c>
      <c r="L213" s="2">
        <v>40</v>
      </c>
      <c r="M213" s="5">
        <v>0.14464639000000001</v>
      </c>
      <c r="N213">
        <f t="shared" si="17"/>
        <v>0</v>
      </c>
    </row>
    <row r="214" spans="1:14" x14ac:dyDescent="0.25">
      <c r="A214" s="4" t="s">
        <v>285</v>
      </c>
      <c r="B214" s="8" t="s">
        <v>660</v>
      </c>
      <c r="C214" s="4">
        <v>10</v>
      </c>
      <c r="D214" s="4">
        <f t="shared" si="14"/>
        <v>9</v>
      </c>
      <c r="E214" s="4">
        <f t="shared" si="15"/>
        <v>1</v>
      </c>
      <c r="F214" s="4">
        <v>1</v>
      </c>
      <c r="G214" s="4" t="s">
        <v>504</v>
      </c>
      <c r="H214" s="4">
        <v>15</v>
      </c>
      <c r="I214" s="4">
        <f t="shared" si="16"/>
        <v>1</v>
      </c>
      <c r="J214" s="2">
        <v>1</v>
      </c>
      <c r="K214" s="2" t="s">
        <v>411</v>
      </c>
      <c r="L214" s="2">
        <v>60</v>
      </c>
      <c r="M214" s="14">
        <v>0.15177747999999999</v>
      </c>
      <c r="N214">
        <f t="shared" si="17"/>
        <v>1</v>
      </c>
    </row>
    <row r="215" spans="1:14" hidden="1" x14ac:dyDescent="0.25">
      <c r="A215" s="4" t="s">
        <v>285</v>
      </c>
      <c r="B215" s="8" t="s">
        <v>626</v>
      </c>
      <c r="C215" s="4">
        <v>10</v>
      </c>
      <c r="D215" s="4">
        <f t="shared" si="14"/>
        <v>9</v>
      </c>
      <c r="E215" s="4">
        <f t="shared" si="15"/>
        <v>1</v>
      </c>
      <c r="F215" s="4">
        <v>1</v>
      </c>
      <c r="G215" s="4" t="s">
        <v>397</v>
      </c>
      <c r="H215" s="4">
        <v>20</v>
      </c>
      <c r="I215" s="4">
        <f t="shared" si="16"/>
        <v>0</v>
      </c>
      <c r="J215" s="2">
        <v>0</v>
      </c>
      <c r="K215" s="2">
        <v>0</v>
      </c>
      <c r="L215" s="2">
        <v>0</v>
      </c>
      <c r="M215" s="14">
        <v>8.7041740000000006E-2</v>
      </c>
      <c r="N215">
        <f t="shared" si="17"/>
        <v>0</v>
      </c>
    </row>
    <row r="216" spans="1:14" hidden="1" x14ac:dyDescent="0.25">
      <c r="A216" s="4" t="s">
        <v>285</v>
      </c>
      <c r="B216" s="8" t="s">
        <v>643</v>
      </c>
      <c r="C216" s="4">
        <v>8</v>
      </c>
      <c r="D216" s="4">
        <f t="shared" si="14"/>
        <v>7</v>
      </c>
      <c r="E216" s="4">
        <f t="shared" si="15"/>
        <v>0</v>
      </c>
      <c r="F216" s="4">
        <v>-1</v>
      </c>
      <c r="G216" s="4">
        <v>0</v>
      </c>
      <c r="H216" s="4">
        <v>0</v>
      </c>
      <c r="I216" s="4">
        <f t="shared" si="16"/>
        <v>1</v>
      </c>
      <c r="J216" s="2">
        <v>1</v>
      </c>
      <c r="K216" s="2" t="s">
        <v>504</v>
      </c>
      <c r="L216" s="2">
        <v>20</v>
      </c>
      <c r="M216" s="14">
        <v>0.12431848</v>
      </c>
      <c r="N216">
        <f t="shared" si="17"/>
        <v>0</v>
      </c>
    </row>
    <row r="217" spans="1:14" x14ac:dyDescent="0.25">
      <c r="A217" s="12" t="s">
        <v>286</v>
      </c>
      <c r="B217" s="13" t="s">
        <v>675</v>
      </c>
      <c r="C217" s="12">
        <v>8</v>
      </c>
      <c r="D217" s="12">
        <f t="shared" si="14"/>
        <v>7</v>
      </c>
      <c r="E217" s="10">
        <f t="shared" si="15"/>
        <v>0</v>
      </c>
      <c r="F217" s="12">
        <v>-1</v>
      </c>
      <c r="G217" s="12">
        <v>0</v>
      </c>
      <c r="H217" s="12">
        <v>0</v>
      </c>
      <c r="I217" s="4">
        <f t="shared" si="16"/>
        <v>0</v>
      </c>
      <c r="J217" s="2">
        <v>-1</v>
      </c>
      <c r="K217" s="2">
        <v>0</v>
      </c>
      <c r="L217" s="2">
        <v>0</v>
      </c>
      <c r="M217" s="16">
        <v>0.21390091</v>
      </c>
      <c r="N217">
        <f t="shared" si="17"/>
        <v>1</v>
      </c>
    </row>
    <row r="218" spans="1:14" x14ac:dyDescent="0.25">
      <c r="A218" s="12" t="s">
        <v>286</v>
      </c>
      <c r="B218" s="13" t="s">
        <v>609</v>
      </c>
      <c r="C218" s="12">
        <v>9</v>
      </c>
      <c r="D218" s="12">
        <f t="shared" si="14"/>
        <v>8</v>
      </c>
      <c r="E218" s="10">
        <f t="shared" si="15"/>
        <v>1</v>
      </c>
      <c r="F218" s="12">
        <v>1</v>
      </c>
      <c r="G218" s="12" t="s">
        <v>397</v>
      </c>
      <c r="H218" s="12">
        <v>2</v>
      </c>
      <c r="I218" s="4">
        <f t="shared" si="16"/>
        <v>1</v>
      </c>
      <c r="J218" s="2">
        <v>1</v>
      </c>
      <c r="K218" s="2" t="s">
        <v>397</v>
      </c>
      <c r="L218" s="2">
        <v>10</v>
      </c>
      <c r="M218" s="16">
        <v>0.15529071999999999</v>
      </c>
      <c r="N218">
        <f t="shared" si="17"/>
        <v>1</v>
      </c>
    </row>
    <row r="219" spans="1:14" x14ac:dyDescent="0.25">
      <c r="A219" s="12" t="s">
        <v>286</v>
      </c>
      <c r="B219" s="13" t="s">
        <v>638</v>
      </c>
      <c r="C219" s="12">
        <v>11</v>
      </c>
      <c r="D219" s="12">
        <f t="shared" si="14"/>
        <v>10</v>
      </c>
      <c r="E219" s="10">
        <f t="shared" si="15"/>
        <v>0</v>
      </c>
      <c r="F219" s="12">
        <v>-1</v>
      </c>
      <c r="G219" s="12">
        <v>0</v>
      </c>
      <c r="H219" s="12">
        <v>0</v>
      </c>
      <c r="I219" s="4">
        <f t="shared" si="16"/>
        <v>0</v>
      </c>
      <c r="J219" s="2">
        <v>-1</v>
      </c>
      <c r="K219" s="2">
        <v>0</v>
      </c>
      <c r="L219" s="2">
        <v>0</v>
      </c>
      <c r="M219" s="16">
        <v>0.17530651</v>
      </c>
      <c r="N219">
        <f t="shared" si="17"/>
        <v>1</v>
      </c>
    </row>
    <row r="220" spans="1:14" hidden="1" x14ac:dyDescent="0.25">
      <c r="A220" s="12" t="s">
        <v>286</v>
      </c>
      <c r="B220" s="13" t="s">
        <v>627</v>
      </c>
      <c r="C220" s="12">
        <v>8</v>
      </c>
      <c r="D220" s="12">
        <f t="shared" si="14"/>
        <v>7</v>
      </c>
      <c r="E220" s="10">
        <f t="shared" si="15"/>
        <v>0</v>
      </c>
      <c r="F220" s="12">
        <v>-1</v>
      </c>
      <c r="G220" s="12">
        <v>0</v>
      </c>
      <c r="H220" s="12">
        <v>0</v>
      </c>
      <c r="I220" s="4">
        <f t="shared" si="16"/>
        <v>1</v>
      </c>
      <c r="J220" s="2">
        <v>1</v>
      </c>
      <c r="K220" s="2" t="s">
        <v>397</v>
      </c>
      <c r="L220" s="2">
        <v>30</v>
      </c>
      <c r="M220" s="16">
        <v>0.16472359</v>
      </c>
      <c r="N220">
        <f t="shared" si="17"/>
        <v>0</v>
      </c>
    </row>
    <row r="221" spans="1:14" x14ac:dyDescent="0.25">
      <c r="A221" s="4" t="s">
        <v>288</v>
      </c>
      <c r="B221" s="8" t="s">
        <v>609</v>
      </c>
      <c r="C221" s="4">
        <v>16</v>
      </c>
      <c r="D221" s="4">
        <f t="shared" si="14"/>
        <v>15</v>
      </c>
      <c r="E221" s="4">
        <f t="shared" si="15"/>
        <v>0</v>
      </c>
      <c r="F221" s="4">
        <v>-1</v>
      </c>
      <c r="G221" s="4">
        <v>0</v>
      </c>
      <c r="H221" s="4">
        <v>0</v>
      </c>
      <c r="I221" s="4">
        <f t="shared" si="16"/>
        <v>0</v>
      </c>
      <c r="J221" s="2">
        <v>-1</v>
      </c>
      <c r="K221" s="2">
        <v>0</v>
      </c>
      <c r="L221" s="2">
        <v>0</v>
      </c>
      <c r="M221" s="14">
        <v>0.18389990000000001</v>
      </c>
      <c r="N221">
        <f t="shared" si="17"/>
        <v>1</v>
      </c>
    </row>
    <row r="222" spans="1:14" x14ac:dyDescent="0.25">
      <c r="A222" s="4" t="s">
        <v>288</v>
      </c>
      <c r="B222" s="8" t="s">
        <v>610</v>
      </c>
      <c r="C222" s="4">
        <v>18</v>
      </c>
      <c r="D222" s="4">
        <f t="shared" si="14"/>
        <v>17</v>
      </c>
      <c r="E222" s="4">
        <f t="shared" si="15"/>
        <v>1</v>
      </c>
      <c r="F222" s="4">
        <v>1</v>
      </c>
      <c r="G222" s="4" t="s">
        <v>411</v>
      </c>
      <c r="H222" s="4">
        <v>2</v>
      </c>
      <c r="I222" s="4">
        <f t="shared" si="16"/>
        <v>1</v>
      </c>
      <c r="J222" s="2">
        <v>1</v>
      </c>
      <c r="K222" s="2" t="s">
        <v>411</v>
      </c>
      <c r="L222" s="2">
        <v>20</v>
      </c>
      <c r="M222" s="14">
        <v>0.1949891</v>
      </c>
      <c r="N222">
        <f t="shared" si="17"/>
        <v>1</v>
      </c>
    </row>
    <row r="223" spans="1:14" x14ac:dyDescent="0.25">
      <c r="A223" s="4" t="s">
        <v>288</v>
      </c>
      <c r="B223" s="8" t="s">
        <v>718</v>
      </c>
      <c r="C223" s="4">
        <v>15</v>
      </c>
      <c r="D223" s="4">
        <f t="shared" si="14"/>
        <v>14</v>
      </c>
      <c r="E223" s="4">
        <f t="shared" si="15"/>
        <v>0</v>
      </c>
      <c r="F223" s="4">
        <v>-1</v>
      </c>
      <c r="G223" s="4">
        <v>0</v>
      </c>
      <c r="H223" s="4">
        <v>0</v>
      </c>
      <c r="I223" s="4">
        <f t="shared" si="16"/>
        <v>0</v>
      </c>
      <c r="J223" s="2">
        <v>-1</v>
      </c>
      <c r="K223" s="2">
        <v>0</v>
      </c>
      <c r="L223" s="2">
        <v>0</v>
      </c>
      <c r="M223" s="14">
        <v>0.16187422000000001</v>
      </c>
      <c r="N223">
        <f t="shared" si="17"/>
        <v>1</v>
      </c>
    </row>
    <row r="224" spans="1:14" x14ac:dyDescent="0.25">
      <c r="A224" s="12" t="s">
        <v>289</v>
      </c>
      <c r="B224" s="13" t="s">
        <v>615</v>
      </c>
      <c r="C224" s="12">
        <v>9</v>
      </c>
      <c r="D224" s="12">
        <f t="shared" si="14"/>
        <v>8</v>
      </c>
      <c r="E224" s="10">
        <f t="shared" si="15"/>
        <v>0</v>
      </c>
      <c r="F224" s="12">
        <v>-1</v>
      </c>
      <c r="G224" s="12">
        <v>0</v>
      </c>
      <c r="H224" s="12">
        <v>0</v>
      </c>
      <c r="I224" s="4">
        <f t="shared" si="16"/>
        <v>0</v>
      </c>
      <c r="J224" s="2">
        <v>-1</v>
      </c>
      <c r="K224" s="2">
        <v>0</v>
      </c>
      <c r="L224" s="2">
        <v>0</v>
      </c>
      <c r="M224" s="16">
        <v>0.18264806</v>
      </c>
      <c r="N224">
        <f t="shared" si="17"/>
        <v>1</v>
      </c>
    </row>
    <row r="225" spans="1:14" x14ac:dyDescent="0.25">
      <c r="A225" s="12" t="s">
        <v>289</v>
      </c>
      <c r="B225" s="13" t="s">
        <v>625</v>
      </c>
      <c r="C225" s="12">
        <v>9</v>
      </c>
      <c r="D225" s="12">
        <f t="shared" si="14"/>
        <v>8</v>
      </c>
      <c r="E225" s="10">
        <f t="shared" si="15"/>
        <v>0</v>
      </c>
      <c r="F225" s="12">
        <v>-1</v>
      </c>
      <c r="G225" s="12">
        <v>0</v>
      </c>
      <c r="H225" s="12">
        <v>0</v>
      </c>
      <c r="I225" s="4">
        <f t="shared" si="16"/>
        <v>0</v>
      </c>
      <c r="J225" s="2">
        <v>-1</v>
      </c>
      <c r="K225" s="2">
        <v>0</v>
      </c>
      <c r="L225" s="2">
        <v>0</v>
      </c>
      <c r="M225" s="16">
        <v>0.17869020999999999</v>
      </c>
      <c r="N225">
        <f t="shared" si="17"/>
        <v>1</v>
      </c>
    </row>
    <row r="226" spans="1:14" x14ac:dyDescent="0.25">
      <c r="A226" s="2" t="s">
        <v>289</v>
      </c>
      <c r="B226" s="9" t="s">
        <v>674</v>
      </c>
      <c r="C226" s="2">
        <v>12</v>
      </c>
      <c r="D226" s="2">
        <f t="shared" si="14"/>
        <v>11</v>
      </c>
      <c r="E226" s="4">
        <f t="shared" si="15"/>
        <v>0</v>
      </c>
      <c r="F226" s="2">
        <v>-1</v>
      </c>
      <c r="G226" s="2">
        <v>0</v>
      </c>
      <c r="H226" s="2">
        <v>0</v>
      </c>
      <c r="I226" s="4">
        <f t="shared" si="16"/>
        <v>0</v>
      </c>
      <c r="J226" s="2">
        <v>-1</v>
      </c>
      <c r="K226" s="2">
        <v>0</v>
      </c>
      <c r="L226" s="2">
        <v>0</v>
      </c>
      <c r="M226" s="5">
        <v>0.15589343</v>
      </c>
      <c r="N226">
        <f t="shared" si="17"/>
        <v>1</v>
      </c>
    </row>
    <row r="227" spans="1:14" x14ac:dyDescent="0.25">
      <c r="A227" s="4" t="s">
        <v>290</v>
      </c>
      <c r="B227" s="8" t="s">
        <v>644</v>
      </c>
      <c r="C227" s="4">
        <v>10</v>
      </c>
      <c r="D227" s="4">
        <f t="shared" si="14"/>
        <v>9</v>
      </c>
      <c r="E227" s="4">
        <f t="shared" si="15"/>
        <v>0</v>
      </c>
      <c r="F227" s="4">
        <v>-1</v>
      </c>
      <c r="G227" s="4">
        <v>0</v>
      </c>
      <c r="H227" s="4">
        <v>0</v>
      </c>
      <c r="I227" s="4">
        <f t="shared" si="16"/>
        <v>0</v>
      </c>
      <c r="J227" s="2">
        <v>-1</v>
      </c>
      <c r="K227" s="2">
        <v>0</v>
      </c>
      <c r="L227" s="2">
        <v>0</v>
      </c>
      <c r="M227" s="14">
        <v>0.1727283</v>
      </c>
      <c r="N227">
        <f t="shared" si="17"/>
        <v>1</v>
      </c>
    </row>
    <row r="228" spans="1:14" x14ac:dyDescent="0.25">
      <c r="A228" s="4" t="s">
        <v>290</v>
      </c>
      <c r="B228" s="8" t="s">
        <v>574</v>
      </c>
      <c r="C228" s="4">
        <v>16</v>
      </c>
      <c r="D228" s="4">
        <f t="shared" si="14"/>
        <v>15</v>
      </c>
      <c r="E228" s="4">
        <f t="shared" si="15"/>
        <v>0</v>
      </c>
      <c r="F228" s="4">
        <v>-1</v>
      </c>
      <c r="G228" s="4">
        <v>0</v>
      </c>
      <c r="H228" s="4">
        <v>0</v>
      </c>
      <c r="I228" s="4">
        <f t="shared" si="16"/>
        <v>0</v>
      </c>
      <c r="J228" s="2">
        <v>-1</v>
      </c>
      <c r="K228" s="2">
        <v>0</v>
      </c>
      <c r="L228" s="2">
        <v>0</v>
      </c>
      <c r="M228" s="14">
        <v>8.5448645000000004E-2</v>
      </c>
      <c r="N228">
        <f t="shared" si="17"/>
        <v>1</v>
      </c>
    </row>
    <row r="229" spans="1:14" x14ac:dyDescent="0.25">
      <c r="A229" s="12" t="s">
        <v>291</v>
      </c>
      <c r="B229" s="13" t="s">
        <v>615</v>
      </c>
      <c r="C229" s="12">
        <v>7</v>
      </c>
      <c r="D229" s="12">
        <f t="shared" si="14"/>
        <v>6</v>
      </c>
      <c r="E229" s="10">
        <f t="shared" si="15"/>
        <v>0</v>
      </c>
      <c r="F229" s="12">
        <v>-1</v>
      </c>
      <c r="G229" s="12">
        <v>0</v>
      </c>
      <c r="H229" s="12">
        <v>0</v>
      </c>
      <c r="I229" s="4">
        <f t="shared" si="16"/>
        <v>0</v>
      </c>
      <c r="J229" s="2">
        <v>-1</v>
      </c>
      <c r="K229" s="2">
        <v>0</v>
      </c>
      <c r="L229" s="2">
        <v>0</v>
      </c>
      <c r="M229" s="16">
        <v>0.16911599999999999</v>
      </c>
      <c r="N229">
        <f t="shared" si="17"/>
        <v>1</v>
      </c>
    </row>
    <row r="230" spans="1:14" x14ac:dyDescent="0.25">
      <c r="A230" s="12" t="s">
        <v>291</v>
      </c>
      <c r="B230" s="13" t="s">
        <v>636</v>
      </c>
      <c r="C230" s="12">
        <v>7</v>
      </c>
      <c r="D230" s="12">
        <f t="shared" si="14"/>
        <v>6</v>
      </c>
      <c r="E230" s="10">
        <f t="shared" si="15"/>
        <v>0</v>
      </c>
      <c r="F230" s="12">
        <v>-1</v>
      </c>
      <c r="G230" s="12">
        <v>0</v>
      </c>
      <c r="H230" s="12">
        <v>0</v>
      </c>
      <c r="I230" s="4">
        <f t="shared" si="16"/>
        <v>0</v>
      </c>
      <c r="J230" s="2">
        <v>-1</v>
      </c>
      <c r="K230" s="2">
        <v>0</v>
      </c>
      <c r="L230" s="2">
        <v>0</v>
      </c>
      <c r="M230" s="16">
        <v>0.21905601</v>
      </c>
      <c r="N230">
        <f t="shared" si="17"/>
        <v>1</v>
      </c>
    </row>
    <row r="231" spans="1:14" x14ac:dyDescent="0.25">
      <c r="A231" s="4" t="s">
        <v>292</v>
      </c>
      <c r="B231" s="8" t="s">
        <v>625</v>
      </c>
      <c r="C231" s="4">
        <v>6</v>
      </c>
      <c r="D231" s="4">
        <f t="shared" si="14"/>
        <v>5</v>
      </c>
      <c r="E231" s="4">
        <f t="shared" si="15"/>
        <v>0</v>
      </c>
      <c r="F231" s="4">
        <v>-1</v>
      </c>
      <c r="G231" s="4">
        <v>0</v>
      </c>
      <c r="H231" s="4">
        <v>0</v>
      </c>
      <c r="I231" s="4">
        <f t="shared" si="16"/>
        <v>0</v>
      </c>
      <c r="J231" s="2">
        <v>-1</v>
      </c>
      <c r="K231" s="2">
        <v>0</v>
      </c>
      <c r="L231" s="2">
        <v>0</v>
      </c>
      <c r="M231" s="14">
        <v>0.15924986999999999</v>
      </c>
      <c r="N231">
        <f t="shared" si="17"/>
        <v>1</v>
      </c>
    </row>
    <row r="232" spans="1:14" x14ac:dyDescent="0.25">
      <c r="A232" s="4" t="s">
        <v>292</v>
      </c>
      <c r="B232" s="8" t="s">
        <v>615</v>
      </c>
      <c r="C232" s="4">
        <v>9</v>
      </c>
      <c r="D232" s="4">
        <f t="shared" si="14"/>
        <v>8</v>
      </c>
      <c r="E232" s="4">
        <f t="shared" si="15"/>
        <v>1</v>
      </c>
      <c r="F232" s="4">
        <v>1</v>
      </c>
      <c r="G232" s="4" t="s">
        <v>397</v>
      </c>
      <c r="H232" s="4">
        <v>10</v>
      </c>
      <c r="I232" s="4">
        <f t="shared" si="16"/>
        <v>1</v>
      </c>
      <c r="J232" s="2">
        <v>1</v>
      </c>
      <c r="K232" s="2" t="s">
        <v>401</v>
      </c>
      <c r="L232" s="2">
        <v>50</v>
      </c>
      <c r="M232" s="14">
        <v>0.16624483000000001</v>
      </c>
      <c r="N232">
        <f t="shared" si="17"/>
        <v>1</v>
      </c>
    </row>
    <row r="233" spans="1:14" hidden="1" x14ac:dyDescent="0.25">
      <c r="A233" s="4" t="s">
        <v>292</v>
      </c>
      <c r="B233" s="8" t="s">
        <v>609</v>
      </c>
      <c r="C233" s="4">
        <v>11</v>
      </c>
      <c r="D233" s="4">
        <f t="shared" si="14"/>
        <v>10</v>
      </c>
      <c r="E233" s="4">
        <f t="shared" si="15"/>
        <v>1</v>
      </c>
      <c r="F233" s="4">
        <v>1</v>
      </c>
      <c r="G233" s="4" t="s">
        <v>401</v>
      </c>
      <c r="H233" s="4">
        <v>25</v>
      </c>
      <c r="I233" s="4">
        <f t="shared" si="16"/>
        <v>0</v>
      </c>
      <c r="J233" s="2">
        <v>-1</v>
      </c>
      <c r="K233" s="2">
        <v>0</v>
      </c>
      <c r="L233" s="2">
        <v>0</v>
      </c>
      <c r="M233" s="14">
        <v>0.15849221999999999</v>
      </c>
      <c r="N233">
        <f t="shared" si="17"/>
        <v>0</v>
      </c>
    </row>
    <row r="234" spans="1:14" x14ac:dyDescent="0.25">
      <c r="A234" s="2" t="s">
        <v>293</v>
      </c>
      <c r="B234" s="9" t="s">
        <v>676</v>
      </c>
      <c r="C234" s="2">
        <v>8</v>
      </c>
      <c r="D234" s="2">
        <f t="shared" si="14"/>
        <v>7</v>
      </c>
      <c r="E234" s="4">
        <f t="shared" si="15"/>
        <v>1</v>
      </c>
      <c r="F234" s="2">
        <v>1</v>
      </c>
      <c r="G234" s="2" t="s">
        <v>399</v>
      </c>
      <c r="H234" s="2">
        <v>50</v>
      </c>
      <c r="I234" s="4">
        <f t="shared" si="16"/>
        <v>1</v>
      </c>
      <c r="J234" s="2">
        <v>1</v>
      </c>
      <c r="K234" s="2" t="s">
        <v>399</v>
      </c>
      <c r="L234" s="2">
        <v>75</v>
      </c>
      <c r="M234" s="5">
        <v>0.22383001</v>
      </c>
      <c r="N234">
        <f t="shared" si="17"/>
        <v>1</v>
      </c>
    </row>
    <row r="235" spans="1:14" hidden="1" x14ac:dyDescent="0.25">
      <c r="A235" s="2" t="s">
        <v>293</v>
      </c>
      <c r="B235" s="9" t="s">
        <v>616</v>
      </c>
      <c r="C235" s="2">
        <v>12</v>
      </c>
      <c r="D235" s="2">
        <f t="shared" si="14"/>
        <v>11</v>
      </c>
      <c r="E235" s="4">
        <f t="shared" si="15"/>
        <v>1</v>
      </c>
      <c r="F235" s="2">
        <v>1</v>
      </c>
      <c r="G235" s="2" t="s">
        <v>399</v>
      </c>
      <c r="H235" s="2">
        <v>30</v>
      </c>
      <c r="I235" s="4">
        <f t="shared" si="16"/>
        <v>0</v>
      </c>
      <c r="J235" s="2">
        <v>-1</v>
      </c>
      <c r="K235" s="2">
        <v>0</v>
      </c>
      <c r="L235" s="2">
        <v>0</v>
      </c>
      <c r="M235" s="5">
        <v>0.16160137999999999</v>
      </c>
      <c r="N235">
        <f t="shared" si="17"/>
        <v>0</v>
      </c>
    </row>
    <row r="236" spans="1:14" hidden="1" x14ac:dyDescent="0.25">
      <c r="A236" s="4" t="s">
        <v>294</v>
      </c>
      <c r="B236" s="8" t="s">
        <v>658</v>
      </c>
      <c r="C236" s="4">
        <v>8</v>
      </c>
      <c r="D236" s="4">
        <f t="shared" si="14"/>
        <v>7</v>
      </c>
      <c r="E236" s="4">
        <f t="shared" si="15"/>
        <v>0</v>
      </c>
      <c r="F236" s="4">
        <v>-1</v>
      </c>
      <c r="G236" s="4">
        <v>0</v>
      </c>
      <c r="H236" s="4">
        <v>0</v>
      </c>
      <c r="I236" s="4">
        <f t="shared" si="16"/>
        <v>0</v>
      </c>
      <c r="J236" s="2">
        <v>0</v>
      </c>
      <c r="K236" s="2">
        <v>0</v>
      </c>
      <c r="L236" s="2">
        <v>0</v>
      </c>
      <c r="M236" s="14">
        <v>0.1619215</v>
      </c>
      <c r="N236">
        <f t="shared" si="17"/>
        <v>0</v>
      </c>
    </row>
    <row r="237" spans="1:14" x14ac:dyDescent="0.25">
      <c r="A237" s="4" t="s">
        <v>294</v>
      </c>
      <c r="B237" s="8" t="s">
        <v>627</v>
      </c>
      <c r="C237" s="4">
        <v>10</v>
      </c>
      <c r="D237" s="4">
        <f t="shared" ref="D237:D296" si="18">C237-1</f>
        <v>9</v>
      </c>
      <c r="E237" s="4">
        <f t="shared" si="15"/>
        <v>0</v>
      </c>
      <c r="F237" s="4">
        <v>0</v>
      </c>
      <c r="G237" s="4">
        <v>0</v>
      </c>
      <c r="H237" s="4">
        <v>0</v>
      </c>
      <c r="I237" s="4">
        <f t="shared" si="16"/>
        <v>0</v>
      </c>
      <c r="J237" s="2">
        <v>0</v>
      </c>
      <c r="K237" s="2">
        <v>0</v>
      </c>
      <c r="L237" s="2">
        <v>0</v>
      </c>
      <c r="M237" s="14">
        <v>0.18381083000000001</v>
      </c>
      <c r="N237">
        <f t="shared" si="17"/>
        <v>1</v>
      </c>
    </row>
    <row r="238" spans="1:14" x14ac:dyDescent="0.25">
      <c r="A238" s="4" t="s">
        <v>294</v>
      </c>
      <c r="B238" s="8" t="s">
        <v>616</v>
      </c>
      <c r="C238" s="4">
        <v>15</v>
      </c>
      <c r="D238" s="4">
        <f t="shared" si="18"/>
        <v>14</v>
      </c>
      <c r="E238" s="4">
        <f t="shared" si="15"/>
        <v>1</v>
      </c>
      <c r="F238" s="4">
        <v>1</v>
      </c>
      <c r="G238" s="4" t="s">
        <v>397</v>
      </c>
      <c r="H238" s="4">
        <v>10</v>
      </c>
      <c r="I238" s="4">
        <f t="shared" si="16"/>
        <v>1</v>
      </c>
      <c r="J238" s="2">
        <v>1</v>
      </c>
      <c r="K238" s="2" t="s">
        <v>397</v>
      </c>
      <c r="L238" s="2">
        <v>20</v>
      </c>
      <c r="M238" s="14">
        <v>0.21784825999999999</v>
      </c>
      <c r="N238">
        <f t="shared" si="17"/>
        <v>1</v>
      </c>
    </row>
    <row r="239" spans="1:14" hidden="1" x14ac:dyDescent="0.25">
      <c r="A239" s="2" t="s">
        <v>295</v>
      </c>
      <c r="B239" s="9" t="s">
        <v>627</v>
      </c>
      <c r="C239" s="2">
        <v>10</v>
      </c>
      <c r="D239" s="2">
        <f t="shared" si="18"/>
        <v>9</v>
      </c>
      <c r="E239" s="4">
        <f t="shared" si="15"/>
        <v>0</v>
      </c>
      <c r="F239" s="2">
        <v>-1</v>
      </c>
      <c r="G239" s="2">
        <v>0</v>
      </c>
      <c r="H239" s="2">
        <v>0</v>
      </c>
      <c r="I239" s="4">
        <f t="shared" si="16"/>
        <v>1</v>
      </c>
      <c r="J239" s="2">
        <v>1</v>
      </c>
      <c r="K239" s="2" t="s">
        <v>399</v>
      </c>
      <c r="L239" s="2">
        <v>60</v>
      </c>
      <c r="M239" s="5">
        <v>0.24886702999999999</v>
      </c>
      <c r="N239">
        <f t="shared" si="17"/>
        <v>0</v>
      </c>
    </row>
    <row r="240" spans="1:14" x14ac:dyDescent="0.25">
      <c r="A240" s="2" t="s">
        <v>295</v>
      </c>
      <c r="B240" s="9" t="s">
        <v>677</v>
      </c>
      <c r="C240" s="2">
        <v>12</v>
      </c>
      <c r="D240" s="2">
        <f t="shared" si="18"/>
        <v>11</v>
      </c>
      <c r="E240" s="4">
        <f t="shared" si="15"/>
        <v>1</v>
      </c>
      <c r="F240" s="2">
        <v>1</v>
      </c>
      <c r="G240" s="2" t="s">
        <v>401</v>
      </c>
      <c r="H240" s="2">
        <v>70</v>
      </c>
      <c r="I240" s="4">
        <f t="shared" si="16"/>
        <v>1</v>
      </c>
      <c r="J240" s="2">
        <v>1</v>
      </c>
      <c r="K240" s="2" t="s">
        <v>399</v>
      </c>
      <c r="L240" s="2">
        <v>60</v>
      </c>
      <c r="M240" s="5">
        <v>0.35347977000000003</v>
      </c>
      <c r="N240">
        <f t="shared" si="17"/>
        <v>1</v>
      </c>
    </row>
    <row r="241" spans="1:14" hidden="1" x14ac:dyDescent="0.25">
      <c r="A241" s="4" t="s">
        <v>296</v>
      </c>
      <c r="B241" s="8" t="s">
        <v>616</v>
      </c>
      <c r="C241" s="4">
        <v>14</v>
      </c>
      <c r="D241" s="4">
        <f t="shared" si="18"/>
        <v>13</v>
      </c>
      <c r="E241" s="4">
        <f t="shared" si="15"/>
        <v>0</v>
      </c>
      <c r="F241" s="4">
        <v>-1</v>
      </c>
      <c r="G241" s="4">
        <v>0</v>
      </c>
      <c r="H241" s="4">
        <v>0</v>
      </c>
      <c r="I241" s="4">
        <f t="shared" si="16"/>
        <v>1</v>
      </c>
      <c r="J241" s="2">
        <v>1</v>
      </c>
      <c r="K241" s="2" t="s">
        <v>399</v>
      </c>
      <c r="L241" s="2">
        <v>70</v>
      </c>
      <c r="M241" s="14">
        <v>0.16757438999999999</v>
      </c>
      <c r="N241">
        <f t="shared" si="17"/>
        <v>0</v>
      </c>
    </row>
    <row r="242" spans="1:14" x14ac:dyDescent="0.25">
      <c r="A242" s="4" t="s">
        <v>296</v>
      </c>
      <c r="B242" s="8" t="s">
        <v>632</v>
      </c>
      <c r="C242" s="4">
        <v>16</v>
      </c>
      <c r="D242" s="4">
        <f t="shared" si="18"/>
        <v>15</v>
      </c>
      <c r="E242" s="4">
        <f t="shared" si="15"/>
        <v>1</v>
      </c>
      <c r="F242" s="4">
        <v>1</v>
      </c>
      <c r="G242" s="4" t="s">
        <v>399</v>
      </c>
      <c r="H242" s="4">
        <v>80</v>
      </c>
      <c r="I242" s="4">
        <f t="shared" si="16"/>
        <v>1</v>
      </c>
      <c r="J242" s="2">
        <v>1</v>
      </c>
      <c r="K242" s="2" t="s">
        <v>399</v>
      </c>
      <c r="L242" s="2">
        <v>80</v>
      </c>
      <c r="M242" s="14">
        <v>0.33386716</v>
      </c>
      <c r="N242">
        <f t="shared" si="17"/>
        <v>1</v>
      </c>
    </row>
    <row r="243" spans="1:14" hidden="1" x14ac:dyDescent="0.25">
      <c r="A243" s="2" t="s">
        <v>297</v>
      </c>
      <c r="B243" s="9" t="s">
        <v>644</v>
      </c>
      <c r="C243" s="2">
        <v>6</v>
      </c>
      <c r="D243" s="2">
        <f t="shared" si="18"/>
        <v>5</v>
      </c>
      <c r="E243" s="4">
        <f t="shared" si="15"/>
        <v>0</v>
      </c>
      <c r="F243" s="2">
        <v>0</v>
      </c>
      <c r="G243" s="2">
        <v>0</v>
      </c>
      <c r="H243" s="2">
        <v>0</v>
      </c>
      <c r="I243" s="4">
        <f t="shared" si="16"/>
        <v>0</v>
      </c>
      <c r="J243" s="2">
        <v>-1</v>
      </c>
      <c r="K243" s="2">
        <v>0</v>
      </c>
      <c r="L243" s="2">
        <v>0</v>
      </c>
      <c r="M243" s="5">
        <v>0.18604566</v>
      </c>
      <c r="N243">
        <f t="shared" si="17"/>
        <v>0</v>
      </c>
    </row>
    <row r="244" spans="1:14" x14ac:dyDescent="0.25">
      <c r="A244" s="4" t="s">
        <v>298</v>
      </c>
      <c r="B244" s="8" t="s">
        <v>644</v>
      </c>
      <c r="C244" s="4">
        <v>7</v>
      </c>
      <c r="D244" s="4">
        <f t="shared" si="18"/>
        <v>6</v>
      </c>
      <c r="E244" s="4">
        <f t="shared" si="15"/>
        <v>0</v>
      </c>
      <c r="F244" s="4">
        <v>-1</v>
      </c>
      <c r="G244" s="4">
        <v>0</v>
      </c>
      <c r="H244" s="4">
        <v>0</v>
      </c>
      <c r="I244" s="4">
        <f t="shared" si="16"/>
        <v>0</v>
      </c>
      <c r="J244" s="2">
        <v>-1</v>
      </c>
      <c r="K244" s="2">
        <v>0</v>
      </c>
      <c r="L244" s="2">
        <v>0</v>
      </c>
      <c r="M244" s="14">
        <v>0.17383313</v>
      </c>
      <c r="N244">
        <f t="shared" si="17"/>
        <v>1</v>
      </c>
    </row>
    <row r="245" spans="1:14" x14ac:dyDescent="0.25">
      <c r="A245" s="4" t="s">
        <v>298</v>
      </c>
      <c r="B245" s="8" t="s">
        <v>653</v>
      </c>
      <c r="C245" s="4">
        <v>19</v>
      </c>
      <c r="D245" s="4">
        <f t="shared" si="18"/>
        <v>18</v>
      </c>
      <c r="E245" s="4">
        <f t="shared" si="15"/>
        <v>0</v>
      </c>
      <c r="F245" s="4">
        <v>-1</v>
      </c>
      <c r="G245" s="4">
        <v>0</v>
      </c>
      <c r="H245" s="4">
        <v>0</v>
      </c>
      <c r="I245" s="4">
        <f t="shared" si="16"/>
        <v>0</v>
      </c>
      <c r="J245" s="2">
        <v>-1</v>
      </c>
      <c r="K245" s="2">
        <v>0</v>
      </c>
      <c r="L245" s="2">
        <v>0</v>
      </c>
      <c r="M245" s="14">
        <v>0.25526726</v>
      </c>
      <c r="N245">
        <f t="shared" si="17"/>
        <v>1</v>
      </c>
    </row>
    <row r="246" spans="1:14" x14ac:dyDescent="0.25">
      <c r="A246" s="2" t="s">
        <v>299</v>
      </c>
      <c r="B246" s="9" t="s">
        <v>678</v>
      </c>
      <c r="C246" s="2">
        <v>15</v>
      </c>
      <c r="D246" s="2">
        <f t="shared" si="18"/>
        <v>14</v>
      </c>
      <c r="E246" s="4">
        <f t="shared" si="15"/>
        <v>1</v>
      </c>
      <c r="F246" s="2">
        <v>1</v>
      </c>
      <c r="G246" s="2" t="s">
        <v>397</v>
      </c>
      <c r="H246" s="2">
        <v>30</v>
      </c>
      <c r="I246" s="4">
        <f t="shared" si="16"/>
        <v>1</v>
      </c>
      <c r="J246" s="2">
        <v>1</v>
      </c>
      <c r="K246" s="2" t="s">
        <v>399</v>
      </c>
      <c r="L246" s="2">
        <v>80</v>
      </c>
      <c r="M246" s="5">
        <v>0.29382535999999998</v>
      </c>
      <c r="N246">
        <f t="shared" si="17"/>
        <v>1</v>
      </c>
    </row>
    <row r="247" spans="1:14" x14ac:dyDescent="0.25">
      <c r="A247" s="2" t="s">
        <v>299</v>
      </c>
      <c r="B247" s="9" t="s">
        <v>637</v>
      </c>
      <c r="C247" s="2">
        <v>17</v>
      </c>
      <c r="D247" s="2">
        <f t="shared" si="18"/>
        <v>16</v>
      </c>
      <c r="E247" s="4">
        <f t="shared" si="15"/>
        <v>1</v>
      </c>
      <c r="F247" s="2">
        <v>1</v>
      </c>
      <c r="G247" s="2" t="s">
        <v>399</v>
      </c>
      <c r="H247" s="2">
        <v>30</v>
      </c>
      <c r="I247" s="4">
        <f t="shared" si="16"/>
        <v>1</v>
      </c>
      <c r="J247" s="2">
        <v>1</v>
      </c>
      <c r="K247" s="2" t="s">
        <v>399</v>
      </c>
      <c r="L247" s="2">
        <v>30</v>
      </c>
      <c r="M247" s="5">
        <v>0.21919261000000001</v>
      </c>
      <c r="N247">
        <f t="shared" si="17"/>
        <v>1</v>
      </c>
    </row>
    <row r="248" spans="1:14" x14ac:dyDescent="0.25">
      <c r="A248" s="2" t="s">
        <v>299</v>
      </c>
      <c r="B248" s="9" t="s">
        <v>679</v>
      </c>
      <c r="C248" s="2">
        <v>6</v>
      </c>
      <c r="D248" s="2">
        <f t="shared" si="18"/>
        <v>5</v>
      </c>
      <c r="E248" s="4">
        <f t="shared" si="15"/>
        <v>1</v>
      </c>
      <c r="F248" s="2">
        <v>1</v>
      </c>
      <c r="G248" s="2" t="s">
        <v>397</v>
      </c>
      <c r="H248" s="2">
        <v>15</v>
      </c>
      <c r="I248" s="4">
        <f t="shared" si="16"/>
        <v>1</v>
      </c>
      <c r="J248" s="2">
        <v>1</v>
      </c>
      <c r="K248" s="2" t="s">
        <v>399</v>
      </c>
      <c r="L248" s="2">
        <v>100</v>
      </c>
      <c r="M248" s="5">
        <v>0.14741266</v>
      </c>
      <c r="N248">
        <f t="shared" si="17"/>
        <v>1</v>
      </c>
    </row>
    <row r="249" spans="1:14" x14ac:dyDescent="0.25">
      <c r="A249" s="2" t="s">
        <v>299</v>
      </c>
      <c r="B249" s="9" t="s">
        <v>653</v>
      </c>
      <c r="C249" s="2">
        <v>14</v>
      </c>
      <c r="D249" s="2">
        <f t="shared" si="18"/>
        <v>13</v>
      </c>
      <c r="E249" s="4">
        <f t="shared" si="15"/>
        <v>0</v>
      </c>
      <c r="F249" s="2">
        <v>-1</v>
      </c>
      <c r="G249" s="2">
        <v>0</v>
      </c>
      <c r="H249" s="2">
        <v>0</v>
      </c>
      <c r="I249" s="4">
        <f t="shared" si="16"/>
        <v>0</v>
      </c>
      <c r="J249" s="2">
        <v>-1</v>
      </c>
      <c r="K249" s="2">
        <v>0</v>
      </c>
      <c r="L249" s="2">
        <v>0</v>
      </c>
      <c r="M249" s="5">
        <v>0.20712823</v>
      </c>
      <c r="N249">
        <f t="shared" si="17"/>
        <v>1</v>
      </c>
    </row>
    <row r="250" spans="1:14" x14ac:dyDescent="0.25">
      <c r="A250" s="2" t="s">
        <v>299</v>
      </c>
      <c r="B250" s="9" t="s">
        <v>625</v>
      </c>
      <c r="C250" s="2">
        <v>7</v>
      </c>
      <c r="D250" s="2">
        <f t="shared" si="18"/>
        <v>6</v>
      </c>
      <c r="E250" s="4">
        <f t="shared" si="15"/>
        <v>0</v>
      </c>
      <c r="F250" s="2">
        <v>-1</v>
      </c>
      <c r="G250" s="2">
        <v>0</v>
      </c>
      <c r="H250" s="2">
        <v>0</v>
      </c>
      <c r="I250" s="4">
        <f t="shared" si="16"/>
        <v>0</v>
      </c>
      <c r="J250" s="2">
        <v>-1</v>
      </c>
      <c r="K250" s="2">
        <v>0</v>
      </c>
      <c r="L250" s="2">
        <v>0</v>
      </c>
      <c r="M250" s="5">
        <v>9.8277055000000002E-2</v>
      </c>
      <c r="N250">
        <f t="shared" si="17"/>
        <v>1</v>
      </c>
    </row>
    <row r="251" spans="1:14" x14ac:dyDescent="0.25">
      <c r="A251" s="10" t="s">
        <v>300</v>
      </c>
      <c r="B251" s="11" t="s">
        <v>632</v>
      </c>
      <c r="C251" s="10">
        <v>17</v>
      </c>
      <c r="D251" s="10">
        <f t="shared" si="18"/>
        <v>16</v>
      </c>
      <c r="E251" s="10">
        <f t="shared" si="15"/>
        <v>1</v>
      </c>
      <c r="F251" s="10">
        <v>1</v>
      </c>
      <c r="G251" s="10" t="s">
        <v>399</v>
      </c>
      <c r="H251" s="10">
        <v>80</v>
      </c>
      <c r="I251" s="4">
        <f t="shared" si="16"/>
        <v>1</v>
      </c>
      <c r="J251" s="2">
        <v>1</v>
      </c>
      <c r="K251" s="2" t="s">
        <v>399</v>
      </c>
      <c r="L251" s="2">
        <v>60</v>
      </c>
      <c r="M251" s="15">
        <v>0.21155304999999999</v>
      </c>
      <c r="N251">
        <f t="shared" si="17"/>
        <v>1</v>
      </c>
    </row>
    <row r="252" spans="1:14" x14ac:dyDescent="0.25">
      <c r="A252" s="10" t="s">
        <v>300</v>
      </c>
      <c r="B252" s="11" t="s">
        <v>663</v>
      </c>
      <c r="C252" s="10">
        <v>17</v>
      </c>
      <c r="D252" s="10">
        <f t="shared" si="18"/>
        <v>16</v>
      </c>
      <c r="E252" s="10">
        <f t="shared" si="15"/>
        <v>0</v>
      </c>
      <c r="F252" s="10">
        <v>-1</v>
      </c>
      <c r="G252" s="10">
        <v>0</v>
      </c>
      <c r="H252" s="10">
        <v>0</v>
      </c>
      <c r="I252" s="4">
        <f t="shared" si="16"/>
        <v>0</v>
      </c>
      <c r="J252" s="2">
        <v>-1</v>
      </c>
      <c r="K252" s="2">
        <v>0</v>
      </c>
      <c r="L252" s="2">
        <v>0</v>
      </c>
      <c r="M252" s="15">
        <v>0.19058101999999999</v>
      </c>
      <c r="N252">
        <f t="shared" si="17"/>
        <v>1</v>
      </c>
    </row>
    <row r="253" spans="1:14" x14ac:dyDescent="0.25">
      <c r="A253" s="2" t="s">
        <v>301</v>
      </c>
      <c r="B253" s="9" t="s">
        <v>665</v>
      </c>
      <c r="C253" s="2">
        <v>12</v>
      </c>
      <c r="D253" s="2">
        <f t="shared" si="18"/>
        <v>11</v>
      </c>
      <c r="E253" s="4">
        <f t="shared" si="15"/>
        <v>1</v>
      </c>
      <c r="F253" s="2">
        <v>1</v>
      </c>
      <c r="G253" s="2" t="s">
        <v>399</v>
      </c>
      <c r="H253" s="2">
        <v>70</v>
      </c>
      <c r="I253" s="4">
        <f t="shared" si="16"/>
        <v>1</v>
      </c>
      <c r="J253" s="2">
        <v>1</v>
      </c>
      <c r="K253" s="2" t="s">
        <v>399</v>
      </c>
      <c r="L253" s="2">
        <v>80</v>
      </c>
      <c r="M253" s="5">
        <v>0.26020393000000003</v>
      </c>
      <c r="N253">
        <f t="shared" si="17"/>
        <v>1</v>
      </c>
    </row>
    <row r="254" spans="1:14" x14ac:dyDescent="0.25">
      <c r="A254" s="2" t="s">
        <v>301</v>
      </c>
      <c r="B254" s="9" t="s">
        <v>574</v>
      </c>
      <c r="C254" s="2">
        <v>14</v>
      </c>
      <c r="D254" s="2">
        <f t="shared" si="18"/>
        <v>13</v>
      </c>
      <c r="E254" s="4">
        <f t="shared" si="15"/>
        <v>1</v>
      </c>
      <c r="F254" s="2">
        <v>1</v>
      </c>
      <c r="G254" s="2" t="s">
        <v>399</v>
      </c>
      <c r="H254" s="2">
        <v>60</v>
      </c>
      <c r="I254" s="4">
        <f t="shared" si="16"/>
        <v>1</v>
      </c>
      <c r="J254" s="2">
        <v>1</v>
      </c>
      <c r="K254" s="2" t="s">
        <v>399</v>
      </c>
      <c r="L254" s="2">
        <v>50</v>
      </c>
      <c r="M254" s="5">
        <v>0.27203432</v>
      </c>
      <c r="N254">
        <f t="shared" si="17"/>
        <v>1</v>
      </c>
    </row>
    <row r="255" spans="1:14" hidden="1" x14ac:dyDescent="0.25">
      <c r="A255" s="2" t="s">
        <v>301</v>
      </c>
      <c r="B255" s="9" t="s">
        <v>680</v>
      </c>
      <c r="C255" s="2">
        <v>13</v>
      </c>
      <c r="D255" s="2">
        <f t="shared" si="18"/>
        <v>12</v>
      </c>
      <c r="E255" s="4">
        <f t="shared" si="15"/>
        <v>0</v>
      </c>
      <c r="F255" s="2">
        <v>-1</v>
      </c>
      <c r="G255" s="2">
        <v>0</v>
      </c>
      <c r="H255" s="2">
        <v>0</v>
      </c>
      <c r="I255" s="4">
        <f t="shared" si="16"/>
        <v>1</v>
      </c>
      <c r="J255" s="2">
        <v>1</v>
      </c>
      <c r="K255" s="2" t="s">
        <v>399</v>
      </c>
      <c r="L255" s="2">
        <v>10</v>
      </c>
      <c r="M255" s="5">
        <v>0.19395988</v>
      </c>
      <c r="N255">
        <f t="shared" si="17"/>
        <v>0</v>
      </c>
    </row>
    <row r="256" spans="1:14" x14ac:dyDescent="0.25">
      <c r="A256" s="10" t="s">
        <v>302</v>
      </c>
      <c r="B256" s="11" t="s">
        <v>625</v>
      </c>
      <c r="C256" s="10">
        <v>9</v>
      </c>
      <c r="D256" s="10">
        <f t="shared" si="18"/>
        <v>8</v>
      </c>
      <c r="E256" s="10">
        <f t="shared" si="15"/>
        <v>0</v>
      </c>
      <c r="F256" s="10">
        <v>-1</v>
      </c>
      <c r="G256" s="10">
        <v>0</v>
      </c>
      <c r="H256" s="10">
        <v>0</v>
      </c>
      <c r="I256" s="4">
        <f t="shared" si="16"/>
        <v>0</v>
      </c>
      <c r="J256" s="2">
        <v>-1</v>
      </c>
      <c r="K256" s="2">
        <v>0</v>
      </c>
      <c r="L256" s="2">
        <v>0</v>
      </c>
      <c r="M256" s="15">
        <v>0.28533340000000001</v>
      </c>
      <c r="N256">
        <f t="shared" si="17"/>
        <v>1</v>
      </c>
    </row>
    <row r="257" spans="1:14" x14ac:dyDescent="0.25">
      <c r="A257" s="10" t="s">
        <v>302</v>
      </c>
      <c r="B257" s="11" t="s">
        <v>668</v>
      </c>
      <c r="C257" s="10">
        <v>9</v>
      </c>
      <c r="D257" s="10">
        <f t="shared" si="18"/>
        <v>8</v>
      </c>
      <c r="E257" s="10">
        <f t="shared" si="15"/>
        <v>0</v>
      </c>
      <c r="F257" s="10">
        <v>-1</v>
      </c>
      <c r="G257" s="10">
        <v>0</v>
      </c>
      <c r="H257" s="10">
        <v>0</v>
      </c>
      <c r="I257" s="4">
        <f t="shared" si="16"/>
        <v>0</v>
      </c>
      <c r="J257" s="2">
        <v>-1</v>
      </c>
      <c r="K257" s="2">
        <v>0</v>
      </c>
      <c r="L257" s="2">
        <v>0</v>
      </c>
      <c r="M257" s="15">
        <v>0.17940877</v>
      </c>
      <c r="N257">
        <f t="shared" si="17"/>
        <v>1</v>
      </c>
    </row>
    <row r="258" spans="1:14" x14ac:dyDescent="0.25">
      <c r="A258" s="2" t="s">
        <v>303</v>
      </c>
      <c r="B258" s="9" t="s">
        <v>656</v>
      </c>
      <c r="C258" s="2">
        <v>12</v>
      </c>
      <c r="D258" s="2">
        <f t="shared" si="18"/>
        <v>11</v>
      </c>
      <c r="E258" s="4">
        <f t="shared" ref="E258:E321" si="19">IF(F258=1, 1, 0)</f>
        <v>1</v>
      </c>
      <c r="F258" s="2">
        <v>1</v>
      </c>
      <c r="G258" s="2" t="s">
        <v>397</v>
      </c>
      <c r="H258" s="2">
        <v>40</v>
      </c>
      <c r="I258" s="4">
        <f t="shared" si="16"/>
        <v>1</v>
      </c>
      <c r="J258" s="2">
        <v>1</v>
      </c>
      <c r="K258" s="2" t="s">
        <v>397</v>
      </c>
      <c r="L258" s="2">
        <v>2</v>
      </c>
      <c r="M258" s="5">
        <v>0.18103437</v>
      </c>
      <c r="N258">
        <f t="shared" si="17"/>
        <v>1</v>
      </c>
    </row>
    <row r="259" spans="1:14" hidden="1" x14ac:dyDescent="0.25">
      <c r="A259" s="2" t="s">
        <v>303</v>
      </c>
      <c r="B259" s="9" t="s">
        <v>616</v>
      </c>
      <c r="C259" s="2">
        <v>13</v>
      </c>
      <c r="D259" s="2">
        <f t="shared" si="18"/>
        <v>12</v>
      </c>
      <c r="E259" s="4">
        <f t="shared" si="19"/>
        <v>0</v>
      </c>
      <c r="F259" s="2">
        <v>-1</v>
      </c>
      <c r="G259" s="2">
        <v>0</v>
      </c>
      <c r="H259" s="2">
        <v>0</v>
      </c>
      <c r="I259" s="4">
        <f t="shared" ref="I259:I322" si="20">IF(J259=1, 1, 0)</f>
        <v>1</v>
      </c>
      <c r="J259" s="2">
        <v>1</v>
      </c>
      <c r="K259" s="2" t="s">
        <v>397</v>
      </c>
      <c r="L259" s="2">
        <v>2</v>
      </c>
      <c r="M259" s="5">
        <v>0.1833465</v>
      </c>
      <c r="N259">
        <f t="shared" ref="N259:N322" si="21">IF(J259=F259, 1, 0)</f>
        <v>0</v>
      </c>
    </row>
    <row r="260" spans="1:14" x14ac:dyDescent="0.25">
      <c r="A260" s="2" t="s">
        <v>303</v>
      </c>
      <c r="B260" s="9" t="s">
        <v>610</v>
      </c>
      <c r="C260" s="2">
        <v>16</v>
      </c>
      <c r="D260" s="2">
        <f t="shared" si="18"/>
        <v>15</v>
      </c>
      <c r="E260" s="4">
        <f t="shared" si="19"/>
        <v>1</v>
      </c>
      <c r="F260" s="2">
        <v>1</v>
      </c>
      <c r="G260" s="2" t="s">
        <v>399</v>
      </c>
      <c r="H260" s="2">
        <v>70</v>
      </c>
      <c r="I260" s="4">
        <f t="shared" si="20"/>
        <v>1</v>
      </c>
      <c r="J260" s="2">
        <v>1</v>
      </c>
      <c r="K260" s="2" t="s">
        <v>397</v>
      </c>
      <c r="L260" s="2">
        <v>20</v>
      </c>
      <c r="M260" s="5">
        <v>0.17829037</v>
      </c>
      <c r="N260">
        <f t="shared" si="21"/>
        <v>1</v>
      </c>
    </row>
    <row r="261" spans="1:14" x14ac:dyDescent="0.25">
      <c r="A261" s="4" t="s">
        <v>304</v>
      </c>
      <c r="B261" s="8" t="s">
        <v>681</v>
      </c>
      <c r="C261" s="4">
        <v>8</v>
      </c>
      <c r="D261" s="4">
        <f t="shared" si="18"/>
        <v>7</v>
      </c>
      <c r="E261" s="4">
        <f t="shared" si="19"/>
        <v>1</v>
      </c>
      <c r="F261" s="4">
        <v>1</v>
      </c>
      <c r="G261" s="4" t="s">
        <v>401</v>
      </c>
      <c r="H261" s="4">
        <v>50</v>
      </c>
      <c r="I261" s="4">
        <f t="shared" si="20"/>
        <v>1</v>
      </c>
      <c r="J261" s="2">
        <v>1</v>
      </c>
      <c r="K261" s="2" t="s">
        <v>401</v>
      </c>
      <c r="L261" s="2">
        <v>70</v>
      </c>
      <c r="M261" s="14">
        <v>0.38952690000000001</v>
      </c>
      <c r="N261">
        <f t="shared" si="21"/>
        <v>1</v>
      </c>
    </row>
    <row r="262" spans="1:14" x14ac:dyDescent="0.25">
      <c r="A262" s="10" t="s">
        <v>304</v>
      </c>
      <c r="B262" s="11" t="s">
        <v>682</v>
      </c>
      <c r="C262" s="10">
        <v>10</v>
      </c>
      <c r="D262" s="10">
        <f t="shared" si="18"/>
        <v>9</v>
      </c>
      <c r="E262" s="10">
        <f t="shared" si="19"/>
        <v>1</v>
      </c>
      <c r="F262" s="10">
        <v>1</v>
      </c>
      <c r="G262" s="10" t="s">
        <v>401</v>
      </c>
      <c r="H262" s="10">
        <v>70</v>
      </c>
      <c r="I262" s="4">
        <f t="shared" si="20"/>
        <v>1</v>
      </c>
      <c r="J262" s="2">
        <v>1</v>
      </c>
      <c r="K262" s="2" t="s">
        <v>401</v>
      </c>
      <c r="L262" s="2">
        <v>80</v>
      </c>
      <c r="M262" s="15">
        <v>0.34466560000000002</v>
      </c>
      <c r="N262">
        <f t="shared" si="21"/>
        <v>1</v>
      </c>
    </row>
    <row r="263" spans="1:14" x14ac:dyDescent="0.25">
      <c r="A263" s="10" t="s">
        <v>304</v>
      </c>
      <c r="B263" s="11" t="s">
        <v>675</v>
      </c>
      <c r="C263" s="10">
        <v>10</v>
      </c>
      <c r="D263" s="10">
        <f t="shared" si="18"/>
        <v>9</v>
      </c>
      <c r="E263" s="10">
        <f t="shared" si="19"/>
        <v>0</v>
      </c>
      <c r="F263" s="10">
        <v>0</v>
      </c>
      <c r="G263" s="10">
        <v>0</v>
      </c>
      <c r="H263" s="10">
        <v>0</v>
      </c>
      <c r="I263" s="4">
        <f t="shared" si="20"/>
        <v>0</v>
      </c>
      <c r="J263" s="2">
        <v>0</v>
      </c>
      <c r="K263" s="2">
        <v>0</v>
      </c>
      <c r="L263" s="2">
        <v>0</v>
      </c>
      <c r="M263" s="15">
        <v>0.22667345</v>
      </c>
      <c r="N263">
        <f t="shared" si="21"/>
        <v>1</v>
      </c>
    </row>
    <row r="264" spans="1:14" hidden="1" x14ac:dyDescent="0.25">
      <c r="A264" s="2" t="s">
        <v>305</v>
      </c>
      <c r="B264" s="9" t="s">
        <v>632</v>
      </c>
      <c r="C264" s="2">
        <v>14</v>
      </c>
      <c r="D264" s="2">
        <f t="shared" si="18"/>
        <v>13</v>
      </c>
      <c r="E264" s="4">
        <f t="shared" si="19"/>
        <v>0</v>
      </c>
      <c r="F264" s="2">
        <v>-1</v>
      </c>
      <c r="G264" s="2">
        <v>0</v>
      </c>
      <c r="H264" s="2">
        <v>0</v>
      </c>
      <c r="I264" s="4">
        <f t="shared" si="20"/>
        <v>0</v>
      </c>
      <c r="J264" s="2">
        <v>0</v>
      </c>
      <c r="K264" s="2">
        <v>0</v>
      </c>
      <c r="L264" s="2">
        <v>0</v>
      </c>
      <c r="M264" s="5">
        <v>0.17982592</v>
      </c>
      <c r="N264">
        <f t="shared" si="21"/>
        <v>0</v>
      </c>
    </row>
    <row r="265" spans="1:14" x14ac:dyDescent="0.25">
      <c r="A265" s="4" t="s">
        <v>306</v>
      </c>
      <c r="B265" s="8" t="s">
        <v>663</v>
      </c>
      <c r="C265" s="4">
        <v>17</v>
      </c>
      <c r="D265" s="4">
        <f t="shared" si="18"/>
        <v>16</v>
      </c>
      <c r="E265" s="4">
        <f t="shared" si="19"/>
        <v>0</v>
      </c>
      <c r="F265" s="4">
        <v>-1</v>
      </c>
      <c r="G265" s="4">
        <v>0</v>
      </c>
      <c r="H265" s="4">
        <v>0</v>
      </c>
      <c r="I265" s="4">
        <f t="shared" si="20"/>
        <v>0</v>
      </c>
      <c r="J265" s="2">
        <v>-1</v>
      </c>
      <c r="K265" s="2">
        <v>0</v>
      </c>
      <c r="L265" s="2">
        <v>0</v>
      </c>
      <c r="M265" s="14">
        <v>0.15764275</v>
      </c>
      <c r="N265">
        <f t="shared" si="21"/>
        <v>1</v>
      </c>
    </row>
    <row r="266" spans="1:14" x14ac:dyDescent="0.25">
      <c r="A266" s="2" t="s">
        <v>307</v>
      </c>
      <c r="B266" s="9" t="s">
        <v>636</v>
      </c>
      <c r="C266" s="2">
        <v>7</v>
      </c>
      <c r="D266" s="2">
        <f t="shared" si="18"/>
        <v>6</v>
      </c>
      <c r="E266" s="4">
        <f t="shared" si="19"/>
        <v>1</v>
      </c>
      <c r="F266" s="2">
        <v>1</v>
      </c>
      <c r="G266" s="2" t="s">
        <v>514</v>
      </c>
      <c r="H266" s="2">
        <v>20</v>
      </c>
      <c r="I266" s="4">
        <f t="shared" si="20"/>
        <v>1</v>
      </c>
      <c r="J266" s="2">
        <v>1</v>
      </c>
      <c r="K266" s="2" t="s">
        <v>399</v>
      </c>
      <c r="L266" s="2">
        <v>10</v>
      </c>
      <c r="M266" s="5">
        <v>0.26029056</v>
      </c>
      <c r="N266">
        <f t="shared" si="21"/>
        <v>1</v>
      </c>
    </row>
    <row r="267" spans="1:14" x14ac:dyDescent="0.25">
      <c r="A267" s="2" t="s">
        <v>307</v>
      </c>
      <c r="B267" s="9" t="s">
        <v>616</v>
      </c>
      <c r="C267" s="2">
        <v>11</v>
      </c>
      <c r="D267" s="2">
        <f t="shared" si="18"/>
        <v>10</v>
      </c>
      <c r="E267" s="4">
        <f t="shared" si="19"/>
        <v>1</v>
      </c>
      <c r="F267" s="2">
        <v>1</v>
      </c>
      <c r="G267" s="2" t="s">
        <v>401</v>
      </c>
      <c r="H267" s="2">
        <v>60</v>
      </c>
      <c r="I267" s="4">
        <f t="shared" si="20"/>
        <v>1</v>
      </c>
      <c r="J267" s="2">
        <v>1</v>
      </c>
      <c r="K267" s="2" t="s">
        <v>401</v>
      </c>
      <c r="L267" s="2">
        <v>70</v>
      </c>
      <c r="M267" s="5">
        <v>0.29751745000000002</v>
      </c>
      <c r="N267">
        <f t="shared" si="21"/>
        <v>1</v>
      </c>
    </row>
    <row r="268" spans="1:14" x14ac:dyDescent="0.25">
      <c r="A268" s="2" t="s">
        <v>307</v>
      </c>
      <c r="B268" s="9" t="s">
        <v>657</v>
      </c>
      <c r="C268" s="2">
        <v>13</v>
      </c>
      <c r="D268" s="2">
        <f t="shared" si="18"/>
        <v>12</v>
      </c>
      <c r="E268" s="4">
        <f t="shared" si="19"/>
        <v>1</v>
      </c>
      <c r="F268" s="2">
        <v>1</v>
      </c>
      <c r="G268" s="2" t="s">
        <v>401</v>
      </c>
      <c r="H268" s="2">
        <v>50</v>
      </c>
      <c r="I268" s="4">
        <f t="shared" si="20"/>
        <v>1</v>
      </c>
      <c r="J268" s="7">
        <v>1</v>
      </c>
      <c r="K268" s="7" t="s">
        <v>401</v>
      </c>
      <c r="L268" s="7">
        <v>50</v>
      </c>
      <c r="M268" s="5">
        <v>0.25664799999999999</v>
      </c>
      <c r="N268">
        <f t="shared" si="21"/>
        <v>1</v>
      </c>
    </row>
    <row r="269" spans="1:14" x14ac:dyDescent="0.25">
      <c r="A269" s="4" t="s">
        <v>308</v>
      </c>
      <c r="B269" s="8" t="s">
        <v>644</v>
      </c>
      <c r="C269" s="4">
        <v>8</v>
      </c>
      <c r="D269" s="4">
        <f t="shared" si="18"/>
        <v>7</v>
      </c>
      <c r="E269" s="4">
        <f t="shared" si="19"/>
        <v>0</v>
      </c>
      <c r="F269" s="4">
        <v>-1</v>
      </c>
      <c r="G269" s="4">
        <v>0</v>
      </c>
      <c r="H269" s="4">
        <v>0</v>
      </c>
      <c r="I269" s="4">
        <f t="shared" si="20"/>
        <v>0</v>
      </c>
      <c r="J269" s="2">
        <v>-1</v>
      </c>
      <c r="K269" s="2">
        <v>0</v>
      </c>
      <c r="L269" s="2">
        <v>0</v>
      </c>
      <c r="M269" s="14">
        <v>0.20337885999999999</v>
      </c>
      <c r="N269">
        <f t="shared" si="21"/>
        <v>1</v>
      </c>
    </row>
    <row r="270" spans="1:14" x14ac:dyDescent="0.25">
      <c r="A270" s="4" t="s">
        <v>308</v>
      </c>
      <c r="B270" s="8" t="s">
        <v>616</v>
      </c>
      <c r="C270" s="4">
        <v>12</v>
      </c>
      <c r="D270" s="4">
        <f t="shared" si="18"/>
        <v>11</v>
      </c>
      <c r="E270" s="4">
        <f t="shared" si="19"/>
        <v>0</v>
      </c>
      <c r="F270" s="4">
        <v>-1</v>
      </c>
      <c r="G270" s="4">
        <v>0</v>
      </c>
      <c r="H270" s="4">
        <v>0</v>
      </c>
      <c r="I270" s="4">
        <f t="shared" si="20"/>
        <v>0</v>
      </c>
      <c r="J270" s="2">
        <v>-1</v>
      </c>
      <c r="K270" s="2">
        <v>0</v>
      </c>
      <c r="L270" s="2">
        <v>0</v>
      </c>
      <c r="M270" s="14">
        <v>0.17985728000000001</v>
      </c>
      <c r="N270">
        <f t="shared" si="21"/>
        <v>1</v>
      </c>
    </row>
    <row r="271" spans="1:14" x14ac:dyDescent="0.25">
      <c r="A271" s="2" t="s">
        <v>309</v>
      </c>
      <c r="B271" s="9" t="s">
        <v>574</v>
      </c>
      <c r="C271" s="2">
        <v>14</v>
      </c>
      <c r="D271" s="2">
        <f t="shared" si="18"/>
        <v>13</v>
      </c>
      <c r="E271" s="4">
        <f t="shared" si="19"/>
        <v>0</v>
      </c>
      <c r="F271" s="2">
        <v>-1</v>
      </c>
      <c r="G271" s="2">
        <v>0</v>
      </c>
      <c r="H271" s="2">
        <v>0</v>
      </c>
      <c r="I271" s="4">
        <f t="shared" si="20"/>
        <v>0</v>
      </c>
      <c r="J271" s="2">
        <v>-1</v>
      </c>
      <c r="K271" s="2">
        <v>0</v>
      </c>
      <c r="L271" s="2">
        <v>0</v>
      </c>
      <c r="M271" s="5">
        <v>0.16960824999999999</v>
      </c>
      <c r="N271">
        <f t="shared" si="21"/>
        <v>1</v>
      </c>
    </row>
    <row r="272" spans="1:14" hidden="1" x14ac:dyDescent="0.25">
      <c r="A272" s="2" t="s">
        <v>309</v>
      </c>
      <c r="B272" s="9" t="s">
        <v>609</v>
      </c>
      <c r="C272" s="2">
        <v>15</v>
      </c>
      <c r="D272" s="2">
        <f t="shared" si="18"/>
        <v>14</v>
      </c>
      <c r="E272" s="4">
        <f t="shared" si="19"/>
        <v>0</v>
      </c>
      <c r="F272" s="2">
        <v>-1</v>
      </c>
      <c r="G272" s="2">
        <v>0</v>
      </c>
      <c r="H272" s="2">
        <v>0</v>
      </c>
      <c r="I272" s="4">
        <f t="shared" si="20"/>
        <v>0</v>
      </c>
      <c r="J272" s="2">
        <v>0</v>
      </c>
      <c r="K272" s="2">
        <v>0</v>
      </c>
      <c r="L272" s="2">
        <v>0</v>
      </c>
      <c r="M272" s="5">
        <v>0.12062640500000001</v>
      </c>
      <c r="N272">
        <f t="shared" si="21"/>
        <v>0</v>
      </c>
    </row>
    <row r="273" spans="1:14" x14ac:dyDescent="0.25">
      <c r="A273" s="4" t="s">
        <v>310</v>
      </c>
      <c r="B273" s="8" t="s">
        <v>642</v>
      </c>
      <c r="C273" s="4">
        <v>8</v>
      </c>
      <c r="D273" s="4">
        <f t="shared" si="18"/>
        <v>7</v>
      </c>
      <c r="E273" s="4">
        <f t="shared" si="19"/>
        <v>1</v>
      </c>
      <c r="F273" s="4">
        <v>1</v>
      </c>
      <c r="G273" s="4" t="s">
        <v>401</v>
      </c>
      <c r="H273" s="4">
        <v>-1</v>
      </c>
      <c r="I273" s="4">
        <f t="shared" si="20"/>
        <v>1</v>
      </c>
      <c r="J273" s="2">
        <v>1</v>
      </c>
      <c r="K273" s="2" t="s">
        <v>399</v>
      </c>
      <c r="L273" s="2">
        <v>70</v>
      </c>
      <c r="M273" s="14">
        <v>0.2359523</v>
      </c>
      <c r="N273">
        <f t="shared" si="21"/>
        <v>1</v>
      </c>
    </row>
    <row r="274" spans="1:14" x14ac:dyDescent="0.25">
      <c r="A274" s="4" t="s">
        <v>310</v>
      </c>
      <c r="B274" s="8" t="s">
        <v>683</v>
      </c>
      <c r="C274" s="4">
        <v>10</v>
      </c>
      <c r="D274" s="4">
        <f t="shared" si="18"/>
        <v>9</v>
      </c>
      <c r="E274" s="4">
        <f t="shared" si="19"/>
        <v>1</v>
      </c>
      <c r="F274" s="4">
        <v>1</v>
      </c>
      <c r="G274" s="4" t="s">
        <v>401</v>
      </c>
      <c r="H274" s="4">
        <v>20</v>
      </c>
      <c r="I274" s="4">
        <f t="shared" si="20"/>
        <v>1</v>
      </c>
      <c r="J274" s="2">
        <v>1</v>
      </c>
      <c r="K274" s="2" t="s">
        <v>399</v>
      </c>
      <c r="L274" s="2">
        <v>20</v>
      </c>
      <c r="M274" s="14">
        <v>0.26325026000000001</v>
      </c>
      <c r="N274">
        <f t="shared" si="21"/>
        <v>1</v>
      </c>
    </row>
    <row r="275" spans="1:14" x14ac:dyDescent="0.25">
      <c r="A275" s="4" t="s">
        <v>310</v>
      </c>
      <c r="B275" s="8" t="s">
        <v>651</v>
      </c>
      <c r="C275" s="4">
        <v>12</v>
      </c>
      <c r="D275" s="4">
        <f t="shared" si="18"/>
        <v>11</v>
      </c>
      <c r="E275" s="4">
        <f t="shared" si="19"/>
        <v>1</v>
      </c>
      <c r="F275" s="4">
        <v>1</v>
      </c>
      <c r="G275" s="4" t="s">
        <v>399</v>
      </c>
      <c r="H275" s="4">
        <v>40</v>
      </c>
      <c r="I275" s="4">
        <f t="shared" si="20"/>
        <v>1</v>
      </c>
      <c r="J275" s="2">
        <v>1</v>
      </c>
      <c r="K275" s="2" t="s">
        <v>399</v>
      </c>
      <c r="L275" s="2">
        <v>40</v>
      </c>
      <c r="M275" s="14">
        <v>0.18679108999999999</v>
      </c>
      <c r="N275">
        <f t="shared" si="21"/>
        <v>1</v>
      </c>
    </row>
    <row r="276" spans="1:14" x14ac:dyDescent="0.25">
      <c r="A276" s="2" t="s">
        <v>311</v>
      </c>
      <c r="B276" s="9" t="s">
        <v>644</v>
      </c>
      <c r="C276" s="2">
        <v>5</v>
      </c>
      <c r="D276" s="2">
        <f t="shared" si="18"/>
        <v>4</v>
      </c>
      <c r="E276" s="4">
        <f t="shared" si="19"/>
        <v>1</v>
      </c>
      <c r="F276" s="2">
        <v>1</v>
      </c>
      <c r="G276" s="2" t="s">
        <v>514</v>
      </c>
      <c r="H276" s="2">
        <v>50</v>
      </c>
      <c r="I276" s="4">
        <f t="shared" si="20"/>
        <v>1</v>
      </c>
      <c r="J276" s="2">
        <v>1</v>
      </c>
      <c r="K276" s="2" t="s">
        <v>514</v>
      </c>
      <c r="L276" s="2">
        <v>25</v>
      </c>
      <c r="M276" s="5">
        <v>0.13508023</v>
      </c>
      <c r="N276">
        <f t="shared" si="21"/>
        <v>1</v>
      </c>
    </row>
    <row r="277" spans="1:14" x14ac:dyDescent="0.25">
      <c r="A277" s="2" t="s">
        <v>311</v>
      </c>
      <c r="B277" s="9" t="s">
        <v>636</v>
      </c>
      <c r="C277" s="2">
        <v>8</v>
      </c>
      <c r="D277" s="2">
        <f t="shared" si="18"/>
        <v>7</v>
      </c>
      <c r="E277" s="4">
        <f t="shared" si="19"/>
        <v>0</v>
      </c>
      <c r="F277" s="2">
        <v>-1</v>
      </c>
      <c r="G277" s="2">
        <v>0</v>
      </c>
      <c r="H277" s="2">
        <v>0</v>
      </c>
      <c r="I277" s="4">
        <f t="shared" si="20"/>
        <v>0</v>
      </c>
      <c r="J277" s="2">
        <v>-1</v>
      </c>
      <c r="K277" s="2">
        <v>0</v>
      </c>
      <c r="L277" s="2">
        <v>0</v>
      </c>
      <c r="M277" s="5">
        <v>0.22086529999999999</v>
      </c>
      <c r="N277">
        <f t="shared" si="21"/>
        <v>1</v>
      </c>
    </row>
    <row r="278" spans="1:14" x14ac:dyDescent="0.25">
      <c r="A278" s="4" t="s">
        <v>312</v>
      </c>
      <c r="B278" s="8" t="s">
        <v>667</v>
      </c>
      <c r="C278" s="4">
        <v>15</v>
      </c>
      <c r="D278" s="4">
        <f t="shared" si="18"/>
        <v>14</v>
      </c>
      <c r="E278" s="4">
        <f t="shared" si="19"/>
        <v>0</v>
      </c>
      <c r="F278" s="4">
        <v>-1</v>
      </c>
      <c r="G278" s="4">
        <v>0</v>
      </c>
      <c r="H278" s="4">
        <v>0</v>
      </c>
      <c r="I278" s="4">
        <f t="shared" si="20"/>
        <v>0</v>
      </c>
      <c r="J278" s="2">
        <v>-1</v>
      </c>
      <c r="K278" s="2">
        <v>0</v>
      </c>
      <c r="L278" s="2">
        <v>0</v>
      </c>
      <c r="M278" s="14">
        <v>0.15806951999999999</v>
      </c>
      <c r="N278">
        <f t="shared" si="21"/>
        <v>1</v>
      </c>
    </row>
    <row r="279" spans="1:14" hidden="1" x14ac:dyDescent="0.25">
      <c r="A279" s="2" t="s">
        <v>313</v>
      </c>
      <c r="B279" s="9" t="s">
        <v>684</v>
      </c>
      <c r="C279" s="2">
        <v>11</v>
      </c>
      <c r="D279" s="2">
        <f t="shared" si="18"/>
        <v>10</v>
      </c>
      <c r="E279" s="4">
        <f t="shared" si="19"/>
        <v>0</v>
      </c>
      <c r="F279" s="2">
        <v>-1</v>
      </c>
      <c r="G279" s="2">
        <v>0</v>
      </c>
      <c r="H279" s="2">
        <v>0</v>
      </c>
      <c r="I279" s="4">
        <f t="shared" si="20"/>
        <v>1</v>
      </c>
      <c r="J279" s="2">
        <v>1</v>
      </c>
      <c r="K279" s="2" t="s">
        <v>514</v>
      </c>
      <c r="L279" s="2">
        <v>60</v>
      </c>
      <c r="M279" s="5">
        <v>0.17481998000000001</v>
      </c>
      <c r="N279">
        <f t="shared" si="21"/>
        <v>0</v>
      </c>
    </row>
    <row r="280" spans="1:14" hidden="1" x14ac:dyDescent="0.25">
      <c r="A280" s="4" t="s">
        <v>314</v>
      </c>
      <c r="B280" s="8" t="s">
        <v>636</v>
      </c>
      <c r="C280" s="4">
        <v>9</v>
      </c>
      <c r="D280" s="4">
        <f t="shared" si="18"/>
        <v>8</v>
      </c>
      <c r="E280" s="4">
        <f t="shared" si="19"/>
        <v>1</v>
      </c>
      <c r="F280" s="4">
        <v>1</v>
      </c>
      <c r="G280" s="4" t="s">
        <v>397</v>
      </c>
      <c r="H280" s="4">
        <v>2</v>
      </c>
      <c r="I280" s="4">
        <f t="shared" si="20"/>
        <v>0</v>
      </c>
      <c r="J280" s="2">
        <v>-1</v>
      </c>
      <c r="K280" s="2">
        <v>0</v>
      </c>
      <c r="L280" s="2">
        <v>0</v>
      </c>
      <c r="M280" s="14">
        <v>0.14181094999999999</v>
      </c>
      <c r="N280">
        <f t="shared" si="21"/>
        <v>0</v>
      </c>
    </row>
    <row r="281" spans="1:14" hidden="1" x14ac:dyDescent="0.25">
      <c r="A281" s="4" t="s">
        <v>314</v>
      </c>
      <c r="B281" s="8" t="s">
        <v>616</v>
      </c>
      <c r="C281" s="4">
        <v>12</v>
      </c>
      <c r="D281" s="4">
        <f t="shared" si="18"/>
        <v>11</v>
      </c>
      <c r="E281" s="4">
        <f t="shared" si="19"/>
        <v>1</v>
      </c>
      <c r="F281" s="4">
        <v>1</v>
      </c>
      <c r="G281" s="4" t="s">
        <v>399</v>
      </c>
      <c r="H281" s="4">
        <v>40</v>
      </c>
      <c r="I281" s="4">
        <f t="shared" si="20"/>
        <v>0</v>
      </c>
      <c r="J281" s="2">
        <v>-1</v>
      </c>
      <c r="K281" s="2">
        <v>0</v>
      </c>
      <c r="L281" s="2">
        <v>0</v>
      </c>
      <c r="M281" s="14">
        <v>0.1665683</v>
      </c>
      <c r="N281">
        <f t="shared" si="21"/>
        <v>0</v>
      </c>
    </row>
    <row r="282" spans="1:14" x14ac:dyDescent="0.25">
      <c r="A282" s="4" t="s">
        <v>314</v>
      </c>
      <c r="B282" s="8" t="s">
        <v>574</v>
      </c>
      <c r="C282" s="4">
        <v>14</v>
      </c>
      <c r="D282" s="4">
        <f t="shared" si="18"/>
        <v>13</v>
      </c>
      <c r="E282" s="4">
        <f t="shared" si="19"/>
        <v>1</v>
      </c>
      <c r="F282" s="4">
        <v>1</v>
      </c>
      <c r="G282" s="4" t="s">
        <v>397</v>
      </c>
      <c r="H282" s="4">
        <v>40</v>
      </c>
      <c r="I282" s="4">
        <f t="shared" si="20"/>
        <v>1</v>
      </c>
      <c r="J282" s="6">
        <v>1</v>
      </c>
      <c r="K282" s="6" t="s">
        <v>397</v>
      </c>
      <c r="L282" s="6">
        <v>40</v>
      </c>
      <c r="M282" s="14">
        <v>0.12870881000000001</v>
      </c>
      <c r="N282">
        <f t="shared" si="21"/>
        <v>1</v>
      </c>
    </row>
    <row r="283" spans="1:14" x14ac:dyDescent="0.25">
      <c r="A283" s="4" t="s">
        <v>314</v>
      </c>
      <c r="B283" s="8" t="s">
        <v>635</v>
      </c>
      <c r="C283" s="4">
        <v>16</v>
      </c>
      <c r="D283" s="4">
        <f t="shared" si="18"/>
        <v>15</v>
      </c>
      <c r="E283" s="4">
        <f t="shared" si="19"/>
        <v>1</v>
      </c>
      <c r="F283" s="4">
        <v>1</v>
      </c>
      <c r="G283" s="4" t="s">
        <v>397</v>
      </c>
      <c r="H283" s="4">
        <v>5</v>
      </c>
      <c r="I283" s="4">
        <f t="shared" si="20"/>
        <v>1</v>
      </c>
      <c r="J283" s="2">
        <v>1</v>
      </c>
      <c r="K283" s="2" t="s">
        <v>399</v>
      </c>
      <c r="L283" s="2">
        <v>8</v>
      </c>
      <c r="M283" s="14">
        <v>0.25196773</v>
      </c>
      <c r="N283">
        <f t="shared" si="21"/>
        <v>1</v>
      </c>
    </row>
    <row r="284" spans="1:14" hidden="1" x14ac:dyDescent="0.25">
      <c r="A284" s="2" t="s">
        <v>315</v>
      </c>
      <c r="B284" s="9" t="s">
        <v>666</v>
      </c>
      <c r="C284" s="2">
        <v>11</v>
      </c>
      <c r="D284" s="2">
        <f t="shared" si="18"/>
        <v>10</v>
      </c>
      <c r="E284" s="4">
        <f t="shared" si="19"/>
        <v>0</v>
      </c>
      <c r="F284" s="2">
        <v>-1</v>
      </c>
      <c r="G284" s="2">
        <v>0</v>
      </c>
      <c r="H284" s="2">
        <v>0</v>
      </c>
      <c r="I284" s="4">
        <f t="shared" si="20"/>
        <v>0</v>
      </c>
      <c r="J284" s="2">
        <v>0</v>
      </c>
      <c r="K284" s="2">
        <v>0</v>
      </c>
      <c r="L284" s="2">
        <v>0</v>
      </c>
      <c r="M284" s="5">
        <v>0.17918524</v>
      </c>
      <c r="N284">
        <f t="shared" si="21"/>
        <v>0</v>
      </c>
    </row>
    <row r="285" spans="1:14" x14ac:dyDescent="0.25">
      <c r="A285" s="4" t="s">
        <v>316</v>
      </c>
      <c r="B285" s="8" t="s">
        <v>615</v>
      </c>
      <c r="C285" s="4">
        <v>10</v>
      </c>
      <c r="D285" s="4">
        <f t="shared" si="18"/>
        <v>9</v>
      </c>
      <c r="E285" s="4">
        <f t="shared" si="19"/>
        <v>1</v>
      </c>
      <c r="F285" s="4">
        <v>1</v>
      </c>
      <c r="G285" s="4" t="s">
        <v>397</v>
      </c>
      <c r="H285" s="4">
        <v>5</v>
      </c>
      <c r="I285" s="4">
        <f t="shared" si="20"/>
        <v>1</v>
      </c>
      <c r="J285" s="2">
        <v>1</v>
      </c>
      <c r="K285" s="2" t="s">
        <v>397</v>
      </c>
      <c r="L285" s="2">
        <v>5</v>
      </c>
      <c r="M285" s="14">
        <v>0.17635949000000001</v>
      </c>
      <c r="N285">
        <f t="shared" si="21"/>
        <v>1</v>
      </c>
    </row>
    <row r="286" spans="1:14" x14ac:dyDescent="0.25">
      <c r="A286" s="4" t="s">
        <v>316</v>
      </c>
      <c r="B286" s="8" t="s">
        <v>660</v>
      </c>
      <c r="C286" s="4">
        <v>12</v>
      </c>
      <c r="D286" s="4">
        <f t="shared" si="18"/>
        <v>11</v>
      </c>
      <c r="E286" s="4">
        <f t="shared" si="19"/>
        <v>0</v>
      </c>
      <c r="F286" s="4">
        <v>-1</v>
      </c>
      <c r="G286" s="4">
        <v>0</v>
      </c>
      <c r="H286" s="4">
        <v>0</v>
      </c>
      <c r="I286" s="4">
        <f t="shared" si="20"/>
        <v>0</v>
      </c>
      <c r="J286" s="2">
        <v>-1</v>
      </c>
      <c r="K286" s="2">
        <v>0</v>
      </c>
      <c r="L286" s="2">
        <v>0</v>
      </c>
      <c r="M286" s="14">
        <v>0.14918086</v>
      </c>
      <c r="N286">
        <f t="shared" si="21"/>
        <v>1</v>
      </c>
    </row>
    <row r="287" spans="1:14" hidden="1" x14ac:dyDescent="0.25">
      <c r="A287" s="10" t="s">
        <v>316</v>
      </c>
      <c r="B287" s="11" t="s">
        <v>631</v>
      </c>
      <c r="C287" s="10">
        <v>14</v>
      </c>
      <c r="D287" s="10">
        <f t="shared" si="18"/>
        <v>13</v>
      </c>
      <c r="E287" s="10">
        <f t="shared" si="19"/>
        <v>0</v>
      </c>
      <c r="F287" s="10">
        <v>-1</v>
      </c>
      <c r="G287" s="10">
        <v>0</v>
      </c>
      <c r="H287" s="10">
        <v>0</v>
      </c>
      <c r="I287" s="4">
        <f t="shared" si="20"/>
        <v>1</v>
      </c>
      <c r="J287" s="2">
        <v>1</v>
      </c>
      <c r="K287" s="2" t="s">
        <v>397</v>
      </c>
      <c r="L287" s="2">
        <v>5</v>
      </c>
      <c r="M287" s="15">
        <v>0.1715324</v>
      </c>
      <c r="N287">
        <f t="shared" si="21"/>
        <v>0</v>
      </c>
    </row>
    <row r="288" spans="1:14" x14ac:dyDescent="0.25">
      <c r="A288" s="10" t="s">
        <v>316</v>
      </c>
      <c r="B288" s="11" t="s">
        <v>616</v>
      </c>
      <c r="C288" s="10">
        <v>14</v>
      </c>
      <c r="D288" s="10">
        <f t="shared" si="18"/>
        <v>13</v>
      </c>
      <c r="E288" s="10">
        <f t="shared" si="19"/>
        <v>0</v>
      </c>
      <c r="F288" s="10">
        <v>-1</v>
      </c>
      <c r="G288" s="10">
        <v>0</v>
      </c>
      <c r="H288" s="10">
        <v>0</v>
      </c>
      <c r="I288" s="4">
        <f t="shared" si="20"/>
        <v>0</v>
      </c>
      <c r="J288" s="2">
        <v>-1</v>
      </c>
      <c r="K288" s="2">
        <v>0</v>
      </c>
      <c r="L288" s="2">
        <v>0</v>
      </c>
      <c r="M288" s="15">
        <v>0.14272826999999999</v>
      </c>
      <c r="N288">
        <f t="shared" si="21"/>
        <v>1</v>
      </c>
    </row>
    <row r="289" spans="1:14" x14ac:dyDescent="0.25">
      <c r="A289" s="10" t="s">
        <v>316</v>
      </c>
      <c r="B289" s="11" t="s">
        <v>609</v>
      </c>
      <c r="C289" s="10">
        <v>14</v>
      </c>
      <c r="D289" s="10">
        <f t="shared" si="18"/>
        <v>13</v>
      </c>
      <c r="E289" s="10">
        <f t="shared" si="19"/>
        <v>0</v>
      </c>
      <c r="F289" s="10">
        <v>-1</v>
      </c>
      <c r="G289" s="10">
        <v>0</v>
      </c>
      <c r="H289" s="10">
        <v>0</v>
      </c>
      <c r="I289" s="4">
        <f t="shared" si="20"/>
        <v>0</v>
      </c>
      <c r="J289" s="2">
        <v>-1</v>
      </c>
      <c r="K289" s="2">
        <v>0</v>
      </c>
      <c r="L289" s="2">
        <v>0</v>
      </c>
      <c r="M289" s="15">
        <v>0.13075676999999999</v>
      </c>
      <c r="N289">
        <f t="shared" si="21"/>
        <v>1</v>
      </c>
    </row>
    <row r="290" spans="1:14" hidden="1" x14ac:dyDescent="0.25">
      <c r="A290" s="2" t="s">
        <v>317</v>
      </c>
      <c r="B290" s="9" t="s">
        <v>656</v>
      </c>
      <c r="C290" s="2">
        <v>11</v>
      </c>
      <c r="D290" s="2">
        <f t="shared" si="18"/>
        <v>10</v>
      </c>
      <c r="E290" s="4">
        <f t="shared" si="19"/>
        <v>0</v>
      </c>
      <c r="F290" s="2">
        <v>-1</v>
      </c>
      <c r="G290" s="2">
        <v>0</v>
      </c>
      <c r="H290" s="2">
        <v>0</v>
      </c>
      <c r="I290" s="4">
        <f t="shared" si="20"/>
        <v>1</v>
      </c>
      <c r="J290" s="2">
        <v>1</v>
      </c>
      <c r="K290" s="2" t="s">
        <v>397</v>
      </c>
      <c r="L290" s="2">
        <v>30</v>
      </c>
      <c r="M290" s="5">
        <v>0.14467991999999999</v>
      </c>
      <c r="N290">
        <f t="shared" si="21"/>
        <v>0</v>
      </c>
    </row>
    <row r="291" spans="1:14" x14ac:dyDescent="0.25">
      <c r="A291" s="2" t="s">
        <v>317</v>
      </c>
      <c r="B291" s="9" t="s">
        <v>609</v>
      </c>
      <c r="C291" s="2">
        <v>14</v>
      </c>
      <c r="D291" s="2">
        <f t="shared" si="18"/>
        <v>13</v>
      </c>
      <c r="E291" s="4">
        <f t="shared" si="19"/>
        <v>0</v>
      </c>
      <c r="F291" s="2">
        <v>-1</v>
      </c>
      <c r="G291" s="2">
        <v>0</v>
      </c>
      <c r="H291" s="2">
        <v>0</v>
      </c>
      <c r="I291" s="4">
        <f t="shared" si="20"/>
        <v>0</v>
      </c>
      <c r="J291" s="2">
        <v>-1</v>
      </c>
      <c r="K291" s="2">
        <v>0</v>
      </c>
      <c r="L291" s="2">
        <v>0</v>
      </c>
      <c r="M291" s="5">
        <v>0.23326024000000001</v>
      </c>
      <c r="N291">
        <f t="shared" si="21"/>
        <v>1</v>
      </c>
    </row>
    <row r="292" spans="1:14" x14ac:dyDescent="0.25">
      <c r="A292" s="2" t="s">
        <v>317</v>
      </c>
      <c r="B292" s="9" t="s">
        <v>616</v>
      </c>
      <c r="C292" s="2">
        <v>13</v>
      </c>
      <c r="D292" s="2">
        <f t="shared" si="18"/>
        <v>12</v>
      </c>
      <c r="E292" s="4">
        <f t="shared" si="19"/>
        <v>0</v>
      </c>
      <c r="F292" s="2">
        <v>-1</v>
      </c>
      <c r="G292" s="2">
        <v>0</v>
      </c>
      <c r="H292" s="2">
        <v>0</v>
      </c>
      <c r="I292" s="4">
        <f t="shared" si="20"/>
        <v>0</v>
      </c>
      <c r="J292" s="2">
        <v>-1</v>
      </c>
      <c r="K292" s="2">
        <v>0</v>
      </c>
      <c r="L292" s="2">
        <v>0</v>
      </c>
      <c r="M292" s="5">
        <v>0.16276813000000001</v>
      </c>
      <c r="N292">
        <f t="shared" si="21"/>
        <v>1</v>
      </c>
    </row>
    <row r="293" spans="1:14" x14ac:dyDescent="0.25">
      <c r="A293" s="2" t="s">
        <v>317</v>
      </c>
      <c r="B293" s="9" t="s">
        <v>657</v>
      </c>
      <c r="C293" s="2">
        <v>15</v>
      </c>
      <c r="D293" s="2">
        <f t="shared" si="18"/>
        <v>14</v>
      </c>
      <c r="E293" s="4">
        <f t="shared" si="19"/>
        <v>0</v>
      </c>
      <c r="F293" s="2">
        <v>-1</v>
      </c>
      <c r="G293" s="2">
        <v>0</v>
      </c>
      <c r="H293" s="2">
        <v>0</v>
      </c>
      <c r="I293" s="4">
        <f t="shared" si="20"/>
        <v>0</v>
      </c>
      <c r="J293" s="2">
        <v>-1</v>
      </c>
      <c r="K293" s="2">
        <v>0</v>
      </c>
      <c r="L293" s="2">
        <v>0</v>
      </c>
      <c r="M293" s="5">
        <v>0.15289900000000001</v>
      </c>
      <c r="N293">
        <f t="shared" si="21"/>
        <v>1</v>
      </c>
    </row>
    <row r="294" spans="1:14" x14ac:dyDescent="0.25">
      <c r="A294" s="4" t="s">
        <v>318</v>
      </c>
      <c r="B294" s="8" t="s">
        <v>615</v>
      </c>
      <c r="C294" s="4">
        <v>11</v>
      </c>
      <c r="D294" s="4">
        <f t="shared" si="18"/>
        <v>10</v>
      </c>
      <c r="E294" s="4">
        <f t="shared" si="19"/>
        <v>1</v>
      </c>
      <c r="F294" s="4">
        <v>1</v>
      </c>
      <c r="G294" s="4" t="s">
        <v>514</v>
      </c>
      <c r="H294" s="4">
        <v>60</v>
      </c>
      <c r="I294" s="4">
        <f t="shared" si="20"/>
        <v>1</v>
      </c>
      <c r="J294" s="2">
        <v>1</v>
      </c>
      <c r="K294" s="2" t="s">
        <v>514</v>
      </c>
      <c r="L294" s="2">
        <v>90</v>
      </c>
      <c r="M294" s="14">
        <v>0.2223309</v>
      </c>
      <c r="N294">
        <f t="shared" si="21"/>
        <v>1</v>
      </c>
    </row>
    <row r="295" spans="1:14" x14ac:dyDescent="0.25">
      <c r="A295" s="4" t="s">
        <v>318</v>
      </c>
      <c r="B295" s="8" t="s">
        <v>609</v>
      </c>
      <c r="C295" s="4">
        <v>13</v>
      </c>
      <c r="D295" s="4">
        <f t="shared" si="18"/>
        <v>12</v>
      </c>
      <c r="E295" s="4">
        <f t="shared" si="19"/>
        <v>1</v>
      </c>
      <c r="F295" s="4">
        <v>1</v>
      </c>
      <c r="G295" s="4" t="s">
        <v>514</v>
      </c>
      <c r="H295" s="4">
        <v>90</v>
      </c>
      <c r="I295" s="4">
        <f t="shared" si="20"/>
        <v>1</v>
      </c>
      <c r="J295" s="2">
        <v>1</v>
      </c>
      <c r="K295" s="2" t="s">
        <v>514</v>
      </c>
      <c r="L295" s="2">
        <v>90</v>
      </c>
      <c r="M295" s="14">
        <v>0.20221932000000001</v>
      </c>
      <c r="N295">
        <f t="shared" si="21"/>
        <v>1</v>
      </c>
    </row>
    <row r="296" spans="1:14" x14ac:dyDescent="0.25">
      <c r="A296" s="4" t="s">
        <v>318</v>
      </c>
      <c r="B296" s="8" t="s">
        <v>610</v>
      </c>
      <c r="C296" s="4">
        <v>15</v>
      </c>
      <c r="D296" s="4">
        <f t="shared" si="18"/>
        <v>14</v>
      </c>
      <c r="E296" s="4">
        <f t="shared" si="19"/>
        <v>1</v>
      </c>
      <c r="F296" s="4">
        <v>1</v>
      </c>
      <c r="G296" s="4" t="s">
        <v>399</v>
      </c>
      <c r="H296" s="4">
        <v>60</v>
      </c>
      <c r="I296" s="4">
        <f t="shared" si="20"/>
        <v>1</v>
      </c>
      <c r="J296" s="2">
        <v>1</v>
      </c>
      <c r="K296" s="2" t="s">
        <v>399</v>
      </c>
      <c r="L296" s="2">
        <v>80</v>
      </c>
      <c r="M296" s="14">
        <v>0.16108343</v>
      </c>
      <c r="N296">
        <f t="shared" si="21"/>
        <v>1</v>
      </c>
    </row>
    <row r="297" spans="1:14" x14ac:dyDescent="0.25">
      <c r="A297" s="4" t="s">
        <v>318</v>
      </c>
      <c r="B297" s="8" t="s">
        <v>632</v>
      </c>
      <c r="C297" s="4">
        <v>16</v>
      </c>
      <c r="D297" s="4">
        <f t="shared" ref="D297:D358" si="22">C297-1</f>
        <v>15</v>
      </c>
      <c r="E297" s="4">
        <f t="shared" si="19"/>
        <v>0</v>
      </c>
      <c r="F297" s="4">
        <v>-1</v>
      </c>
      <c r="G297" s="4">
        <v>0</v>
      </c>
      <c r="H297" s="4">
        <v>0</v>
      </c>
      <c r="I297" s="4">
        <f t="shared" si="20"/>
        <v>0</v>
      </c>
      <c r="J297" s="2">
        <v>-1</v>
      </c>
      <c r="K297" s="2">
        <v>0</v>
      </c>
      <c r="L297" s="2">
        <v>0</v>
      </c>
      <c r="M297" s="14">
        <v>0.20744525</v>
      </c>
      <c r="N297">
        <f t="shared" si="21"/>
        <v>1</v>
      </c>
    </row>
    <row r="298" spans="1:14" x14ac:dyDescent="0.25">
      <c r="A298" s="2" t="s">
        <v>319</v>
      </c>
      <c r="B298" s="9" t="s">
        <v>626</v>
      </c>
      <c r="C298" s="2">
        <v>10</v>
      </c>
      <c r="D298" s="2">
        <f t="shared" si="22"/>
        <v>9</v>
      </c>
      <c r="E298" s="4">
        <f t="shared" si="19"/>
        <v>1</v>
      </c>
      <c r="F298" s="2">
        <v>1</v>
      </c>
      <c r="G298" s="2" t="s">
        <v>401</v>
      </c>
      <c r="H298" s="2">
        <v>90</v>
      </c>
      <c r="I298" s="4">
        <f t="shared" si="20"/>
        <v>1</v>
      </c>
      <c r="J298" s="2">
        <v>1</v>
      </c>
      <c r="K298" s="2" t="s">
        <v>401</v>
      </c>
      <c r="L298" s="2">
        <v>80</v>
      </c>
      <c r="M298" s="5">
        <v>0.25228689999999998</v>
      </c>
      <c r="N298">
        <f t="shared" si="21"/>
        <v>1</v>
      </c>
    </row>
    <row r="299" spans="1:14" x14ac:dyDescent="0.25">
      <c r="A299" s="4" t="s">
        <v>320</v>
      </c>
      <c r="B299" s="8" t="s">
        <v>719</v>
      </c>
      <c r="C299" s="4">
        <v>11</v>
      </c>
      <c r="D299" s="4">
        <f t="shared" si="22"/>
        <v>10</v>
      </c>
      <c r="E299" s="4">
        <f t="shared" si="19"/>
        <v>0</v>
      </c>
      <c r="F299" s="4">
        <v>-1</v>
      </c>
      <c r="G299" s="4">
        <v>0</v>
      </c>
      <c r="H299" s="4">
        <v>0</v>
      </c>
      <c r="I299" s="4">
        <f t="shared" si="20"/>
        <v>0</v>
      </c>
      <c r="J299" s="2">
        <v>-1</v>
      </c>
      <c r="K299" s="2">
        <v>0</v>
      </c>
      <c r="L299" s="2">
        <v>0</v>
      </c>
      <c r="M299" s="14">
        <v>0.20059469999999999</v>
      </c>
      <c r="N299">
        <f t="shared" si="21"/>
        <v>1</v>
      </c>
    </row>
    <row r="300" spans="1:14" x14ac:dyDescent="0.25">
      <c r="A300" s="2" t="s">
        <v>321</v>
      </c>
      <c r="B300" s="9" t="s">
        <v>665</v>
      </c>
      <c r="C300" s="2">
        <v>10</v>
      </c>
      <c r="D300" s="2">
        <f t="shared" si="22"/>
        <v>9</v>
      </c>
      <c r="E300" s="4">
        <f t="shared" si="19"/>
        <v>1</v>
      </c>
      <c r="F300" s="2">
        <v>1</v>
      </c>
      <c r="G300" s="2" t="s">
        <v>401</v>
      </c>
      <c r="H300" s="2">
        <v>70</v>
      </c>
      <c r="I300" s="4">
        <f t="shared" si="20"/>
        <v>1</v>
      </c>
      <c r="J300" s="2">
        <v>1</v>
      </c>
      <c r="K300" s="2" t="s">
        <v>401</v>
      </c>
      <c r="L300" s="2">
        <v>70</v>
      </c>
      <c r="M300" s="5">
        <v>0.20809240000000001</v>
      </c>
      <c r="N300">
        <f t="shared" si="21"/>
        <v>1</v>
      </c>
    </row>
    <row r="301" spans="1:14" x14ac:dyDescent="0.25">
      <c r="A301" s="2" t="s">
        <v>321</v>
      </c>
      <c r="B301" s="9" t="s">
        <v>652</v>
      </c>
      <c r="C301" s="2">
        <v>12</v>
      </c>
      <c r="D301" s="2">
        <f t="shared" si="22"/>
        <v>11</v>
      </c>
      <c r="E301" s="4">
        <f t="shared" si="19"/>
        <v>1</v>
      </c>
      <c r="F301" s="2">
        <v>1</v>
      </c>
      <c r="G301" s="2" t="s">
        <v>401</v>
      </c>
      <c r="H301" s="2">
        <v>50</v>
      </c>
      <c r="I301" s="4">
        <f t="shared" si="20"/>
        <v>1</v>
      </c>
      <c r="J301" s="2">
        <v>1</v>
      </c>
      <c r="K301" s="2" t="s">
        <v>401</v>
      </c>
      <c r="L301" s="2">
        <v>80</v>
      </c>
      <c r="M301" s="5">
        <v>0.12055229000000001</v>
      </c>
      <c r="N301">
        <f t="shared" si="21"/>
        <v>1</v>
      </c>
    </row>
    <row r="302" spans="1:14" x14ac:dyDescent="0.25">
      <c r="A302" s="4" t="s">
        <v>322</v>
      </c>
      <c r="B302" s="8" t="s">
        <v>635</v>
      </c>
      <c r="C302" s="4">
        <v>16</v>
      </c>
      <c r="D302" s="4">
        <f t="shared" si="22"/>
        <v>15</v>
      </c>
      <c r="E302" s="4">
        <f t="shared" si="19"/>
        <v>1</v>
      </c>
      <c r="F302" s="4">
        <v>1</v>
      </c>
      <c r="G302" s="4" t="s">
        <v>399</v>
      </c>
      <c r="H302" s="4">
        <v>30</v>
      </c>
      <c r="I302" s="4">
        <f t="shared" si="20"/>
        <v>1</v>
      </c>
      <c r="J302" s="2">
        <v>1</v>
      </c>
      <c r="K302" s="2" t="s">
        <v>399</v>
      </c>
      <c r="L302" s="2">
        <v>2</v>
      </c>
      <c r="M302" s="14">
        <v>0.23561865000000001</v>
      </c>
      <c r="N302">
        <f t="shared" si="21"/>
        <v>1</v>
      </c>
    </row>
    <row r="303" spans="1:14" x14ac:dyDescent="0.25">
      <c r="A303" s="10" t="s">
        <v>322</v>
      </c>
      <c r="B303" s="11" t="s">
        <v>576</v>
      </c>
      <c r="C303" s="10">
        <v>18</v>
      </c>
      <c r="D303" s="10">
        <f t="shared" si="22"/>
        <v>17</v>
      </c>
      <c r="E303" s="10">
        <f t="shared" si="19"/>
        <v>0</v>
      </c>
      <c r="F303" s="10">
        <v>-1</v>
      </c>
      <c r="G303" s="10">
        <v>0</v>
      </c>
      <c r="H303" s="10">
        <v>0</v>
      </c>
      <c r="I303" s="4">
        <f t="shared" si="20"/>
        <v>0</v>
      </c>
      <c r="J303" s="2">
        <v>-1</v>
      </c>
      <c r="K303" s="2">
        <v>0</v>
      </c>
      <c r="L303" s="2">
        <v>0</v>
      </c>
      <c r="M303" s="15">
        <v>0.16083822</v>
      </c>
      <c r="N303">
        <f t="shared" si="21"/>
        <v>1</v>
      </c>
    </row>
    <row r="304" spans="1:14" x14ac:dyDescent="0.25">
      <c r="A304" s="10" t="s">
        <v>322</v>
      </c>
      <c r="B304" s="11" t="s">
        <v>663</v>
      </c>
      <c r="C304" s="10">
        <v>18</v>
      </c>
      <c r="D304" s="10">
        <f t="shared" si="22"/>
        <v>17</v>
      </c>
      <c r="E304" s="10">
        <f t="shared" si="19"/>
        <v>0</v>
      </c>
      <c r="F304" s="10">
        <v>-1</v>
      </c>
      <c r="G304" s="10">
        <v>0</v>
      </c>
      <c r="H304" s="10">
        <v>0</v>
      </c>
      <c r="I304" s="4">
        <f t="shared" si="20"/>
        <v>0</v>
      </c>
      <c r="J304" s="2">
        <v>-1</v>
      </c>
      <c r="K304" s="2">
        <v>0</v>
      </c>
      <c r="L304" s="2">
        <v>0</v>
      </c>
      <c r="M304" s="15">
        <v>0.13483471999999999</v>
      </c>
      <c r="N304">
        <f t="shared" si="21"/>
        <v>1</v>
      </c>
    </row>
    <row r="305" spans="1:14" x14ac:dyDescent="0.25">
      <c r="A305" s="2" t="s">
        <v>323</v>
      </c>
      <c r="B305" s="9" t="s">
        <v>685</v>
      </c>
      <c r="C305" s="2">
        <v>14</v>
      </c>
      <c r="D305" s="2">
        <f t="shared" si="22"/>
        <v>13</v>
      </c>
      <c r="E305" s="4">
        <f t="shared" si="19"/>
        <v>1</v>
      </c>
      <c r="F305" s="2">
        <v>1</v>
      </c>
      <c r="G305" s="2" t="s">
        <v>397</v>
      </c>
      <c r="H305" s="2">
        <v>20</v>
      </c>
      <c r="I305" s="4">
        <f t="shared" si="20"/>
        <v>1</v>
      </c>
      <c r="J305" s="2">
        <v>1</v>
      </c>
      <c r="K305" s="2" t="s">
        <v>397</v>
      </c>
      <c r="L305" s="2">
        <v>50</v>
      </c>
      <c r="M305" s="5">
        <v>0.22973162</v>
      </c>
      <c r="N305">
        <f t="shared" si="21"/>
        <v>1</v>
      </c>
    </row>
    <row r="306" spans="1:14" hidden="1" x14ac:dyDescent="0.25">
      <c r="A306" s="2" t="s">
        <v>323</v>
      </c>
      <c r="B306" s="9" t="s">
        <v>686</v>
      </c>
      <c r="C306" s="2">
        <v>13</v>
      </c>
      <c r="D306" s="2">
        <f t="shared" si="22"/>
        <v>12</v>
      </c>
      <c r="E306" s="4">
        <f t="shared" si="19"/>
        <v>0</v>
      </c>
      <c r="F306" s="2">
        <v>0</v>
      </c>
      <c r="G306" s="2">
        <v>0</v>
      </c>
      <c r="H306" s="2">
        <v>0</v>
      </c>
      <c r="I306" s="4">
        <f t="shared" si="20"/>
        <v>0</v>
      </c>
      <c r="J306" s="2">
        <v>-1</v>
      </c>
      <c r="K306" s="2">
        <v>0</v>
      </c>
      <c r="L306" s="2">
        <v>0</v>
      </c>
      <c r="M306" s="5">
        <v>0.17126398000000001</v>
      </c>
      <c r="N306">
        <f t="shared" si="21"/>
        <v>0</v>
      </c>
    </row>
    <row r="307" spans="1:14" x14ac:dyDescent="0.25">
      <c r="A307" s="4" t="s">
        <v>324</v>
      </c>
      <c r="B307" s="8" t="s">
        <v>615</v>
      </c>
      <c r="C307" s="4">
        <v>8</v>
      </c>
      <c r="D307" s="4">
        <f t="shared" si="22"/>
        <v>7</v>
      </c>
      <c r="E307" s="4">
        <f t="shared" si="19"/>
        <v>0</v>
      </c>
      <c r="F307" s="4">
        <v>-1</v>
      </c>
      <c r="G307" s="4">
        <v>0</v>
      </c>
      <c r="H307" s="4">
        <v>0</v>
      </c>
      <c r="I307" s="4">
        <f t="shared" si="20"/>
        <v>0</v>
      </c>
      <c r="J307" s="2">
        <v>-1</v>
      </c>
      <c r="K307" s="2">
        <v>0</v>
      </c>
      <c r="L307" s="2">
        <v>0</v>
      </c>
      <c r="M307" s="14">
        <v>0.1559593</v>
      </c>
      <c r="N307">
        <f t="shared" si="21"/>
        <v>1</v>
      </c>
    </row>
    <row r="308" spans="1:14" x14ac:dyDescent="0.25">
      <c r="A308" s="4" t="s">
        <v>324</v>
      </c>
      <c r="B308" s="8" t="s">
        <v>632</v>
      </c>
      <c r="C308" s="4">
        <v>14</v>
      </c>
      <c r="D308" s="4">
        <f t="shared" si="22"/>
        <v>13</v>
      </c>
      <c r="E308" s="4">
        <f t="shared" si="19"/>
        <v>0</v>
      </c>
      <c r="F308" s="4">
        <v>-1</v>
      </c>
      <c r="G308" s="4">
        <v>0</v>
      </c>
      <c r="H308" s="4">
        <v>0</v>
      </c>
      <c r="I308" s="4">
        <f t="shared" si="20"/>
        <v>0</v>
      </c>
      <c r="J308" s="2">
        <v>-1</v>
      </c>
      <c r="K308" s="2">
        <v>0</v>
      </c>
      <c r="L308" s="2">
        <v>0</v>
      </c>
      <c r="M308" s="14">
        <v>0.10976391000000001</v>
      </c>
      <c r="N308">
        <f t="shared" si="21"/>
        <v>1</v>
      </c>
    </row>
    <row r="309" spans="1:14" x14ac:dyDescent="0.25">
      <c r="A309" s="4" t="s">
        <v>324</v>
      </c>
      <c r="B309" s="8" t="s">
        <v>636</v>
      </c>
      <c r="C309" s="4">
        <v>9</v>
      </c>
      <c r="D309" s="4">
        <f t="shared" si="22"/>
        <v>8</v>
      </c>
      <c r="E309" s="4">
        <f t="shared" si="19"/>
        <v>0</v>
      </c>
      <c r="F309" s="4">
        <v>-1</v>
      </c>
      <c r="G309" s="4">
        <v>0</v>
      </c>
      <c r="H309" s="4">
        <v>0</v>
      </c>
      <c r="I309" s="4">
        <f t="shared" si="20"/>
        <v>0</v>
      </c>
      <c r="J309" s="2">
        <v>-1</v>
      </c>
      <c r="K309" s="2">
        <v>0</v>
      </c>
      <c r="L309" s="2">
        <v>0</v>
      </c>
      <c r="M309" s="14">
        <v>0.15493359000000001</v>
      </c>
      <c r="N309">
        <f t="shared" si="21"/>
        <v>1</v>
      </c>
    </row>
    <row r="310" spans="1:14" x14ac:dyDescent="0.25">
      <c r="A310" s="4" t="s">
        <v>326</v>
      </c>
      <c r="B310" s="8" t="s">
        <v>645</v>
      </c>
      <c r="C310" s="4">
        <v>10</v>
      </c>
      <c r="D310" s="4">
        <f t="shared" si="22"/>
        <v>9</v>
      </c>
      <c r="E310" s="4">
        <f t="shared" si="19"/>
        <v>0</v>
      </c>
      <c r="F310" s="4">
        <v>0</v>
      </c>
      <c r="G310" s="4">
        <v>0</v>
      </c>
      <c r="H310" s="4">
        <v>0</v>
      </c>
      <c r="I310" s="4">
        <f t="shared" si="20"/>
        <v>0</v>
      </c>
      <c r="J310" s="2">
        <v>0</v>
      </c>
      <c r="K310" s="2">
        <v>0</v>
      </c>
      <c r="L310" s="2">
        <v>0</v>
      </c>
      <c r="M310" s="14">
        <v>0.38991903999999999</v>
      </c>
      <c r="N310">
        <f t="shared" si="21"/>
        <v>1</v>
      </c>
    </row>
    <row r="311" spans="1:14" x14ac:dyDescent="0.25">
      <c r="A311" s="4" t="s">
        <v>326</v>
      </c>
      <c r="B311" s="8" t="s">
        <v>687</v>
      </c>
      <c r="C311" s="4">
        <v>12</v>
      </c>
      <c r="D311" s="4">
        <f t="shared" si="22"/>
        <v>11</v>
      </c>
      <c r="E311" s="4">
        <f t="shared" si="19"/>
        <v>0</v>
      </c>
      <c r="F311" s="4">
        <v>0</v>
      </c>
      <c r="G311" s="4">
        <v>0</v>
      </c>
      <c r="H311" s="4">
        <v>0</v>
      </c>
      <c r="I311" s="4">
        <f t="shared" si="20"/>
        <v>0</v>
      </c>
      <c r="J311" s="2">
        <v>0</v>
      </c>
      <c r="K311" s="2">
        <v>0</v>
      </c>
      <c r="L311" s="2">
        <v>0</v>
      </c>
      <c r="M311" s="14">
        <v>0.38094908</v>
      </c>
      <c r="N311">
        <f t="shared" si="21"/>
        <v>1</v>
      </c>
    </row>
    <row r="312" spans="1:14" hidden="1" x14ac:dyDescent="0.25">
      <c r="A312" s="4" t="s">
        <v>326</v>
      </c>
      <c r="B312" s="8" t="s">
        <v>653</v>
      </c>
      <c r="C312" s="4">
        <v>15</v>
      </c>
      <c r="D312" s="4">
        <f t="shared" si="22"/>
        <v>14</v>
      </c>
      <c r="E312" s="4">
        <f t="shared" si="19"/>
        <v>0</v>
      </c>
      <c r="F312" s="4">
        <v>-1</v>
      </c>
      <c r="G312" s="4">
        <v>0</v>
      </c>
      <c r="H312" s="4">
        <v>0</v>
      </c>
      <c r="I312" s="4">
        <f t="shared" si="20"/>
        <v>0</v>
      </c>
      <c r="J312" s="2">
        <v>0</v>
      </c>
      <c r="K312" s="2">
        <v>0</v>
      </c>
      <c r="L312" s="2">
        <v>0</v>
      </c>
      <c r="M312" s="14">
        <v>0.35592059999999998</v>
      </c>
      <c r="N312">
        <f t="shared" si="21"/>
        <v>0</v>
      </c>
    </row>
    <row r="313" spans="1:14" x14ac:dyDescent="0.25">
      <c r="A313" s="2" t="s">
        <v>327</v>
      </c>
      <c r="B313" s="9" t="s">
        <v>688</v>
      </c>
      <c r="C313" s="2">
        <v>14</v>
      </c>
      <c r="D313" s="2">
        <f t="shared" si="22"/>
        <v>13</v>
      </c>
      <c r="E313" s="4">
        <f t="shared" si="19"/>
        <v>0</v>
      </c>
      <c r="F313" s="2">
        <v>-1</v>
      </c>
      <c r="G313" s="2">
        <v>0</v>
      </c>
      <c r="H313" s="2">
        <v>0</v>
      </c>
      <c r="I313" s="4">
        <f t="shared" si="20"/>
        <v>0</v>
      </c>
      <c r="J313" s="2">
        <v>-1</v>
      </c>
      <c r="K313" s="2">
        <v>0</v>
      </c>
      <c r="L313" s="2">
        <v>0</v>
      </c>
      <c r="M313" s="5">
        <v>0.13370635</v>
      </c>
      <c r="N313">
        <f t="shared" si="21"/>
        <v>1</v>
      </c>
    </row>
    <row r="314" spans="1:14" x14ac:dyDescent="0.25">
      <c r="A314" s="2" t="s">
        <v>327</v>
      </c>
      <c r="B314" s="9" t="s">
        <v>653</v>
      </c>
      <c r="C314" s="2">
        <v>17</v>
      </c>
      <c r="D314" s="2">
        <f t="shared" si="22"/>
        <v>16</v>
      </c>
      <c r="E314" s="4">
        <f t="shared" si="19"/>
        <v>0</v>
      </c>
      <c r="F314" s="2">
        <v>-1</v>
      </c>
      <c r="G314" s="2">
        <v>0</v>
      </c>
      <c r="H314" s="2">
        <v>0</v>
      </c>
      <c r="I314" s="4">
        <f t="shared" si="20"/>
        <v>0</v>
      </c>
      <c r="J314" s="2">
        <v>-1</v>
      </c>
      <c r="K314" s="2">
        <v>0</v>
      </c>
      <c r="L314" s="2">
        <v>0</v>
      </c>
      <c r="M314" s="5">
        <v>0.16084126000000001</v>
      </c>
      <c r="N314">
        <f t="shared" si="21"/>
        <v>1</v>
      </c>
    </row>
    <row r="315" spans="1:14" hidden="1" x14ac:dyDescent="0.25">
      <c r="A315" s="4" t="s">
        <v>328</v>
      </c>
      <c r="B315" s="8" t="s">
        <v>615</v>
      </c>
      <c r="C315" s="4">
        <v>9</v>
      </c>
      <c r="D315" s="4">
        <f t="shared" si="22"/>
        <v>8</v>
      </c>
      <c r="E315" s="4">
        <f t="shared" si="19"/>
        <v>0</v>
      </c>
      <c r="F315" s="4">
        <v>-1</v>
      </c>
      <c r="G315" s="4">
        <v>0</v>
      </c>
      <c r="H315" s="4">
        <v>0</v>
      </c>
      <c r="I315" s="4">
        <f t="shared" si="20"/>
        <v>0</v>
      </c>
      <c r="J315" s="2">
        <v>0</v>
      </c>
      <c r="K315" s="2">
        <v>0</v>
      </c>
      <c r="L315" s="2">
        <v>0</v>
      </c>
      <c r="M315" s="14">
        <v>0.17000451999999999</v>
      </c>
      <c r="N315">
        <f t="shared" si="21"/>
        <v>0</v>
      </c>
    </row>
    <row r="316" spans="1:14" hidden="1" x14ac:dyDescent="0.25">
      <c r="A316" s="4" t="s">
        <v>328</v>
      </c>
      <c r="B316" s="8" t="s">
        <v>625</v>
      </c>
      <c r="C316" s="4">
        <v>11</v>
      </c>
      <c r="D316" s="4">
        <f t="shared" si="22"/>
        <v>10</v>
      </c>
      <c r="E316" s="4">
        <f t="shared" si="19"/>
        <v>1</v>
      </c>
      <c r="F316" s="4">
        <v>1</v>
      </c>
      <c r="G316" s="4" t="s">
        <v>397</v>
      </c>
      <c r="H316" s="4">
        <v>40</v>
      </c>
      <c r="I316" s="4">
        <f t="shared" si="20"/>
        <v>0</v>
      </c>
      <c r="J316" s="2">
        <v>-1</v>
      </c>
      <c r="K316" s="2">
        <v>0</v>
      </c>
      <c r="L316" s="2">
        <v>0</v>
      </c>
      <c r="M316" s="14">
        <v>0.33306327000000002</v>
      </c>
      <c r="N316">
        <f t="shared" si="21"/>
        <v>0</v>
      </c>
    </row>
    <row r="317" spans="1:14" hidden="1" x14ac:dyDescent="0.25">
      <c r="A317" s="4" t="s">
        <v>328</v>
      </c>
      <c r="B317" s="8" t="s">
        <v>575</v>
      </c>
      <c r="C317" s="4">
        <v>13</v>
      </c>
      <c r="D317" s="4">
        <f t="shared" si="22"/>
        <v>12</v>
      </c>
      <c r="E317" s="4">
        <f t="shared" si="19"/>
        <v>0</v>
      </c>
      <c r="F317" s="4">
        <v>-1</v>
      </c>
      <c r="G317" s="4">
        <v>0</v>
      </c>
      <c r="H317" s="4">
        <v>0</v>
      </c>
      <c r="I317" s="4">
        <f t="shared" si="20"/>
        <v>0</v>
      </c>
      <c r="J317" s="2">
        <v>0</v>
      </c>
      <c r="K317" s="2">
        <v>0</v>
      </c>
      <c r="L317" s="2">
        <v>0</v>
      </c>
      <c r="M317" s="14">
        <v>0.27278259999999999</v>
      </c>
      <c r="N317">
        <f t="shared" si="21"/>
        <v>0</v>
      </c>
    </row>
    <row r="318" spans="1:14" hidden="1" x14ac:dyDescent="0.25">
      <c r="A318" s="4" t="s">
        <v>328</v>
      </c>
      <c r="B318" s="8" t="s">
        <v>576</v>
      </c>
      <c r="C318" s="4">
        <v>15</v>
      </c>
      <c r="D318" s="4">
        <f t="shared" si="22"/>
        <v>14</v>
      </c>
      <c r="E318" s="4">
        <f t="shared" si="19"/>
        <v>0</v>
      </c>
      <c r="F318" s="4">
        <v>-1</v>
      </c>
      <c r="G318" s="4">
        <v>0</v>
      </c>
      <c r="H318" s="4">
        <v>0</v>
      </c>
      <c r="I318" s="4">
        <f t="shared" si="20"/>
        <v>0</v>
      </c>
      <c r="J318" s="2">
        <v>0</v>
      </c>
      <c r="K318" s="2">
        <v>0</v>
      </c>
      <c r="L318" s="2">
        <v>0</v>
      </c>
      <c r="M318" s="14">
        <v>0.21804092999999999</v>
      </c>
      <c r="N318">
        <f t="shared" si="21"/>
        <v>0</v>
      </c>
    </row>
    <row r="319" spans="1:14" x14ac:dyDescent="0.25">
      <c r="A319" s="2" t="s">
        <v>329</v>
      </c>
      <c r="B319" s="9" t="s">
        <v>522</v>
      </c>
      <c r="C319" s="2">
        <v>16</v>
      </c>
      <c r="D319" s="2">
        <f t="shared" si="22"/>
        <v>15</v>
      </c>
      <c r="E319" s="4">
        <f t="shared" si="19"/>
        <v>0</v>
      </c>
      <c r="F319" s="2">
        <v>-1</v>
      </c>
      <c r="G319" s="2">
        <v>0</v>
      </c>
      <c r="H319" s="2">
        <v>0</v>
      </c>
      <c r="I319" s="4">
        <f t="shared" si="20"/>
        <v>0</v>
      </c>
      <c r="J319" s="7">
        <v>-1</v>
      </c>
      <c r="K319" s="7">
        <v>0</v>
      </c>
      <c r="L319" s="7">
        <v>0</v>
      </c>
      <c r="M319" s="5">
        <v>0.15502179999999999</v>
      </c>
      <c r="N319">
        <f t="shared" si="21"/>
        <v>1</v>
      </c>
    </row>
    <row r="320" spans="1:14" x14ac:dyDescent="0.25">
      <c r="A320" s="4" t="s">
        <v>330</v>
      </c>
      <c r="B320" s="8" t="s">
        <v>636</v>
      </c>
      <c r="C320" s="4">
        <v>11</v>
      </c>
      <c r="D320" s="4">
        <f t="shared" si="22"/>
        <v>10</v>
      </c>
      <c r="E320" s="4">
        <f t="shared" si="19"/>
        <v>0</v>
      </c>
      <c r="F320" s="4">
        <v>-1</v>
      </c>
      <c r="G320" s="4">
        <v>0</v>
      </c>
      <c r="H320" s="4">
        <v>0</v>
      </c>
      <c r="I320" s="4">
        <f t="shared" si="20"/>
        <v>0</v>
      </c>
      <c r="J320" s="2">
        <v>-1</v>
      </c>
      <c r="K320" s="2">
        <v>0</v>
      </c>
      <c r="L320" s="2">
        <v>0</v>
      </c>
      <c r="M320" s="14">
        <v>0.19513195999999999</v>
      </c>
      <c r="N320">
        <f t="shared" si="21"/>
        <v>1</v>
      </c>
    </row>
    <row r="321" spans="1:14" x14ac:dyDescent="0.25">
      <c r="A321" s="4" t="s">
        <v>330</v>
      </c>
      <c r="B321" s="8" t="s">
        <v>671</v>
      </c>
      <c r="C321" s="4">
        <v>12</v>
      </c>
      <c r="D321" s="4">
        <f t="shared" si="22"/>
        <v>11</v>
      </c>
      <c r="E321" s="4">
        <f t="shared" si="19"/>
        <v>0</v>
      </c>
      <c r="F321" s="4">
        <v>-1</v>
      </c>
      <c r="G321" s="4">
        <v>0</v>
      </c>
      <c r="H321" s="4">
        <v>0</v>
      </c>
      <c r="I321" s="4">
        <f t="shared" si="20"/>
        <v>0</v>
      </c>
      <c r="J321" s="2">
        <v>-1</v>
      </c>
      <c r="K321" s="2">
        <v>0</v>
      </c>
      <c r="L321" s="2">
        <v>0</v>
      </c>
      <c r="M321" s="14">
        <v>0.16727121</v>
      </c>
      <c r="N321">
        <f t="shared" si="21"/>
        <v>1</v>
      </c>
    </row>
    <row r="322" spans="1:14" x14ac:dyDescent="0.25">
      <c r="A322" s="4" t="s">
        <v>330</v>
      </c>
      <c r="B322" s="8" t="s">
        <v>616</v>
      </c>
      <c r="C322" s="4">
        <v>13</v>
      </c>
      <c r="D322" s="4">
        <f t="shared" si="22"/>
        <v>12</v>
      </c>
      <c r="E322" s="4">
        <f t="shared" ref="E322:E385" si="23">IF(F322=1, 1, 0)</f>
        <v>0</v>
      </c>
      <c r="F322" s="4">
        <v>-1</v>
      </c>
      <c r="G322" s="4">
        <v>0</v>
      </c>
      <c r="H322" s="4">
        <v>0</v>
      </c>
      <c r="I322" s="4">
        <f t="shared" si="20"/>
        <v>0</v>
      </c>
      <c r="J322" s="2">
        <v>-1</v>
      </c>
      <c r="K322" s="2">
        <v>0</v>
      </c>
      <c r="L322" s="2">
        <v>0</v>
      </c>
      <c r="M322" s="14">
        <v>0.15649392000000001</v>
      </c>
      <c r="N322">
        <f t="shared" si="21"/>
        <v>1</v>
      </c>
    </row>
    <row r="323" spans="1:14" x14ac:dyDescent="0.25">
      <c r="A323" s="4" t="s">
        <v>330</v>
      </c>
      <c r="B323" s="8" t="s">
        <v>632</v>
      </c>
      <c r="C323" s="4">
        <v>18</v>
      </c>
      <c r="D323" s="4">
        <f t="shared" si="22"/>
        <v>17</v>
      </c>
      <c r="E323" s="4">
        <f t="shared" si="23"/>
        <v>0</v>
      </c>
      <c r="F323" s="4">
        <v>0</v>
      </c>
      <c r="G323" s="4">
        <v>0</v>
      </c>
      <c r="H323" s="4">
        <v>0</v>
      </c>
      <c r="I323" s="4">
        <f t="shared" ref="I323:I386" si="24">IF(J323=1, 1, 0)</f>
        <v>0</v>
      </c>
      <c r="J323" s="2">
        <v>0</v>
      </c>
      <c r="K323" s="2">
        <v>0</v>
      </c>
      <c r="L323" s="2">
        <v>0</v>
      </c>
      <c r="M323" s="14">
        <v>0.20378160000000001</v>
      </c>
      <c r="N323">
        <f t="shared" ref="N323:N386" si="25">IF(J323=F323, 1, 0)</f>
        <v>1</v>
      </c>
    </row>
    <row r="324" spans="1:14" x14ac:dyDescent="0.25">
      <c r="A324" s="2" t="s">
        <v>331</v>
      </c>
      <c r="B324" s="9" t="s">
        <v>616</v>
      </c>
      <c r="C324" s="2">
        <v>12</v>
      </c>
      <c r="D324" s="2">
        <f t="shared" si="22"/>
        <v>11</v>
      </c>
      <c r="E324" s="4">
        <f t="shared" si="23"/>
        <v>0</v>
      </c>
      <c r="F324" s="2">
        <v>-1</v>
      </c>
      <c r="G324" s="2">
        <v>0</v>
      </c>
      <c r="H324" s="2">
        <v>0</v>
      </c>
      <c r="I324" s="4">
        <f t="shared" si="24"/>
        <v>0</v>
      </c>
      <c r="J324" s="2">
        <v>-1</v>
      </c>
      <c r="K324" s="2">
        <v>0</v>
      </c>
      <c r="L324" s="2">
        <v>0</v>
      </c>
      <c r="M324" s="5">
        <v>0.20075819</v>
      </c>
      <c r="N324">
        <f t="shared" si="25"/>
        <v>1</v>
      </c>
    </row>
    <row r="325" spans="1:14" x14ac:dyDescent="0.25">
      <c r="A325" s="10" t="s">
        <v>332</v>
      </c>
      <c r="B325" s="11" t="s">
        <v>609</v>
      </c>
      <c r="C325" s="10">
        <v>10</v>
      </c>
      <c r="D325" s="10">
        <f t="shared" si="22"/>
        <v>9</v>
      </c>
      <c r="E325" s="10">
        <f t="shared" si="23"/>
        <v>0</v>
      </c>
      <c r="F325" s="10">
        <v>-1</v>
      </c>
      <c r="G325" s="10">
        <v>0</v>
      </c>
      <c r="H325" s="10">
        <v>0</v>
      </c>
      <c r="I325" s="4">
        <f t="shared" si="24"/>
        <v>0</v>
      </c>
      <c r="J325" s="2">
        <v>-1</v>
      </c>
      <c r="K325" s="2">
        <v>0</v>
      </c>
      <c r="L325" s="2">
        <v>0</v>
      </c>
      <c r="M325" s="15">
        <v>0.20730238000000001</v>
      </c>
      <c r="N325">
        <f t="shared" si="25"/>
        <v>1</v>
      </c>
    </row>
    <row r="326" spans="1:14" x14ac:dyDescent="0.25">
      <c r="A326" s="10" t="s">
        <v>332</v>
      </c>
      <c r="B326" s="11" t="s">
        <v>616</v>
      </c>
      <c r="C326" s="10">
        <v>10</v>
      </c>
      <c r="D326" s="10">
        <f t="shared" si="22"/>
        <v>9</v>
      </c>
      <c r="E326" s="10">
        <f t="shared" si="23"/>
        <v>0</v>
      </c>
      <c r="F326" s="10">
        <v>-1</v>
      </c>
      <c r="G326" s="10">
        <v>0</v>
      </c>
      <c r="H326" s="10">
        <v>0</v>
      </c>
      <c r="I326" s="4">
        <f t="shared" si="24"/>
        <v>0</v>
      </c>
      <c r="J326" s="2">
        <v>-1</v>
      </c>
      <c r="K326" s="2">
        <v>0</v>
      </c>
      <c r="L326" s="2">
        <v>0</v>
      </c>
      <c r="M326" s="15">
        <v>0.18840715</v>
      </c>
      <c r="N326">
        <f t="shared" si="25"/>
        <v>1</v>
      </c>
    </row>
    <row r="327" spans="1:14" x14ac:dyDescent="0.25">
      <c r="A327" s="2" t="s">
        <v>333</v>
      </c>
      <c r="B327" s="9" t="s">
        <v>692</v>
      </c>
      <c r="C327" s="2">
        <v>7</v>
      </c>
      <c r="D327" s="2">
        <f t="shared" si="22"/>
        <v>6</v>
      </c>
      <c r="E327" s="4">
        <f t="shared" si="23"/>
        <v>0</v>
      </c>
      <c r="F327" s="2">
        <v>-1</v>
      </c>
      <c r="G327" s="2">
        <v>0</v>
      </c>
      <c r="H327" s="2">
        <v>0</v>
      </c>
      <c r="I327" s="4">
        <f t="shared" si="24"/>
        <v>0</v>
      </c>
      <c r="J327" s="2">
        <v>-1</v>
      </c>
      <c r="K327" s="2">
        <v>0</v>
      </c>
      <c r="L327" s="2">
        <v>0</v>
      </c>
      <c r="M327" s="5">
        <v>0.23109426</v>
      </c>
      <c r="N327">
        <f t="shared" si="25"/>
        <v>1</v>
      </c>
    </row>
    <row r="328" spans="1:14" x14ac:dyDescent="0.25">
      <c r="A328" s="4" t="s">
        <v>334</v>
      </c>
      <c r="B328" s="8" t="s">
        <v>689</v>
      </c>
      <c r="C328" s="4">
        <v>11</v>
      </c>
      <c r="D328" s="4">
        <f t="shared" si="22"/>
        <v>10</v>
      </c>
      <c r="E328" s="4">
        <f t="shared" si="23"/>
        <v>1</v>
      </c>
      <c r="F328" s="4">
        <v>1</v>
      </c>
      <c r="G328" s="4" t="s">
        <v>401</v>
      </c>
      <c r="H328" s="4">
        <v>50</v>
      </c>
      <c r="I328" s="4">
        <f t="shared" si="24"/>
        <v>1</v>
      </c>
      <c r="J328" s="2">
        <v>1</v>
      </c>
      <c r="K328" s="2" t="s">
        <v>399</v>
      </c>
      <c r="L328" s="2">
        <v>5</v>
      </c>
      <c r="M328" s="14">
        <v>0.35899251999999998</v>
      </c>
      <c r="N328">
        <f t="shared" si="25"/>
        <v>1</v>
      </c>
    </row>
    <row r="329" spans="1:14" x14ac:dyDescent="0.25">
      <c r="A329" s="4" t="s">
        <v>334</v>
      </c>
      <c r="B329" s="8" t="s">
        <v>690</v>
      </c>
      <c r="C329" s="4">
        <v>13</v>
      </c>
      <c r="D329" s="4">
        <f t="shared" si="22"/>
        <v>12</v>
      </c>
      <c r="E329" s="4">
        <f t="shared" si="23"/>
        <v>1</v>
      </c>
      <c r="F329" s="4">
        <v>1</v>
      </c>
      <c r="G329" s="4" t="s">
        <v>401</v>
      </c>
      <c r="H329" s="4">
        <v>90</v>
      </c>
      <c r="I329" s="4">
        <f t="shared" si="24"/>
        <v>1</v>
      </c>
      <c r="J329" s="2">
        <v>1</v>
      </c>
      <c r="K329" s="2" t="s">
        <v>401</v>
      </c>
      <c r="L329" s="2">
        <v>20</v>
      </c>
      <c r="M329" s="14">
        <v>0.33377754999999998</v>
      </c>
      <c r="N329">
        <f t="shared" si="25"/>
        <v>1</v>
      </c>
    </row>
    <row r="330" spans="1:14" x14ac:dyDescent="0.25">
      <c r="A330" s="4" t="s">
        <v>334</v>
      </c>
      <c r="B330" s="8" t="s">
        <v>636</v>
      </c>
      <c r="C330" s="4">
        <v>11</v>
      </c>
      <c r="D330" s="4">
        <f t="shared" si="22"/>
        <v>10</v>
      </c>
      <c r="E330" s="4">
        <f t="shared" si="23"/>
        <v>0</v>
      </c>
      <c r="F330" s="4">
        <v>-1</v>
      </c>
      <c r="G330" s="4">
        <v>0</v>
      </c>
      <c r="H330" s="4">
        <v>0</v>
      </c>
      <c r="I330" s="4">
        <f t="shared" si="24"/>
        <v>0</v>
      </c>
      <c r="J330" s="2">
        <v>-1</v>
      </c>
      <c r="K330" s="2">
        <v>0</v>
      </c>
      <c r="L330" s="2">
        <v>0</v>
      </c>
      <c r="M330" s="14">
        <v>0.20257702</v>
      </c>
      <c r="N330">
        <f t="shared" si="25"/>
        <v>1</v>
      </c>
    </row>
    <row r="331" spans="1:14" x14ac:dyDescent="0.25">
      <c r="A331" s="2" t="s">
        <v>335</v>
      </c>
      <c r="B331" s="9" t="s">
        <v>616</v>
      </c>
      <c r="C331" s="2">
        <v>13</v>
      </c>
      <c r="D331" s="2">
        <f t="shared" si="22"/>
        <v>12</v>
      </c>
      <c r="E331" s="4">
        <f t="shared" si="23"/>
        <v>0</v>
      </c>
      <c r="F331" s="2">
        <v>-1</v>
      </c>
      <c r="G331" s="2">
        <v>0</v>
      </c>
      <c r="H331" s="2">
        <v>0</v>
      </c>
      <c r="I331" s="4">
        <f t="shared" si="24"/>
        <v>0</v>
      </c>
      <c r="J331" s="2">
        <v>-1</v>
      </c>
      <c r="K331" s="2">
        <v>0</v>
      </c>
      <c r="L331" s="2">
        <v>0</v>
      </c>
      <c r="M331" s="5">
        <v>0.18047619000000001</v>
      </c>
      <c r="N331">
        <f t="shared" si="25"/>
        <v>1</v>
      </c>
    </row>
    <row r="332" spans="1:14" x14ac:dyDescent="0.25">
      <c r="A332" s="4" t="s">
        <v>336</v>
      </c>
      <c r="B332" s="8" t="s">
        <v>651</v>
      </c>
      <c r="C332" s="4">
        <v>11</v>
      </c>
      <c r="D332" s="4">
        <f t="shared" si="22"/>
        <v>10</v>
      </c>
      <c r="E332" s="4">
        <f t="shared" si="23"/>
        <v>1</v>
      </c>
      <c r="F332" s="4">
        <v>1</v>
      </c>
      <c r="G332" s="4" t="s">
        <v>401</v>
      </c>
      <c r="H332" s="4">
        <v>50</v>
      </c>
      <c r="I332" s="4">
        <f t="shared" si="24"/>
        <v>1</v>
      </c>
      <c r="J332" s="2">
        <v>1</v>
      </c>
      <c r="K332" s="2" t="s">
        <v>401</v>
      </c>
      <c r="L332" s="2">
        <v>65</v>
      </c>
      <c r="M332" s="14">
        <v>0.22018488</v>
      </c>
      <c r="N332">
        <f t="shared" si="25"/>
        <v>1</v>
      </c>
    </row>
    <row r="333" spans="1:14" x14ac:dyDescent="0.25">
      <c r="A333" s="4" t="s">
        <v>336</v>
      </c>
      <c r="B333" s="8" t="s">
        <v>636</v>
      </c>
      <c r="C333" s="4">
        <v>9</v>
      </c>
      <c r="D333" s="4">
        <f t="shared" si="22"/>
        <v>8</v>
      </c>
      <c r="E333" s="4">
        <f t="shared" si="23"/>
        <v>0</v>
      </c>
      <c r="F333" s="4">
        <v>-1</v>
      </c>
      <c r="G333" s="4">
        <v>0</v>
      </c>
      <c r="H333" s="4">
        <v>0</v>
      </c>
      <c r="I333" s="4">
        <f t="shared" si="24"/>
        <v>0</v>
      </c>
      <c r="J333" s="2">
        <v>-1</v>
      </c>
      <c r="K333" s="2">
        <v>0</v>
      </c>
      <c r="L333" s="2">
        <v>0</v>
      </c>
      <c r="M333" s="14">
        <v>0.18988203000000001</v>
      </c>
      <c r="N333">
        <f t="shared" si="25"/>
        <v>1</v>
      </c>
    </row>
    <row r="334" spans="1:14" x14ac:dyDescent="0.25">
      <c r="A334" s="4" t="s">
        <v>336</v>
      </c>
      <c r="B334" s="8" t="s">
        <v>615</v>
      </c>
      <c r="C334" s="4">
        <v>10</v>
      </c>
      <c r="D334" s="4">
        <f t="shared" si="22"/>
        <v>9</v>
      </c>
      <c r="E334" s="4">
        <f t="shared" si="23"/>
        <v>0</v>
      </c>
      <c r="F334" s="4">
        <v>-1</v>
      </c>
      <c r="G334" s="4">
        <v>0</v>
      </c>
      <c r="H334" s="4">
        <v>0</v>
      </c>
      <c r="I334" s="4">
        <f t="shared" si="24"/>
        <v>0</v>
      </c>
      <c r="J334" s="2">
        <v>-1</v>
      </c>
      <c r="K334" s="2">
        <v>0</v>
      </c>
      <c r="L334" s="2">
        <v>0</v>
      </c>
      <c r="M334" s="14">
        <v>0.18324222000000001</v>
      </c>
      <c r="N334">
        <f t="shared" si="25"/>
        <v>1</v>
      </c>
    </row>
    <row r="335" spans="1:14" x14ac:dyDescent="0.25">
      <c r="A335" s="2" t="s">
        <v>337</v>
      </c>
      <c r="B335" s="9" t="s">
        <v>668</v>
      </c>
      <c r="C335" s="2">
        <v>6</v>
      </c>
      <c r="D335" s="2">
        <f t="shared" si="22"/>
        <v>5</v>
      </c>
      <c r="E335" s="4">
        <f t="shared" si="23"/>
        <v>0</v>
      </c>
      <c r="F335" s="2">
        <v>-1</v>
      </c>
      <c r="G335" s="2">
        <v>0</v>
      </c>
      <c r="H335" s="2">
        <v>0</v>
      </c>
      <c r="I335" s="4">
        <f t="shared" si="24"/>
        <v>0</v>
      </c>
      <c r="J335" s="2">
        <v>-1</v>
      </c>
      <c r="K335" s="2">
        <v>0</v>
      </c>
      <c r="L335" s="2">
        <v>0</v>
      </c>
      <c r="M335" s="5">
        <v>0.17520796</v>
      </c>
      <c r="N335">
        <f t="shared" si="25"/>
        <v>1</v>
      </c>
    </row>
    <row r="336" spans="1:14" x14ac:dyDescent="0.25">
      <c r="A336" s="2" t="s">
        <v>337</v>
      </c>
      <c r="B336" s="9" t="s">
        <v>720</v>
      </c>
      <c r="C336" s="2">
        <v>10</v>
      </c>
      <c r="D336" s="2">
        <f t="shared" si="22"/>
        <v>9</v>
      </c>
      <c r="E336" s="4">
        <f t="shared" si="23"/>
        <v>0</v>
      </c>
      <c r="F336" s="2">
        <v>-1</v>
      </c>
      <c r="G336" s="2">
        <v>0</v>
      </c>
      <c r="H336" s="2">
        <v>0</v>
      </c>
      <c r="I336" s="4">
        <f t="shared" si="24"/>
        <v>0</v>
      </c>
      <c r="J336" s="2">
        <v>-1</v>
      </c>
      <c r="K336" s="2">
        <v>0</v>
      </c>
      <c r="L336" s="2">
        <v>0</v>
      </c>
      <c r="M336" s="5">
        <v>0.13411385000000001</v>
      </c>
      <c r="N336">
        <f t="shared" si="25"/>
        <v>1</v>
      </c>
    </row>
    <row r="337" spans="1:14" x14ac:dyDescent="0.25">
      <c r="A337" s="4" t="s">
        <v>338</v>
      </c>
      <c r="B337" s="8" t="s">
        <v>566</v>
      </c>
      <c r="C337" s="4">
        <v>19</v>
      </c>
      <c r="D337" s="4">
        <f t="shared" si="22"/>
        <v>18</v>
      </c>
      <c r="E337" s="4">
        <f t="shared" si="23"/>
        <v>0</v>
      </c>
      <c r="F337" s="4">
        <v>-1</v>
      </c>
      <c r="G337" s="4">
        <v>0</v>
      </c>
      <c r="H337" s="4">
        <v>0</v>
      </c>
      <c r="I337" s="4">
        <f t="shared" si="24"/>
        <v>0</v>
      </c>
      <c r="J337" s="6">
        <v>-1</v>
      </c>
      <c r="K337" s="6">
        <v>0</v>
      </c>
      <c r="L337" s="6">
        <v>0</v>
      </c>
      <c r="M337" s="14">
        <v>0.205369</v>
      </c>
      <c r="N337">
        <f t="shared" si="25"/>
        <v>1</v>
      </c>
    </row>
    <row r="338" spans="1:14" x14ac:dyDescent="0.25">
      <c r="A338" s="4" t="s">
        <v>339</v>
      </c>
      <c r="B338" s="8" t="s">
        <v>615</v>
      </c>
      <c r="C338" s="4">
        <v>10</v>
      </c>
      <c r="D338" s="4">
        <f t="shared" si="22"/>
        <v>9</v>
      </c>
      <c r="E338" s="4">
        <f t="shared" si="23"/>
        <v>1</v>
      </c>
      <c r="F338" s="4">
        <v>1</v>
      </c>
      <c r="G338" s="4" t="s">
        <v>399</v>
      </c>
      <c r="H338" s="4">
        <v>60</v>
      </c>
      <c r="I338" s="4">
        <f t="shared" si="24"/>
        <v>1</v>
      </c>
      <c r="J338" s="2">
        <v>1</v>
      </c>
      <c r="K338" s="2" t="s">
        <v>399</v>
      </c>
      <c r="L338" s="2">
        <v>50</v>
      </c>
      <c r="M338" s="14">
        <v>0.29816019999999999</v>
      </c>
      <c r="N338">
        <f t="shared" si="25"/>
        <v>1</v>
      </c>
    </row>
    <row r="339" spans="1:14" hidden="1" x14ac:dyDescent="0.25">
      <c r="A339" s="4" t="s">
        <v>339</v>
      </c>
      <c r="B339" s="8" t="s">
        <v>616</v>
      </c>
      <c r="C339" s="4">
        <v>14</v>
      </c>
      <c r="D339" s="4">
        <f t="shared" si="22"/>
        <v>13</v>
      </c>
      <c r="E339" s="4">
        <f t="shared" si="23"/>
        <v>0</v>
      </c>
      <c r="F339" s="4">
        <v>-1</v>
      </c>
      <c r="G339" s="4">
        <v>0</v>
      </c>
      <c r="H339" s="4">
        <v>0</v>
      </c>
      <c r="I339" s="4">
        <f t="shared" si="24"/>
        <v>1</v>
      </c>
      <c r="J339" s="2">
        <v>1</v>
      </c>
      <c r="K339" s="2" t="s">
        <v>399</v>
      </c>
      <c r="L339" s="2">
        <v>2</v>
      </c>
      <c r="M339" s="14">
        <v>0.15532823000000001</v>
      </c>
      <c r="N339">
        <f t="shared" si="25"/>
        <v>0</v>
      </c>
    </row>
    <row r="340" spans="1:14" x14ac:dyDescent="0.25">
      <c r="A340" s="2" t="s">
        <v>340</v>
      </c>
      <c r="B340" s="9" t="s">
        <v>636</v>
      </c>
      <c r="C340" s="2">
        <v>8</v>
      </c>
      <c r="D340" s="2">
        <f t="shared" si="22"/>
        <v>7</v>
      </c>
      <c r="E340" s="4">
        <f t="shared" si="23"/>
        <v>1</v>
      </c>
      <c r="F340" s="2">
        <v>1</v>
      </c>
      <c r="G340" s="2" t="s">
        <v>401</v>
      </c>
      <c r="H340" s="2">
        <v>80</v>
      </c>
      <c r="I340" s="4">
        <f t="shared" si="24"/>
        <v>1</v>
      </c>
      <c r="J340" s="7">
        <v>1</v>
      </c>
      <c r="K340" s="7" t="s">
        <v>401</v>
      </c>
      <c r="L340" s="7">
        <v>80</v>
      </c>
      <c r="M340" s="5">
        <v>0.40975612</v>
      </c>
      <c r="N340">
        <f t="shared" si="25"/>
        <v>1</v>
      </c>
    </row>
    <row r="341" spans="1:14" x14ac:dyDescent="0.25">
      <c r="A341" s="2" t="s">
        <v>340</v>
      </c>
      <c r="B341" s="9" t="s">
        <v>651</v>
      </c>
      <c r="C341" s="2">
        <v>11</v>
      </c>
      <c r="D341" s="2">
        <f t="shared" si="22"/>
        <v>10</v>
      </c>
      <c r="E341" s="4">
        <f t="shared" si="23"/>
        <v>1</v>
      </c>
      <c r="F341" s="2">
        <v>1</v>
      </c>
      <c r="G341" s="2" t="s">
        <v>401</v>
      </c>
      <c r="H341" s="2">
        <v>100</v>
      </c>
      <c r="I341" s="4">
        <f t="shared" si="24"/>
        <v>1</v>
      </c>
      <c r="J341" s="7">
        <v>1</v>
      </c>
      <c r="K341" s="7" t="s">
        <v>401</v>
      </c>
      <c r="L341" s="7">
        <v>100</v>
      </c>
      <c r="M341" s="5">
        <v>0.27708447000000003</v>
      </c>
      <c r="N341">
        <f t="shared" si="25"/>
        <v>1</v>
      </c>
    </row>
    <row r="342" spans="1:14" x14ac:dyDescent="0.25">
      <c r="A342" s="2" t="s">
        <v>340</v>
      </c>
      <c r="B342" s="9" t="s">
        <v>656</v>
      </c>
      <c r="C342" s="2">
        <v>12</v>
      </c>
      <c r="D342" s="2">
        <f t="shared" si="22"/>
        <v>11</v>
      </c>
      <c r="E342" s="4">
        <f t="shared" si="23"/>
        <v>1</v>
      </c>
      <c r="F342" s="2">
        <v>1</v>
      </c>
      <c r="G342" s="2" t="s">
        <v>401</v>
      </c>
      <c r="H342" s="2">
        <v>80</v>
      </c>
      <c r="I342" s="4">
        <f t="shared" si="24"/>
        <v>1</v>
      </c>
      <c r="J342" s="7">
        <v>1</v>
      </c>
      <c r="K342" s="7" t="s">
        <v>401</v>
      </c>
      <c r="L342" s="7">
        <v>80</v>
      </c>
      <c r="M342" s="5">
        <v>0.17508322000000001</v>
      </c>
      <c r="N342">
        <f t="shared" si="25"/>
        <v>1</v>
      </c>
    </row>
    <row r="343" spans="1:14" x14ac:dyDescent="0.25">
      <c r="A343" s="2" t="s">
        <v>340</v>
      </c>
      <c r="B343" s="9" t="s">
        <v>657</v>
      </c>
      <c r="C343" s="2">
        <v>14</v>
      </c>
      <c r="D343" s="2">
        <f t="shared" si="22"/>
        <v>13</v>
      </c>
      <c r="E343" s="4">
        <f t="shared" si="23"/>
        <v>1</v>
      </c>
      <c r="F343" s="2">
        <v>1</v>
      </c>
      <c r="G343" s="2" t="s">
        <v>401</v>
      </c>
      <c r="H343" s="2">
        <v>100</v>
      </c>
      <c r="I343" s="4">
        <f t="shared" si="24"/>
        <v>1</v>
      </c>
      <c r="J343" s="7">
        <v>1</v>
      </c>
      <c r="K343" s="7" t="s">
        <v>401</v>
      </c>
      <c r="L343" s="7">
        <v>100</v>
      </c>
      <c r="M343" s="5">
        <v>0.23275751</v>
      </c>
      <c r="N343">
        <f t="shared" si="25"/>
        <v>1</v>
      </c>
    </row>
    <row r="344" spans="1:14" x14ac:dyDescent="0.25">
      <c r="A344" s="4" t="s">
        <v>341</v>
      </c>
      <c r="B344" s="8" t="s">
        <v>615</v>
      </c>
      <c r="C344" s="4">
        <v>11</v>
      </c>
      <c r="D344" s="4">
        <f t="shared" si="22"/>
        <v>10</v>
      </c>
      <c r="E344" s="4">
        <f t="shared" si="23"/>
        <v>0</v>
      </c>
      <c r="F344" s="4">
        <v>-1</v>
      </c>
      <c r="G344" s="4">
        <v>0</v>
      </c>
      <c r="H344" s="4">
        <v>0</v>
      </c>
      <c r="I344" s="4">
        <f t="shared" si="24"/>
        <v>0</v>
      </c>
      <c r="J344" s="2">
        <v>-1</v>
      </c>
      <c r="K344" s="2">
        <v>0</v>
      </c>
      <c r="L344" s="2">
        <v>0</v>
      </c>
      <c r="M344" s="14">
        <v>0.19690098</v>
      </c>
      <c r="N344">
        <f t="shared" si="25"/>
        <v>1</v>
      </c>
    </row>
    <row r="345" spans="1:14" x14ac:dyDescent="0.25">
      <c r="A345" s="4" t="s">
        <v>341</v>
      </c>
      <c r="B345" s="8" t="s">
        <v>609</v>
      </c>
      <c r="C345" s="4">
        <v>13</v>
      </c>
      <c r="D345" s="4">
        <f t="shared" si="22"/>
        <v>12</v>
      </c>
      <c r="E345" s="4">
        <f t="shared" si="23"/>
        <v>0</v>
      </c>
      <c r="F345" s="4">
        <v>-1</v>
      </c>
      <c r="G345" s="4">
        <v>0</v>
      </c>
      <c r="H345" s="4">
        <v>0</v>
      </c>
      <c r="I345" s="4">
        <f t="shared" si="24"/>
        <v>0</v>
      </c>
      <c r="J345" s="2">
        <v>-1</v>
      </c>
      <c r="K345" s="2">
        <v>0</v>
      </c>
      <c r="L345" s="2">
        <v>0</v>
      </c>
      <c r="M345" s="14">
        <v>0.20998733</v>
      </c>
      <c r="N345">
        <f t="shared" si="25"/>
        <v>1</v>
      </c>
    </row>
    <row r="346" spans="1:14" x14ac:dyDescent="0.25">
      <c r="A346" s="4" t="s">
        <v>341</v>
      </c>
      <c r="B346" s="8" t="s">
        <v>691</v>
      </c>
      <c r="C346" s="4">
        <v>15</v>
      </c>
      <c r="D346" s="4">
        <f t="shared" si="22"/>
        <v>14</v>
      </c>
      <c r="E346" s="4">
        <f t="shared" si="23"/>
        <v>0</v>
      </c>
      <c r="F346" s="4">
        <v>-1</v>
      </c>
      <c r="G346" s="4">
        <v>0</v>
      </c>
      <c r="H346" s="4">
        <v>0</v>
      </c>
      <c r="I346" s="4">
        <f t="shared" si="24"/>
        <v>0</v>
      </c>
      <c r="J346" s="2">
        <v>-1</v>
      </c>
      <c r="K346" s="2">
        <v>0</v>
      </c>
      <c r="L346" s="2">
        <v>0</v>
      </c>
      <c r="M346" s="14">
        <v>0.19816563000000001</v>
      </c>
      <c r="N346">
        <f t="shared" si="25"/>
        <v>1</v>
      </c>
    </row>
    <row r="347" spans="1:14" hidden="1" x14ac:dyDescent="0.25">
      <c r="A347" s="4" t="s">
        <v>341</v>
      </c>
      <c r="B347" s="8" t="s">
        <v>610</v>
      </c>
      <c r="C347" s="4">
        <v>20</v>
      </c>
      <c r="D347" s="4">
        <f t="shared" si="22"/>
        <v>19</v>
      </c>
      <c r="E347" s="4">
        <f t="shared" si="23"/>
        <v>1</v>
      </c>
      <c r="F347" s="4">
        <v>1</v>
      </c>
      <c r="G347" s="4" t="s">
        <v>397</v>
      </c>
      <c r="H347" s="4">
        <v>50</v>
      </c>
      <c r="I347" s="4">
        <f t="shared" si="24"/>
        <v>0</v>
      </c>
      <c r="J347" s="2">
        <v>-1</v>
      </c>
      <c r="K347" s="2">
        <v>0</v>
      </c>
      <c r="L347" s="2">
        <v>0</v>
      </c>
      <c r="M347" s="14">
        <v>0.20035288000000001</v>
      </c>
      <c r="N347">
        <f t="shared" si="25"/>
        <v>0</v>
      </c>
    </row>
    <row r="348" spans="1:14" x14ac:dyDescent="0.25">
      <c r="A348" s="2" t="s">
        <v>342</v>
      </c>
      <c r="B348" s="9" t="s">
        <v>668</v>
      </c>
      <c r="C348" s="2">
        <v>10</v>
      </c>
      <c r="D348" s="2">
        <f t="shared" si="22"/>
        <v>9</v>
      </c>
      <c r="E348" s="4">
        <f t="shared" si="23"/>
        <v>0</v>
      </c>
      <c r="F348" s="2">
        <v>-1</v>
      </c>
      <c r="G348" s="2">
        <v>0</v>
      </c>
      <c r="H348" s="2">
        <v>0</v>
      </c>
      <c r="I348" s="4">
        <f t="shared" si="24"/>
        <v>0</v>
      </c>
      <c r="J348" s="2">
        <v>-1</v>
      </c>
      <c r="K348" s="2">
        <v>0</v>
      </c>
      <c r="L348" s="2">
        <v>0</v>
      </c>
      <c r="M348" s="5">
        <v>0.16098641999999999</v>
      </c>
      <c r="N348">
        <f t="shared" si="25"/>
        <v>1</v>
      </c>
    </row>
    <row r="349" spans="1:14" x14ac:dyDescent="0.25">
      <c r="A349" s="2" t="s">
        <v>342</v>
      </c>
      <c r="B349" s="9" t="s">
        <v>625</v>
      </c>
      <c r="C349" s="2">
        <v>12</v>
      </c>
      <c r="D349" s="2">
        <f t="shared" si="22"/>
        <v>11</v>
      </c>
      <c r="E349" s="4">
        <f t="shared" si="23"/>
        <v>0</v>
      </c>
      <c r="F349" s="2">
        <v>-1</v>
      </c>
      <c r="G349" s="2">
        <v>0</v>
      </c>
      <c r="H349" s="2">
        <v>0</v>
      </c>
      <c r="I349" s="4">
        <f t="shared" si="24"/>
        <v>0</v>
      </c>
      <c r="J349" s="2">
        <v>-1</v>
      </c>
      <c r="K349" s="2">
        <v>0</v>
      </c>
      <c r="L349" s="2">
        <v>0</v>
      </c>
      <c r="M349" s="5">
        <v>0.11548678599999999</v>
      </c>
      <c r="N349">
        <f t="shared" si="25"/>
        <v>1</v>
      </c>
    </row>
    <row r="350" spans="1:14" x14ac:dyDescent="0.25">
      <c r="A350" s="2" t="s">
        <v>342</v>
      </c>
      <c r="B350" s="9" t="s">
        <v>609</v>
      </c>
      <c r="C350" s="2">
        <v>14</v>
      </c>
      <c r="D350" s="2">
        <f t="shared" si="22"/>
        <v>13</v>
      </c>
      <c r="E350" s="4">
        <f t="shared" si="23"/>
        <v>0</v>
      </c>
      <c r="F350" s="2">
        <v>-1</v>
      </c>
      <c r="G350" s="2">
        <v>0</v>
      </c>
      <c r="H350" s="2">
        <v>0</v>
      </c>
      <c r="I350" s="4">
        <f t="shared" si="24"/>
        <v>0</v>
      </c>
      <c r="J350" s="2">
        <v>-1</v>
      </c>
      <c r="K350" s="2">
        <v>0</v>
      </c>
      <c r="L350" s="2">
        <v>0</v>
      </c>
      <c r="M350" s="5">
        <v>0.19082803000000001</v>
      </c>
      <c r="N350">
        <f t="shared" si="25"/>
        <v>1</v>
      </c>
    </row>
    <row r="351" spans="1:14" x14ac:dyDescent="0.25">
      <c r="A351" s="2" t="s">
        <v>342</v>
      </c>
      <c r="B351" s="9" t="s">
        <v>610</v>
      </c>
      <c r="C351" s="2">
        <v>17</v>
      </c>
      <c r="D351" s="2">
        <f t="shared" si="22"/>
        <v>16</v>
      </c>
      <c r="E351" s="4">
        <f t="shared" si="23"/>
        <v>0</v>
      </c>
      <c r="F351" s="2">
        <v>-1</v>
      </c>
      <c r="G351" s="2">
        <v>0</v>
      </c>
      <c r="H351" s="2">
        <v>0</v>
      </c>
      <c r="I351" s="4">
        <f t="shared" si="24"/>
        <v>0</v>
      </c>
      <c r="J351" s="2">
        <v>-1</v>
      </c>
      <c r="K351" s="2">
        <v>0</v>
      </c>
      <c r="L351" s="2">
        <v>0</v>
      </c>
      <c r="M351" s="5">
        <v>0.16769376</v>
      </c>
      <c r="N351">
        <f t="shared" si="25"/>
        <v>1</v>
      </c>
    </row>
    <row r="352" spans="1:14" hidden="1" x14ac:dyDescent="0.25">
      <c r="A352" s="4" t="s">
        <v>343</v>
      </c>
      <c r="B352" s="8" t="s">
        <v>644</v>
      </c>
      <c r="C352" s="4">
        <v>8</v>
      </c>
      <c r="D352" s="4">
        <f t="shared" si="22"/>
        <v>7</v>
      </c>
      <c r="E352" s="4">
        <f t="shared" si="23"/>
        <v>0</v>
      </c>
      <c r="F352" s="4">
        <v>-1</v>
      </c>
      <c r="G352" s="4">
        <v>0</v>
      </c>
      <c r="H352" s="4">
        <v>0</v>
      </c>
      <c r="I352" s="4">
        <f t="shared" si="24"/>
        <v>0</v>
      </c>
      <c r="J352" s="2">
        <v>0</v>
      </c>
      <c r="K352" s="2">
        <v>0</v>
      </c>
      <c r="L352" s="2">
        <v>0</v>
      </c>
      <c r="M352" s="14">
        <v>0.20813635</v>
      </c>
      <c r="N352">
        <f t="shared" si="25"/>
        <v>0</v>
      </c>
    </row>
    <row r="353" spans="1:14" hidden="1" x14ac:dyDescent="0.25">
      <c r="A353" s="4" t="s">
        <v>343</v>
      </c>
      <c r="B353" s="8" t="s">
        <v>636</v>
      </c>
      <c r="C353" s="4">
        <v>12</v>
      </c>
      <c r="D353" s="4">
        <f t="shared" si="22"/>
        <v>11</v>
      </c>
      <c r="E353" s="4">
        <f t="shared" si="23"/>
        <v>0</v>
      </c>
      <c r="F353" s="4">
        <v>-1</v>
      </c>
      <c r="G353" s="4">
        <v>0</v>
      </c>
      <c r="H353" s="4">
        <v>0</v>
      </c>
      <c r="I353" s="4">
        <f t="shared" si="24"/>
        <v>1</v>
      </c>
      <c r="J353" s="2">
        <v>1</v>
      </c>
      <c r="K353" s="2" t="s">
        <v>399</v>
      </c>
      <c r="L353" s="2">
        <v>15</v>
      </c>
      <c r="M353" s="14">
        <v>0.25438850000000002</v>
      </c>
      <c r="N353">
        <f t="shared" si="25"/>
        <v>0</v>
      </c>
    </row>
    <row r="354" spans="1:14" x14ac:dyDescent="0.25">
      <c r="A354" s="4" t="s">
        <v>343</v>
      </c>
      <c r="B354" s="8" t="s">
        <v>616</v>
      </c>
      <c r="C354" s="4">
        <v>14</v>
      </c>
      <c r="D354" s="4">
        <f t="shared" si="22"/>
        <v>13</v>
      </c>
      <c r="E354" s="4">
        <f t="shared" si="23"/>
        <v>1</v>
      </c>
      <c r="F354" s="4">
        <v>1</v>
      </c>
      <c r="G354" s="4" t="s">
        <v>401</v>
      </c>
      <c r="H354" s="4">
        <v>40</v>
      </c>
      <c r="I354" s="4">
        <f t="shared" si="24"/>
        <v>1</v>
      </c>
      <c r="J354" s="2">
        <v>1</v>
      </c>
      <c r="K354" s="2" t="s">
        <v>399</v>
      </c>
      <c r="L354" s="2">
        <v>2</v>
      </c>
      <c r="M354" s="14">
        <v>0.39438616999999998</v>
      </c>
      <c r="N354">
        <f t="shared" si="25"/>
        <v>1</v>
      </c>
    </row>
    <row r="355" spans="1:14" hidden="1" x14ac:dyDescent="0.25">
      <c r="A355" s="4" t="s">
        <v>343</v>
      </c>
      <c r="B355" s="8" t="s">
        <v>632</v>
      </c>
      <c r="C355" s="4">
        <v>16</v>
      </c>
      <c r="D355" s="4">
        <f t="shared" si="22"/>
        <v>15</v>
      </c>
      <c r="E355" s="4">
        <f t="shared" si="23"/>
        <v>0</v>
      </c>
      <c r="F355" s="4">
        <v>0</v>
      </c>
      <c r="G355" s="4">
        <v>0</v>
      </c>
      <c r="H355" s="4">
        <v>0</v>
      </c>
      <c r="I355" s="4">
        <f t="shared" si="24"/>
        <v>1</v>
      </c>
      <c r="J355" s="2">
        <v>1</v>
      </c>
      <c r="K355" s="2" t="s">
        <v>401</v>
      </c>
      <c r="L355" s="2">
        <v>90</v>
      </c>
      <c r="M355" s="14">
        <v>0.34734735</v>
      </c>
      <c r="N355">
        <f t="shared" si="25"/>
        <v>0</v>
      </c>
    </row>
    <row r="356" spans="1:14" x14ac:dyDescent="0.25">
      <c r="A356" s="2" t="s">
        <v>344</v>
      </c>
      <c r="B356" s="9" t="s">
        <v>643</v>
      </c>
      <c r="C356" s="2">
        <v>6</v>
      </c>
      <c r="D356" s="2">
        <f t="shared" si="22"/>
        <v>5</v>
      </c>
      <c r="E356" s="4">
        <f t="shared" si="23"/>
        <v>1</v>
      </c>
      <c r="F356" s="2">
        <v>1</v>
      </c>
      <c r="G356" s="2" t="s">
        <v>399</v>
      </c>
      <c r="H356" s="2">
        <v>10</v>
      </c>
      <c r="I356" s="4">
        <f t="shared" si="24"/>
        <v>1</v>
      </c>
      <c r="J356" s="7">
        <v>1</v>
      </c>
      <c r="K356" s="7" t="s">
        <v>399</v>
      </c>
      <c r="L356" s="7">
        <v>10</v>
      </c>
      <c r="M356" s="5">
        <v>0.12880222</v>
      </c>
      <c r="N356">
        <f t="shared" si="25"/>
        <v>1</v>
      </c>
    </row>
    <row r="357" spans="1:14" x14ac:dyDescent="0.25">
      <c r="A357" s="2" t="s">
        <v>344</v>
      </c>
      <c r="B357" s="9" t="s">
        <v>609</v>
      </c>
      <c r="C357" s="2">
        <v>12</v>
      </c>
      <c r="D357" s="2">
        <f t="shared" si="22"/>
        <v>11</v>
      </c>
      <c r="E357" s="4">
        <f t="shared" si="23"/>
        <v>1</v>
      </c>
      <c r="F357" s="2">
        <v>1</v>
      </c>
      <c r="G357" s="2" t="s">
        <v>397</v>
      </c>
      <c r="H357" s="2">
        <v>30</v>
      </c>
      <c r="I357" s="4">
        <f t="shared" si="24"/>
        <v>1</v>
      </c>
      <c r="J357" s="7">
        <v>1</v>
      </c>
      <c r="K357" s="7" t="s">
        <v>397</v>
      </c>
      <c r="L357" s="7">
        <v>30</v>
      </c>
      <c r="M357" s="5">
        <v>0.24329713</v>
      </c>
      <c r="N357">
        <f t="shared" si="25"/>
        <v>1</v>
      </c>
    </row>
    <row r="358" spans="1:14" x14ac:dyDescent="0.25">
      <c r="A358" s="4" t="s">
        <v>345</v>
      </c>
      <c r="B358" s="8" t="s">
        <v>653</v>
      </c>
      <c r="C358" s="4">
        <v>20</v>
      </c>
      <c r="D358" s="4">
        <f t="shared" si="22"/>
        <v>19</v>
      </c>
      <c r="E358" s="4">
        <f t="shared" si="23"/>
        <v>0</v>
      </c>
      <c r="F358" s="4">
        <v>-1</v>
      </c>
      <c r="G358" s="4">
        <v>0</v>
      </c>
      <c r="H358" s="4">
        <v>0</v>
      </c>
      <c r="I358" s="4">
        <f t="shared" si="24"/>
        <v>0</v>
      </c>
      <c r="J358" s="6">
        <v>-1</v>
      </c>
      <c r="K358" s="6">
        <v>0</v>
      </c>
      <c r="L358" s="6">
        <v>0</v>
      </c>
      <c r="M358" s="14">
        <v>0.21047641</v>
      </c>
      <c r="N358">
        <f t="shared" si="25"/>
        <v>1</v>
      </c>
    </row>
    <row r="359" spans="1:14" x14ac:dyDescent="0.25">
      <c r="A359" s="2" t="s">
        <v>346</v>
      </c>
      <c r="B359" s="9" t="s">
        <v>692</v>
      </c>
      <c r="C359" s="2">
        <v>14</v>
      </c>
      <c r="D359" s="2">
        <f t="shared" ref="D359:D422" si="26">C359-1</f>
        <v>13</v>
      </c>
      <c r="E359" s="4">
        <f t="shared" si="23"/>
        <v>0</v>
      </c>
      <c r="F359" s="2">
        <v>-1</v>
      </c>
      <c r="G359" s="2">
        <v>0</v>
      </c>
      <c r="H359" s="2">
        <v>0</v>
      </c>
      <c r="I359" s="4">
        <f t="shared" si="24"/>
        <v>0</v>
      </c>
      <c r="J359" s="2">
        <v>-1</v>
      </c>
      <c r="K359" s="2">
        <v>0</v>
      </c>
      <c r="L359" s="2">
        <v>0</v>
      </c>
      <c r="M359" s="5">
        <v>0.29729694000000001</v>
      </c>
      <c r="N359">
        <f t="shared" si="25"/>
        <v>1</v>
      </c>
    </row>
    <row r="360" spans="1:14" x14ac:dyDescent="0.25">
      <c r="A360" s="2" t="s">
        <v>346</v>
      </c>
      <c r="B360" s="9" t="s">
        <v>657</v>
      </c>
      <c r="C360" s="2">
        <v>16</v>
      </c>
      <c r="D360" s="2">
        <f t="shared" si="26"/>
        <v>15</v>
      </c>
      <c r="E360" s="4">
        <f t="shared" si="23"/>
        <v>0</v>
      </c>
      <c r="F360" s="2">
        <v>-1</v>
      </c>
      <c r="G360" s="2">
        <v>0</v>
      </c>
      <c r="H360" s="2">
        <v>0</v>
      </c>
      <c r="I360" s="4">
        <f t="shared" si="24"/>
        <v>0</v>
      </c>
      <c r="J360" s="2">
        <v>-1</v>
      </c>
      <c r="K360" s="2">
        <v>0</v>
      </c>
      <c r="L360" s="2">
        <v>0</v>
      </c>
      <c r="M360" s="5">
        <v>0.16059017</v>
      </c>
      <c r="N360">
        <f t="shared" si="25"/>
        <v>1</v>
      </c>
    </row>
    <row r="361" spans="1:14" x14ac:dyDescent="0.25">
      <c r="A361" s="2" t="s">
        <v>346</v>
      </c>
      <c r="B361" s="9" t="s">
        <v>693</v>
      </c>
      <c r="C361" s="2">
        <v>17</v>
      </c>
      <c r="D361" s="2">
        <f t="shared" si="26"/>
        <v>16</v>
      </c>
      <c r="E361" s="4">
        <f t="shared" si="23"/>
        <v>0</v>
      </c>
      <c r="F361" s="2">
        <v>-1</v>
      </c>
      <c r="G361" s="2">
        <v>0</v>
      </c>
      <c r="H361" s="2">
        <v>0</v>
      </c>
      <c r="I361" s="4">
        <f t="shared" si="24"/>
        <v>0</v>
      </c>
      <c r="J361" s="2">
        <v>-1</v>
      </c>
      <c r="K361" s="2">
        <v>0</v>
      </c>
      <c r="L361" s="2">
        <v>0</v>
      </c>
      <c r="M361" s="5">
        <v>0.19189013999999999</v>
      </c>
      <c r="N361">
        <f t="shared" si="25"/>
        <v>1</v>
      </c>
    </row>
    <row r="362" spans="1:14" x14ac:dyDescent="0.25">
      <c r="A362" s="4" t="s">
        <v>347</v>
      </c>
      <c r="B362" s="8" t="s">
        <v>644</v>
      </c>
      <c r="C362" s="4">
        <v>8</v>
      </c>
      <c r="D362" s="4">
        <f t="shared" si="26"/>
        <v>7</v>
      </c>
      <c r="E362" s="4">
        <f t="shared" si="23"/>
        <v>0</v>
      </c>
      <c r="F362" s="4">
        <v>0</v>
      </c>
      <c r="G362" s="4">
        <v>0</v>
      </c>
      <c r="H362" s="4">
        <v>0</v>
      </c>
      <c r="I362" s="4">
        <f t="shared" si="24"/>
        <v>0</v>
      </c>
      <c r="J362" s="2">
        <v>0</v>
      </c>
      <c r="K362" s="2">
        <v>0</v>
      </c>
      <c r="L362" s="2">
        <v>0</v>
      </c>
      <c r="M362" s="14">
        <v>0.19847369000000001</v>
      </c>
      <c r="N362">
        <f t="shared" si="25"/>
        <v>1</v>
      </c>
    </row>
    <row r="363" spans="1:14" x14ac:dyDescent="0.25">
      <c r="A363" s="4" t="s">
        <v>347</v>
      </c>
      <c r="B363" s="8" t="s">
        <v>658</v>
      </c>
      <c r="C363" s="4">
        <v>11</v>
      </c>
      <c r="D363" s="4">
        <f t="shared" si="26"/>
        <v>10</v>
      </c>
      <c r="E363" s="4">
        <f t="shared" si="23"/>
        <v>0</v>
      </c>
      <c r="F363" s="4">
        <v>0</v>
      </c>
      <c r="G363" s="4">
        <v>0</v>
      </c>
      <c r="H363" s="4">
        <v>0</v>
      </c>
      <c r="I363" s="4">
        <f t="shared" si="24"/>
        <v>0</v>
      </c>
      <c r="J363" s="2">
        <v>0</v>
      </c>
      <c r="K363" s="2">
        <v>0</v>
      </c>
      <c r="L363" s="2">
        <v>0</v>
      </c>
      <c r="M363" s="14">
        <v>0.13801148999999999</v>
      </c>
      <c r="N363">
        <f t="shared" si="25"/>
        <v>1</v>
      </c>
    </row>
    <row r="364" spans="1:14" x14ac:dyDescent="0.25">
      <c r="A364" s="4" t="s">
        <v>347</v>
      </c>
      <c r="B364" s="8" t="s">
        <v>656</v>
      </c>
      <c r="C364" s="4">
        <v>12</v>
      </c>
      <c r="D364" s="4">
        <f t="shared" si="26"/>
        <v>11</v>
      </c>
      <c r="E364" s="4">
        <f t="shared" si="23"/>
        <v>0</v>
      </c>
      <c r="F364" s="4">
        <v>0</v>
      </c>
      <c r="G364" s="4">
        <v>0</v>
      </c>
      <c r="H364" s="4">
        <v>0</v>
      </c>
      <c r="I364" s="4">
        <f t="shared" si="24"/>
        <v>0</v>
      </c>
      <c r="J364" s="2">
        <v>0</v>
      </c>
      <c r="K364" s="2">
        <v>0</v>
      </c>
      <c r="L364" s="2">
        <v>0</v>
      </c>
      <c r="M364" s="14">
        <v>0.16091802999999999</v>
      </c>
      <c r="N364">
        <f t="shared" si="25"/>
        <v>1</v>
      </c>
    </row>
    <row r="365" spans="1:14" hidden="1" x14ac:dyDescent="0.25">
      <c r="A365" s="2" t="s">
        <v>348</v>
      </c>
      <c r="B365" s="9" t="s">
        <v>626</v>
      </c>
      <c r="C365" s="2">
        <v>9</v>
      </c>
      <c r="D365" s="2">
        <f t="shared" si="26"/>
        <v>8</v>
      </c>
      <c r="E365" s="4">
        <f t="shared" si="23"/>
        <v>0</v>
      </c>
      <c r="F365" s="2">
        <v>0</v>
      </c>
      <c r="G365" s="2">
        <v>0</v>
      </c>
      <c r="H365" s="2">
        <v>0</v>
      </c>
      <c r="I365" s="4">
        <f t="shared" si="24"/>
        <v>0</v>
      </c>
      <c r="J365" s="2">
        <v>-1</v>
      </c>
      <c r="K365" s="2">
        <v>0</v>
      </c>
      <c r="L365" s="2">
        <v>0</v>
      </c>
      <c r="M365" s="5">
        <v>0.12297052999999999</v>
      </c>
      <c r="N365">
        <f t="shared" si="25"/>
        <v>0</v>
      </c>
    </row>
    <row r="366" spans="1:14" x14ac:dyDescent="0.25">
      <c r="A366" s="2" t="s">
        <v>348</v>
      </c>
      <c r="B366" s="9" t="s">
        <v>574</v>
      </c>
      <c r="C366" s="2">
        <v>11</v>
      </c>
      <c r="D366" s="2">
        <f t="shared" si="26"/>
        <v>10</v>
      </c>
      <c r="E366" s="4">
        <f t="shared" si="23"/>
        <v>0</v>
      </c>
      <c r="F366" s="2">
        <v>-1</v>
      </c>
      <c r="G366" s="2">
        <v>0</v>
      </c>
      <c r="H366" s="2">
        <v>0</v>
      </c>
      <c r="I366" s="4">
        <f t="shared" si="24"/>
        <v>0</v>
      </c>
      <c r="J366" s="2">
        <v>-1</v>
      </c>
      <c r="K366" s="2">
        <v>0</v>
      </c>
      <c r="L366" s="2">
        <v>0</v>
      </c>
      <c r="M366" s="5">
        <v>0.14315341000000001</v>
      </c>
      <c r="N366">
        <f t="shared" si="25"/>
        <v>1</v>
      </c>
    </row>
    <row r="367" spans="1:14" x14ac:dyDescent="0.25">
      <c r="A367" s="4" t="s">
        <v>349</v>
      </c>
      <c r="B367" s="8" t="s">
        <v>644</v>
      </c>
      <c r="C367" s="4">
        <v>6</v>
      </c>
      <c r="D367" s="4">
        <f t="shared" si="26"/>
        <v>5</v>
      </c>
      <c r="E367" s="4">
        <f t="shared" si="23"/>
        <v>0</v>
      </c>
      <c r="F367" s="4">
        <v>-1</v>
      </c>
      <c r="G367" s="4">
        <v>0</v>
      </c>
      <c r="H367" s="4">
        <v>0</v>
      </c>
      <c r="I367" s="4">
        <f t="shared" si="24"/>
        <v>0</v>
      </c>
      <c r="J367" s="2">
        <v>-1</v>
      </c>
      <c r="K367" s="2">
        <v>0</v>
      </c>
      <c r="L367" s="2">
        <v>0</v>
      </c>
      <c r="M367" s="14">
        <v>0.18396393999999999</v>
      </c>
      <c r="N367">
        <f t="shared" si="25"/>
        <v>1</v>
      </c>
    </row>
    <row r="368" spans="1:14" x14ac:dyDescent="0.25">
      <c r="A368" s="4" t="s">
        <v>349</v>
      </c>
      <c r="B368" s="8" t="s">
        <v>636</v>
      </c>
      <c r="C368" s="4">
        <v>9</v>
      </c>
      <c r="D368" s="4">
        <f t="shared" si="26"/>
        <v>8</v>
      </c>
      <c r="E368" s="4">
        <f t="shared" si="23"/>
        <v>0</v>
      </c>
      <c r="F368" s="4">
        <v>-1</v>
      </c>
      <c r="G368" s="4">
        <v>0</v>
      </c>
      <c r="H368" s="4">
        <v>0</v>
      </c>
      <c r="I368" s="4">
        <f t="shared" si="24"/>
        <v>0</v>
      </c>
      <c r="J368" s="2">
        <v>-1</v>
      </c>
      <c r="K368" s="2">
        <v>0</v>
      </c>
      <c r="L368" s="2">
        <v>0</v>
      </c>
      <c r="M368" s="14">
        <v>0.22236188000000001</v>
      </c>
      <c r="N368">
        <f t="shared" si="25"/>
        <v>1</v>
      </c>
    </row>
    <row r="369" spans="1:14" x14ac:dyDescent="0.25">
      <c r="A369" s="12" t="s">
        <v>350</v>
      </c>
      <c r="B369" s="13" t="s">
        <v>721</v>
      </c>
      <c r="C369" s="12">
        <v>7</v>
      </c>
      <c r="D369" s="12">
        <f t="shared" si="26"/>
        <v>6</v>
      </c>
      <c r="E369" s="10">
        <f t="shared" si="23"/>
        <v>0</v>
      </c>
      <c r="F369" s="12">
        <v>-1</v>
      </c>
      <c r="G369" s="12">
        <v>0</v>
      </c>
      <c r="H369" s="12">
        <v>0</v>
      </c>
      <c r="I369" s="4">
        <f t="shared" si="24"/>
        <v>0</v>
      </c>
      <c r="J369" s="7">
        <v>-1</v>
      </c>
      <c r="K369" s="7">
        <v>0</v>
      </c>
      <c r="L369" s="7">
        <v>0</v>
      </c>
      <c r="M369" s="16">
        <v>0.13167292</v>
      </c>
      <c r="N369">
        <f t="shared" si="25"/>
        <v>1</v>
      </c>
    </row>
    <row r="370" spans="1:14" x14ac:dyDescent="0.25">
      <c r="A370" s="12" t="s">
        <v>350</v>
      </c>
      <c r="B370" s="13" t="s">
        <v>658</v>
      </c>
      <c r="C370" s="12">
        <v>7</v>
      </c>
      <c r="D370" s="12">
        <f t="shared" si="26"/>
        <v>6</v>
      </c>
      <c r="E370" s="10">
        <f t="shared" si="23"/>
        <v>0</v>
      </c>
      <c r="F370" s="12">
        <v>-1</v>
      </c>
      <c r="G370" s="12">
        <v>0</v>
      </c>
      <c r="H370" s="12">
        <v>0</v>
      </c>
      <c r="I370" s="4">
        <f t="shared" si="24"/>
        <v>0</v>
      </c>
      <c r="J370" s="7">
        <v>-1</v>
      </c>
      <c r="K370" s="7">
        <v>0</v>
      </c>
      <c r="L370" s="7">
        <v>0</v>
      </c>
      <c r="M370" s="16">
        <v>0.105766214</v>
      </c>
      <c r="N370">
        <f t="shared" si="25"/>
        <v>1</v>
      </c>
    </row>
    <row r="371" spans="1:14" x14ac:dyDescent="0.25">
      <c r="A371" s="12" t="s">
        <v>350</v>
      </c>
      <c r="B371" s="13" t="s">
        <v>636</v>
      </c>
      <c r="C371" s="12">
        <v>8</v>
      </c>
      <c r="D371" s="12">
        <f t="shared" si="26"/>
        <v>7</v>
      </c>
      <c r="E371" s="10">
        <f t="shared" si="23"/>
        <v>0</v>
      </c>
      <c r="F371" s="12">
        <v>-1</v>
      </c>
      <c r="G371" s="12">
        <v>0</v>
      </c>
      <c r="H371" s="12">
        <v>0</v>
      </c>
      <c r="I371" s="4">
        <f t="shared" si="24"/>
        <v>0</v>
      </c>
      <c r="J371" s="7">
        <v>-1</v>
      </c>
      <c r="K371" s="7">
        <v>0</v>
      </c>
      <c r="L371" s="7">
        <v>0</v>
      </c>
      <c r="M371" s="16">
        <v>0.16205436000000001</v>
      </c>
      <c r="N371">
        <f t="shared" si="25"/>
        <v>1</v>
      </c>
    </row>
    <row r="372" spans="1:14" x14ac:dyDescent="0.25">
      <c r="A372" s="12" t="s">
        <v>350</v>
      </c>
      <c r="B372" s="13" t="s">
        <v>643</v>
      </c>
      <c r="C372" s="12">
        <v>8</v>
      </c>
      <c r="D372" s="12">
        <f t="shared" si="26"/>
        <v>7</v>
      </c>
      <c r="E372" s="10">
        <f t="shared" si="23"/>
        <v>0</v>
      </c>
      <c r="F372" s="12">
        <v>-1</v>
      </c>
      <c r="G372" s="12">
        <v>0</v>
      </c>
      <c r="H372" s="12">
        <v>0</v>
      </c>
      <c r="I372" s="4">
        <f t="shared" si="24"/>
        <v>0</v>
      </c>
      <c r="J372" s="7">
        <v>-1</v>
      </c>
      <c r="K372" s="7">
        <v>0</v>
      </c>
      <c r="L372" s="7">
        <v>0</v>
      </c>
      <c r="M372" s="16">
        <v>0.16814095000000001</v>
      </c>
      <c r="N372">
        <f t="shared" si="25"/>
        <v>1</v>
      </c>
    </row>
    <row r="373" spans="1:14" x14ac:dyDescent="0.25">
      <c r="A373" s="2" t="s">
        <v>350</v>
      </c>
      <c r="B373" s="9" t="s">
        <v>616</v>
      </c>
      <c r="C373" s="2">
        <v>12</v>
      </c>
      <c r="D373" s="2">
        <f t="shared" si="26"/>
        <v>11</v>
      </c>
      <c r="E373" s="4">
        <f t="shared" si="23"/>
        <v>0</v>
      </c>
      <c r="F373" s="2">
        <v>-1</v>
      </c>
      <c r="G373" s="2">
        <v>0</v>
      </c>
      <c r="H373" s="2">
        <v>0</v>
      </c>
      <c r="I373" s="4">
        <f t="shared" si="24"/>
        <v>0</v>
      </c>
      <c r="J373" s="7">
        <v>-1</v>
      </c>
      <c r="K373" s="7">
        <v>0</v>
      </c>
      <c r="L373" s="7">
        <v>0</v>
      </c>
      <c r="M373" s="5">
        <v>0.15223408999999999</v>
      </c>
      <c r="N373">
        <f t="shared" si="25"/>
        <v>1</v>
      </c>
    </row>
    <row r="374" spans="1:14" x14ac:dyDescent="0.25">
      <c r="A374" s="2" t="s">
        <v>350</v>
      </c>
      <c r="B374" s="9" t="s">
        <v>610</v>
      </c>
      <c r="C374" s="2">
        <v>14</v>
      </c>
      <c r="D374" s="2">
        <f t="shared" si="26"/>
        <v>13</v>
      </c>
      <c r="E374" s="4">
        <f t="shared" si="23"/>
        <v>0</v>
      </c>
      <c r="F374" s="2">
        <v>0</v>
      </c>
      <c r="G374" s="2">
        <v>0</v>
      </c>
      <c r="H374" s="2">
        <v>0</v>
      </c>
      <c r="I374" s="4">
        <f t="shared" si="24"/>
        <v>0</v>
      </c>
      <c r="J374" s="7">
        <v>0</v>
      </c>
      <c r="K374" s="7">
        <v>0</v>
      </c>
      <c r="L374" s="7">
        <v>0</v>
      </c>
      <c r="M374" s="5">
        <v>0.11847898</v>
      </c>
      <c r="N374">
        <f t="shared" si="25"/>
        <v>1</v>
      </c>
    </row>
    <row r="375" spans="1:14" x14ac:dyDescent="0.25">
      <c r="A375" s="10" t="s">
        <v>351</v>
      </c>
      <c r="B375" s="11" t="s">
        <v>636</v>
      </c>
      <c r="C375" s="10">
        <v>11</v>
      </c>
      <c r="D375" s="10">
        <f t="shared" si="26"/>
        <v>10</v>
      </c>
      <c r="E375" s="10">
        <f t="shared" si="23"/>
        <v>0</v>
      </c>
      <c r="F375" s="10">
        <v>-1</v>
      </c>
      <c r="G375" s="10">
        <v>0</v>
      </c>
      <c r="H375" s="10">
        <v>0</v>
      </c>
      <c r="I375" s="4">
        <f t="shared" si="24"/>
        <v>0</v>
      </c>
      <c r="J375" s="2">
        <v>-1</v>
      </c>
      <c r="K375" s="2">
        <v>0</v>
      </c>
      <c r="L375" s="2">
        <v>0</v>
      </c>
      <c r="M375" s="15">
        <v>0.21072742</v>
      </c>
      <c r="N375">
        <f t="shared" si="25"/>
        <v>1</v>
      </c>
    </row>
    <row r="376" spans="1:14" x14ac:dyDescent="0.25">
      <c r="A376" s="10" t="s">
        <v>351</v>
      </c>
      <c r="B376" s="11" t="s">
        <v>615</v>
      </c>
      <c r="C376" s="10">
        <v>11</v>
      </c>
      <c r="D376" s="10">
        <f t="shared" si="26"/>
        <v>10</v>
      </c>
      <c r="E376" s="10">
        <f t="shared" si="23"/>
        <v>0</v>
      </c>
      <c r="F376" s="10">
        <v>-1</v>
      </c>
      <c r="G376" s="10">
        <v>0</v>
      </c>
      <c r="H376" s="10">
        <v>0</v>
      </c>
      <c r="I376" s="4">
        <f t="shared" si="24"/>
        <v>0</v>
      </c>
      <c r="J376" s="2">
        <v>-1</v>
      </c>
      <c r="K376" s="2">
        <v>0</v>
      </c>
      <c r="L376" s="2">
        <v>0</v>
      </c>
      <c r="M376" s="15">
        <v>0.23520699</v>
      </c>
      <c r="N376">
        <f t="shared" si="25"/>
        <v>1</v>
      </c>
    </row>
    <row r="377" spans="1:14" x14ac:dyDescent="0.25">
      <c r="A377" s="10" t="s">
        <v>351</v>
      </c>
      <c r="B377" s="11" t="s">
        <v>616</v>
      </c>
      <c r="C377" s="10">
        <v>13</v>
      </c>
      <c r="D377" s="10">
        <f t="shared" si="26"/>
        <v>12</v>
      </c>
      <c r="E377" s="10">
        <f t="shared" si="23"/>
        <v>0</v>
      </c>
      <c r="F377" s="10">
        <v>-1</v>
      </c>
      <c r="G377" s="10">
        <v>0</v>
      </c>
      <c r="H377" s="10">
        <v>0</v>
      </c>
      <c r="I377" s="4">
        <f t="shared" si="24"/>
        <v>0</v>
      </c>
      <c r="J377" s="2">
        <v>-1</v>
      </c>
      <c r="K377" s="2">
        <v>0</v>
      </c>
      <c r="L377" s="2">
        <v>0</v>
      </c>
      <c r="M377" s="15">
        <v>0.18769242999999999</v>
      </c>
      <c r="N377">
        <f t="shared" si="25"/>
        <v>1</v>
      </c>
    </row>
    <row r="378" spans="1:14" x14ac:dyDescent="0.25">
      <c r="A378" s="10" t="s">
        <v>351</v>
      </c>
      <c r="B378" s="11" t="s">
        <v>609</v>
      </c>
      <c r="C378" s="10">
        <v>13</v>
      </c>
      <c r="D378" s="10">
        <f t="shared" si="26"/>
        <v>12</v>
      </c>
      <c r="E378" s="10">
        <f t="shared" si="23"/>
        <v>0</v>
      </c>
      <c r="F378" s="10">
        <v>-1</v>
      </c>
      <c r="G378" s="10">
        <v>0</v>
      </c>
      <c r="H378" s="10">
        <v>0</v>
      </c>
      <c r="I378" s="4">
        <f t="shared" si="24"/>
        <v>0</v>
      </c>
      <c r="J378" s="2">
        <v>-1</v>
      </c>
      <c r="K378" s="2">
        <v>0</v>
      </c>
      <c r="L378" s="2">
        <v>0</v>
      </c>
      <c r="M378" s="15">
        <v>0.23656730000000001</v>
      </c>
      <c r="N378">
        <f t="shared" si="25"/>
        <v>1</v>
      </c>
    </row>
    <row r="379" spans="1:14" x14ac:dyDescent="0.25">
      <c r="A379" s="10" t="s">
        <v>351</v>
      </c>
      <c r="B379" s="11" t="s">
        <v>632</v>
      </c>
      <c r="C379" s="10">
        <v>15</v>
      </c>
      <c r="D379" s="10">
        <f t="shared" si="26"/>
        <v>14</v>
      </c>
      <c r="E379" s="10">
        <f t="shared" si="23"/>
        <v>0</v>
      </c>
      <c r="F379" s="10">
        <v>-1</v>
      </c>
      <c r="G379" s="10">
        <v>0</v>
      </c>
      <c r="H379" s="10">
        <v>0</v>
      </c>
      <c r="I379" s="4">
        <f t="shared" si="24"/>
        <v>0</v>
      </c>
      <c r="J379" s="2">
        <v>-1</v>
      </c>
      <c r="K379" s="2">
        <v>0</v>
      </c>
      <c r="L379" s="2">
        <v>0</v>
      </c>
      <c r="M379" s="15">
        <v>0.1789222</v>
      </c>
      <c r="N379">
        <f t="shared" si="25"/>
        <v>1</v>
      </c>
    </row>
    <row r="380" spans="1:14" x14ac:dyDescent="0.25">
      <c r="A380" s="10" t="s">
        <v>351</v>
      </c>
      <c r="B380" s="11" t="s">
        <v>610</v>
      </c>
      <c r="C380" s="10">
        <v>15</v>
      </c>
      <c r="D380" s="10">
        <f t="shared" si="26"/>
        <v>14</v>
      </c>
      <c r="E380" s="10">
        <f t="shared" si="23"/>
        <v>0</v>
      </c>
      <c r="F380" s="10">
        <v>-1</v>
      </c>
      <c r="G380" s="10">
        <v>0</v>
      </c>
      <c r="H380" s="10">
        <v>0</v>
      </c>
      <c r="I380" s="4">
        <f t="shared" si="24"/>
        <v>0</v>
      </c>
      <c r="J380" s="2">
        <v>-1</v>
      </c>
      <c r="K380" s="2">
        <v>0</v>
      </c>
      <c r="L380" s="2">
        <v>0</v>
      </c>
      <c r="M380" s="15">
        <v>0.19216786</v>
      </c>
      <c r="N380">
        <f t="shared" si="25"/>
        <v>1</v>
      </c>
    </row>
    <row r="381" spans="1:14" x14ac:dyDescent="0.25">
      <c r="A381" s="2" t="s">
        <v>352</v>
      </c>
      <c r="B381" s="9" t="s">
        <v>625</v>
      </c>
      <c r="C381" s="2">
        <v>10</v>
      </c>
      <c r="D381" s="2">
        <f t="shared" si="26"/>
        <v>9</v>
      </c>
      <c r="E381" s="4">
        <f t="shared" si="23"/>
        <v>0</v>
      </c>
      <c r="F381" s="2">
        <v>-1</v>
      </c>
      <c r="G381" s="2">
        <v>0</v>
      </c>
      <c r="H381" s="2">
        <v>0</v>
      </c>
      <c r="I381" s="4">
        <f t="shared" si="24"/>
        <v>0</v>
      </c>
      <c r="J381" s="2">
        <v>-1</v>
      </c>
      <c r="K381" s="2">
        <v>0</v>
      </c>
      <c r="L381" s="2">
        <v>0</v>
      </c>
      <c r="M381" s="5">
        <v>0.13843568000000001</v>
      </c>
      <c r="N381">
        <f t="shared" si="25"/>
        <v>1</v>
      </c>
    </row>
    <row r="382" spans="1:14" x14ac:dyDescent="0.25">
      <c r="A382" s="4" t="s">
        <v>353</v>
      </c>
      <c r="B382" s="8" t="s">
        <v>642</v>
      </c>
      <c r="C382" s="4">
        <v>5</v>
      </c>
      <c r="D382" s="4">
        <f t="shared" si="26"/>
        <v>4</v>
      </c>
      <c r="E382" s="4">
        <f t="shared" si="23"/>
        <v>1</v>
      </c>
      <c r="F382" s="4">
        <v>1</v>
      </c>
      <c r="G382" s="4" t="s">
        <v>399</v>
      </c>
      <c r="H382" s="4">
        <v>50</v>
      </c>
      <c r="I382" s="4">
        <f t="shared" si="24"/>
        <v>1</v>
      </c>
      <c r="J382" s="6">
        <v>1</v>
      </c>
      <c r="K382" s="6" t="s">
        <v>399</v>
      </c>
      <c r="L382" s="6">
        <v>50</v>
      </c>
      <c r="M382" s="14">
        <v>0.21345939999999999</v>
      </c>
      <c r="N382">
        <f t="shared" si="25"/>
        <v>1</v>
      </c>
    </row>
    <row r="383" spans="1:14" x14ac:dyDescent="0.25">
      <c r="A383" s="4" t="s">
        <v>353</v>
      </c>
      <c r="B383" s="8" t="s">
        <v>616</v>
      </c>
      <c r="C383" s="4">
        <v>12</v>
      </c>
      <c r="D383" s="4">
        <f t="shared" si="26"/>
        <v>11</v>
      </c>
      <c r="E383" s="4">
        <f t="shared" si="23"/>
        <v>0</v>
      </c>
      <c r="F383" s="4">
        <v>-1</v>
      </c>
      <c r="G383" s="4">
        <v>0</v>
      </c>
      <c r="H383" s="4">
        <v>0</v>
      </c>
      <c r="I383" s="4">
        <f t="shared" si="24"/>
        <v>0</v>
      </c>
      <c r="J383" s="6">
        <v>-1</v>
      </c>
      <c r="K383" s="6">
        <v>0</v>
      </c>
      <c r="L383" s="6">
        <v>0</v>
      </c>
      <c r="M383" s="14">
        <v>0.16227612999999999</v>
      </c>
      <c r="N383">
        <f t="shared" si="25"/>
        <v>1</v>
      </c>
    </row>
    <row r="384" spans="1:14" x14ac:dyDescent="0.25">
      <c r="A384" s="4" t="s">
        <v>353</v>
      </c>
      <c r="B384" s="8" t="s">
        <v>722</v>
      </c>
      <c r="C384" s="4">
        <v>16</v>
      </c>
      <c r="D384" s="4">
        <f t="shared" si="26"/>
        <v>15</v>
      </c>
      <c r="E384" s="4">
        <f t="shared" si="23"/>
        <v>0</v>
      </c>
      <c r="F384" s="4">
        <v>-1</v>
      </c>
      <c r="G384" s="4">
        <v>0</v>
      </c>
      <c r="H384" s="4">
        <v>0</v>
      </c>
      <c r="I384" s="4">
        <f t="shared" si="24"/>
        <v>0</v>
      </c>
      <c r="J384" s="6">
        <v>-1</v>
      </c>
      <c r="K384" s="6">
        <v>0</v>
      </c>
      <c r="L384" s="6">
        <v>0</v>
      </c>
      <c r="M384" s="14">
        <v>0.17265615000000001</v>
      </c>
      <c r="N384">
        <f t="shared" si="25"/>
        <v>1</v>
      </c>
    </row>
    <row r="385" spans="1:14" x14ac:dyDescent="0.25">
      <c r="A385" s="2" t="s">
        <v>354</v>
      </c>
      <c r="B385" s="9" t="s">
        <v>528</v>
      </c>
      <c r="C385" s="2">
        <v>7</v>
      </c>
      <c r="D385" s="2">
        <f t="shared" si="26"/>
        <v>6</v>
      </c>
      <c r="E385" s="4">
        <f t="shared" si="23"/>
        <v>1</v>
      </c>
      <c r="F385" s="2">
        <v>1</v>
      </c>
      <c r="G385" s="2" t="s">
        <v>399</v>
      </c>
      <c r="H385" s="2">
        <v>30</v>
      </c>
      <c r="I385" s="4">
        <f t="shared" si="24"/>
        <v>1</v>
      </c>
      <c r="J385" s="7">
        <v>1</v>
      </c>
      <c r="K385" s="7" t="s">
        <v>399</v>
      </c>
      <c r="L385" s="7">
        <v>30</v>
      </c>
      <c r="M385" s="5">
        <v>0.1691211</v>
      </c>
      <c r="N385">
        <f t="shared" si="25"/>
        <v>1</v>
      </c>
    </row>
    <row r="386" spans="1:14" x14ac:dyDescent="0.25">
      <c r="A386" s="2" t="s">
        <v>354</v>
      </c>
      <c r="B386" s="9" t="s">
        <v>627</v>
      </c>
      <c r="C386" s="2">
        <v>9</v>
      </c>
      <c r="D386" s="2">
        <f t="shared" si="26"/>
        <v>8</v>
      </c>
      <c r="E386" s="4">
        <f t="shared" ref="E386:E449" si="27">IF(F386=1, 1, 0)</f>
        <v>1</v>
      </c>
      <c r="F386" s="2">
        <v>1</v>
      </c>
      <c r="G386" s="2" t="s">
        <v>399</v>
      </c>
      <c r="H386" s="2">
        <v>30</v>
      </c>
      <c r="I386" s="4">
        <f t="shared" si="24"/>
        <v>1</v>
      </c>
      <c r="J386" s="2">
        <v>1</v>
      </c>
      <c r="K386" s="2" t="s">
        <v>399</v>
      </c>
      <c r="L386" s="2">
        <v>20</v>
      </c>
      <c r="M386" s="5">
        <v>0.17615491</v>
      </c>
      <c r="N386">
        <f t="shared" si="25"/>
        <v>1</v>
      </c>
    </row>
    <row r="387" spans="1:14" x14ac:dyDescent="0.25">
      <c r="A387" s="4" t="s">
        <v>355</v>
      </c>
      <c r="B387" s="8" t="s">
        <v>694</v>
      </c>
      <c r="C387" s="4">
        <v>14</v>
      </c>
      <c r="D387" s="4">
        <f t="shared" si="26"/>
        <v>13</v>
      </c>
      <c r="E387" s="4">
        <f t="shared" si="27"/>
        <v>0</v>
      </c>
      <c r="F387" s="4">
        <v>-1</v>
      </c>
      <c r="G387" s="4">
        <v>0</v>
      </c>
      <c r="H387" s="4">
        <v>0</v>
      </c>
      <c r="I387" s="4">
        <f t="shared" ref="I387:I450" si="28">IF(J387=1, 1, 0)</f>
        <v>0</v>
      </c>
      <c r="J387" s="2">
        <v>-1</v>
      </c>
      <c r="K387" s="2">
        <v>0</v>
      </c>
      <c r="L387" s="2">
        <v>0</v>
      </c>
      <c r="M387" s="14">
        <v>0.14445432</v>
      </c>
      <c r="N387">
        <f t="shared" ref="N387:N450" si="29">IF(J387=F387, 1, 0)</f>
        <v>1</v>
      </c>
    </row>
    <row r="388" spans="1:14" x14ac:dyDescent="0.25">
      <c r="A388" s="12" t="s">
        <v>356</v>
      </c>
      <c r="B388" s="13" t="s">
        <v>695</v>
      </c>
      <c r="C388" s="12">
        <v>14</v>
      </c>
      <c r="D388" s="12">
        <f t="shared" si="26"/>
        <v>13</v>
      </c>
      <c r="E388" s="10">
        <f t="shared" si="27"/>
        <v>0</v>
      </c>
      <c r="F388" s="12">
        <v>-1</v>
      </c>
      <c r="G388" s="12">
        <v>0</v>
      </c>
      <c r="H388" s="12">
        <v>0</v>
      </c>
      <c r="I388" s="4">
        <f t="shared" si="28"/>
        <v>0</v>
      </c>
      <c r="J388" s="2">
        <v>-1</v>
      </c>
      <c r="K388" s="2">
        <v>0</v>
      </c>
      <c r="L388" s="2">
        <v>0</v>
      </c>
      <c r="M388" s="16">
        <v>0.16431831999999999</v>
      </c>
      <c r="N388">
        <f t="shared" si="29"/>
        <v>1</v>
      </c>
    </row>
    <row r="389" spans="1:14" x14ac:dyDescent="0.25">
      <c r="A389" s="12" t="s">
        <v>356</v>
      </c>
      <c r="B389" s="13" t="s">
        <v>631</v>
      </c>
      <c r="C389" s="12">
        <v>10</v>
      </c>
      <c r="D389" s="12">
        <f t="shared" si="26"/>
        <v>9</v>
      </c>
      <c r="E389" s="10">
        <f t="shared" si="27"/>
        <v>0</v>
      </c>
      <c r="F389" s="12">
        <v>-1</v>
      </c>
      <c r="G389" s="12">
        <v>0</v>
      </c>
      <c r="H389" s="12">
        <v>0</v>
      </c>
      <c r="I389" s="4">
        <f t="shared" si="28"/>
        <v>0</v>
      </c>
      <c r="J389" s="2">
        <v>-1</v>
      </c>
      <c r="K389" s="2">
        <v>0</v>
      </c>
      <c r="L389" s="2">
        <v>0</v>
      </c>
      <c r="M389" s="16">
        <v>0.15702495999999999</v>
      </c>
      <c r="N389">
        <f t="shared" si="29"/>
        <v>1</v>
      </c>
    </row>
    <row r="390" spans="1:14" x14ac:dyDescent="0.25">
      <c r="A390" s="12" t="s">
        <v>356</v>
      </c>
      <c r="B390" s="13" t="s">
        <v>696</v>
      </c>
      <c r="C390" s="12">
        <v>12</v>
      </c>
      <c r="D390" s="12">
        <f t="shared" si="26"/>
        <v>11</v>
      </c>
      <c r="E390" s="10">
        <f t="shared" si="27"/>
        <v>0</v>
      </c>
      <c r="F390" s="12">
        <v>0</v>
      </c>
      <c r="G390" s="12">
        <v>0</v>
      </c>
      <c r="H390" s="12">
        <v>0</v>
      </c>
      <c r="I390" s="4">
        <f t="shared" si="28"/>
        <v>0</v>
      </c>
      <c r="J390" s="2">
        <v>0</v>
      </c>
      <c r="K390" s="2">
        <v>0</v>
      </c>
      <c r="L390" s="2">
        <v>0</v>
      </c>
      <c r="M390" s="16">
        <v>9.5795050000000007E-2</v>
      </c>
      <c r="N390">
        <f t="shared" si="29"/>
        <v>1</v>
      </c>
    </row>
    <row r="391" spans="1:14" hidden="1" x14ac:dyDescent="0.25">
      <c r="A391" s="12" t="s">
        <v>356</v>
      </c>
      <c r="B391" s="13" t="s">
        <v>697</v>
      </c>
      <c r="C391" s="12">
        <v>14</v>
      </c>
      <c r="D391" s="12">
        <f t="shared" si="26"/>
        <v>13</v>
      </c>
      <c r="E391" s="10">
        <f t="shared" si="27"/>
        <v>0</v>
      </c>
      <c r="F391" s="12">
        <v>-1</v>
      </c>
      <c r="G391" s="12">
        <v>0</v>
      </c>
      <c r="H391" s="12">
        <v>0</v>
      </c>
      <c r="I391" s="4">
        <f t="shared" si="28"/>
        <v>0</v>
      </c>
      <c r="J391" s="2">
        <v>0</v>
      </c>
      <c r="K391" s="2">
        <v>0</v>
      </c>
      <c r="L391" s="2">
        <v>0</v>
      </c>
      <c r="M391" s="16">
        <v>0.20341793</v>
      </c>
      <c r="N391">
        <f t="shared" si="29"/>
        <v>0</v>
      </c>
    </row>
    <row r="392" spans="1:14" x14ac:dyDescent="0.25">
      <c r="A392" s="4" t="s">
        <v>357</v>
      </c>
      <c r="B392" s="8" t="s">
        <v>668</v>
      </c>
      <c r="C392" s="4">
        <v>7</v>
      </c>
      <c r="D392" s="4">
        <f t="shared" si="26"/>
        <v>6</v>
      </c>
      <c r="E392" s="4">
        <f t="shared" si="27"/>
        <v>0</v>
      </c>
      <c r="F392" s="4">
        <v>-1</v>
      </c>
      <c r="G392" s="4">
        <v>0</v>
      </c>
      <c r="H392" s="4">
        <v>0</v>
      </c>
      <c r="I392" s="4">
        <f t="shared" si="28"/>
        <v>0</v>
      </c>
      <c r="J392" s="2">
        <v>-1</v>
      </c>
      <c r="K392" s="2">
        <v>0</v>
      </c>
      <c r="L392" s="2">
        <v>0</v>
      </c>
      <c r="M392" s="14">
        <v>0.20278040999999999</v>
      </c>
      <c r="N392">
        <f t="shared" si="29"/>
        <v>1</v>
      </c>
    </row>
    <row r="393" spans="1:14" x14ac:dyDescent="0.25">
      <c r="A393" s="4" t="s">
        <v>357</v>
      </c>
      <c r="B393" s="8" t="s">
        <v>616</v>
      </c>
      <c r="C393" s="4">
        <v>11</v>
      </c>
      <c r="D393" s="4">
        <f t="shared" si="26"/>
        <v>10</v>
      </c>
      <c r="E393" s="4">
        <f t="shared" si="27"/>
        <v>0</v>
      </c>
      <c r="F393" s="4">
        <v>0</v>
      </c>
      <c r="G393" s="4">
        <v>0</v>
      </c>
      <c r="H393" s="4">
        <v>0</v>
      </c>
      <c r="I393" s="4">
        <f t="shared" si="28"/>
        <v>0</v>
      </c>
      <c r="J393" s="2">
        <v>0</v>
      </c>
      <c r="K393" s="2">
        <v>0</v>
      </c>
      <c r="L393" s="2">
        <v>0</v>
      </c>
      <c r="M393" s="14">
        <v>0.17394635</v>
      </c>
      <c r="N393">
        <f t="shared" si="29"/>
        <v>1</v>
      </c>
    </row>
    <row r="394" spans="1:14" x14ac:dyDescent="0.25">
      <c r="A394" s="2" t="s">
        <v>358</v>
      </c>
      <c r="B394" s="9" t="s">
        <v>638</v>
      </c>
      <c r="C394" s="2">
        <v>13</v>
      </c>
      <c r="D394" s="2">
        <f t="shared" si="26"/>
        <v>12</v>
      </c>
      <c r="E394" s="4">
        <f t="shared" si="27"/>
        <v>0</v>
      </c>
      <c r="F394" s="2">
        <v>-1</v>
      </c>
      <c r="G394" s="2">
        <v>0</v>
      </c>
      <c r="H394" s="2">
        <v>0</v>
      </c>
      <c r="I394" s="4">
        <f t="shared" si="28"/>
        <v>0</v>
      </c>
      <c r="J394" s="2">
        <v>-1</v>
      </c>
      <c r="K394" s="2">
        <v>0</v>
      </c>
      <c r="L394" s="2">
        <v>0</v>
      </c>
      <c r="M394" s="5">
        <v>0.14988549000000001</v>
      </c>
      <c r="N394">
        <f t="shared" si="29"/>
        <v>1</v>
      </c>
    </row>
    <row r="395" spans="1:14" x14ac:dyDescent="0.25">
      <c r="A395" s="2" t="s">
        <v>358</v>
      </c>
      <c r="B395" s="9" t="s">
        <v>698</v>
      </c>
      <c r="C395" s="2">
        <v>15</v>
      </c>
      <c r="D395" s="2">
        <f t="shared" si="26"/>
        <v>14</v>
      </c>
      <c r="E395" s="4">
        <f t="shared" si="27"/>
        <v>0</v>
      </c>
      <c r="F395" s="2">
        <v>-1</v>
      </c>
      <c r="G395" s="2">
        <v>0</v>
      </c>
      <c r="H395" s="2">
        <v>0</v>
      </c>
      <c r="I395" s="4">
        <f t="shared" si="28"/>
        <v>0</v>
      </c>
      <c r="J395" s="2">
        <v>-1</v>
      </c>
      <c r="K395" s="2">
        <v>0</v>
      </c>
      <c r="L395" s="2">
        <v>0</v>
      </c>
      <c r="M395" s="5">
        <v>0.19855268000000001</v>
      </c>
      <c r="N395">
        <f t="shared" si="29"/>
        <v>1</v>
      </c>
    </row>
    <row r="396" spans="1:14" x14ac:dyDescent="0.25">
      <c r="A396" s="4" t="s">
        <v>359</v>
      </c>
      <c r="B396" s="8" t="s">
        <v>627</v>
      </c>
      <c r="C396" s="4">
        <v>10</v>
      </c>
      <c r="D396" s="4">
        <f t="shared" si="26"/>
        <v>9</v>
      </c>
      <c r="E396" s="4">
        <f t="shared" si="27"/>
        <v>0</v>
      </c>
      <c r="F396" s="4">
        <v>-1</v>
      </c>
      <c r="G396" s="4">
        <v>0</v>
      </c>
      <c r="H396" s="4">
        <v>0</v>
      </c>
      <c r="I396" s="4">
        <f t="shared" si="28"/>
        <v>0</v>
      </c>
      <c r="J396" s="2">
        <v>-1</v>
      </c>
      <c r="K396" s="2">
        <v>0</v>
      </c>
      <c r="L396" s="2">
        <v>0</v>
      </c>
      <c r="M396" s="14">
        <v>0.21006140000000001</v>
      </c>
      <c r="N396">
        <f t="shared" si="29"/>
        <v>1</v>
      </c>
    </row>
    <row r="397" spans="1:14" x14ac:dyDescent="0.25">
      <c r="A397" s="4" t="s">
        <v>359</v>
      </c>
      <c r="B397" s="8" t="s">
        <v>670</v>
      </c>
      <c r="C397" s="4">
        <v>12</v>
      </c>
      <c r="D397" s="4">
        <f t="shared" si="26"/>
        <v>11</v>
      </c>
      <c r="E397" s="4">
        <f t="shared" si="27"/>
        <v>0</v>
      </c>
      <c r="F397" s="4">
        <v>-1</v>
      </c>
      <c r="G397" s="4">
        <v>0</v>
      </c>
      <c r="H397" s="4">
        <v>0</v>
      </c>
      <c r="I397" s="4">
        <f t="shared" si="28"/>
        <v>0</v>
      </c>
      <c r="J397" s="2">
        <v>-1</v>
      </c>
      <c r="K397" s="2">
        <v>0</v>
      </c>
      <c r="L397" s="2">
        <v>0</v>
      </c>
      <c r="M397" s="14">
        <v>0.14765893999999999</v>
      </c>
      <c r="N397">
        <f t="shared" si="29"/>
        <v>1</v>
      </c>
    </row>
    <row r="398" spans="1:14" x14ac:dyDescent="0.25">
      <c r="A398" s="2" t="s">
        <v>360</v>
      </c>
      <c r="B398" s="9" t="s">
        <v>615</v>
      </c>
      <c r="C398" s="2">
        <v>5</v>
      </c>
      <c r="D398" s="2">
        <f t="shared" si="26"/>
        <v>4</v>
      </c>
      <c r="E398" s="4">
        <f t="shared" si="27"/>
        <v>0</v>
      </c>
      <c r="F398" s="2">
        <v>-1</v>
      </c>
      <c r="G398" s="2">
        <v>0</v>
      </c>
      <c r="H398" s="2">
        <v>0</v>
      </c>
      <c r="I398" s="4">
        <f t="shared" si="28"/>
        <v>0</v>
      </c>
      <c r="J398" s="2">
        <v>-1</v>
      </c>
      <c r="K398" s="2">
        <v>0</v>
      </c>
      <c r="L398" s="2">
        <v>0</v>
      </c>
      <c r="M398" s="5">
        <v>0.16555375999999999</v>
      </c>
      <c r="N398">
        <f t="shared" si="29"/>
        <v>1</v>
      </c>
    </row>
    <row r="399" spans="1:14" x14ac:dyDescent="0.25">
      <c r="A399" s="4" t="s">
        <v>361</v>
      </c>
      <c r="B399" s="8" t="s">
        <v>657</v>
      </c>
      <c r="C399" s="4">
        <v>11</v>
      </c>
      <c r="D399" s="4">
        <f t="shared" si="26"/>
        <v>10</v>
      </c>
      <c r="E399" s="4">
        <f t="shared" si="27"/>
        <v>0</v>
      </c>
      <c r="F399" s="4">
        <v>-1</v>
      </c>
      <c r="G399" s="4">
        <v>0</v>
      </c>
      <c r="H399" s="4">
        <v>0</v>
      </c>
      <c r="I399" s="4">
        <f t="shared" si="28"/>
        <v>0</v>
      </c>
      <c r="J399" s="2">
        <v>-1</v>
      </c>
      <c r="K399" s="2">
        <v>0</v>
      </c>
      <c r="L399" s="2">
        <v>0</v>
      </c>
      <c r="M399" s="14">
        <v>0.19801746000000001</v>
      </c>
      <c r="N399">
        <f t="shared" si="29"/>
        <v>1</v>
      </c>
    </row>
    <row r="400" spans="1:14" hidden="1" x14ac:dyDescent="0.25">
      <c r="A400" s="2" t="s">
        <v>362</v>
      </c>
      <c r="B400" s="9" t="s">
        <v>625</v>
      </c>
      <c r="C400" s="2">
        <v>10</v>
      </c>
      <c r="D400" s="2">
        <f t="shared" si="26"/>
        <v>9</v>
      </c>
      <c r="E400" s="4">
        <f t="shared" si="27"/>
        <v>0</v>
      </c>
      <c r="F400" s="2">
        <v>0</v>
      </c>
      <c r="G400" s="2">
        <v>0</v>
      </c>
      <c r="H400" s="2">
        <v>0</v>
      </c>
      <c r="I400" s="4">
        <f t="shared" si="28"/>
        <v>0</v>
      </c>
      <c r="J400" s="2">
        <v>-1</v>
      </c>
      <c r="K400" s="2">
        <v>0</v>
      </c>
      <c r="L400" s="2">
        <v>0</v>
      </c>
      <c r="M400" s="5">
        <v>0.25858740000000002</v>
      </c>
      <c r="N400">
        <f t="shared" si="29"/>
        <v>0</v>
      </c>
    </row>
    <row r="401" spans="1:14" x14ac:dyDescent="0.25">
      <c r="A401" s="2" t="s">
        <v>362</v>
      </c>
      <c r="B401" s="9" t="s">
        <v>616</v>
      </c>
      <c r="C401" s="2">
        <v>13</v>
      </c>
      <c r="D401" s="2">
        <f t="shared" si="26"/>
        <v>12</v>
      </c>
      <c r="E401" s="4">
        <f t="shared" si="27"/>
        <v>0</v>
      </c>
      <c r="F401" s="2">
        <v>-1</v>
      </c>
      <c r="G401" s="2">
        <v>0</v>
      </c>
      <c r="H401" s="2">
        <v>0</v>
      </c>
      <c r="I401" s="4">
        <f t="shared" si="28"/>
        <v>0</v>
      </c>
      <c r="J401" s="2">
        <v>-1</v>
      </c>
      <c r="K401" s="2">
        <v>0</v>
      </c>
      <c r="L401" s="2">
        <v>0</v>
      </c>
      <c r="M401" s="5">
        <v>0.19908713</v>
      </c>
      <c r="N401">
        <f t="shared" si="29"/>
        <v>1</v>
      </c>
    </row>
    <row r="402" spans="1:14" hidden="1" x14ac:dyDescent="0.25">
      <c r="A402" s="4" t="s">
        <v>363</v>
      </c>
      <c r="B402" s="8" t="s">
        <v>668</v>
      </c>
      <c r="C402" s="4">
        <v>7</v>
      </c>
      <c r="D402" s="6">
        <f t="shared" si="26"/>
        <v>6</v>
      </c>
      <c r="E402" s="4">
        <f t="shared" si="27"/>
        <v>0</v>
      </c>
      <c r="F402" s="4">
        <v>-1</v>
      </c>
      <c r="G402" s="4">
        <v>0</v>
      </c>
      <c r="H402" s="4">
        <v>0</v>
      </c>
      <c r="I402" s="4">
        <f t="shared" si="28"/>
        <v>0</v>
      </c>
      <c r="J402" s="2">
        <v>0</v>
      </c>
      <c r="K402" s="2">
        <v>0</v>
      </c>
      <c r="L402" s="2">
        <v>0</v>
      </c>
      <c r="M402" s="14">
        <v>0.21404355999999999</v>
      </c>
      <c r="N402">
        <f t="shared" si="29"/>
        <v>0</v>
      </c>
    </row>
    <row r="403" spans="1:14" x14ac:dyDescent="0.25">
      <c r="A403" s="4" t="s">
        <v>363</v>
      </c>
      <c r="B403" s="8" t="s">
        <v>643</v>
      </c>
      <c r="C403" s="4">
        <v>7</v>
      </c>
      <c r="D403" s="6">
        <f t="shared" si="26"/>
        <v>6</v>
      </c>
      <c r="E403" s="4">
        <f t="shared" si="27"/>
        <v>1</v>
      </c>
      <c r="F403" s="4">
        <v>1</v>
      </c>
      <c r="G403" s="4" t="s">
        <v>397</v>
      </c>
      <c r="H403" s="4">
        <v>25</v>
      </c>
      <c r="I403" s="4">
        <f t="shared" si="28"/>
        <v>1</v>
      </c>
      <c r="J403" s="2">
        <v>1</v>
      </c>
      <c r="K403" s="2" t="s">
        <v>399</v>
      </c>
      <c r="L403" s="2">
        <v>30</v>
      </c>
      <c r="M403" s="14">
        <v>0.13741027</v>
      </c>
      <c r="N403">
        <f t="shared" si="29"/>
        <v>1</v>
      </c>
    </row>
    <row r="404" spans="1:14" x14ac:dyDescent="0.25">
      <c r="A404" s="2" t="s">
        <v>364</v>
      </c>
      <c r="B404" s="9" t="s">
        <v>665</v>
      </c>
      <c r="C404" s="2">
        <v>12</v>
      </c>
      <c r="D404" s="2">
        <f t="shared" si="26"/>
        <v>11</v>
      </c>
      <c r="E404" s="4">
        <f t="shared" si="27"/>
        <v>0</v>
      </c>
      <c r="F404" s="2">
        <v>-1</v>
      </c>
      <c r="G404" s="2">
        <v>0</v>
      </c>
      <c r="H404" s="2">
        <v>0</v>
      </c>
      <c r="I404" s="4">
        <f t="shared" si="28"/>
        <v>0</v>
      </c>
      <c r="J404" s="2">
        <v>-1</v>
      </c>
      <c r="K404" s="2">
        <v>0</v>
      </c>
      <c r="L404" s="2">
        <v>0</v>
      </c>
      <c r="M404" s="5">
        <v>0.18956018999999999</v>
      </c>
      <c r="N404">
        <f t="shared" si="29"/>
        <v>1</v>
      </c>
    </row>
    <row r="405" spans="1:14" x14ac:dyDescent="0.25">
      <c r="A405" s="4" t="s">
        <v>365</v>
      </c>
      <c r="B405" s="8" t="s">
        <v>651</v>
      </c>
      <c r="C405" s="4">
        <v>10</v>
      </c>
      <c r="D405" s="4">
        <f t="shared" si="26"/>
        <v>9</v>
      </c>
      <c r="E405" s="4">
        <f t="shared" si="27"/>
        <v>0</v>
      </c>
      <c r="F405" s="4">
        <v>-1</v>
      </c>
      <c r="G405" s="4">
        <v>0</v>
      </c>
      <c r="H405" s="4">
        <v>0</v>
      </c>
      <c r="I405" s="4">
        <f t="shared" si="28"/>
        <v>0</v>
      </c>
      <c r="J405" s="2">
        <v>-1</v>
      </c>
      <c r="K405" s="2">
        <v>0</v>
      </c>
      <c r="L405" s="2">
        <v>0</v>
      </c>
      <c r="M405" s="14">
        <v>0.21031240000000001</v>
      </c>
      <c r="N405">
        <f t="shared" si="29"/>
        <v>1</v>
      </c>
    </row>
    <row r="406" spans="1:14" x14ac:dyDescent="0.25">
      <c r="A406" s="4" t="s">
        <v>365</v>
      </c>
      <c r="B406" s="8" t="s">
        <v>660</v>
      </c>
      <c r="C406" s="4">
        <v>9</v>
      </c>
      <c r="D406" s="4">
        <f t="shared" si="26"/>
        <v>8</v>
      </c>
      <c r="E406" s="4">
        <f t="shared" si="27"/>
        <v>0</v>
      </c>
      <c r="F406" s="4">
        <v>-1</v>
      </c>
      <c r="G406" s="4">
        <v>0</v>
      </c>
      <c r="H406" s="4">
        <v>0</v>
      </c>
      <c r="I406" s="4">
        <f t="shared" si="28"/>
        <v>0</v>
      </c>
      <c r="J406" s="2">
        <v>-1</v>
      </c>
      <c r="K406" s="2">
        <v>0</v>
      </c>
      <c r="L406" s="2">
        <v>0</v>
      </c>
      <c r="M406" s="14">
        <v>0.14858358999999999</v>
      </c>
      <c r="N406">
        <f t="shared" si="29"/>
        <v>1</v>
      </c>
    </row>
    <row r="407" spans="1:14" x14ac:dyDescent="0.25">
      <c r="A407" s="2" t="s">
        <v>366</v>
      </c>
      <c r="B407" s="9" t="s">
        <v>615</v>
      </c>
      <c r="C407" s="2">
        <v>8</v>
      </c>
      <c r="D407" s="2">
        <f t="shared" si="26"/>
        <v>7</v>
      </c>
      <c r="E407" s="4">
        <f t="shared" si="27"/>
        <v>0</v>
      </c>
      <c r="F407" s="2">
        <v>-1</v>
      </c>
      <c r="G407" s="2">
        <v>0</v>
      </c>
      <c r="H407" s="2">
        <v>0</v>
      </c>
      <c r="I407" s="4">
        <f t="shared" si="28"/>
        <v>0</v>
      </c>
      <c r="J407" s="2">
        <v>-1</v>
      </c>
      <c r="K407" s="2">
        <v>0</v>
      </c>
      <c r="L407" s="2">
        <v>0</v>
      </c>
      <c r="M407" s="5">
        <v>0.14332125000000001</v>
      </c>
      <c r="N407">
        <f t="shared" si="29"/>
        <v>1</v>
      </c>
    </row>
    <row r="408" spans="1:14" x14ac:dyDescent="0.25">
      <c r="A408" s="4" t="s">
        <v>367</v>
      </c>
      <c r="B408" s="8" t="s">
        <v>668</v>
      </c>
      <c r="C408" s="4">
        <v>9</v>
      </c>
      <c r="D408" s="4">
        <f t="shared" si="26"/>
        <v>8</v>
      </c>
      <c r="E408" s="4">
        <f t="shared" si="27"/>
        <v>0</v>
      </c>
      <c r="F408" s="4">
        <v>0</v>
      </c>
      <c r="G408" s="4">
        <v>0</v>
      </c>
      <c r="H408" s="4">
        <v>0</v>
      </c>
      <c r="I408" s="4">
        <f t="shared" si="28"/>
        <v>0</v>
      </c>
      <c r="J408" s="2">
        <v>0</v>
      </c>
      <c r="K408" s="2">
        <v>0</v>
      </c>
      <c r="L408" s="2">
        <v>0</v>
      </c>
      <c r="M408" s="14">
        <v>0.16697529</v>
      </c>
      <c r="N408">
        <f t="shared" si="29"/>
        <v>1</v>
      </c>
    </row>
    <row r="409" spans="1:14" x14ac:dyDescent="0.25">
      <c r="A409" s="4" t="s">
        <v>367</v>
      </c>
      <c r="B409" s="8" t="s">
        <v>615</v>
      </c>
      <c r="C409" s="4">
        <v>11</v>
      </c>
      <c r="D409" s="4">
        <f t="shared" si="26"/>
        <v>10</v>
      </c>
      <c r="E409" s="4">
        <f t="shared" si="27"/>
        <v>0</v>
      </c>
      <c r="F409" s="4">
        <v>-1</v>
      </c>
      <c r="G409" s="4">
        <v>0</v>
      </c>
      <c r="H409" s="4">
        <v>0</v>
      </c>
      <c r="I409" s="4">
        <f t="shared" si="28"/>
        <v>0</v>
      </c>
      <c r="J409" s="2">
        <v>-1</v>
      </c>
      <c r="K409" s="2">
        <v>0</v>
      </c>
      <c r="L409" s="2">
        <v>0</v>
      </c>
      <c r="M409" s="14">
        <v>0.21440426000000001</v>
      </c>
      <c r="N409">
        <f t="shared" si="29"/>
        <v>1</v>
      </c>
    </row>
    <row r="410" spans="1:14" hidden="1" x14ac:dyDescent="0.25">
      <c r="A410" s="4" t="s">
        <v>367</v>
      </c>
      <c r="B410" s="8" t="s">
        <v>660</v>
      </c>
      <c r="C410" s="4">
        <v>12</v>
      </c>
      <c r="D410" s="4">
        <f t="shared" si="26"/>
        <v>11</v>
      </c>
      <c r="E410" s="4">
        <f t="shared" si="27"/>
        <v>0</v>
      </c>
      <c r="F410" s="4">
        <v>-1</v>
      </c>
      <c r="G410" s="4">
        <v>0</v>
      </c>
      <c r="H410" s="4">
        <v>0</v>
      </c>
      <c r="I410" s="4">
        <f t="shared" si="28"/>
        <v>0</v>
      </c>
      <c r="J410" s="2">
        <v>0</v>
      </c>
      <c r="K410" s="2">
        <v>0</v>
      </c>
      <c r="L410" s="2">
        <v>0</v>
      </c>
      <c r="M410" s="14">
        <v>0.17445606999999999</v>
      </c>
      <c r="N410">
        <f t="shared" si="29"/>
        <v>0</v>
      </c>
    </row>
    <row r="411" spans="1:14" x14ac:dyDescent="0.25">
      <c r="A411" s="2" t="s">
        <v>368</v>
      </c>
      <c r="B411" s="9" t="s">
        <v>615</v>
      </c>
      <c r="C411" s="2">
        <v>10</v>
      </c>
      <c r="D411" s="2">
        <f t="shared" si="26"/>
        <v>9</v>
      </c>
      <c r="E411" s="4">
        <f t="shared" si="27"/>
        <v>0</v>
      </c>
      <c r="F411" s="2">
        <v>-1</v>
      </c>
      <c r="G411" s="2">
        <v>0</v>
      </c>
      <c r="H411" s="2">
        <v>0</v>
      </c>
      <c r="I411" s="4">
        <f t="shared" si="28"/>
        <v>0</v>
      </c>
      <c r="J411" s="2">
        <v>-1</v>
      </c>
      <c r="K411" s="2">
        <v>0</v>
      </c>
      <c r="L411" s="2">
        <v>0</v>
      </c>
      <c r="M411" s="5">
        <v>0.15690176</v>
      </c>
      <c r="N411">
        <f t="shared" si="29"/>
        <v>1</v>
      </c>
    </row>
    <row r="412" spans="1:14" hidden="1" x14ac:dyDescent="0.25">
      <c r="A412" s="2" t="s">
        <v>368</v>
      </c>
      <c r="B412" s="9" t="s">
        <v>631</v>
      </c>
      <c r="C412" s="2">
        <v>13</v>
      </c>
      <c r="D412" s="2">
        <f t="shared" si="26"/>
        <v>12</v>
      </c>
      <c r="E412" s="4">
        <f t="shared" si="27"/>
        <v>1</v>
      </c>
      <c r="F412" s="2">
        <v>1</v>
      </c>
      <c r="G412" s="2" t="s">
        <v>399</v>
      </c>
      <c r="H412" s="2">
        <v>30</v>
      </c>
      <c r="I412" s="4">
        <f t="shared" si="28"/>
        <v>0</v>
      </c>
      <c r="J412" s="2">
        <v>-1</v>
      </c>
      <c r="K412" s="2">
        <v>0</v>
      </c>
      <c r="L412" s="2">
        <v>0</v>
      </c>
      <c r="M412" s="5">
        <v>0.17115064999999999</v>
      </c>
      <c r="N412">
        <f t="shared" si="29"/>
        <v>0</v>
      </c>
    </row>
    <row r="413" spans="1:14" x14ac:dyDescent="0.25">
      <c r="A413" s="12" t="s">
        <v>368</v>
      </c>
      <c r="B413" s="13" t="s">
        <v>699</v>
      </c>
      <c r="C413" s="12">
        <v>14</v>
      </c>
      <c r="D413" s="12">
        <f t="shared" si="26"/>
        <v>13</v>
      </c>
      <c r="E413" s="10">
        <f t="shared" si="27"/>
        <v>0</v>
      </c>
      <c r="F413" s="12">
        <v>-1</v>
      </c>
      <c r="G413" s="12">
        <v>0</v>
      </c>
      <c r="H413" s="12">
        <v>0</v>
      </c>
      <c r="I413" s="4">
        <f t="shared" si="28"/>
        <v>0</v>
      </c>
      <c r="J413" s="2">
        <v>-1</v>
      </c>
      <c r="K413" s="2">
        <v>0</v>
      </c>
      <c r="L413" s="2">
        <v>0</v>
      </c>
      <c r="M413" s="16">
        <v>0.21422830000000001</v>
      </c>
      <c r="N413">
        <f t="shared" si="29"/>
        <v>1</v>
      </c>
    </row>
    <row r="414" spans="1:14" hidden="1" x14ac:dyDescent="0.25">
      <c r="A414" s="12" t="s">
        <v>368</v>
      </c>
      <c r="B414" s="13" t="s">
        <v>700</v>
      </c>
      <c r="C414" s="12">
        <v>14</v>
      </c>
      <c r="D414" s="12">
        <f t="shared" si="26"/>
        <v>13</v>
      </c>
      <c r="E414" s="10">
        <f t="shared" si="27"/>
        <v>0</v>
      </c>
      <c r="F414" s="12">
        <v>0</v>
      </c>
      <c r="G414" s="12">
        <v>0</v>
      </c>
      <c r="H414" s="12">
        <v>0</v>
      </c>
      <c r="I414" s="4">
        <f t="shared" si="28"/>
        <v>0</v>
      </c>
      <c r="J414" s="2">
        <v>-1</v>
      </c>
      <c r="K414" s="2">
        <v>0</v>
      </c>
      <c r="L414" s="2">
        <v>0</v>
      </c>
      <c r="M414" s="16">
        <v>0.19368893000000001</v>
      </c>
      <c r="N414">
        <f t="shared" si="29"/>
        <v>0</v>
      </c>
    </row>
    <row r="415" spans="1:14" x14ac:dyDescent="0.25">
      <c r="A415" s="2" t="s">
        <v>368</v>
      </c>
      <c r="B415" s="9" t="s">
        <v>695</v>
      </c>
      <c r="C415" s="2">
        <v>15</v>
      </c>
      <c r="D415" s="2">
        <f t="shared" si="26"/>
        <v>14</v>
      </c>
      <c r="E415" s="4">
        <f t="shared" si="27"/>
        <v>0</v>
      </c>
      <c r="F415" s="2">
        <v>-1</v>
      </c>
      <c r="G415" s="2">
        <v>0</v>
      </c>
      <c r="H415" s="2">
        <v>0</v>
      </c>
      <c r="I415" s="4">
        <f t="shared" si="28"/>
        <v>0</v>
      </c>
      <c r="J415" s="2">
        <v>-1</v>
      </c>
      <c r="K415" s="2">
        <v>0</v>
      </c>
      <c r="L415" s="2">
        <v>0</v>
      </c>
      <c r="M415" s="5">
        <v>0.17640591999999999</v>
      </c>
      <c r="N415">
        <f t="shared" si="29"/>
        <v>1</v>
      </c>
    </row>
    <row r="416" spans="1:14" x14ac:dyDescent="0.25">
      <c r="A416" s="4" t="s">
        <v>369</v>
      </c>
      <c r="B416" s="8" t="s">
        <v>643</v>
      </c>
      <c r="C416" s="4">
        <v>7</v>
      </c>
      <c r="D416" s="4">
        <f t="shared" si="26"/>
        <v>6</v>
      </c>
      <c r="E416" s="4">
        <f t="shared" si="27"/>
        <v>0</v>
      </c>
      <c r="F416" s="4">
        <v>-1</v>
      </c>
      <c r="G416" s="4">
        <v>0</v>
      </c>
      <c r="H416" s="4">
        <v>0</v>
      </c>
      <c r="I416" s="4">
        <f t="shared" si="28"/>
        <v>0</v>
      </c>
      <c r="J416" s="2">
        <v>-1</v>
      </c>
      <c r="K416" s="2">
        <v>0</v>
      </c>
      <c r="L416" s="2">
        <v>0</v>
      </c>
      <c r="M416" s="14">
        <v>9.0144669999999996E-2</v>
      </c>
      <c r="N416">
        <f t="shared" si="29"/>
        <v>1</v>
      </c>
    </row>
    <row r="417" spans="1:14" x14ac:dyDescent="0.25">
      <c r="A417" s="2" t="s">
        <v>370</v>
      </c>
      <c r="B417" s="9" t="s">
        <v>609</v>
      </c>
      <c r="C417" s="2">
        <v>14</v>
      </c>
      <c r="D417" s="2">
        <f t="shared" si="26"/>
        <v>13</v>
      </c>
      <c r="E417" s="4">
        <f t="shared" si="27"/>
        <v>0</v>
      </c>
      <c r="F417" s="2">
        <v>-1</v>
      </c>
      <c r="G417" s="2">
        <v>0</v>
      </c>
      <c r="H417" s="2">
        <v>0</v>
      </c>
      <c r="I417" s="4">
        <f t="shared" si="28"/>
        <v>0</v>
      </c>
      <c r="J417" s="2">
        <v>-1</v>
      </c>
      <c r="K417" s="2">
        <v>0</v>
      </c>
      <c r="L417" s="2">
        <v>0</v>
      </c>
      <c r="M417" s="5">
        <v>0.32154462</v>
      </c>
      <c r="N417">
        <f t="shared" si="29"/>
        <v>1</v>
      </c>
    </row>
    <row r="418" spans="1:14" x14ac:dyDescent="0.25">
      <c r="A418" s="2" t="s">
        <v>370</v>
      </c>
      <c r="B418" s="9" t="s">
        <v>701</v>
      </c>
      <c r="C418" s="2">
        <v>10</v>
      </c>
      <c r="D418" s="2">
        <f t="shared" si="26"/>
        <v>9</v>
      </c>
      <c r="E418" s="4">
        <f t="shared" si="27"/>
        <v>1</v>
      </c>
      <c r="F418" s="2">
        <v>1</v>
      </c>
      <c r="G418" s="2" t="s">
        <v>399</v>
      </c>
      <c r="H418" s="2">
        <v>15</v>
      </c>
      <c r="I418" s="4">
        <f t="shared" si="28"/>
        <v>1</v>
      </c>
      <c r="J418" s="2">
        <v>1</v>
      </c>
      <c r="K418" s="2" t="s">
        <v>399</v>
      </c>
      <c r="L418" s="2">
        <v>50</v>
      </c>
      <c r="M418" s="5">
        <v>0.15607009999999999</v>
      </c>
      <c r="N418">
        <f t="shared" si="29"/>
        <v>1</v>
      </c>
    </row>
    <row r="419" spans="1:14" x14ac:dyDescent="0.25">
      <c r="A419" s="4" t="s">
        <v>371</v>
      </c>
      <c r="B419" s="8" t="s">
        <v>656</v>
      </c>
      <c r="C419" s="4">
        <v>10</v>
      </c>
      <c r="D419" s="4">
        <f t="shared" si="26"/>
        <v>9</v>
      </c>
      <c r="E419" s="4">
        <f t="shared" si="27"/>
        <v>0</v>
      </c>
      <c r="F419" s="4">
        <v>-1</v>
      </c>
      <c r="G419" s="4">
        <v>0</v>
      </c>
      <c r="H419" s="4">
        <v>0</v>
      </c>
      <c r="I419" s="4">
        <f t="shared" si="28"/>
        <v>0</v>
      </c>
      <c r="J419" s="2">
        <v>-1</v>
      </c>
      <c r="K419" s="2">
        <v>0</v>
      </c>
      <c r="L419" s="2">
        <v>0</v>
      </c>
      <c r="M419" s="14">
        <v>0.19363055000000001</v>
      </c>
      <c r="N419">
        <f t="shared" si="29"/>
        <v>1</v>
      </c>
    </row>
    <row r="420" spans="1:14" hidden="1" x14ac:dyDescent="0.25">
      <c r="A420" s="2" t="s">
        <v>372</v>
      </c>
      <c r="B420" s="9" t="s">
        <v>666</v>
      </c>
      <c r="C420" s="2">
        <v>11</v>
      </c>
      <c r="D420" s="2">
        <f t="shared" si="26"/>
        <v>10</v>
      </c>
      <c r="E420" s="4">
        <f t="shared" si="27"/>
        <v>0</v>
      </c>
      <c r="F420" s="2">
        <v>-1</v>
      </c>
      <c r="G420" s="2">
        <v>0</v>
      </c>
      <c r="H420" s="2">
        <v>0</v>
      </c>
      <c r="I420" s="4">
        <f t="shared" si="28"/>
        <v>1</v>
      </c>
      <c r="J420" s="2">
        <v>1</v>
      </c>
      <c r="K420" s="2" t="s">
        <v>397</v>
      </c>
      <c r="L420" s="2">
        <v>40</v>
      </c>
      <c r="M420" s="5">
        <v>0.19743203000000001</v>
      </c>
      <c r="N420">
        <f t="shared" si="29"/>
        <v>0</v>
      </c>
    </row>
    <row r="421" spans="1:14" x14ac:dyDescent="0.25">
      <c r="A421" s="2" t="s">
        <v>372</v>
      </c>
      <c r="B421" s="9" t="s">
        <v>702</v>
      </c>
      <c r="C421" s="2">
        <v>13</v>
      </c>
      <c r="D421" s="2">
        <f t="shared" si="26"/>
        <v>12</v>
      </c>
      <c r="E421" s="4">
        <f t="shared" si="27"/>
        <v>0</v>
      </c>
      <c r="F421" s="2">
        <v>-1</v>
      </c>
      <c r="G421" s="2">
        <v>0</v>
      </c>
      <c r="H421" s="2">
        <v>0</v>
      </c>
      <c r="I421" s="4">
        <f t="shared" si="28"/>
        <v>0</v>
      </c>
      <c r="J421" s="2">
        <v>-1</v>
      </c>
      <c r="K421" s="2">
        <v>0</v>
      </c>
      <c r="L421" s="2">
        <v>0</v>
      </c>
      <c r="M421" s="5">
        <v>0.17820305</v>
      </c>
      <c r="N421">
        <f t="shared" si="29"/>
        <v>1</v>
      </c>
    </row>
    <row r="422" spans="1:14" hidden="1" x14ac:dyDescent="0.25">
      <c r="A422" s="2" t="s">
        <v>372</v>
      </c>
      <c r="B422" s="9" t="s">
        <v>627</v>
      </c>
      <c r="C422" s="2">
        <v>10</v>
      </c>
      <c r="D422" s="2">
        <f t="shared" si="26"/>
        <v>9</v>
      </c>
      <c r="E422" s="4">
        <f t="shared" si="27"/>
        <v>0</v>
      </c>
      <c r="F422" s="2">
        <v>-1</v>
      </c>
      <c r="G422" s="2">
        <v>0</v>
      </c>
      <c r="H422" s="2">
        <v>0</v>
      </c>
      <c r="I422" s="4">
        <f t="shared" si="28"/>
        <v>1</v>
      </c>
      <c r="J422" s="2">
        <v>1</v>
      </c>
      <c r="K422" s="2" t="s">
        <v>399</v>
      </c>
      <c r="L422" s="2">
        <v>10</v>
      </c>
      <c r="M422" s="5">
        <v>9.7855754000000003E-2</v>
      </c>
      <c r="N422">
        <f t="shared" si="29"/>
        <v>0</v>
      </c>
    </row>
    <row r="423" spans="1:14" hidden="1" x14ac:dyDescent="0.25">
      <c r="A423" s="4" t="s">
        <v>373</v>
      </c>
      <c r="B423" s="8" t="s">
        <v>636</v>
      </c>
      <c r="C423" s="4">
        <v>8</v>
      </c>
      <c r="D423" s="4">
        <f t="shared" ref="D423:D474" si="30">C423-1</f>
        <v>7</v>
      </c>
      <c r="E423" s="4">
        <f t="shared" si="27"/>
        <v>1</v>
      </c>
      <c r="F423" s="4">
        <v>1</v>
      </c>
      <c r="G423" s="4" t="s">
        <v>397</v>
      </c>
      <c r="H423" s="4">
        <v>5</v>
      </c>
      <c r="I423" s="4">
        <f t="shared" si="28"/>
        <v>0</v>
      </c>
      <c r="J423" s="2">
        <v>-1</v>
      </c>
      <c r="K423" s="2">
        <v>0</v>
      </c>
      <c r="L423" s="2">
        <v>0</v>
      </c>
      <c r="M423" s="14">
        <v>0.22015994999999999</v>
      </c>
      <c r="N423">
        <f t="shared" si="29"/>
        <v>0</v>
      </c>
    </row>
    <row r="424" spans="1:14" hidden="1" x14ac:dyDescent="0.25">
      <c r="A424" s="4" t="s">
        <v>373</v>
      </c>
      <c r="B424" s="8" t="s">
        <v>651</v>
      </c>
      <c r="C424" s="4">
        <v>10</v>
      </c>
      <c r="D424" s="4">
        <f t="shared" si="30"/>
        <v>9</v>
      </c>
      <c r="E424" s="4">
        <f t="shared" si="27"/>
        <v>1</v>
      </c>
      <c r="F424" s="4">
        <v>1</v>
      </c>
      <c r="G424" s="4" t="s">
        <v>401</v>
      </c>
      <c r="H424" s="4">
        <v>10</v>
      </c>
      <c r="I424" s="4">
        <f t="shared" si="28"/>
        <v>0</v>
      </c>
      <c r="J424" s="2">
        <v>-1</v>
      </c>
      <c r="K424" s="2">
        <v>0</v>
      </c>
      <c r="L424" s="2">
        <v>0</v>
      </c>
      <c r="M424" s="14">
        <v>0.28043671999999997</v>
      </c>
      <c r="N424">
        <f t="shared" si="29"/>
        <v>0</v>
      </c>
    </row>
    <row r="425" spans="1:14" x14ac:dyDescent="0.25">
      <c r="A425" s="4" t="s">
        <v>373</v>
      </c>
      <c r="B425" s="8" t="s">
        <v>657</v>
      </c>
      <c r="C425" s="4">
        <v>12</v>
      </c>
      <c r="D425" s="4">
        <f t="shared" si="30"/>
        <v>11</v>
      </c>
      <c r="E425" s="4">
        <f t="shared" si="27"/>
        <v>1</v>
      </c>
      <c r="F425" s="4">
        <v>1</v>
      </c>
      <c r="G425" s="4" t="s">
        <v>411</v>
      </c>
      <c r="H425" s="4">
        <v>80</v>
      </c>
      <c r="I425" s="4">
        <f t="shared" si="28"/>
        <v>1</v>
      </c>
      <c r="J425" s="2">
        <v>1</v>
      </c>
      <c r="K425" s="2" t="s">
        <v>514</v>
      </c>
      <c r="L425" s="2">
        <v>10</v>
      </c>
      <c r="M425" s="14">
        <v>0.26752274999999998</v>
      </c>
      <c r="N425">
        <f t="shared" si="29"/>
        <v>1</v>
      </c>
    </row>
    <row r="426" spans="1:14" x14ac:dyDescent="0.25">
      <c r="A426" s="2" t="s">
        <v>374</v>
      </c>
      <c r="B426" s="9" t="s">
        <v>703</v>
      </c>
      <c r="C426" s="2">
        <v>15</v>
      </c>
      <c r="D426" s="2">
        <f t="shared" si="30"/>
        <v>14</v>
      </c>
      <c r="E426" s="4">
        <f t="shared" si="27"/>
        <v>0</v>
      </c>
      <c r="F426" s="2">
        <v>-1</v>
      </c>
      <c r="G426" s="2">
        <v>0</v>
      </c>
      <c r="H426" s="2">
        <v>0</v>
      </c>
      <c r="I426" s="4">
        <f t="shared" si="28"/>
        <v>0</v>
      </c>
      <c r="J426" s="2">
        <v>-1</v>
      </c>
      <c r="K426" s="2">
        <v>0</v>
      </c>
      <c r="L426" s="2">
        <v>0</v>
      </c>
      <c r="M426" s="5">
        <v>0.25161165000000002</v>
      </c>
      <c r="N426">
        <f t="shared" si="29"/>
        <v>1</v>
      </c>
    </row>
    <row r="427" spans="1:14" x14ac:dyDescent="0.25">
      <c r="A427" s="10" t="s">
        <v>375</v>
      </c>
      <c r="B427" s="11" t="s">
        <v>658</v>
      </c>
      <c r="C427" s="10">
        <v>11</v>
      </c>
      <c r="D427" s="10">
        <f t="shared" si="30"/>
        <v>10</v>
      </c>
      <c r="E427" s="10">
        <f t="shared" si="27"/>
        <v>0</v>
      </c>
      <c r="F427" s="10">
        <v>-1</v>
      </c>
      <c r="G427" s="10">
        <v>0</v>
      </c>
      <c r="H427" s="10">
        <v>0</v>
      </c>
      <c r="I427" s="4">
        <f t="shared" si="28"/>
        <v>0</v>
      </c>
      <c r="J427" s="2">
        <v>-1</v>
      </c>
      <c r="K427" s="2">
        <v>0</v>
      </c>
      <c r="L427" s="2">
        <v>0</v>
      </c>
      <c r="M427" s="15">
        <v>7.0127620000000002E-2</v>
      </c>
      <c r="N427">
        <f t="shared" si="29"/>
        <v>1</v>
      </c>
    </row>
    <row r="428" spans="1:14" hidden="1" x14ac:dyDescent="0.25">
      <c r="A428" s="10" t="s">
        <v>375</v>
      </c>
      <c r="B428" s="11" t="s">
        <v>704</v>
      </c>
      <c r="C428" s="10">
        <v>12</v>
      </c>
      <c r="D428" s="10">
        <f t="shared" si="30"/>
        <v>11</v>
      </c>
      <c r="E428" s="10">
        <f t="shared" si="27"/>
        <v>0</v>
      </c>
      <c r="F428" s="10">
        <v>-1</v>
      </c>
      <c r="G428" s="10">
        <v>0</v>
      </c>
      <c r="H428" s="10">
        <v>0</v>
      </c>
      <c r="I428" s="4">
        <f t="shared" si="28"/>
        <v>1</v>
      </c>
      <c r="J428" s="2">
        <v>1</v>
      </c>
      <c r="K428" s="2" t="s">
        <v>397</v>
      </c>
      <c r="L428" s="2">
        <v>2</v>
      </c>
      <c r="M428" s="15">
        <v>0.14996049</v>
      </c>
      <c r="N428">
        <f t="shared" si="29"/>
        <v>0</v>
      </c>
    </row>
    <row r="429" spans="1:14" x14ac:dyDescent="0.25">
      <c r="A429" s="10" t="s">
        <v>375</v>
      </c>
      <c r="B429" s="11" t="s">
        <v>615</v>
      </c>
      <c r="C429" s="10">
        <v>11</v>
      </c>
      <c r="D429" s="10">
        <f t="shared" si="30"/>
        <v>10</v>
      </c>
      <c r="E429" s="10">
        <f t="shared" si="27"/>
        <v>0</v>
      </c>
      <c r="F429" s="10">
        <v>-1</v>
      </c>
      <c r="G429" s="10">
        <v>0</v>
      </c>
      <c r="H429" s="10">
        <v>0</v>
      </c>
      <c r="I429" s="4">
        <f t="shared" si="28"/>
        <v>0</v>
      </c>
      <c r="J429" s="2">
        <v>-1</v>
      </c>
      <c r="K429" s="2">
        <v>0</v>
      </c>
      <c r="L429" s="2">
        <v>0</v>
      </c>
      <c r="M429" s="15">
        <v>0.14347436</v>
      </c>
      <c r="N429">
        <f t="shared" si="29"/>
        <v>1</v>
      </c>
    </row>
    <row r="430" spans="1:14" x14ac:dyDescent="0.25">
      <c r="A430" s="2" t="s">
        <v>376</v>
      </c>
      <c r="B430" s="9" t="s">
        <v>667</v>
      </c>
      <c r="C430" s="2">
        <v>14</v>
      </c>
      <c r="D430" s="2">
        <f t="shared" si="30"/>
        <v>13</v>
      </c>
      <c r="E430" s="4">
        <f t="shared" si="27"/>
        <v>1</v>
      </c>
      <c r="F430" s="2">
        <v>1</v>
      </c>
      <c r="G430" s="2" t="s">
        <v>514</v>
      </c>
      <c r="H430" s="2">
        <v>45</v>
      </c>
      <c r="I430" s="4">
        <f t="shared" si="28"/>
        <v>1</v>
      </c>
      <c r="J430" s="7">
        <v>1</v>
      </c>
      <c r="K430" s="7" t="s">
        <v>514</v>
      </c>
      <c r="L430" s="7">
        <v>45</v>
      </c>
      <c r="M430" s="5">
        <v>0.17811514000000001</v>
      </c>
      <c r="N430">
        <f t="shared" si="29"/>
        <v>1</v>
      </c>
    </row>
    <row r="431" spans="1:14" x14ac:dyDescent="0.25">
      <c r="A431" s="2" t="s">
        <v>376</v>
      </c>
      <c r="B431" s="9" t="s">
        <v>651</v>
      </c>
      <c r="C431" s="2">
        <v>11</v>
      </c>
      <c r="D431" s="2">
        <f t="shared" si="30"/>
        <v>10</v>
      </c>
      <c r="E431" s="4">
        <f t="shared" si="27"/>
        <v>0</v>
      </c>
      <c r="F431" s="2">
        <v>-1</v>
      </c>
      <c r="G431" s="2">
        <v>0</v>
      </c>
      <c r="H431" s="2">
        <v>0</v>
      </c>
      <c r="I431" s="4">
        <f t="shared" si="28"/>
        <v>0</v>
      </c>
      <c r="J431" s="7">
        <v>-1</v>
      </c>
      <c r="K431" s="7">
        <v>0</v>
      </c>
      <c r="L431" s="7">
        <v>0</v>
      </c>
      <c r="M431" s="5">
        <v>0.20053673</v>
      </c>
      <c r="N431">
        <f t="shared" si="29"/>
        <v>1</v>
      </c>
    </row>
    <row r="432" spans="1:14" hidden="1" x14ac:dyDescent="0.25">
      <c r="A432" s="2" t="s">
        <v>376</v>
      </c>
      <c r="B432" s="9" t="s">
        <v>664</v>
      </c>
      <c r="C432" s="2">
        <v>12</v>
      </c>
      <c r="D432" s="2">
        <f t="shared" si="30"/>
        <v>11</v>
      </c>
      <c r="E432" s="4">
        <f t="shared" si="27"/>
        <v>0</v>
      </c>
      <c r="F432" s="2">
        <v>-1</v>
      </c>
      <c r="G432" s="2">
        <v>0</v>
      </c>
      <c r="H432" s="2">
        <v>0</v>
      </c>
      <c r="I432" s="4">
        <f t="shared" si="28"/>
        <v>1</v>
      </c>
      <c r="J432" s="2">
        <v>1</v>
      </c>
      <c r="K432" s="2" t="s">
        <v>401</v>
      </c>
      <c r="L432" s="2">
        <v>85</v>
      </c>
      <c r="M432" s="5">
        <v>0.17681587000000001</v>
      </c>
      <c r="N432">
        <f t="shared" si="29"/>
        <v>0</v>
      </c>
    </row>
    <row r="433" spans="1:14" x14ac:dyDescent="0.25">
      <c r="A433" s="2" t="s">
        <v>376</v>
      </c>
      <c r="B433" s="9" t="s">
        <v>705</v>
      </c>
      <c r="C433" s="2">
        <v>19</v>
      </c>
      <c r="D433" s="2">
        <f t="shared" si="30"/>
        <v>18</v>
      </c>
      <c r="E433" s="4">
        <f t="shared" si="27"/>
        <v>0</v>
      </c>
      <c r="F433" s="2">
        <v>-1</v>
      </c>
      <c r="G433" s="2">
        <v>0</v>
      </c>
      <c r="H433" s="2">
        <v>0</v>
      </c>
      <c r="I433" s="4">
        <f t="shared" si="28"/>
        <v>0</v>
      </c>
      <c r="J433" s="2">
        <v>-1</v>
      </c>
      <c r="K433" s="2">
        <v>0</v>
      </c>
      <c r="L433" s="2">
        <v>0</v>
      </c>
      <c r="M433" s="5">
        <v>0.21011661000000001</v>
      </c>
      <c r="N433">
        <f t="shared" si="29"/>
        <v>1</v>
      </c>
    </row>
    <row r="434" spans="1:14" x14ac:dyDescent="0.25">
      <c r="A434" s="4" t="s">
        <v>377</v>
      </c>
      <c r="B434" s="8" t="s">
        <v>665</v>
      </c>
      <c r="C434" s="4">
        <v>9</v>
      </c>
      <c r="D434" s="4">
        <f t="shared" si="30"/>
        <v>8</v>
      </c>
      <c r="E434" s="4">
        <f t="shared" si="27"/>
        <v>0</v>
      </c>
      <c r="F434" s="4">
        <v>-1</v>
      </c>
      <c r="G434" s="4">
        <v>0</v>
      </c>
      <c r="H434" s="4">
        <v>0</v>
      </c>
      <c r="I434" s="4">
        <f t="shared" si="28"/>
        <v>0</v>
      </c>
      <c r="J434" s="2">
        <v>-1</v>
      </c>
      <c r="K434" s="2">
        <v>0</v>
      </c>
      <c r="L434" s="2">
        <v>0</v>
      </c>
      <c r="M434" s="14">
        <v>0.21495323</v>
      </c>
      <c r="N434">
        <f t="shared" si="29"/>
        <v>1</v>
      </c>
    </row>
    <row r="435" spans="1:14" x14ac:dyDescent="0.25">
      <c r="A435" s="2" t="s">
        <v>378</v>
      </c>
      <c r="B435" s="9" t="s">
        <v>643</v>
      </c>
      <c r="C435" s="2">
        <v>10</v>
      </c>
      <c r="D435" s="2">
        <f t="shared" si="30"/>
        <v>9</v>
      </c>
      <c r="E435" s="4">
        <f t="shared" si="27"/>
        <v>1</v>
      </c>
      <c r="F435" s="2">
        <v>1</v>
      </c>
      <c r="G435" s="2" t="s">
        <v>514</v>
      </c>
      <c r="H435" s="2">
        <v>10</v>
      </c>
      <c r="I435" s="4">
        <f t="shared" si="28"/>
        <v>1</v>
      </c>
      <c r="J435" s="2">
        <v>1</v>
      </c>
      <c r="K435" s="2" t="s">
        <v>401</v>
      </c>
      <c r="L435" s="2">
        <v>60</v>
      </c>
      <c r="M435" s="5">
        <v>0.20516993</v>
      </c>
      <c r="N435">
        <f t="shared" si="29"/>
        <v>1</v>
      </c>
    </row>
    <row r="436" spans="1:14" x14ac:dyDescent="0.25">
      <c r="A436" s="2" t="s">
        <v>378</v>
      </c>
      <c r="B436" s="9" t="s">
        <v>609</v>
      </c>
      <c r="C436" s="2">
        <v>14</v>
      </c>
      <c r="D436" s="2">
        <f t="shared" si="30"/>
        <v>13</v>
      </c>
      <c r="E436" s="4">
        <f t="shared" si="27"/>
        <v>1</v>
      </c>
      <c r="F436" s="2">
        <v>1</v>
      </c>
      <c r="G436" s="2" t="s">
        <v>399</v>
      </c>
      <c r="H436" s="2">
        <v>25</v>
      </c>
      <c r="I436" s="4">
        <f t="shared" si="28"/>
        <v>1</v>
      </c>
      <c r="J436" s="2">
        <v>1</v>
      </c>
      <c r="K436" s="2" t="s">
        <v>397</v>
      </c>
      <c r="L436" s="2">
        <v>30</v>
      </c>
      <c r="M436" s="5">
        <v>0.16872703999999999</v>
      </c>
      <c r="N436">
        <f t="shared" si="29"/>
        <v>1</v>
      </c>
    </row>
    <row r="437" spans="1:14" x14ac:dyDescent="0.25">
      <c r="A437" s="4" t="s">
        <v>379</v>
      </c>
      <c r="B437" s="8" t="s">
        <v>691</v>
      </c>
      <c r="C437" s="4">
        <v>17</v>
      </c>
      <c r="D437" s="4">
        <f t="shared" si="30"/>
        <v>16</v>
      </c>
      <c r="E437" s="4">
        <f t="shared" si="27"/>
        <v>1</v>
      </c>
      <c r="F437" s="4">
        <v>1</v>
      </c>
      <c r="G437" s="4" t="s">
        <v>514</v>
      </c>
      <c r="H437" s="4">
        <v>60</v>
      </c>
      <c r="I437" s="4">
        <f t="shared" si="28"/>
        <v>1</v>
      </c>
      <c r="J437" s="2">
        <v>1</v>
      </c>
      <c r="K437" s="2" t="s">
        <v>514</v>
      </c>
      <c r="L437" s="2">
        <v>70</v>
      </c>
      <c r="M437" s="14">
        <v>0.36553057999999999</v>
      </c>
      <c r="N437">
        <f t="shared" si="29"/>
        <v>1</v>
      </c>
    </row>
    <row r="438" spans="1:14" x14ac:dyDescent="0.25">
      <c r="A438" s="4" t="s">
        <v>379</v>
      </c>
      <c r="B438" s="8" t="s">
        <v>541</v>
      </c>
      <c r="C438" s="4">
        <v>21</v>
      </c>
      <c r="D438" s="4">
        <f t="shared" si="30"/>
        <v>20</v>
      </c>
      <c r="E438" s="4">
        <f t="shared" si="27"/>
        <v>1</v>
      </c>
      <c r="F438" s="4">
        <v>1</v>
      </c>
      <c r="G438" s="4" t="s">
        <v>401</v>
      </c>
      <c r="H438" s="4">
        <v>60</v>
      </c>
      <c r="I438" s="4">
        <f t="shared" si="28"/>
        <v>1</v>
      </c>
      <c r="J438" s="6">
        <v>1</v>
      </c>
      <c r="K438" s="6" t="s">
        <v>401</v>
      </c>
      <c r="L438" s="6">
        <v>60</v>
      </c>
      <c r="M438" s="14">
        <v>0.11456166</v>
      </c>
      <c r="N438">
        <f t="shared" si="29"/>
        <v>1</v>
      </c>
    </row>
    <row r="439" spans="1:14" hidden="1" x14ac:dyDescent="0.25">
      <c r="A439" s="2" t="s">
        <v>380</v>
      </c>
      <c r="B439" s="9" t="s">
        <v>615</v>
      </c>
      <c r="C439" s="2">
        <v>6</v>
      </c>
      <c r="D439" s="2">
        <f t="shared" si="30"/>
        <v>5</v>
      </c>
      <c r="E439" s="4">
        <f t="shared" si="27"/>
        <v>0</v>
      </c>
      <c r="F439" s="2">
        <v>-1</v>
      </c>
      <c r="G439" s="2">
        <v>0</v>
      </c>
      <c r="H439" s="2">
        <v>0</v>
      </c>
      <c r="I439" s="4">
        <f t="shared" si="28"/>
        <v>0</v>
      </c>
      <c r="J439" s="2">
        <v>0</v>
      </c>
      <c r="K439" s="2">
        <v>0</v>
      </c>
      <c r="L439" s="2">
        <v>0</v>
      </c>
      <c r="M439" s="5">
        <v>0.17980852999999999</v>
      </c>
      <c r="N439">
        <f t="shared" si="29"/>
        <v>0</v>
      </c>
    </row>
    <row r="440" spans="1:14" hidden="1" x14ac:dyDescent="0.25">
      <c r="A440" s="2" t="s">
        <v>380</v>
      </c>
      <c r="B440" s="9" t="s">
        <v>636</v>
      </c>
      <c r="C440" s="2">
        <v>8</v>
      </c>
      <c r="D440" s="2">
        <f t="shared" si="30"/>
        <v>7</v>
      </c>
      <c r="E440" s="4">
        <f t="shared" si="27"/>
        <v>0</v>
      </c>
      <c r="F440" s="2">
        <v>0</v>
      </c>
      <c r="G440" s="2">
        <v>0</v>
      </c>
      <c r="H440" s="2">
        <v>0</v>
      </c>
      <c r="I440" s="4">
        <f t="shared" si="28"/>
        <v>0</v>
      </c>
      <c r="J440" s="2">
        <v>-1</v>
      </c>
      <c r="K440" s="2">
        <v>0</v>
      </c>
      <c r="L440" s="2">
        <v>0</v>
      </c>
      <c r="M440" s="5">
        <v>0.17363318999999999</v>
      </c>
      <c r="N440">
        <f t="shared" si="29"/>
        <v>0</v>
      </c>
    </row>
    <row r="441" spans="1:14" hidden="1" x14ac:dyDescent="0.25">
      <c r="A441" s="2" t="s">
        <v>380</v>
      </c>
      <c r="B441" s="9" t="s">
        <v>665</v>
      </c>
      <c r="C441" s="2">
        <v>8</v>
      </c>
      <c r="D441" s="2">
        <f t="shared" si="30"/>
        <v>7</v>
      </c>
      <c r="E441" s="4">
        <f t="shared" si="27"/>
        <v>0</v>
      </c>
      <c r="F441" s="2">
        <v>0</v>
      </c>
      <c r="G441" s="2">
        <v>0</v>
      </c>
      <c r="H441" s="2">
        <v>0</v>
      </c>
      <c r="I441" s="4">
        <f t="shared" si="28"/>
        <v>1</v>
      </c>
      <c r="J441" s="2">
        <v>1</v>
      </c>
      <c r="K441" s="2" t="s">
        <v>397</v>
      </c>
      <c r="L441" s="2">
        <v>8</v>
      </c>
      <c r="M441" s="5">
        <v>0.11021764000000001</v>
      </c>
      <c r="N441">
        <f t="shared" si="29"/>
        <v>0</v>
      </c>
    </row>
    <row r="442" spans="1:14" x14ac:dyDescent="0.25">
      <c r="A442" s="2" t="s">
        <v>380</v>
      </c>
      <c r="B442" s="9" t="s">
        <v>625</v>
      </c>
      <c r="C442" s="2">
        <v>9</v>
      </c>
      <c r="D442" s="2">
        <f t="shared" si="30"/>
        <v>8</v>
      </c>
      <c r="E442" s="4">
        <f t="shared" si="27"/>
        <v>0</v>
      </c>
      <c r="F442" s="2">
        <v>0</v>
      </c>
      <c r="G442" s="2">
        <v>0</v>
      </c>
      <c r="H442" s="2">
        <v>0</v>
      </c>
      <c r="I442" s="4">
        <f t="shared" si="28"/>
        <v>0</v>
      </c>
      <c r="J442" s="2">
        <v>0</v>
      </c>
      <c r="K442" s="2">
        <v>0</v>
      </c>
      <c r="L442" s="2">
        <v>0</v>
      </c>
      <c r="M442" s="5">
        <v>0.12319214000000001</v>
      </c>
      <c r="N442">
        <f t="shared" si="29"/>
        <v>1</v>
      </c>
    </row>
    <row r="443" spans="1:14" x14ac:dyDescent="0.25">
      <c r="A443" s="4" t="s">
        <v>381</v>
      </c>
      <c r="B443" s="8" t="s">
        <v>542</v>
      </c>
      <c r="C443" s="4">
        <v>11</v>
      </c>
      <c r="D443" s="4">
        <f t="shared" si="30"/>
        <v>10</v>
      </c>
      <c r="E443" s="4">
        <f t="shared" si="27"/>
        <v>0</v>
      </c>
      <c r="F443" s="4">
        <v>-1</v>
      </c>
      <c r="G443" s="4">
        <v>0</v>
      </c>
      <c r="H443" s="4">
        <v>0</v>
      </c>
      <c r="I443" s="4">
        <f t="shared" si="28"/>
        <v>0</v>
      </c>
      <c r="J443" s="6">
        <v>-1</v>
      </c>
      <c r="K443" s="6">
        <v>0</v>
      </c>
      <c r="L443" s="6">
        <v>0</v>
      </c>
      <c r="M443" s="14">
        <v>0.14967897999999999</v>
      </c>
      <c r="N443">
        <f t="shared" si="29"/>
        <v>1</v>
      </c>
    </row>
    <row r="444" spans="1:14" x14ac:dyDescent="0.25">
      <c r="A444" s="4" t="s">
        <v>381</v>
      </c>
      <c r="B444" s="8" t="s">
        <v>652</v>
      </c>
      <c r="C444" s="4">
        <v>13</v>
      </c>
      <c r="D444" s="4">
        <f t="shared" si="30"/>
        <v>12</v>
      </c>
      <c r="E444" s="4">
        <f t="shared" si="27"/>
        <v>0</v>
      </c>
      <c r="F444" s="4">
        <v>-1</v>
      </c>
      <c r="G444" s="4">
        <v>0</v>
      </c>
      <c r="H444" s="4">
        <v>0</v>
      </c>
      <c r="I444" s="4">
        <f t="shared" si="28"/>
        <v>0</v>
      </c>
      <c r="J444" s="2">
        <v>-1</v>
      </c>
      <c r="K444" s="2">
        <v>0</v>
      </c>
      <c r="L444" s="2">
        <v>0</v>
      </c>
      <c r="M444" s="14">
        <v>0.23299097999999999</v>
      </c>
      <c r="N444">
        <f t="shared" si="29"/>
        <v>1</v>
      </c>
    </row>
    <row r="445" spans="1:14" x14ac:dyDescent="0.25">
      <c r="A445" s="2" t="s">
        <v>382</v>
      </c>
      <c r="B445" s="9" t="s">
        <v>706</v>
      </c>
      <c r="C445" s="2">
        <v>11</v>
      </c>
      <c r="D445" s="2">
        <f t="shared" si="30"/>
        <v>10</v>
      </c>
      <c r="E445" s="4">
        <f t="shared" si="27"/>
        <v>1</v>
      </c>
      <c r="F445" s="2">
        <v>1</v>
      </c>
      <c r="G445" s="2" t="s">
        <v>401</v>
      </c>
      <c r="H445" s="2">
        <v>60</v>
      </c>
      <c r="I445" s="4">
        <f t="shared" si="28"/>
        <v>1</v>
      </c>
      <c r="J445" s="2">
        <v>1</v>
      </c>
      <c r="K445" s="2" t="s">
        <v>401</v>
      </c>
      <c r="L445" s="2">
        <v>80</v>
      </c>
      <c r="M445" s="5">
        <v>0.23686885999999999</v>
      </c>
      <c r="N445">
        <f t="shared" si="29"/>
        <v>1</v>
      </c>
    </row>
    <row r="446" spans="1:14" hidden="1" x14ac:dyDescent="0.25">
      <c r="A446" s="2" t="s">
        <v>382</v>
      </c>
      <c r="B446" s="9" t="s">
        <v>632</v>
      </c>
      <c r="C446" s="2">
        <v>16</v>
      </c>
      <c r="D446" s="2">
        <f t="shared" si="30"/>
        <v>15</v>
      </c>
      <c r="E446" s="4">
        <f t="shared" si="27"/>
        <v>0</v>
      </c>
      <c r="F446" s="2">
        <v>0</v>
      </c>
      <c r="G446" s="2">
        <v>0</v>
      </c>
      <c r="H446" s="2">
        <v>0</v>
      </c>
      <c r="I446" s="4">
        <f t="shared" si="28"/>
        <v>1</v>
      </c>
      <c r="J446" s="2">
        <v>1</v>
      </c>
      <c r="K446" s="2" t="s">
        <v>397</v>
      </c>
      <c r="L446" s="2">
        <v>2</v>
      </c>
      <c r="M446" s="5">
        <v>0.1357527</v>
      </c>
      <c r="N446">
        <f t="shared" si="29"/>
        <v>0</v>
      </c>
    </row>
    <row r="447" spans="1:14" x14ac:dyDescent="0.25">
      <c r="A447" s="4" t="s">
        <v>383</v>
      </c>
      <c r="B447" s="8" t="s">
        <v>704</v>
      </c>
      <c r="C447" s="4">
        <v>9</v>
      </c>
      <c r="D447" s="4">
        <f t="shared" si="30"/>
        <v>8</v>
      </c>
      <c r="E447" s="4">
        <f t="shared" si="27"/>
        <v>1</v>
      </c>
      <c r="F447" s="4">
        <v>1</v>
      </c>
      <c r="G447" s="4" t="s">
        <v>399</v>
      </c>
      <c r="H447" s="4">
        <v>30</v>
      </c>
      <c r="I447" s="4">
        <f t="shared" si="28"/>
        <v>1</v>
      </c>
      <c r="J447" s="2">
        <v>1</v>
      </c>
      <c r="K447" s="2" t="s">
        <v>397</v>
      </c>
      <c r="L447" s="2">
        <v>25</v>
      </c>
      <c r="M447" s="14">
        <v>0.14648597999999999</v>
      </c>
      <c r="N447">
        <f t="shared" si="29"/>
        <v>1</v>
      </c>
    </row>
    <row r="448" spans="1:14" x14ac:dyDescent="0.25">
      <c r="A448" s="4" t="s">
        <v>383</v>
      </c>
      <c r="B448" s="8" t="s">
        <v>653</v>
      </c>
      <c r="C448" s="4">
        <v>17</v>
      </c>
      <c r="D448" s="4">
        <f t="shared" si="30"/>
        <v>16</v>
      </c>
      <c r="E448" s="4">
        <f t="shared" si="27"/>
        <v>0</v>
      </c>
      <c r="F448" s="4">
        <v>-1</v>
      </c>
      <c r="G448" s="4">
        <v>0</v>
      </c>
      <c r="H448" s="4">
        <v>0</v>
      </c>
      <c r="I448" s="4">
        <f t="shared" si="28"/>
        <v>0</v>
      </c>
      <c r="J448" s="2">
        <v>-1</v>
      </c>
      <c r="K448" s="2">
        <v>0</v>
      </c>
      <c r="L448" s="2">
        <v>0</v>
      </c>
      <c r="M448" s="14">
        <v>0.14121251000000001</v>
      </c>
      <c r="N448">
        <f t="shared" si="29"/>
        <v>1</v>
      </c>
    </row>
    <row r="449" spans="1:14" x14ac:dyDescent="0.25">
      <c r="A449" s="12" t="s">
        <v>384</v>
      </c>
      <c r="B449" s="13" t="s">
        <v>707</v>
      </c>
      <c r="C449" s="12">
        <v>10</v>
      </c>
      <c r="D449" s="12">
        <f t="shared" si="30"/>
        <v>9</v>
      </c>
      <c r="E449" s="10">
        <f t="shared" si="27"/>
        <v>0</v>
      </c>
      <c r="F449" s="12">
        <v>-1</v>
      </c>
      <c r="G449" s="12">
        <v>0</v>
      </c>
      <c r="H449" s="12">
        <v>0</v>
      </c>
      <c r="I449" s="4">
        <f t="shared" si="28"/>
        <v>0</v>
      </c>
      <c r="J449" s="2">
        <v>-1</v>
      </c>
      <c r="K449" s="2">
        <v>0</v>
      </c>
      <c r="L449" s="2">
        <v>0</v>
      </c>
      <c r="M449" s="16">
        <v>0.18436264999999999</v>
      </c>
      <c r="N449">
        <f t="shared" si="29"/>
        <v>1</v>
      </c>
    </row>
    <row r="450" spans="1:14" x14ac:dyDescent="0.25">
      <c r="A450" s="12" t="s">
        <v>384</v>
      </c>
      <c r="B450" s="13" t="s">
        <v>708</v>
      </c>
      <c r="C450" s="12">
        <v>10</v>
      </c>
      <c r="D450" s="12">
        <f t="shared" si="30"/>
        <v>9</v>
      </c>
      <c r="E450" s="10">
        <f t="shared" ref="E450:E474" si="31">IF(F450=1, 1, 0)</f>
        <v>0</v>
      </c>
      <c r="F450" s="12">
        <v>-1</v>
      </c>
      <c r="G450" s="12">
        <v>0</v>
      </c>
      <c r="H450" s="12">
        <v>0</v>
      </c>
      <c r="I450" s="4">
        <f t="shared" si="28"/>
        <v>0</v>
      </c>
      <c r="J450" s="2">
        <v>-1</v>
      </c>
      <c r="K450" s="2">
        <v>0</v>
      </c>
      <c r="L450" s="2">
        <v>0</v>
      </c>
      <c r="M450" s="16">
        <v>0.18914254999999999</v>
      </c>
      <c r="N450">
        <f t="shared" si="29"/>
        <v>1</v>
      </c>
    </row>
    <row r="451" spans="1:14" x14ac:dyDescent="0.25">
      <c r="A451" s="12" t="s">
        <v>384</v>
      </c>
      <c r="B451" s="13" t="s">
        <v>609</v>
      </c>
      <c r="C451" s="12">
        <v>13</v>
      </c>
      <c r="D451" s="12">
        <f t="shared" si="30"/>
        <v>12</v>
      </c>
      <c r="E451" s="10">
        <f t="shared" si="31"/>
        <v>0</v>
      </c>
      <c r="F451" s="12">
        <v>-1</v>
      </c>
      <c r="G451" s="12">
        <v>0</v>
      </c>
      <c r="H451" s="12">
        <v>0</v>
      </c>
      <c r="I451" s="4">
        <f t="shared" ref="I451:I474" si="32">IF(J451=1, 1, 0)</f>
        <v>0</v>
      </c>
      <c r="J451" s="2">
        <v>-1</v>
      </c>
      <c r="K451" s="2">
        <v>0</v>
      </c>
      <c r="L451" s="2">
        <v>0</v>
      </c>
      <c r="M451" s="16">
        <v>0.13336961999999999</v>
      </c>
      <c r="N451">
        <f t="shared" ref="N451:N474" si="33">IF(J451=F451, 1, 0)</f>
        <v>1</v>
      </c>
    </row>
    <row r="452" spans="1:14" x14ac:dyDescent="0.25">
      <c r="A452" s="12" t="s">
        <v>384</v>
      </c>
      <c r="B452" s="13" t="s">
        <v>692</v>
      </c>
      <c r="C452" s="12">
        <v>13</v>
      </c>
      <c r="D452" s="12">
        <f t="shared" si="30"/>
        <v>12</v>
      </c>
      <c r="E452" s="10">
        <f t="shared" si="31"/>
        <v>0</v>
      </c>
      <c r="F452" s="12">
        <v>-1</v>
      </c>
      <c r="G452" s="12">
        <v>0</v>
      </c>
      <c r="H452" s="12">
        <v>0</v>
      </c>
      <c r="I452" s="4">
        <f t="shared" si="32"/>
        <v>0</v>
      </c>
      <c r="J452" s="2">
        <v>-1</v>
      </c>
      <c r="K452" s="2">
        <v>0</v>
      </c>
      <c r="L452" s="2">
        <v>0</v>
      </c>
      <c r="M452" s="16">
        <v>0.16340108</v>
      </c>
      <c r="N452">
        <f t="shared" si="33"/>
        <v>1</v>
      </c>
    </row>
    <row r="453" spans="1:14" x14ac:dyDescent="0.25">
      <c r="A453" s="2" t="s">
        <v>384</v>
      </c>
      <c r="B453" s="9" t="s">
        <v>574</v>
      </c>
      <c r="C453" s="2">
        <v>14</v>
      </c>
      <c r="D453" s="2">
        <f t="shared" si="30"/>
        <v>13</v>
      </c>
      <c r="E453" s="4">
        <f t="shared" si="31"/>
        <v>0</v>
      </c>
      <c r="F453" s="2">
        <v>-1</v>
      </c>
      <c r="G453" s="2">
        <v>0</v>
      </c>
      <c r="H453" s="2">
        <v>0</v>
      </c>
      <c r="I453" s="4">
        <f t="shared" si="32"/>
        <v>0</v>
      </c>
      <c r="J453" s="2">
        <v>-1</v>
      </c>
      <c r="K453" s="2">
        <v>0</v>
      </c>
      <c r="L453" s="2">
        <v>0</v>
      </c>
      <c r="M453" s="5">
        <v>0.17407549999999999</v>
      </c>
      <c r="N453">
        <f t="shared" si="33"/>
        <v>1</v>
      </c>
    </row>
    <row r="454" spans="1:14" x14ac:dyDescent="0.25">
      <c r="A454" s="2" t="s">
        <v>384</v>
      </c>
      <c r="B454" s="9" t="s">
        <v>632</v>
      </c>
      <c r="C454" s="2">
        <v>16</v>
      </c>
      <c r="D454" s="2">
        <f t="shared" si="30"/>
        <v>15</v>
      </c>
      <c r="E454" s="4">
        <f t="shared" si="31"/>
        <v>0</v>
      </c>
      <c r="F454" s="2">
        <v>-1</v>
      </c>
      <c r="G454" s="2">
        <v>0</v>
      </c>
      <c r="H454" s="2">
        <v>0</v>
      </c>
      <c r="I454" s="4">
        <f t="shared" si="32"/>
        <v>0</v>
      </c>
      <c r="J454" s="2">
        <v>-1</v>
      </c>
      <c r="K454" s="2">
        <v>0</v>
      </c>
      <c r="L454" s="2">
        <v>0</v>
      </c>
      <c r="M454" s="5">
        <v>0.18053408000000001</v>
      </c>
      <c r="N454">
        <f t="shared" si="33"/>
        <v>1</v>
      </c>
    </row>
    <row r="455" spans="1:14" hidden="1" x14ac:dyDescent="0.25">
      <c r="A455" s="4" t="s">
        <v>385</v>
      </c>
      <c r="B455" s="8" t="s">
        <v>643</v>
      </c>
      <c r="C455" s="4">
        <v>8</v>
      </c>
      <c r="D455" s="4">
        <f t="shared" si="30"/>
        <v>7</v>
      </c>
      <c r="E455" s="4">
        <f t="shared" si="31"/>
        <v>0</v>
      </c>
      <c r="F455" s="4">
        <v>-1</v>
      </c>
      <c r="G455" s="4">
        <v>0</v>
      </c>
      <c r="H455" s="4">
        <v>0</v>
      </c>
      <c r="I455" s="4">
        <f t="shared" si="32"/>
        <v>0</v>
      </c>
      <c r="J455" s="2">
        <v>0</v>
      </c>
      <c r="K455" s="2">
        <v>0</v>
      </c>
      <c r="L455" s="2">
        <v>0</v>
      </c>
      <c r="M455" s="14">
        <v>0.1693559</v>
      </c>
      <c r="N455">
        <f t="shared" si="33"/>
        <v>0</v>
      </c>
    </row>
    <row r="456" spans="1:14" x14ac:dyDescent="0.25">
      <c r="A456" s="2" t="s">
        <v>386</v>
      </c>
      <c r="B456" s="9" t="s">
        <v>615</v>
      </c>
      <c r="C456" s="2">
        <v>8</v>
      </c>
      <c r="D456" s="2">
        <f t="shared" si="30"/>
        <v>7</v>
      </c>
      <c r="E456" s="4">
        <f t="shared" si="31"/>
        <v>0</v>
      </c>
      <c r="F456" s="2">
        <v>-1</v>
      </c>
      <c r="G456" s="2">
        <v>0</v>
      </c>
      <c r="H456" s="2">
        <v>0</v>
      </c>
      <c r="I456" s="4">
        <f t="shared" si="32"/>
        <v>0</v>
      </c>
      <c r="J456" s="2">
        <v>-1</v>
      </c>
      <c r="K456" s="2">
        <v>0</v>
      </c>
      <c r="L456" s="2">
        <v>0</v>
      </c>
      <c r="M456" s="5">
        <v>0.14676143</v>
      </c>
      <c r="N456">
        <f t="shared" si="33"/>
        <v>1</v>
      </c>
    </row>
    <row r="457" spans="1:14" x14ac:dyDescent="0.25">
      <c r="A457" s="2" t="s">
        <v>386</v>
      </c>
      <c r="B457" s="9" t="s">
        <v>651</v>
      </c>
      <c r="C457" s="2">
        <v>10</v>
      </c>
      <c r="D457" s="2">
        <f t="shared" si="30"/>
        <v>9</v>
      </c>
      <c r="E457" s="4">
        <f t="shared" si="31"/>
        <v>0</v>
      </c>
      <c r="F457" s="2">
        <v>-1</v>
      </c>
      <c r="G457" s="2">
        <v>0</v>
      </c>
      <c r="H457" s="2">
        <v>0</v>
      </c>
      <c r="I457" s="4">
        <f t="shared" si="32"/>
        <v>0</v>
      </c>
      <c r="J457" s="2">
        <v>-1</v>
      </c>
      <c r="K457" s="2">
        <v>0</v>
      </c>
      <c r="L457" s="2">
        <v>0</v>
      </c>
      <c r="M457" s="5">
        <v>0.19082969999999999</v>
      </c>
      <c r="N457">
        <f t="shared" si="33"/>
        <v>1</v>
      </c>
    </row>
    <row r="458" spans="1:14" x14ac:dyDescent="0.25">
      <c r="A458" s="4" t="s">
        <v>387</v>
      </c>
      <c r="B458" s="8" t="s">
        <v>569</v>
      </c>
      <c r="C458" s="4">
        <v>7</v>
      </c>
      <c r="D458" s="4">
        <f t="shared" si="30"/>
        <v>6</v>
      </c>
      <c r="E458" s="4">
        <f t="shared" si="31"/>
        <v>0</v>
      </c>
      <c r="F458" s="4">
        <v>0</v>
      </c>
      <c r="G458" s="4">
        <v>0</v>
      </c>
      <c r="H458" s="4">
        <v>0</v>
      </c>
      <c r="I458" s="4">
        <f t="shared" si="32"/>
        <v>0</v>
      </c>
      <c r="J458" s="2">
        <v>0</v>
      </c>
      <c r="K458" s="2">
        <v>0</v>
      </c>
      <c r="L458" s="2">
        <v>0</v>
      </c>
      <c r="M458" s="14">
        <v>0.27699620000000003</v>
      </c>
      <c r="N458">
        <f t="shared" si="33"/>
        <v>1</v>
      </c>
    </row>
    <row r="459" spans="1:14" hidden="1" x14ac:dyDescent="0.25">
      <c r="A459" s="4" t="s">
        <v>387</v>
      </c>
      <c r="B459" s="8" t="s">
        <v>723</v>
      </c>
      <c r="C459" s="4">
        <v>10</v>
      </c>
      <c r="D459" s="4">
        <f t="shared" si="30"/>
        <v>9</v>
      </c>
      <c r="E459" s="4">
        <f t="shared" si="31"/>
        <v>0</v>
      </c>
      <c r="F459" s="4">
        <v>-1</v>
      </c>
      <c r="G459" s="4">
        <v>0</v>
      </c>
      <c r="H459" s="4">
        <v>0</v>
      </c>
      <c r="I459" s="4">
        <f t="shared" si="32"/>
        <v>0</v>
      </c>
      <c r="J459" s="2">
        <v>0</v>
      </c>
      <c r="K459" s="2">
        <v>0</v>
      </c>
      <c r="L459" s="2">
        <v>0</v>
      </c>
      <c r="M459" s="14">
        <v>0.12576348000000001</v>
      </c>
      <c r="N459">
        <f t="shared" si="33"/>
        <v>0</v>
      </c>
    </row>
    <row r="460" spans="1:14" x14ac:dyDescent="0.25">
      <c r="A460" s="2" t="s">
        <v>388</v>
      </c>
      <c r="B460" s="9" t="s">
        <v>642</v>
      </c>
      <c r="C460" s="2">
        <v>7</v>
      </c>
      <c r="D460" s="2">
        <f t="shared" si="30"/>
        <v>6</v>
      </c>
      <c r="E460" s="4">
        <f t="shared" si="31"/>
        <v>0</v>
      </c>
      <c r="F460" s="2">
        <v>-1</v>
      </c>
      <c r="G460" s="2">
        <v>0</v>
      </c>
      <c r="H460" s="2">
        <v>0</v>
      </c>
      <c r="I460" s="4">
        <f t="shared" si="32"/>
        <v>0</v>
      </c>
      <c r="J460" s="2">
        <v>-1</v>
      </c>
      <c r="K460" s="2">
        <v>0</v>
      </c>
      <c r="L460" s="2">
        <v>0</v>
      </c>
      <c r="M460" s="5">
        <v>0.14993712000000001</v>
      </c>
      <c r="N460">
        <f t="shared" si="33"/>
        <v>1</v>
      </c>
    </row>
    <row r="461" spans="1:14" hidden="1" x14ac:dyDescent="0.25">
      <c r="A461" s="4" t="s">
        <v>389</v>
      </c>
      <c r="B461" s="8" t="s">
        <v>642</v>
      </c>
      <c r="C461" s="4">
        <v>7</v>
      </c>
      <c r="D461" s="4">
        <f t="shared" si="30"/>
        <v>6</v>
      </c>
      <c r="E461" s="4">
        <f t="shared" si="31"/>
        <v>0</v>
      </c>
      <c r="F461" s="4">
        <v>0</v>
      </c>
      <c r="G461" s="4">
        <v>0</v>
      </c>
      <c r="H461" s="4">
        <v>0</v>
      </c>
      <c r="I461" s="4">
        <f t="shared" si="32"/>
        <v>1</v>
      </c>
      <c r="J461" s="2">
        <v>1</v>
      </c>
      <c r="K461" s="2" t="s">
        <v>397</v>
      </c>
      <c r="L461" s="2">
        <v>60</v>
      </c>
      <c r="M461" s="14">
        <v>0.21874428000000001</v>
      </c>
      <c r="N461">
        <f t="shared" si="33"/>
        <v>0</v>
      </c>
    </row>
    <row r="462" spans="1:14" hidden="1" x14ac:dyDescent="0.25">
      <c r="A462" s="4" t="s">
        <v>389</v>
      </c>
      <c r="B462" s="8" t="s">
        <v>615</v>
      </c>
      <c r="C462" s="4">
        <v>9</v>
      </c>
      <c r="D462" s="4">
        <f t="shared" si="30"/>
        <v>8</v>
      </c>
      <c r="E462" s="4">
        <f t="shared" si="31"/>
        <v>0</v>
      </c>
      <c r="F462" s="4">
        <v>-1</v>
      </c>
      <c r="G462" s="4">
        <v>0</v>
      </c>
      <c r="H462" s="4">
        <v>0</v>
      </c>
      <c r="I462" s="4">
        <f t="shared" si="32"/>
        <v>1</v>
      </c>
      <c r="J462" s="2">
        <v>1</v>
      </c>
      <c r="K462" s="2" t="s">
        <v>397</v>
      </c>
      <c r="L462" s="2">
        <v>20</v>
      </c>
      <c r="M462" s="14">
        <v>0.16887456000000001</v>
      </c>
      <c r="N462">
        <f t="shared" si="33"/>
        <v>0</v>
      </c>
    </row>
    <row r="463" spans="1:14" x14ac:dyDescent="0.25">
      <c r="A463" s="4" t="s">
        <v>389</v>
      </c>
      <c r="B463" s="8" t="s">
        <v>666</v>
      </c>
      <c r="C463" s="4">
        <v>10</v>
      </c>
      <c r="D463" s="4">
        <f t="shared" si="30"/>
        <v>9</v>
      </c>
      <c r="E463" s="4">
        <f t="shared" si="31"/>
        <v>1</v>
      </c>
      <c r="F463" s="4">
        <v>1</v>
      </c>
      <c r="G463" s="4" t="s">
        <v>397</v>
      </c>
      <c r="H463" s="4">
        <v>20</v>
      </c>
      <c r="I463" s="4">
        <f t="shared" si="32"/>
        <v>1</v>
      </c>
      <c r="J463" s="2">
        <v>1</v>
      </c>
      <c r="K463" s="2" t="s">
        <v>397</v>
      </c>
      <c r="L463" s="2">
        <v>10</v>
      </c>
      <c r="M463" s="14">
        <v>0.18127497000000001</v>
      </c>
      <c r="N463">
        <f t="shared" si="33"/>
        <v>1</v>
      </c>
    </row>
    <row r="464" spans="1:14" x14ac:dyDescent="0.25">
      <c r="A464" s="4" t="s">
        <v>389</v>
      </c>
      <c r="B464" s="8" t="s">
        <v>616</v>
      </c>
      <c r="C464" s="4">
        <v>12</v>
      </c>
      <c r="D464" s="4">
        <f t="shared" si="30"/>
        <v>11</v>
      </c>
      <c r="E464" s="4">
        <f t="shared" si="31"/>
        <v>1</v>
      </c>
      <c r="F464" s="4">
        <v>1</v>
      </c>
      <c r="G464" s="4" t="s">
        <v>397</v>
      </c>
      <c r="H464" s="4">
        <v>20</v>
      </c>
      <c r="I464" s="4">
        <f t="shared" si="32"/>
        <v>1</v>
      </c>
      <c r="J464" s="2">
        <v>1</v>
      </c>
      <c r="K464" s="2" t="s">
        <v>397</v>
      </c>
      <c r="L464" s="2">
        <v>20</v>
      </c>
      <c r="M464" s="14">
        <v>0.18717529999999999</v>
      </c>
      <c r="N464">
        <f t="shared" si="33"/>
        <v>1</v>
      </c>
    </row>
    <row r="465" spans="1:14" hidden="1" x14ac:dyDescent="0.25">
      <c r="A465" s="4" t="s">
        <v>389</v>
      </c>
      <c r="B465" s="8" t="s">
        <v>657</v>
      </c>
      <c r="C465" s="4">
        <v>14</v>
      </c>
      <c r="D465" s="4">
        <f t="shared" si="30"/>
        <v>13</v>
      </c>
      <c r="E465" s="4">
        <f t="shared" si="31"/>
        <v>0</v>
      </c>
      <c r="F465" s="4">
        <v>-1</v>
      </c>
      <c r="G465" s="4">
        <v>0</v>
      </c>
      <c r="H465" s="4">
        <v>0</v>
      </c>
      <c r="I465" s="4">
        <f t="shared" si="32"/>
        <v>1</v>
      </c>
      <c r="J465" s="2">
        <v>1</v>
      </c>
      <c r="K465" s="2" t="s">
        <v>397</v>
      </c>
      <c r="L465" s="2">
        <v>50</v>
      </c>
      <c r="M465" s="14">
        <v>0.18680616999999999</v>
      </c>
      <c r="N465">
        <f t="shared" si="33"/>
        <v>0</v>
      </c>
    </row>
    <row r="466" spans="1:14" x14ac:dyDescent="0.25">
      <c r="A466" s="2" t="s">
        <v>390</v>
      </c>
      <c r="B466" s="9" t="s">
        <v>724</v>
      </c>
      <c r="C466" s="2">
        <v>14</v>
      </c>
      <c r="D466" s="2">
        <f t="shared" si="30"/>
        <v>13</v>
      </c>
      <c r="E466" s="4">
        <f t="shared" si="31"/>
        <v>0</v>
      </c>
      <c r="F466" s="2">
        <v>-1</v>
      </c>
      <c r="G466" s="2">
        <v>0</v>
      </c>
      <c r="H466" s="2">
        <v>0</v>
      </c>
      <c r="I466" s="4">
        <f t="shared" si="32"/>
        <v>0</v>
      </c>
      <c r="J466" s="2">
        <v>-1</v>
      </c>
      <c r="K466" s="2">
        <v>0</v>
      </c>
      <c r="L466" s="2">
        <v>0</v>
      </c>
      <c r="M466" s="5">
        <v>0.22189165999999999</v>
      </c>
      <c r="N466">
        <f t="shared" si="33"/>
        <v>1</v>
      </c>
    </row>
    <row r="467" spans="1:14" x14ac:dyDescent="0.25">
      <c r="A467" s="4" t="s">
        <v>391</v>
      </c>
      <c r="B467" s="8" t="s">
        <v>644</v>
      </c>
      <c r="C467" s="4">
        <v>7</v>
      </c>
      <c r="D467" s="4">
        <f t="shared" si="30"/>
        <v>6</v>
      </c>
      <c r="E467" s="4">
        <f t="shared" si="31"/>
        <v>0</v>
      </c>
      <c r="F467" s="4">
        <v>-1</v>
      </c>
      <c r="G467" s="4">
        <v>0</v>
      </c>
      <c r="H467" s="4">
        <v>0</v>
      </c>
      <c r="I467" s="4">
        <f t="shared" si="32"/>
        <v>0</v>
      </c>
      <c r="J467" s="2">
        <v>-1</v>
      </c>
      <c r="K467" s="2">
        <v>0</v>
      </c>
      <c r="L467" s="2">
        <v>0</v>
      </c>
      <c r="M467" s="14">
        <v>0.18234569</v>
      </c>
      <c r="N467">
        <f t="shared" si="33"/>
        <v>1</v>
      </c>
    </row>
    <row r="468" spans="1:14" x14ac:dyDescent="0.25">
      <c r="A468" s="2" t="s">
        <v>392</v>
      </c>
      <c r="B468" s="9" t="s">
        <v>657</v>
      </c>
      <c r="C468" s="2">
        <v>15</v>
      </c>
      <c r="D468" s="2">
        <f t="shared" si="30"/>
        <v>14</v>
      </c>
      <c r="E468" s="4">
        <f t="shared" si="31"/>
        <v>0</v>
      </c>
      <c r="F468" s="2">
        <v>-1</v>
      </c>
      <c r="G468" s="2">
        <v>0</v>
      </c>
      <c r="H468" s="2">
        <v>0</v>
      </c>
      <c r="I468" s="4">
        <f t="shared" si="32"/>
        <v>0</v>
      </c>
      <c r="J468" s="7">
        <v>-1</v>
      </c>
      <c r="K468" s="7">
        <v>0</v>
      </c>
      <c r="L468" s="7">
        <v>0</v>
      </c>
      <c r="M468" s="5">
        <v>0.20722461</v>
      </c>
      <c r="N468">
        <f t="shared" si="33"/>
        <v>1</v>
      </c>
    </row>
    <row r="469" spans="1:14" x14ac:dyDescent="0.25">
      <c r="A469" s="2" t="s">
        <v>392</v>
      </c>
      <c r="B469" s="9" t="s">
        <v>725</v>
      </c>
      <c r="C469" s="2">
        <v>11</v>
      </c>
      <c r="D469" s="2">
        <f t="shared" si="30"/>
        <v>10</v>
      </c>
      <c r="E469" s="4">
        <f t="shared" si="31"/>
        <v>1</v>
      </c>
      <c r="F469" s="2">
        <v>1</v>
      </c>
      <c r="G469" s="2" t="s">
        <v>397</v>
      </c>
      <c r="H469" s="2">
        <v>25</v>
      </c>
      <c r="I469" s="4">
        <f t="shared" si="32"/>
        <v>1</v>
      </c>
      <c r="J469" s="2">
        <v>1</v>
      </c>
      <c r="K469" s="2" t="s">
        <v>399</v>
      </c>
      <c r="L469" s="2">
        <v>40</v>
      </c>
      <c r="M469" s="5">
        <v>0.13698584999999999</v>
      </c>
      <c r="N469">
        <f t="shared" si="33"/>
        <v>1</v>
      </c>
    </row>
    <row r="470" spans="1:14" x14ac:dyDescent="0.25">
      <c r="A470" s="4" t="s">
        <v>393</v>
      </c>
      <c r="B470" s="8" t="s">
        <v>699</v>
      </c>
      <c r="C470" s="4">
        <v>12</v>
      </c>
      <c r="D470" s="4">
        <f t="shared" si="30"/>
        <v>11</v>
      </c>
      <c r="E470" s="4">
        <f t="shared" si="31"/>
        <v>0</v>
      </c>
      <c r="F470" s="4">
        <v>-1</v>
      </c>
      <c r="G470" s="4">
        <v>0</v>
      </c>
      <c r="H470" s="4">
        <v>0</v>
      </c>
      <c r="I470" s="4">
        <f t="shared" si="32"/>
        <v>0</v>
      </c>
      <c r="J470" s="2">
        <v>-1</v>
      </c>
      <c r="K470" s="2">
        <v>0</v>
      </c>
      <c r="L470" s="2">
        <v>0</v>
      </c>
      <c r="M470" s="14">
        <v>0.14135152000000001</v>
      </c>
      <c r="N470">
        <f t="shared" si="33"/>
        <v>1</v>
      </c>
    </row>
    <row r="471" spans="1:14" x14ac:dyDescent="0.25">
      <c r="A471" s="2" t="s">
        <v>394</v>
      </c>
      <c r="B471" s="9" t="s">
        <v>616</v>
      </c>
      <c r="C471" s="2">
        <v>12</v>
      </c>
      <c r="D471" s="2">
        <f t="shared" si="30"/>
        <v>11</v>
      </c>
      <c r="E471" s="4">
        <f t="shared" si="31"/>
        <v>0</v>
      </c>
      <c r="F471" s="2">
        <v>-1</v>
      </c>
      <c r="G471" s="2">
        <v>0</v>
      </c>
      <c r="H471" s="2">
        <v>0</v>
      </c>
      <c r="I471" s="4">
        <f t="shared" si="32"/>
        <v>0</v>
      </c>
      <c r="J471" s="2">
        <v>-1</v>
      </c>
      <c r="K471" s="2">
        <v>0</v>
      </c>
      <c r="L471" s="2">
        <v>0</v>
      </c>
      <c r="M471" s="5">
        <v>0.20228937</v>
      </c>
      <c r="N471">
        <f t="shared" si="33"/>
        <v>1</v>
      </c>
    </row>
    <row r="472" spans="1:14" x14ac:dyDescent="0.25">
      <c r="A472" s="2" t="s">
        <v>394</v>
      </c>
      <c r="B472" s="9" t="s">
        <v>657</v>
      </c>
      <c r="C472" s="2">
        <v>14</v>
      </c>
      <c r="D472" s="2">
        <f t="shared" si="30"/>
        <v>13</v>
      </c>
      <c r="E472" s="4">
        <f t="shared" si="31"/>
        <v>0</v>
      </c>
      <c r="F472" s="2">
        <v>-1</v>
      </c>
      <c r="G472" s="2">
        <v>0</v>
      </c>
      <c r="H472" s="2">
        <v>0</v>
      </c>
      <c r="I472" s="4">
        <f t="shared" si="32"/>
        <v>0</v>
      </c>
      <c r="J472" s="7">
        <v>-1</v>
      </c>
      <c r="K472" s="7">
        <v>0</v>
      </c>
      <c r="L472" s="7">
        <v>0</v>
      </c>
      <c r="M472" s="5">
        <v>0.18890071999999999</v>
      </c>
      <c r="N472">
        <f t="shared" si="33"/>
        <v>1</v>
      </c>
    </row>
    <row r="473" spans="1:14" x14ac:dyDescent="0.25">
      <c r="A473" s="4" t="s">
        <v>395</v>
      </c>
      <c r="B473" s="8" t="s">
        <v>651</v>
      </c>
      <c r="C473" s="4">
        <v>7</v>
      </c>
      <c r="D473" s="4">
        <f t="shared" si="30"/>
        <v>6</v>
      </c>
      <c r="E473" s="4">
        <f t="shared" si="31"/>
        <v>0</v>
      </c>
      <c r="F473" s="4">
        <v>-1</v>
      </c>
      <c r="G473" s="4">
        <v>0</v>
      </c>
      <c r="H473" s="4">
        <v>0</v>
      </c>
      <c r="I473" s="4">
        <f t="shared" si="32"/>
        <v>0</v>
      </c>
      <c r="J473" s="2">
        <v>-1</v>
      </c>
      <c r="K473" s="2">
        <v>0</v>
      </c>
      <c r="L473" s="2">
        <v>0</v>
      </c>
      <c r="M473" s="14">
        <v>0.26081704999999999</v>
      </c>
      <c r="N473">
        <f t="shared" si="33"/>
        <v>1</v>
      </c>
    </row>
    <row r="474" spans="1:14" x14ac:dyDescent="0.25">
      <c r="A474" s="4" t="s">
        <v>395</v>
      </c>
      <c r="B474" s="8" t="s">
        <v>656</v>
      </c>
      <c r="C474" s="4">
        <v>8</v>
      </c>
      <c r="D474" s="4">
        <f t="shared" si="30"/>
        <v>7</v>
      </c>
      <c r="E474" s="4">
        <f t="shared" si="31"/>
        <v>0</v>
      </c>
      <c r="F474" s="4">
        <v>-1</v>
      </c>
      <c r="G474" s="4">
        <v>0</v>
      </c>
      <c r="H474" s="4">
        <v>0</v>
      </c>
      <c r="I474" s="4">
        <f t="shared" si="32"/>
        <v>0</v>
      </c>
      <c r="J474" s="2">
        <v>-1</v>
      </c>
      <c r="K474" s="2">
        <v>0</v>
      </c>
      <c r="L474" s="2">
        <v>0</v>
      </c>
      <c r="M474" s="14">
        <v>0.15135462999999999</v>
      </c>
      <c r="N474">
        <f t="shared" si="33"/>
        <v>1</v>
      </c>
    </row>
  </sheetData>
  <autoFilter ref="N1:N474" xr:uid="{EC115E97-5144-4752-ABD5-5FE964D0F278}">
    <filterColumn colId="0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CAE6-FD75-436E-8EA6-13A4EDB3C7AA}">
  <dimension ref="A1:V471"/>
  <sheetViews>
    <sheetView workbookViewId="0">
      <selection activeCell="E1" sqref="E1:F1048576"/>
    </sheetView>
  </sheetViews>
  <sheetFormatPr defaultRowHeight="15" x14ac:dyDescent="0.25"/>
  <cols>
    <col min="1" max="1" width="9.28515625" style="28" bestFit="1" customWidth="1"/>
    <col min="2" max="2" width="40.85546875" style="28" bestFit="1" customWidth="1"/>
    <col min="3" max="3" width="11.85546875" style="28" bestFit="1" customWidth="1"/>
    <col min="4" max="4" width="7.85546875" style="28" bestFit="1" customWidth="1"/>
    <col min="5" max="5" width="9.7109375" style="31" bestFit="1" customWidth="1"/>
    <col min="6" max="6" width="10.7109375" style="31" bestFit="1" customWidth="1"/>
    <col min="7" max="7" width="13.5703125" style="31" bestFit="1" customWidth="1"/>
    <col min="8" max="8" width="12.28515625" style="31" bestFit="1" customWidth="1"/>
    <col min="9" max="9" width="20.7109375" style="34" customWidth="1"/>
    <col min="10" max="10" width="15.85546875" style="35" customWidth="1"/>
    <col min="11" max="11" width="17.7109375" style="35" customWidth="1"/>
    <col min="12" max="12" width="20.7109375" style="40" customWidth="1"/>
    <col min="13" max="13" width="15.85546875" style="41" customWidth="1"/>
    <col min="14" max="14" width="17.7109375" style="41" customWidth="1"/>
    <col min="15" max="15" width="20.7109375" style="46" customWidth="1"/>
    <col min="16" max="16" width="15.85546875" style="47" customWidth="1"/>
    <col min="17" max="17" width="17.7109375" style="47" customWidth="1"/>
    <col min="18" max="20" width="21" style="52" bestFit="1" customWidth="1"/>
    <col min="21" max="21" width="16.140625" style="53" bestFit="1" customWidth="1"/>
    <col min="22" max="22" width="18" style="53" bestFit="1" customWidth="1"/>
    <col min="23" max="16384" width="9.140625" style="28"/>
  </cols>
  <sheetData>
    <row r="1" spans="1:22" x14ac:dyDescent="0.25">
      <c r="A1" s="57" t="s">
        <v>201</v>
      </c>
      <c r="B1" s="57" t="s">
        <v>204</v>
      </c>
      <c r="C1" s="57" t="s">
        <v>206</v>
      </c>
      <c r="D1" s="57" t="s">
        <v>202</v>
      </c>
      <c r="E1" s="57" t="s">
        <v>561</v>
      </c>
      <c r="F1" s="57" t="s">
        <v>571</v>
      </c>
      <c r="G1" s="57" t="s">
        <v>562</v>
      </c>
      <c r="H1" s="57" t="s">
        <v>205</v>
      </c>
      <c r="I1" s="58" t="s">
        <v>743</v>
      </c>
      <c r="J1" s="57" t="s">
        <v>727</v>
      </c>
      <c r="K1" s="57" t="s">
        <v>728</v>
      </c>
      <c r="L1" s="58" t="s">
        <v>744</v>
      </c>
      <c r="M1" s="57" t="s">
        <v>729</v>
      </c>
      <c r="N1" s="57" t="s">
        <v>730</v>
      </c>
      <c r="O1" s="58" t="s">
        <v>745</v>
      </c>
      <c r="P1" s="57" t="s">
        <v>731</v>
      </c>
      <c r="Q1" s="57" t="s">
        <v>732</v>
      </c>
      <c r="R1" s="58" t="s">
        <v>746</v>
      </c>
      <c r="S1" s="58" t="s">
        <v>747</v>
      </c>
      <c r="T1" s="58" t="s">
        <v>748</v>
      </c>
      <c r="U1" s="57" t="s">
        <v>733</v>
      </c>
      <c r="V1" s="57" t="s">
        <v>734</v>
      </c>
    </row>
    <row r="2" spans="1:22" x14ac:dyDescent="0.25">
      <c r="A2" s="4" t="s">
        <v>200</v>
      </c>
      <c r="B2" s="8" t="s">
        <v>575</v>
      </c>
      <c r="C2" s="4">
        <v>16</v>
      </c>
      <c r="D2" s="4">
        <v>15</v>
      </c>
      <c r="E2" s="29">
        <v>1</v>
      </c>
      <c r="F2" s="29">
        <v>1</v>
      </c>
      <c r="G2" s="29" t="s">
        <v>399</v>
      </c>
      <c r="H2" s="29">
        <v>50</v>
      </c>
      <c r="I2" s="34">
        <v>0.2668739</v>
      </c>
      <c r="J2" s="34">
        <v>0.31761366000000002</v>
      </c>
      <c r="K2" s="34">
        <v>0.19666239999999999</v>
      </c>
      <c r="L2" s="40">
        <v>0.27814240000000001</v>
      </c>
      <c r="M2" s="40">
        <v>0.31757447</v>
      </c>
      <c r="N2" s="40">
        <v>0.15894198000000001</v>
      </c>
      <c r="O2" s="46">
        <v>0.27307835000000003</v>
      </c>
      <c r="P2" s="46">
        <v>0.32434642000000002</v>
      </c>
      <c r="Q2" s="46">
        <v>0.13334039</v>
      </c>
      <c r="R2" s="52">
        <v>0.27560413</v>
      </c>
      <c r="S2" s="52">
        <v>0.13378298</v>
      </c>
      <c r="T2" s="52">
        <v>0.61814089999999999</v>
      </c>
      <c r="U2" s="51">
        <v>0.33986929999999999</v>
      </c>
      <c r="V2" s="32">
        <v>0.12722646000000001</v>
      </c>
    </row>
    <row r="3" spans="1:22" x14ac:dyDescent="0.25">
      <c r="A3" s="4" t="s">
        <v>200</v>
      </c>
      <c r="B3" s="8" t="s">
        <v>576</v>
      </c>
      <c r="C3" s="4">
        <v>18</v>
      </c>
      <c r="D3" s="4">
        <v>17</v>
      </c>
      <c r="E3" s="29">
        <v>1</v>
      </c>
      <c r="F3" s="29">
        <v>1</v>
      </c>
      <c r="G3" s="29" t="s">
        <v>401</v>
      </c>
      <c r="H3" s="29">
        <v>60</v>
      </c>
      <c r="I3" s="34">
        <v>0.22160481000000001</v>
      </c>
      <c r="J3" s="34">
        <v>0.29562043999999998</v>
      </c>
      <c r="K3" s="34">
        <v>0.24902337999999999</v>
      </c>
      <c r="L3" s="40">
        <v>0.24050292000000001</v>
      </c>
      <c r="M3" s="40">
        <v>0.29331884000000003</v>
      </c>
      <c r="N3" s="40">
        <v>0.20691735</v>
      </c>
      <c r="O3" s="46">
        <v>0.23096344999999999</v>
      </c>
      <c r="P3" s="46">
        <v>0.29044120000000001</v>
      </c>
      <c r="Q3" s="46">
        <v>0.17809938</v>
      </c>
      <c r="R3" s="52">
        <v>0.25030425000000001</v>
      </c>
      <c r="S3" s="52">
        <v>0.15323245999999999</v>
      </c>
      <c r="T3" s="52">
        <v>0.61695199999999994</v>
      </c>
      <c r="U3" s="51">
        <v>0.29411766</v>
      </c>
      <c r="V3" s="32">
        <v>0.16115352999999999</v>
      </c>
    </row>
    <row r="4" spans="1:22" x14ac:dyDescent="0.25">
      <c r="A4" s="2" t="s">
        <v>203</v>
      </c>
      <c r="B4" s="9" t="s">
        <v>577</v>
      </c>
      <c r="C4" s="2">
        <v>8</v>
      </c>
      <c r="D4" s="2">
        <v>7</v>
      </c>
      <c r="E4" s="29">
        <v>1</v>
      </c>
      <c r="F4" s="29">
        <v>1</v>
      </c>
      <c r="G4" s="29" t="s">
        <v>399</v>
      </c>
      <c r="H4" s="29">
        <v>85</v>
      </c>
      <c r="I4" s="34">
        <v>0.23542234000000001</v>
      </c>
      <c r="J4" s="34">
        <v>0.27142727</v>
      </c>
      <c r="K4" s="34">
        <v>0.29888013000000002</v>
      </c>
      <c r="L4" s="40">
        <v>0.24422627999999999</v>
      </c>
      <c r="M4" s="40">
        <v>0.25709294999999999</v>
      </c>
      <c r="N4" s="40">
        <v>0.28540789999999999</v>
      </c>
      <c r="O4" s="46">
        <v>0.24213192</v>
      </c>
      <c r="P4" s="46">
        <v>0.24921383999999999</v>
      </c>
      <c r="Q4" s="46">
        <v>0.29770136000000003</v>
      </c>
      <c r="R4" s="52">
        <v>0.24671370000000001</v>
      </c>
      <c r="S4" s="52">
        <v>0.1429916</v>
      </c>
      <c r="T4" s="52">
        <v>0.71858465999999999</v>
      </c>
      <c r="U4" s="32">
        <v>0.2389937</v>
      </c>
      <c r="V4" s="32">
        <v>0.30174497</v>
      </c>
    </row>
    <row r="5" spans="1:22" x14ac:dyDescent="0.25">
      <c r="A5" s="2" t="s">
        <v>203</v>
      </c>
      <c r="B5" s="9" t="s">
        <v>578</v>
      </c>
      <c r="C5" s="2">
        <v>10</v>
      </c>
      <c r="D5" s="2">
        <v>9</v>
      </c>
      <c r="E5" s="29">
        <v>0</v>
      </c>
      <c r="F5" s="29">
        <v>-1</v>
      </c>
      <c r="G5" s="29">
        <v>0</v>
      </c>
      <c r="H5" s="29">
        <v>0</v>
      </c>
      <c r="I5" s="34">
        <v>8.0684980000000003E-2</v>
      </c>
      <c r="J5" s="34">
        <v>0.25967497</v>
      </c>
      <c r="K5" s="34">
        <v>0.4043756</v>
      </c>
      <c r="L5" s="40">
        <v>7.7562674999999998E-2</v>
      </c>
      <c r="M5" s="40">
        <v>0.28406710000000002</v>
      </c>
      <c r="N5" s="40">
        <v>0.45537656999999998</v>
      </c>
      <c r="O5" s="46">
        <v>8.5656079999999996E-2</v>
      </c>
      <c r="P5" s="46">
        <v>0.31289309999999998</v>
      </c>
      <c r="Q5" s="46">
        <v>0.45132549999999999</v>
      </c>
      <c r="R5" s="52">
        <v>7.3920429999999995E-2</v>
      </c>
      <c r="S5" s="52">
        <v>0.11529025399999999</v>
      </c>
      <c r="T5" s="52">
        <v>0.74648714000000005</v>
      </c>
      <c r="U5" s="32">
        <v>0.31446540000000001</v>
      </c>
      <c r="V5" s="32">
        <v>0.45208055000000003</v>
      </c>
    </row>
    <row r="6" spans="1:22" x14ac:dyDescent="0.25">
      <c r="A6" s="2" t="s">
        <v>203</v>
      </c>
      <c r="B6" s="9" t="s">
        <v>579</v>
      </c>
      <c r="C6" s="2">
        <v>15</v>
      </c>
      <c r="D6" s="2">
        <v>14</v>
      </c>
      <c r="E6" s="29">
        <v>0</v>
      </c>
      <c r="F6" s="29">
        <v>-1</v>
      </c>
      <c r="G6" s="29">
        <v>0</v>
      </c>
      <c r="H6" s="29">
        <v>0</v>
      </c>
      <c r="I6" s="34">
        <v>0.19724681999999999</v>
      </c>
      <c r="J6" s="34">
        <v>0.33365470000000003</v>
      </c>
      <c r="K6" s="34">
        <v>0.44898447000000002</v>
      </c>
      <c r="L6" s="40">
        <v>0.20647514</v>
      </c>
      <c r="M6" s="40">
        <v>0.32285114999999998</v>
      </c>
      <c r="N6" s="40">
        <v>0.42273824999999998</v>
      </c>
      <c r="O6" s="46">
        <v>0.20262427999999999</v>
      </c>
      <c r="P6" s="46">
        <v>0.32114779999999998</v>
      </c>
      <c r="Q6" s="46">
        <v>0.40453020000000001</v>
      </c>
      <c r="R6" s="52">
        <v>0.20786183999999999</v>
      </c>
      <c r="S6" s="52">
        <v>0.13426125</v>
      </c>
      <c r="T6" s="52">
        <v>0.66905784999999995</v>
      </c>
      <c r="U6" s="32">
        <v>0.33333333999999998</v>
      </c>
      <c r="V6" s="32">
        <v>0.40026846999999999</v>
      </c>
    </row>
    <row r="7" spans="1:22" x14ac:dyDescent="0.25">
      <c r="A7" s="4" t="s">
        <v>207</v>
      </c>
      <c r="B7" s="8" t="s">
        <v>580</v>
      </c>
      <c r="C7" s="4">
        <v>9</v>
      </c>
      <c r="D7" s="4">
        <v>8</v>
      </c>
      <c r="E7" s="29">
        <v>0</v>
      </c>
      <c r="F7" s="29">
        <v>-1</v>
      </c>
      <c r="G7" s="29">
        <v>0</v>
      </c>
      <c r="H7" s="29">
        <v>0</v>
      </c>
      <c r="I7" s="34">
        <v>0.18690787</v>
      </c>
      <c r="J7" s="34">
        <v>0.24907193999999999</v>
      </c>
      <c r="K7" s="34">
        <v>0.32718356999999998</v>
      </c>
      <c r="L7" s="40">
        <v>0.19362204999999999</v>
      </c>
      <c r="M7" s="40">
        <v>0.25701584999999999</v>
      </c>
      <c r="N7" s="40">
        <v>0.33781784999999998</v>
      </c>
      <c r="O7" s="46">
        <v>0.19101003</v>
      </c>
      <c r="P7" s="46">
        <v>0.26428570000000001</v>
      </c>
      <c r="Q7" s="46">
        <v>0.35881610000000003</v>
      </c>
      <c r="R7" s="52">
        <v>0.19531134</v>
      </c>
      <c r="S7" s="52">
        <v>0.12867134999999999</v>
      </c>
      <c r="T7" s="52">
        <v>0.66521394</v>
      </c>
      <c r="U7" s="32">
        <v>0.26857143999999999</v>
      </c>
      <c r="V7" s="32">
        <v>0.37290279999999998</v>
      </c>
    </row>
    <row r="8" spans="1:22" x14ac:dyDescent="0.25">
      <c r="A8" s="4" t="s">
        <v>207</v>
      </c>
      <c r="B8" s="8" t="s">
        <v>582</v>
      </c>
      <c r="C8" s="4">
        <v>12</v>
      </c>
      <c r="D8" s="4">
        <v>11</v>
      </c>
      <c r="E8" s="29">
        <v>0</v>
      </c>
      <c r="F8" s="29">
        <v>-1</v>
      </c>
      <c r="G8" s="29">
        <v>0</v>
      </c>
      <c r="H8" s="29">
        <v>0</v>
      </c>
      <c r="I8" s="34">
        <v>0.18665269000000001</v>
      </c>
      <c r="J8" s="34">
        <v>0.34669446999999998</v>
      </c>
      <c r="K8" s="34">
        <v>0.40062110000000001</v>
      </c>
      <c r="L8" s="40">
        <v>0.19035885</v>
      </c>
      <c r="M8" s="40">
        <v>0.35638097000000002</v>
      </c>
      <c r="N8" s="40">
        <v>0.38550878</v>
      </c>
      <c r="O8" s="46">
        <v>0.18913214</v>
      </c>
      <c r="P8" s="46">
        <v>0.35285714000000001</v>
      </c>
      <c r="Q8" s="46">
        <v>0.37118155000000003</v>
      </c>
      <c r="R8" s="52">
        <v>0.18747628</v>
      </c>
      <c r="S8" s="52">
        <v>0.13189777999999999</v>
      </c>
      <c r="T8" s="52">
        <v>0.68845606000000004</v>
      </c>
      <c r="U8" s="32">
        <v>0.37714284999999997</v>
      </c>
      <c r="V8" s="32">
        <v>0.37480214000000001</v>
      </c>
    </row>
    <row r="9" spans="1:22" x14ac:dyDescent="0.25">
      <c r="A9" s="4" t="s">
        <v>207</v>
      </c>
      <c r="B9" s="8" t="s">
        <v>709</v>
      </c>
      <c r="C9" s="4">
        <v>13</v>
      </c>
      <c r="D9" s="4">
        <v>12</v>
      </c>
      <c r="E9" s="29">
        <v>0</v>
      </c>
      <c r="F9" s="29">
        <v>0</v>
      </c>
      <c r="G9" s="29">
        <v>0</v>
      </c>
      <c r="H9" s="29">
        <v>0</v>
      </c>
      <c r="I9" s="34">
        <v>0.25207030000000002</v>
      </c>
      <c r="J9" s="34">
        <v>0.20984358</v>
      </c>
      <c r="K9" s="34">
        <v>0.31919459</v>
      </c>
      <c r="L9" s="40">
        <v>0.25731503999999999</v>
      </c>
      <c r="M9" s="40">
        <v>0.20692062</v>
      </c>
      <c r="N9" s="40">
        <v>0.31626743000000002</v>
      </c>
      <c r="O9" s="46">
        <v>0.25548035000000002</v>
      </c>
      <c r="P9" s="46">
        <v>0.2242857</v>
      </c>
      <c r="Q9" s="46">
        <v>0.31325182000000001</v>
      </c>
      <c r="R9" s="52">
        <v>0.25840639999999998</v>
      </c>
      <c r="S9" s="52">
        <v>0.13313463</v>
      </c>
      <c r="T9" s="52">
        <v>0.65331890000000004</v>
      </c>
      <c r="U9" s="32">
        <v>0.23428571000000001</v>
      </c>
      <c r="V9" s="32">
        <v>0.30072808000000001</v>
      </c>
    </row>
    <row r="10" spans="1:22" x14ac:dyDescent="0.25">
      <c r="A10" s="4" t="s">
        <v>207</v>
      </c>
      <c r="B10" s="8" t="s">
        <v>583</v>
      </c>
      <c r="C10" s="4">
        <v>16</v>
      </c>
      <c r="D10" s="4">
        <v>15</v>
      </c>
      <c r="E10" s="29">
        <v>1</v>
      </c>
      <c r="F10" s="29">
        <v>1</v>
      </c>
      <c r="G10" s="29" t="s">
        <v>401</v>
      </c>
      <c r="H10" s="29">
        <v>80</v>
      </c>
      <c r="I10" s="34">
        <v>0.29638409999999998</v>
      </c>
      <c r="J10" s="34">
        <v>0.21205421999999999</v>
      </c>
      <c r="K10" s="34">
        <v>0.22427522</v>
      </c>
      <c r="L10" s="40">
        <v>0.30150845999999998</v>
      </c>
      <c r="M10" s="40">
        <v>0.22933333</v>
      </c>
      <c r="N10" s="40">
        <v>0.20191692999999999</v>
      </c>
      <c r="O10" s="46">
        <v>0.30003195999999999</v>
      </c>
      <c r="P10" s="46">
        <v>0.23357143</v>
      </c>
      <c r="Q10" s="46">
        <v>0.19244617</v>
      </c>
      <c r="R10" s="52">
        <v>0.30144683</v>
      </c>
      <c r="S10" s="52">
        <v>0.16284323000000001</v>
      </c>
      <c r="T10" s="52">
        <v>0.62776303</v>
      </c>
      <c r="U10" s="32">
        <v>0.22285715</v>
      </c>
      <c r="V10" s="32">
        <v>0.19753087</v>
      </c>
    </row>
    <row r="11" spans="1:22" x14ac:dyDescent="0.25">
      <c r="A11" s="2" t="s">
        <v>208</v>
      </c>
      <c r="B11" s="9" t="s">
        <v>582</v>
      </c>
      <c r="C11" s="2">
        <v>13</v>
      </c>
      <c r="D11" s="2">
        <v>12</v>
      </c>
      <c r="E11" s="29">
        <v>1</v>
      </c>
      <c r="F11" s="29">
        <v>1</v>
      </c>
      <c r="G11" s="29" t="s">
        <v>399</v>
      </c>
      <c r="H11" s="29">
        <v>45</v>
      </c>
      <c r="I11" s="34">
        <v>0.19575166999999999</v>
      </c>
      <c r="J11" s="34">
        <v>0.30114049999999998</v>
      </c>
      <c r="K11" s="34">
        <v>0.39810652000000002</v>
      </c>
      <c r="L11" s="40">
        <v>0.20855749000000001</v>
      </c>
      <c r="M11" s="40">
        <v>0.29076387999999997</v>
      </c>
      <c r="N11" s="40">
        <v>0.34504917000000002</v>
      </c>
      <c r="O11" s="46">
        <v>0.20450119999999999</v>
      </c>
      <c r="P11" s="46">
        <v>0.30664061999999997</v>
      </c>
      <c r="Q11" s="46">
        <v>0.29503649999999998</v>
      </c>
      <c r="R11" s="52">
        <v>0.20819676000000001</v>
      </c>
      <c r="S11" s="52">
        <v>0.14757928000000001</v>
      </c>
      <c r="T11" s="52">
        <v>0.69422640000000002</v>
      </c>
      <c r="U11" s="32">
        <v>0.29375000000000001</v>
      </c>
      <c r="V11" s="32">
        <v>0.29279417000000002</v>
      </c>
    </row>
    <row r="12" spans="1:22" x14ac:dyDescent="0.25">
      <c r="A12" s="2" t="s">
        <v>208</v>
      </c>
      <c r="B12" s="9" t="s">
        <v>584</v>
      </c>
      <c r="C12" s="2">
        <v>11</v>
      </c>
      <c r="D12" s="2">
        <v>10</v>
      </c>
      <c r="E12" s="29">
        <v>1</v>
      </c>
      <c r="F12" s="29">
        <v>1</v>
      </c>
      <c r="G12" s="29" t="s">
        <v>399</v>
      </c>
      <c r="H12" s="29">
        <v>60</v>
      </c>
      <c r="I12" s="34">
        <v>0.27579880000000001</v>
      </c>
      <c r="J12" s="34">
        <v>0.23775092</v>
      </c>
      <c r="K12" s="34">
        <v>0.31654506999999998</v>
      </c>
      <c r="L12" s="40">
        <v>0.28552480000000002</v>
      </c>
      <c r="M12" s="40">
        <v>0.23083329999999999</v>
      </c>
      <c r="N12" s="40">
        <v>0.28445320000000002</v>
      </c>
      <c r="O12" s="46">
        <v>0.28282469999999998</v>
      </c>
      <c r="P12" s="46">
        <v>0.23632812</v>
      </c>
      <c r="Q12" s="46">
        <v>0.25874125999999997</v>
      </c>
      <c r="R12" s="52">
        <v>0.27679925999999999</v>
      </c>
      <c r="S12" s="52">
        <v>0.11696482</v>
      </c>
      <c r="T12" s="52">
        <v>0.60613793000000005</v>
      </c>
      <c r="U12" s="32">
        <v>0.26874999999999999</v>
      </c>
      <c r="V12" s="32">
        <v>0.24110672</v>
      </c>
    </row>
    <row r="13" spans="1:22" x14ac:dyDescent="0.25">
      <c r="A13" s="2" t="s">
        <v>208</v>
      </c>
      <c r="B13" s="9" t="s">
        <v>585</v>
      </c>
      <c r="C13" s="2">
        <v>14</v>
      </c>
      <c r="D13" s="2">
        <v>13</v>
      </c>
      <c r="E13" s="29">
        <v>1</v>
      </c>
      <c r="F13" s="29">
        <v>1</v>
      </c>
      <c r="G13" s="29" t="s">
        <v>399</v>
      </c>
      <c r="H13" s="29">
        <v>95</v>
      </c>
      <c r="I13" s="34">
        <v>0.25448322000000001</v>
      </c>
      <c r="J13" s="34">
        <v>0.17228558999999999</v>
      </c>
      <c r="K13" s="34">
        <v>0.27909889999999998</v>
      </c>
      <c r="L13" s="40">
        <v>0.26769271</v>
      </c>
      <c r="M13" s="40">
        <v>0.17375001000000001</v>
      </c>
      <c r="N13" s="40">
        <v>0.2981994</v>
      </c>
      <c r="O13" s="46">
        <v>0.26375762000000003</v>
      </c>
      <c r="P13" s="46">
        <v>0.20429686999999999</v>
      </c>
      <c r="Q13" s="46">
        <v>0.31428625999999998</v>
      </c>
      <c r="R13" s="52">
        <v>0.26576555000000002</v>
      </c>
      <c r="S13" s="52">
        <v>0.10847205</v>
      </c>
      <c r="T13" s="52">
        <v>0.64260435000000005</v>
      </c>
      <c r="U13" s="32">
        <v>0.21249999999999999</v>
      </c>
      <c r="V13" s="32">
        <v>0.32350256999999999</v>
      </c>
    </row>
    <row r="14" spans="1:22" x14ac:dyDescent="0.25">
      <c r="A14" s="2" t="s">
        <v>208</v>
      </c>
      <c r="B14" s="9" t="s">
        <v>586</v>
      </c>
      <c r="C14" s="2">
        <v>16</v>
      </c>
      <c r="D14" s="2">
        <v>15</v>
      </c>
      <c r="E14" s="29">
        <v>1</v>
      </c>
      <c r="F14" s="29">
        <v>1</v>
      </c>
      <c r="G14" s="29" t="s">
        <v>399</v>
      </c>
      <c r="H14" s="29">
        <v>80</v>
      </c>
      <c r="I14" s="34">
        <v>0.23484949999999999</v>
      </c>
      <c r="J14" s="34">
        <v>0.16240874999999999</v>
      </c>
      <c r="K14" s="34">
        <v>0.31267354000000003</v>
      </c>
      <c r="L14" s="40">
        <v>0.24549116000000001</v>
      </c>
      <c r="M14" s="40">
        <v>0.16666666999999999</v>
      </c>
      <c r="N14" s="40">
        <v>0.31142193000000001</v>
      </c>
      <c r="O14" s="46">
        <v>0.24197659999999999</v>
      </c>
      <c r="P14" s="46">
        <v>0.18007812000000001</v>
      </c>
      <c r="Q14" s="46">
        <v>0.32405365000000003</v>
      </c>
      <c r="R14" s="52">
        <v>0.24111800999999999</v>
      </c>
      <c r="S14" s="52">
        <v>0.11039057400000001</v>
      </c>
      <c r="T14" s="52">
        <v>0.63162934999999998</v>
      </c>
      <c r="U14" s="32">
        <v>0.1875</v>
      </c>
      <c r="V14" s="32">
        <v>0.33019155</v>
      </c>
    </row>
    <row r="15" spans="1:22" x14ac:dyDescent="0.25">
      <c r="A15" s="4" t="s">
        <v>209</v>
      </c>
      <c r="B15" s="8" t="s">
        <v>587</v>
      </c>
      <c r="C15" s="4">
        <v>11</v>
      </c>
      <c r="D15" s="4">
        <v>10</v>
      </c>
      <c r="E15" s="29">
        <v>1</v>
      </c>
      <c r="F15" s="29">
        <v>1</v>
      </c>
      <c r="G15" s="29" t="s">
        <v>399</v>
      </c>
      <c r="H15" s="29">
        <v>40</v>
      </c>
      <c r="I15" s="34">
        <v>0.19880058</v>
      </c>
      <c r="J15" s="34">
        <v>0.35306510000000002</v>
      </c>
      <c r="K15" s="34">
        <v>0.36342530000000001</v>
      </c>
      <c r="L15" s="40">
        <v>0.20201691999999999</v>
      </c>
      <c r="M15" s="40">
        <v>0.34561878000000001</v>
      </c>
      <c r="N15" s="40">
        <v>0.34849166999999998</v>
      </c>
      <c r="O15" s="46">
        <v>0.20166134999999999</v>
      </c>
      <c r="P15" s="46">
        <v>0.32672762999999999</v>
      </c>
      <c r="Q15" s="46">
        <v>0.33337774999999997</v>
      </c>
      <c r="R15" s="52">
        <v>0.20558035</v>
      </c>
      <c r="S15" s="52">
        <v>0.14964965</v>
      </c>
      <c r="T15" s="52">
        <v>0.65835977000000001</v>
      </c>
      <c r="U15" s="32">
        <v>0.31707317000000002</v>
      </c>
      <c r="V15" s="32">
        <v>0.31769723</v>
      </c>
    </row>
    <row r="16" spans="1:22" x14ac:dyDescent="0.25">
      <c r="A16" s="2" t="s">
        <v>210</v>
      </c>
      <c r="B16" s="9" t="s">
        <v>589</v>
      </c>
      <c r="C16" s="2">
        <v>8</v>
      </c>
      <c r="D16" s="2">
        <v>7</v>
      </c>
      <c r="E16" s="29">
        <v>1</v>
      </c>
      <c r="F16" s="29">
        <v>1</v>
      </c>
      <c r="G16" s="29" t="s">
        <v>399</v>
      </c>
      <c r="H16" s="29">
        <v>50</v>
      </c>
      <c r="I16" s="34">
        <v>0.23116115000000001</v>
      </c>
      <c r="J16" s="34">
        <v>0.31521442999999999</v>
      </c>
      <c r="K16" s="34">
        <v>0.40193131999999998</v>
      </c>
      <c r="L16" s="40">
        <v>0.25486272999999998</v>
      </c>
      <c r="M16" s="40">
        <v>0.28326385999999998</v>
      </c>
      <c r="N16" s="40">
        <v>0.37279742999999999</v>
      </c>
      <c r="O16" s="46">
        <v>0.24604951999999999</v>
      </c>
      <c r="P16" s="46">
        <v>0.30234372999999998</v>
      </c>
      <c r="Q16" s="46">
        <v>0.35482483999999997</v>
      </c>
      <c r="R16" s="52">
        <v>0.25862548000000002</v>
      </c>
      <c r="S16" s="52">
        <v>0.15896836</v>
      </c>
      <c r="T16" s="52">
        <v>0.67237334999999998</v>
      </c>
      <c r="U16" s="32">
        <v>0.30625000000000002</v>
      </c>
      <c r="V16" s="32">
        <v>0.33124804000000002</v>
      </c>
    </row>
    <row r="17" spans="1:22" x14ac:dyDescent="0.25">
      <c r="A17" s="10" t="s">
        <v>211</v>
      </c>
      <c r="B17" s="11" t="s">
        <v>592</v>
      </c>
      <c r="C17" s="10">
        <v>10</v>
      </c>
      <c r="D17" s="10">
        <v>9</v>
      </c>
      <c r="E17" s="30">
        <v>1</v>
      </c>
      <c r="F17" s="30">
        <v>1</v>
      </c>
      <c r="G17" s="30" t="s">
        <v>399</v>
      </c>
      <c r="H17" s="30">
        <v>45</v>
      </c>
      <c r="I17" s="34">
        <v>0.14266351999999999</v>
      </c>
      <c r="J17" s="34">
        <v>0.30327007</v>
      </c>
      <c r="K17" s="34">
        <v>0.43547576999999998</v>
      </c>
      <c r="L17" s="40">
        <v>0.14036277999999999</v>
      </c>
      <c r="M17" s="40">
        <v>0.26773333999999999</v>
      </c>
      <c r="N17" s="40">
        <v>0.42400554000000001</v>
      </c>
      <c r="O17" s="46">
        <v>0.1409792</v>
      </c>
      <c r="P17" s="46">
        <v>0.28649997999999999</v>
      </c>
      <c r="Q17" s="46">
        <v>0.43253429999999998</v>
      </c>
      <c r="R17" s="52">
        <v>0.13525735999999999</v>
      </c>
      <c r="S17" s="52">
        <v>0.12686706</v>
      </c>
      <c r="T17" s="52">
        <v>0.72104155999999997</v>
      </c>
      <c r="U17" s="32">
        <v>0.29599999999999999</v>
      </c>
      <c r="V17" s="32">
        <v>0.42342055000000001</v>
      </c>
    </row>
    <row r="18" spans="1:22" x14ac:dyDescent="0.25">
      <c r="A18" s="10" t="s">
        <v>211</v>
      </c>
      <c r="B18" s="11" t="s">
        <v>593</v>
      </c>
      <c r="C18" s="10">
        <v>10</v>
      </c>
      <c r="D18" s="10">
        <v>9</v>
      </c>
      <c r="E18" s="30">
        <v>0</v>
      </c>
      <c r="F18" s="30">
        <v>-1</v>
      </c>
      <c r="G18" s="30">
        <v>0</v>
      </c>
      <c r="H18" s="30">
        <v>0</v>
      </c>
      <c r="I18" s="34">
        <v>0.17096984000000001</v>
      </c>
      <c r="J18" s="34">
        <v>0.3481168</v>
      </c>
      <c r="K18" s="34">
        <v>0.40656513</v>
      </c>
      <c r="L18" s="40">
        <v>0.17300208</v>
      </c>
      <c r="M18" s="40">
        <v>0.33048889999999997</v>
      </c>
      <c r="N18" s="40">
        <v>0.40942709999999999</v>
      </c>
      <c r="O18" s="46">
        <v>0.17284738999999999</v>
      </c>
      <c r="P18" s="46">
        <v>0.32150000000000001</v>
      </c>
      <c r="Q18" s="46">
        <v>0.41869416999999998</v>
      </c>
      <c r="R18" s="52">
        <v>0.17250525999999999</v>
      </c>
      <c r="S18" s="52">
        <v>0.13433990000000001</v>
      </c>
      <c r="T18" s="52">
        <v>0.68012183999999998</v>
      </c>
      <c r="U18" s="32">
        <v>0.32800000000000001</v>
      </c>
      <c r="V18" s="32">
        <v>0.40906189999999998</v>
      </c>
    </row>
    <row r="19" spans="1:22" x14ac:dyDescent="0.25">
      <c r="A19" s="10" t="s">
        <v>211</v>
      </c>
      <c r="B19" s="11" t="s">
        <v>595</v>
      </c>
      <c r="C19" s="10">
        <v>15</v>
      </c>
      <c r="D19" s="10">
        <v>14</v>
      </c>
      <c r="E19" s="30">
        <v>1</v>
      </c>
      <c r="F19" s="30">
        <v>1</v>
      </c>
      <c r="G19" s="30" t="s">
        <v>399</v>
      </c>
      <c r="H19" s="30">
        <v>50</v>
      </c>
      <c r="I19" s="34">
        <v>0.18767702999999999</v>
      </c>
      <c r="J19" s="34">
        <v>0.23781024000000001</v>
      </c>
      <c r="K19" s="34">
        <v>0.39270377000000001</v>
      </c>
      <c r="L19" s="40">
        <v>0.20152211</v>
      </c>
      <c r="M19" s="40">
        <v>0.21475556000000001</v>
      </c>
      <c r="N19" s="40">
        <v>0.34072184999999999</v>
      </c>
      <c r="O19" s="46">
        <v>0.19763254999999999</v>
      </c>
      <c r="P19" s="46">
        <v>0.20599999999999999</v>
      </c>
      <c r="Q19" s="46">
        <v>0.29427248</v>
      </c>
      <c r="R19" s="52">
        <v>0.1983222</v>
      </c>
      <c r="S19" s="52">
        <v>0.14386916</v>
      </c>
      <c r="T19" s="52">
        <v>0.67119585999999998</v>
      </c>
      <c r="U19" s="32">
        <v>0.184</v>
      </c>
      <c r="V19" s="32">
        <v>0.29227823000000003</v>
      </c>
    </row>
    <row r="20" spans="1:22" x14ac:dyDescent="0.25">
      <c r="A20" s="2" t="s">
        <v>212</v>
      </c>
      <c r="B20" s="9" t="s">
        <v>593</v>
      </c>
      <c r="C20" s="2">
        <v>10</v>
      </c>
      <c r="D20" s="2">
        <v>9</v>
      </c>
      <c r="E20" s="29">
        <v>1</v>
      </c>
      <c r="F20" s="29">
        <v>1</v>
      </c>
      <c r="G20" s="29" t="s">
        <v>399</v>
      </c>
      <c r="H20" s="29">
        <v>40</v>
      </c>
      <c r="I20" s="34">
        <v>0.20301153</v>
      </c>
      <c r="J20" s="34">
        <v>0.42657035999999998</v>
      </c>
      <c r="K20" s="34">
        <v>0.50067510000000004</v>
      </c>
      <c r="L20" s="40">
        <v>0.21396026000000001</v>
      </c>
      <c r="M20" s="40">
        <v>0.40876370000000001</v>
      </c>
      <c r="N20" s="40">
        <v>0.47220060000000003</v>
      </c>
      <c r="O20" s="46">
        <v>0.21020417999999999</v>
      </c>
      <c r="P20" s="46">
        <v>0.40140842999999998</v>
      </c>
      <c r="Q20" s="46">
        <v>0.45750582000000001</v>
      </c>
      <c r="R20" s="52">
        <v>0.21546334</v>
      </c>
      <c r="S20" s="52">
        <v>0.17410654</v>
      </c>
      <c r="T20" s="52">
        <v>0.67930853000000002</v>
      </c>
      <c r="U20" s="32">
        <v>0.4225352</v>
      </c>
      <c r="V20" s="32">
        <v>0.45482865</v>
      </c>
    </row>
    <row r="21" spans="1:22" x14ac:dyDescent="0.25">
      <c r="A21" s="4" t="s">
        <v>213</v>
      </c>
      <c r="B21" s="8" t="s">
        <v>592</v>
      </c>
      <c r="C21" s="4">
        <v>8</v>
      </c>
      <c r="D21" s="4">
        <v>7</v>
      </c>
      <c r="E21" s="29">
        <v>0</v>
      </c>
      <c r="F21" s="29">
        <v>-1</v>
      </c>
      <c r="G21" s="29">
        <v>0</v>
      </c>
      <c r="H21" s="29">
        <v>0</v>
      </c>
      <c r="I21" s="34">
        <v>0.16932948</v>
      </c>
      <c r="J21" s="34">
        <v>0.50081103999999999</v>
      </c>
      <c r="K21" s="34">
        <v>0.47090349999999997</v>
      </c>
      <c r="L21" s="40">
        <v>0.17517357</v>
      </c>
      <c r="M21" s="40">
        <v>0.48376542</v>
      </c>
      <c r="N21" s="40">
        <v>0.45592460000000001</v>
      </c>
      <c r="O21" s="46">
        <v>0.17601015</v>
      </c>
      <c r="P21" s="46">
        <v>0.48541665000000001</v>
      </c>
      <c r="Q21" s="46">
        <v>0.48675689999999999</v>
      </c>
      <c r="R21" s="52">
        <v>0.17024201</v>
      </c>
      <c r="S21" s="52">
        <v>0.1275714</v>
      </c>
      <c r="T21" s="52">
        <v>0.71270674000000001</v>
      </c>
      <c r="U21" s="32">
        <v>0.4611111</v>
      </c>
      <c r="V21" s="32">
        <v>0.49518433000000001</v>
      </c>
    </row>
    <row r="22" spans="1:22" x14ac:dyDescent="0.25">
      <c r="A22" s="4" t="s">
        <v>213</v>
      </c>
      <c r="B22" s="8" t="s">
        <v>595</v>
      </c>
      <c r="C22" s="4">
        <v>12</v>
      </c>
      <c r="D22" s="4">
        <v>11</v>
      </c>
      <c r="E22" s="29">
        <v>1</v>
      </c>
      <c r="F22" s="29">
        <v>1</v>
      </c>
      <c r="G22" s="29" t="s">
        <v>399</v>
      </c>
      <c r="H22" s="29">
        <v>60</v>
      </c>
      <c r="I22" s="34">
        <v>0.20243457000000001</v>
      </c>
      <c r="J22" s="34">
        <v>0.26538929999999999</v>
      </c>
      <c r="K22" s="34">
        <v>0.31514495999999997</v>
      </c>
      <c r="L22" s="40">
        <v>0.20653468</v>
      </c>
      <c r="M22" s="40">
        <v>0.26364198</v>
      </c>
      <c r="N22" s="40">
        <v>0.30053505000000003</v>
      </c>
      <c r="O22" s="46">
        <v>0.20473953</v>
      </c>
      <c r="P22" s="46">
        <v>0.26736110000000002</v>
      </c>
      <c r="Q22" s="46">
        <v>0.27156675000000002</v>
      </c>
      <c r="R22" s="52">
        <v>0.21090195</v>
      </c>
      <c r="S22" s="52">
        <v>0.15656132</v>
      </c>
      <c r="T22" s="52">
        <v>0.69714710000000002</v>
      </c>
      <c r="U22" s="32">
        <v>0.27777780000000002</v>
      </c>
      <c r="V22" s="32">
        <v>0.2577217</v>
      </c>
    </row>
    <row r="23" spans="1:22" x14ac:dyDescent="0.25">
      <c r="A23" s="2" t="s">
        <v>214</v>
      </c>
      <c r="B23" s="9" t="s">
        <v>597</v>
      </c>
      <c r="C23" s="2">
        <v>14</v>
      </c>
      <c r="D23" s="2">
        <v>13</v>
      </c>
      <c r="E23" s="29">
        <v>1</v>
      </c>
      <c r="F23" s="29">
        <v>1</v>
      </c>
      <c r="G23" s="29" t="s">
        <v>401</v>
      </c>
      <c r="H23" s="29">
        <v>60</v>
      </c>
      <c r="I23" s="34">
        <v>0.25205693000000001</v>
      </c>
      <c r="J23" s="34">
        <v>0.23293259999999999</v>
      </c>
      <c r="K23" s="34">
        <v>0.33815149999999999</v>
      </c>
      <c r="L23" s="40">
        <v>0.26359510000000003</v>
      </c>
      <c r="M23" s="40">
        <v>0.23914307000000001</v>
      </c>
      <c r="N23" s="40">
        <v>0.32134002</v>
      </c>
      <c r="O23" s="46">
        <v>0.26493528</v>
      </c>
      <c r="P23" s="46">
        <v>0.25571897999999998</v>
      </c>
      <c r="Q23" s="46">
        <v>0.29317045000000003</v>
      </c>
      <c r="R23" s="52">
        <v>0.26176870000000002</v>
      </c>
      <c r="S23" s="52">
        <v>0.20428061</v>
      </c>
      <c r="T23" s="52">
        <v>0.57314779999999999</v>
      </c>
      <c r="U23" s="32">
        <v>0.26143791999999999</v>
      </c>
      <c r="V23" s="32">
        <v>0.27790116999999998</v>
      </c>
    </row>
    <row r="24" spans="1:22" x14ac:dyDescent="0.25">
      <c r="A24" s="2" t="s">
        <v>214</v>
      </c>
      <c r="B24" s="9" t="s">
        <v>593</v>
      </c>
      <c r="C24" s="2">
        <v>7</v>
      </c>
      <c r="D24" s="2">
        <v>6</v>
      </c>
      <c r="E24" s="29">
        <v>1</v>
      </c>
      <c r="F24" s="29">
        <v>1</v>
      </c>
      <c r="G24" s="29" t="s">
        <v>401</v>
      </c>
      <c r="H24" s="29">
        <v>70</v>
      </c>
      <c r="I24" s="34">
        <v>0.17835524999999999</v>
      </c>
      <c r="J24" s="34">
        <v>0.26084158000000002</v>
      </c>
      <c r="K24" s="34">
        <v>0.42086208000000003</v>
      </c>
      <c r="L24" s="40">
        <v>0.17936348999999999</v>
      </c>
      <c r="M24" s="40">
        <v>0.25664487000000002</v>
      </c>
      <c r="N24" s="40">
        <v>0.39677030000000002</v>
      </c>
      <c r="O24" s="46">
        <v>0.17901279</v>
      </c>
      <c r="P24" s="46">
        <v>0.25816994999999998</v>
      </c>
      <c r="Q24" s="46">
        <v>0.38338076999999998</v>
      </c>
      <c r="R24" s="52">
        <v>0.18003073</v>
      </c>
      <c r="S24" s="52">
        <v>0.11783144</v>
      </c>
      <c r="T24" s="52">
        <v>0.78115016000000004</v>
      </c>
      <c r="U24" s="32">
        <v>0.26143791999999999</v>
      </c>
      <c r="V24" s="32">
        <v>0.38006663000000002</v>
      </c>
    </row>
    <row r="25" spans="1:22" x14ac:dyDescent="0.25">
      <c r="A25" s="10" t="s">
        <v>215</v>
      </c>
      <c r="B25" s="11" t="s">
        <v>712</v>
      </c>
      <c r="C25" s="10">
        <v>16</v>
      </c>
      <c r="D25" s="10">
        <v>15</v>
      </c>
      <c r="E25" s="30">
        <v>1</v>
      </c>
      <c r="F25" s="30">
        <v>1</v>
      </c>
      <c r="G25" s="30" t="s">
        <v>399</v>
      </c>
      <c r="H25" s="30">
        <v>50</v>
      </c>
      <c r="I25" s="34">
        <v>0.14459900000000001</v>
      </c>
      <c r="J25" s="34">
        <v>0.22423846</v>
      </c>
      <c r="K25" s="34">
        <v>0.36357616999999998</v>
      </c>
      <c r="L25" s="40">
        <v>0.14711845000000001</v>
      </c>
      <c r="M25" s="40">
        <v>0.23730599999999999</v>
      </c>
      <c r="N25" s="40">
        <v>0.35823563000000003</v>
      </c>
      <c r="O25" s="46">
        <v>0.14617448999999999</v>
      </c>
      <c r="P25" s="46">
        <v>0.23533519999999999</v>
      </c>
      <c r="Q25" s="46">
        <v>0.35699373000000001</v>
      </c>
      <c r="R25" s="52">
        <v>0.15234807</v>
      </c>
      <c r="S25" s="52">
        <v>0.103073865</v>
      </c>
      <c r="T25" s="52">
        <v>0.86857456</v>
      </c>
      <c r="U25" s="32">
        <v>0.24581006</v>
      </c>
      <c r="V25" s="32">
        <v>0.33821805999999999</v>
      </c>
    </row>
    <row r="26" spans="1:22" x14ac:dyDescent="0.25">
      <c r="A26" s="2" t="s">
        <v>216</v>
      </c>
      <c r="B26" s="9" t="s">
        <v>579</v>
      </c>
      <c r="C26" s="2">
        <v>14</v>
      </c>
      <c r="D26" s="2">
        <v>13</v>
      </c>
      <c r="E26" s="29">
        <v>1</v>
      </c>
      <c r="F26" s="29">
        <v>1</v>
      </c>
      <c r="G26" s="29" t="s">
        <v>399</v>
      </c>
      <c r="H26" s="29">
        <v>10</v>
      </c>
      <c r="I26" s="34">
        <v>0.22966139999999999</v>
      </c>
      <c r="J26" s="34">
        <v>0.23998750999999999</v>
      </c>
      <c r="K26" s="34">
        <v>0.26619118000000003</v>
      </c>
      <c r="L26" s="40">
        <v>0.23870564</v>
      </c>
      <c r="M26" s="40">
        <v>0.23011698</v>
      </c>
      <c r="N26" s="40">
        <v>0.23830229</v>
      </c>
      <c r="O26" s="46">
        <v>0.23525483999999999</v>
      </c>
      <c r="P26" s="46">
        <v>0.23026316999999999</v>
      </c>
      <c r="Q26" s="46">
        <v>0.21206005999999999</v>
      </c>
      <c r="R26" s="52">
        <v>0.23990628</v>
      </c>
      <c r="S26" s="52">
        <v>0.16206205000000001</v>
      </c>
      <c r="T26" s="52">
        <v>0.69464325999999998</v>
      </c>
      <c r="U26" s="32">
        <v>0.23026315999999999</v>
      </c>
      <c r="V26" s="32">
        <v>0.20245399</v>
      </c>
    </row>
    <row r="27" spans="1:22" x14ac:dyDescent="0.25">
      <c r="A27" s="2" t="s">
        <v>216</v>
      </c>
      <c r="B27" s="9" t="s">
        <v>600</v>
      </c>
      <c r="C27" s="2">
        <v>16</v>
      </c>
      <c r="D27" s="2">
        <v>15</v>
      </c>
      <c r="E27" s="29">
        <v>1</v>
      </c>
      <c r="F27" s="29">
        <v>1</v>
      </c>
      <c r="G27" s="29" t="s">
        <v>399</v>
      </c>
      <c r="H27" s="29">
        <v>40</v>
      </c>
      <c r="I27" s="34">
        <v>0.17197219999999999</v>
      </c>
      <c r="J27" s="34">
        <v>0.29417982999999998</v>
      </c>
      <c r="K27" s="34">
        <v>0.47861241999999998</v>
      </c>
      <c r="L27" s="40">
        <v>0.16747514999999999</v>
      </c>
      <c r="M27" s="40">
        <v>0.29312864</v>
      </c>
      <c r="N27" s="40">
        <v>0.50902312999999999</v>
      </c>
      <c r="O27" s="46">
        <v>0.17010246000000001</v>
      </c>
      <c r="P27" s="46">
        <v>0.30222037000000002</v>
      </c>
      <c r="Q27" s="46">
        <v>0.52413624999999997</v>
      </c>
      <c r="R27" s="52">
        <v>0.16696715000000001</v>
      </c>
      <c r="S27" s="52">
        <v>0.10766050000000001</v>
      </c>
      <c r="T27" s="52">
        <v>0.71029379999999998</v>
      </c>
      <c r="U27" s="32">
        <v>0.28289472999999998</v>
      </c>
      <c r="V27" s="32">
        <v>0.51792055000000004</v>
      </c>
    </row>
    <row r="28" spans="1:22" x14ac:dyDescent="0.25">
      <c r="A28" s="2" t="s">
        <v>216</v>
      </c>
      <c r="B28" s="9" t="s">
        <v>593</v>
      </c>
      <c r="C28" s="2">
        <v>8</v>
      </c>
      <c r="D28" s="2">
        <v>7</v>
      </c>
      <c r="E28" s="29">
        <v>1</v>
      </c>
      <c r="F28" s="29">
        <v>1</v>
      </c>
      <c r="G28" s="29" t="s">
        <v>399</v>
      </c>
      <c r="H28" s="29">
        <v>85</v>
      </c>
      <c r="I28" s="34">
        <v>0.41452836999999998</v>
      </c>
      <c r="J28" s="34">
        <v>0.35485496999999999</v>
      </c>
      <c r="K28" s="34">
        <v>0.42196354000000003</v>
      </c>
      <c r="L28" s="40">
        <v>0.42563388000000002</v>
      </c>
      <c r="M28" s="40">
        <v>0.34824561999999998</v>
      </c>
      <c r="N28" s="40">
        <v>0.41491400000000001</v>
      </c>
      <c r="O28" s="46">
        <v>0.42209493999999997</v>
      </c>
      <c r="P28" s="46">
        <v>0.34580593999999998</v>
      </c>
      <c r="Q28" s="46">
        <v>0.4094083</v>
      </c>
      <c r="R28" s="52">
        <v>0.43100575000000002</v>
      </c>
      <c r="S28" s="52">
        <v>0.19436580000000001</v>
      </c>
      <c r="T28" s="52">
        <v>0.48389052999999999</v>
      </c>
      <c r="U28" s="32">
        <v>0.3223684</v>
      </c>
      <c r="V28" s="32">
        <v>0.42589601999999999</v>
      </c>
    </row>
    <row r="29" spans="1:22" x14ac:dyDescent="0.25">
      <c r="A29" s="4" t="s">
        <v>217</v>
      </c>
      <c r="B29" s="8" t="s">
        <v>587</v>
      </c>
      <c r="C29" s="4">
        <v>11</v>
      </c>
      <c r="D29" s="4">
        <v>10</v>
      </c>
      <c r="E29" s="29">
        <v>1</v>
      </c>
      <c r="F29" s="29">
        <v>1</v>
      </c>
      <c r="G29" s="29" t="s">
        <v>399</v>
      </c>
      <c r="H29" s="29">
        <v>50</v>
      </c>
      <c r="I29" s="34">
        <v>0.17398134000000001</v>
      </c>
      <c r="J29" s="34">
        <v>0.22979463999999999</v>
      </c>
      <c r="K29" s="34">
        <v>0.30762896000000001</v>
      </c>
      <c r="L29" s="40">
        <v>0.17654410000000001</v>
      </c>
      <c r="M29" s="40">
        <v>0.21433508000000001</v>
      </c>
      <c r="N29" s="40">
        <v>0.28631194999999998</v>
      </c>
      <c r="O29" s="46">
        <v>0.17634767000000001</v>
      </c>
      <c r="P29" s="46">
        <v>0.21696892000000001</v>
      </c>
      <c r="Q29" s="46">
        <v>0.26348323000000001</v>
      </c>
      <c r="R29" s="52">
        <v>0.17668444</v>
      </c>
      <c r="S29" s="52">
        <v>0.12288821</v>
      </c>
      <c r="T29" s="52">
        <v>0.73007109999999997</v>
      </c>
      <c r="U29" s="32">
        <v>0.22797927000000001</v>
      </c>
      <c r="V29" s="32">
        <v>0.25795256999999999</v>
      </c>
    </row>
    <row r="30" spans="1:22" x14ac:dyDescent="0.25">
      <c r="A30" s="4" t="s">
        <v>217</v>
      </c>
      <c r="B30" s="8" t="s">
        <v>595</v>
      </c>
      <c r="C30" s="4">
        <v>13</v>
      </c>
      <c r="D30" s="4">
        <v>12</v>
      </c>
      <c r="E30" s="29">
        <v>0</v>
      </c>
      <c r="F30" s="29">
        <v>-1</v>
      </c>
      <c r="G30" s="29">
        <v>0</v>
      </c>
      <c r="H30" s="29">
        <v>0</v>
      </c>
      <c r="I30" s="34">
        <v>0.19487265000000001</v>
      </c>
      <c r="J30" s="34">
        <v>0.32500659999999998</v>
      </c>
      <c r="K30" s="34">
        <v>0.37429129999999999</v>
      </c>
      <c r="L30" s="40">
        <v>0.20716196000000001</v>
      </c>
      <c r="M30" s="40">
        <v>0.31185954999999999</v>
      </c>
      <c r="N30" s="40">
        <v>0.35098000000000001</v>
      </c>
      <c r="O30" s="46">
        <v>0.20337540000000001</v>
      </c>
      <c r="P30" s="46">
        <v>0.31217616999999998</v>
      </c>
      <c r="Q30" s="46">
        <v>0.33764096999999998</v>
      </c>
      <c r="R30" s="52">
        <v>0.20589224</v>
      </c>
      <c r="S30" s="52">
        <v>0.1629369</v>
      </c>
      <c r="T30" s="52">
        <v>0.66736649999999997</v>
      </c>
      <c r="U30" s="32">
        <v>0.31606218000000003</v>
      </c>
      <c r="V30" s="32">
        <v>0.34094851999999998</v>
      </c>
    </row>
    <row r="31" spans="1:22" x14ac:dyDescent="0.25">
      <c r="A31" s="4" t="s">
        <v>217</v>
      </c>
      <c r="B31" s="8" t="s">
        <v>579</v>
      </c>
      <c r="C31" s="4">
        <v>14</v>
      </c>
      <c r="D31" s="4">
        <v>13</v>
      </c>
      <c r="E31" s="29">
        <v>0</v>
      </c>
      <c r="F31" s="29">
        <v>-1</v>
      </c>
      <c r="G31" s="29">
        <v>0</v>
      </c>
      <c r="H31" s="29">
        <v>0</v>
      </c>
      <c r="I31" s="34">
        <v>0.18814554999999999</v>
      </c>
      <c r="J31" s="34">
        <v>0.27082938000000001</v>
      </c>
      <c r="K31" s="34">
        <v>0.39288669999999998</v>
      </c>
      <c r="L31" s="40">
        <v>0.1925549</v>
      </c>
      <c r="M31" s="40">
        <v>0.26217620000000003</v>
      </c>
      <c r="N31" s="40">
        <v>0.38431978</v>
      </c>
      <c r="O31" s="46">
        <v>0.19095111000000001</v>
      </c>
      <c r="P31" s="46">
        <v>0.24481864</v>
      </c>
      <c r="Q31" s="46">
        <v>0.39061596999999998</v>
      </c>
      <c r="R31" s="52">
        <v>0.19334460000000001</v>
      </c>
      <c r="S31" s="52">
        <v>0.1189253</v>
      </c>
      <c r="T31" s="52">
        <v>0.72379349999999998</v>
      </c>
      <c r="U31" s="32">
        <v>0.253886</v>
      </c>
      <c r="V31" s="32">
        <v>0.39473686000000002</v>
      </c>
    </row>
    <row r="32" spans="1:22" x14ac:dyDescent="0.25">
      <c r="A32" s="2" t="s">
        <v>218</v>
      </c>
      <c r="B32" s="9" t="s">
        <v>601</v>
      </c>
      <c r="C32" s="2">
        <v>9</v>
      </c>
      <c r="D32" s="2">
        <v>8</v>
      </c>
      <c r="E32" s="29">
        <v>1</v>
      </c>
      <c r="F32" s="29">
        <v>1</v>
      </c>
      <c r="G32" s="29" t="s">
        <v>399</v>
      </c>
      <c r="H32" s="29">
        <v>45</v>
      </c>
      <c r="I32" s="34">
        <v>0.28076430000000002</v>
      </c>
      <c r="J32" s="34">
        <v>0.20498382000000001</v>
      </c>
      <c r="K32" s="34">
        <v>0.26716392999999999</v>
      </c>
      <c r="L32" s="40">
        <v>0.29272723</v>
      </c>
      <c r="M32" s="40">
        <v>0.20596026000000001</v>
      </c>
      <c r="N32" s="40">
        <v>0.25740963</v>
      </c>
      <c r="O32" s="46">
        <v>0.28845779999999999</v>
      </c>
      <c r="P32" s="46">
        <v>0.19888246000000001</v>
      </c>
      <c r="Q32" s="46">
        <v>0.24888260000000001</v>
      </c>
      <c r="R32" s="52">
        <v>0.29812060000000001</v>
      </c>
      <c r="S32" s="52">
        <v>0.16909563999999999</v>
      </c>
      <c r="T32" s="52">
        <v>0.63723870000000005</v>
      </c>
      <c r="U32" s="32">
        <v>0.18874173</v>
      </c>
      <c r="V32" s="32">
        <v>0.24165674000000001</v>
      </c>
    </row>
    <row r="33" spans="1:22" x14ac:dyDescent="0.25">
      <c r="A33" s="2" t="s">
        <v>218</v>
      </c>
      <c r="B33" s="9" t="s">
        <v>602</v>
      </c>
      <c r="C33" s="2">
        <v>10</v>
      </c>
      <c r="D33" s="2">
        <v>9</v>
      </c>
      <c r="E33" s="29">
        <v>1</v>
      </c>
      <c r="F33" s="29">
        <v>1</v>
      </c>
      <c r="G33" s="29" t="s">
        <v>401</v>
      </c>
      <c r="H33" s="29">
        <v>5</v>
      </c>
      <c r="I33" s="34">
        <v>0.25093016000000001</v>
      </c>
      <c r="J33" s="34">
        <v>0.21865182</v>
      </c>
      <c r="K33" s="34">
        <v>0.34798990000000002</v>
      </c>
      <c r="L33" s="40">
        <v>0.26283132999999997</v>
      </c>
      <c r="M33" s="40">
        <v>0.21582045</v>
      </c>
      <c r="N33" s="40">
        <v>0.31810351999999997</v>
      </c>
      <c r="O33" s="46">
        <v>0.25941584000000001</v>
      </c>
      <c r="P33" s="46">
        <v>0.21978476999999999</v>
      </c>
      <c r="Q33" s="46">
        <v>0.31557286000000001</v>
      </c>
      <c r="R33" s="52">
        <v>0.26030979999999998</v>
      </c>
      <c r="S33" s="52">
        <v>0.17432444999999999</v>
      </c>
      <c r="T33" s="52">
        <v>0.74543696999999998</v>
      </c>
      <c r="U33" s="32">
        <v>0.22516555999999999</v>
      </c>
      <c r="V33" s="32">
        <v>0.31555422999999999</v>
      </c>
    </row>
    <row r="34" spans="1:22" x14ac:dyDescent="0.25">
      <c r="A34" s="12" t="s">
        <v>219</v>
      </c>
      <c r="B34" s="13" t="s">
        <v>604</v>
      </c>
      <c r="C34" s="12">
        <v>14</v>
      </c>
      <c r="D34" s="12">
        <v>13</v>
      </c>
      <c r="E34" s="30">
        <v>1</v>
      </c>
      <c r="F34" s="30">
        <v>1</v>
      </c>
      <c r="G34" s="30" t="s">
        <v>411</v>
      </c>
      <c r="H34" s="30">
        <v>20</v>
      </c>
      <c r="I34" s="34">
        <v>0.27533758000000003</v>
      </c>
      <c r="J34" s="34">
        <v>0.15195079</v>
      </c>
      <c r="K34" s="34">
        <v>0.37826860000000001</v>
      </c>
      <c r="L34" s="40">
        <v>0.27060717000000001</v>
      </c>
      <c r="M34" s="40">
        <v>0.16615906</v>
      </c>
      <c r="N34" s="40">
        <v>0.39986034999999998</v>
      </c>
      <c r="O34" s="46">
        <v>0.27001619999999998</v>
      </c>
      <c r="P34" s="46">
        <v>0.18242385999999999</v>
      </c>
      <c r="Q34" s="46">
        <v>0.38586766</v>
      </c>
      <c r="R34" s="52">
        <v>0.27736133000000002</v>
      </c>
      <c r="S34" s="52">
        <v>0.12891354999999999</v>
      </c>
      <c r="T34" s="52">
        <v>0.66193420000000003</v>
      </c>
      <c r="U34" s="32">
        <v>0.17766498</v>
      </c>
      <c r="V34" s="32">
        <v>0.38128492000000003</v>
      </c>
    </row>
    <row r="35" spans="1:22" x14ac:dyDescent="0.25">
      <c r="A35" s="12" t="s">
        <v>219</v>
      </c>
      <c r="B35" s="13" t="s">
        <v>597</v>
      </c>
      <c r="C35" s="12">
        <v>14</v>
      </c>
      <c r="D35" s="12">
        <v>13</v>
      </c>
      <c r="E35" s="30">
        <v>0</v>
      </c>
      <c r="F35" s="30">
        <v>-1</v>
      </c>
      <c r="G35" s="30">
        <v>0</v>
      </c>
      <c r="H35" s="30">
        <v>0</v>
      </c>
      <c r="I35" s="34">
        <v>0.20069977999999999</v>
      </c>
      <c r="J35" s="34">
        <v>0.29319351999999999</v>
      </c>
      <c r="K35" s="34">
        <v>0.47485396000000002</v>
      </c>
      <c r="L35" s="40">
        <v>0.21372633999999999</v>
      </c>
      <c r="M35" s="40">
        <v>0.27247605000000003</v>
      </c>
      <c r="N35" s="40">
        <v>0.43656117</v>
      </c>
      <c r="O35" s="46">
        <v>0.20787637</v>
      </c>
      <c r="P35" s="46">
        <v>0.27347714000000001</v>
      </c>
      <c r="Q35" s="46">
        <v>0.40808309999999998</v>
      </c>
      <c r="R35" s="52">
        <v>0.21618055999999999</v>
      </c>
      <c r="S35" s="52">
        <v>0.16878870000000001</v>
      </c>
      <c r="T35" s="52">
        <v>0.62933119999999998</v>
      </c>
      <c r="U35" s="32">
        <v>0.27918783000000003</v>
      </c>
      <c r="V35" s="32">
        <v>0.36347764999999999</v>
      </c>
    </row>
    <row r="36" spans="1:22" x14ac:dyDescent="0.25">
      <c r="A36" s="4" t="s">
        <v>220</v>
      </c>
      <c r="B36" s="8" t="s">
        <v>606</v>
      </c>
      <c r="C36" s="4">
        <v>6</v>
      </c>
      <c r="D36" s="4">
        <v>5</v>
      </c>
      <c r="E36" s="29">
        <v>0</v>
      </c>
      <c r="F36" s="29">
        <v>-1</v>
      </c>
      <c r="G36" s="29">
        <v>0</v>
      </c>
      <c r="H36" s="29">
        <v>0</v>
      </c>
      <c r="I36" s="34">
        <v>0.104758</v>
      </c>
      <c r="J36" s="34">
        <v>0.24929080000000001</v>
      </c>
      <c r="K36" s="34">
        <v>0.37486044000000002</v>
      </c>
      <c r="L36" s="40">
        <v>8.8475869999999998E-2</v>
      </c>
      <c r="M36" s="40">
        <v>0.23949538000000001</v>
      </c>
      <c r="N36" s="40">
        <v>0.35257739999999999</v>
      </c>
      <c r="O36" s="46">
        <v>9.1729229999999995E-2</v>
      </c>
      <c r="P36" s="46">
        <v>0.24536026</v>
      </c>
      <c r="Q36" s="46">
        <v>0.35211605000000001</v>
      </c>
      <c r="R36" s="52">
        <v>9.0932490000000005E-2</v>
      </c>
      <c r="S36" s="52">
        <v>0.12661022</v>
      </c>
      <c r="T36" s="52">
        <v>0.77230966000000001</v>
      </c>
      <c r="U36" s="32">
        <v>0.26637554000000002</v>
      </c>
      <c r="V36" s="32">
        <v>0.35139468000000001</v>
      </c>
    </row>
    <row r="37" spans="1:22" x14ac:dyDescent="0.25">
      <c r="A37" s="10" t="s">
        <v>220</v>
      </c>
      <c r="B37" s="11" t="s">
        <v>592</v>
      </c>
      <c r="C37" s="10">
        <v>7</v>
      </c>
      <c r="D37" s="10">
        <v>6</v>
      </c>
      <c r="E37" s="30">
        <v>0</v>
      </c>
      <c r="F37" s="30">
        <v>-1</v>
      </c>
      <c r="G37" s="30">
        <v>0</v>
      </c>
      <c r="H37" s="30">
        <v>0</v>
      </c>
      <c r="I37" s="34">
        <v>0.11841814000000001</v>
      </c>
      <c r="J37" s="34">
        <v>0.50376120000000002</v>
      </c>
      <c r="K37" s="34">
        <v>0.67804339999999996</v>
      </c>
      <c r="L37" s="40">
        <v>0.12206893000000001</v>
      </c>
      <c r="M37" s="40">
        <v>0.36986892999999998</v>
      </c>
      <c r="N37" s="40">
        <v>0.69569300000000001</v>
      </c>
      <c r="O37" s="46">
        <v>0.12244764</v>
      </c>
      <c r="P37" s="46">
        <v>0.33597159999999998</v>
      </c>
      <c r="Q37" s="46">
        <v>0.69333124000000002</v>
      </c>
      <c r="R37" s="52">
        <v>0.120211184</v>
      </c>
      <c r="S37" s="52">
        <v>0.12744409000000001</v>
      </c>
      <c r="T37" s="52">
        <v>0.70757663000000004</v>
      </c>
      <c r="U37" s="32">
        <v>0.35371177999999998</v>
      </c>
      <c r="V37" s="32">
        <v>0.70054510000000003</v>
      </c>
    </row>
    <row r="38" spans="1:22" x14ac:dyDescent="0.25">
      <c r="A38" s="10" t="s">
        <v>220</v>
      </c>
      <c r="B38" s="11" t="s">
        <v>593</v>
      </c>
      <c r="C38" s="10">
        <v>7</v>
      </c>
      <c r="D38" s="10">
        <v>6</v>
      </c>
      <c r="E38" s="30">
        <v>1</v>
      </c>
      <c r="F38" s="30">
        <v>1</v>
      </c>
      <c r="G38" s="30" t="s">
        <v>399</v>
      </c>
      <c r="H38" s="30">
        <v>15</v>
      </c>
      <c r="I38" s="34">
        <v>0.17135242000000001</v>
      </c>
      <c r="J38" s="34">
        <v>0.40864757000000002</v>
      </c>
      <c r="K38" s="34">
        <v>0.6289998</v>
      </c>
      <c r="L38" s="40">
        <v>0.18018766999999999</v>
      </c>
      <c r="M38" s="40">
        <v>0.27671033</v>
      </c>
      <c r="N38" s="40">
        <v>0.61109329999999995</v>
      </c>
      <c r="O38" s="46">
        <v>0.17650305999999999</v>
      </c>
      <c r="P38" s="46">
        <v>0.2183406</v>
      </c>
      <c r="Q38" s="46">
        <v>0.61247593</v>
      </c>
      <c r="R38" s="52">
        <v>0.1776596</v>
      </c>
      <c r="S38" s="52">
        <v>0.16839582</v>
      </c>
      <c r="T38" s="52">
        <v>0.694824</v>
      </c>
      <c r="U38" s="32">
        <v>0.20524017999999999</v>
      </c>
      <c r="V38" s="32">
        <v>0.59538310000000005</v>
      </c>
    </row>
    <row r="39" spans="1:22" x14ac:dyDescent="0.25">
      <c r="A39" s="2" t="s">
        <v>221</v>
      </c>
      <c r="B39" s="9" t="s">
        <v>609</v>
      </c>
      <c r="C39" s="2">
        <v>12</v>
      </c>
      <c r="D39" s="2">
        <v>11</v>
      </c>
      <c r="E39" s="29">
        <v>1</v>
      </c>
      <c r="F39" s="29">
        <v>1</v>
      </c>
      <c r="G39" s="29" t="s">
        <v>399</v>
      </c>
      <c r="H39" s="29">
        <v>75</v>
      </c>
      <c r="I39" s="34">
        <v>0.21689369999999999</v>
      </c>
      <c r="J39" s="34">
        <v>0.28357663999999999</v>
      </c>
      <c r="K39" s="34">
        <v>0.30098459999999999</v>
      </c>
      <c r="L39" s="40">
        <v>0.22801631999999999</v>
      </c>
      <c r="M39" s="40">
        <v>0.27400000000000002</v>
      </c>
      <c r="N39" s="40">
        <v>0.28278944</v>
      </c>
      <c r="O39" s="46">
        <v>0.22337401000000001</v>
      </c>
      <c r="P39" s="46">
        <v>0.26624998</v>
      </c>
      <c r="Q39" s="46">
        <v>0.28539746999999999</v>
      </c>
      <c r="R39" s="52">
        <v>0.23095536</v>
      </c>
      <c r="S39" s="52">
        <v>0.15361118000000001</v>
      </c>
      <c r="T39" s="52">
        <v>0.68315667000000002</v>
      </c>
      <c r="U39" s="32">
        <v>0.27</v>
      </c>
      <c r="V39" s="32">
        <v>0.28876477</v>
      </c>
    </row>
    <row r="40" spans="1:22" x14ac:dyDescent="0.25">
      <c r="A40" s="2" t="s">
        <v>221</v>
      </c>
      <c r="B40" s="9" t="s">
        <v>610</v>
      </c>
      <c r="C40" s="2">
        <v>14</v>
      </c>
      <c r="D40" s="2">
        <v>13</v>
      </c>
      <c r="E40" s="29">
        <v>1</v>
      </c>
      <c r="F40" s="29">
        <v>1</v>
      </c>
      <c r="G40" s="29" t="s">
        <v>401</v>
      </c>
      <c r="H40" s="29">
        <v>90</v>
      </c>
      <c r="I40" s="34">
        <v>0.19449528999999999</v>
      </c>
      <c r="J40" s="34">
        <v>0.32051095000000002</v>
      </c>
      <c r="K40" s="34">
        <v>0.35532269999999999</v>
      </c>
      <c r="L40" s="40">
        <v>0.20306572000000001</v>
      </c>
      <c r="M40" s="40">
        <v>0.31311109999999998</v>
      </c>
      <c r="N40" s="40">
        <v>0.34318510000000002</v>
      </c>
      <c r="O40" s="46">
        <v>0.20174412</v>
      </c>
      <c r="P40" s="46">
        <v>0.30062499999999998</v>
      </c>
      <c r="Q40" s="46">
        <v>0.33305272000000002</v>
      </c>
      <c r="R40" s="52">
        <v>0.20125008</v>
      </c>
      <c r="S40" s="52">
        <v>0.15625876</v>
      </c>
      <c r="T40" s="52">
        <v>0.70071470000000002</v>
      </c>
      <c r="U40" s="32">
        <v>0.30499999999999999</v>
      </c>
      <c r="V40" s="32">
        <v>0.30781865000000003</v>
      </c>
    </row>
    <row r="41" spans="1:22" x14ac:dyDescent="0.25">
      <c r="A41" s="2" t="s">
        <v>223</v>
      </c>
      <c r="B41" s="9" t="s">
        <v>612</v>
      </c>
      <c r="C41" s="2">
        <v>12</v>
      </c>
      <c r="D41" s="2">
        <v>11</v>
      </c>
      <c r="E41" s="29">
        <v>1</v>
      </c>
      <c r="F41" s="29">
        <v>1</v>
      </c>
      <c r="G41" s="29" t="s">
        <v>397</v>
      </c>
      <c r="H41" s="29">
        <v>70</v>
      </c>
      <c r="I41" s="34">
        <v>0.22764615999999999</v>
      </c>
      <c r="J41" s="34">
        <v>0.15473983999999999</v>
      </c>
      <c r="K41" s="34">
        <v>0.22566148999999999</v>
      </c>
      <c r="L41" s="40">
        <v>0.23551464</v>
      </c>
      <c r="M41" s="40">
        <v>0.13719186</v>
      </c>
      <c r="N41" s="40">
        <v>0.20788029</v>
      </c>
      <c r="O41" s="46">
        <v>0.23471223999999999</v>
      </c>
      <c r="P41" s="46">
        <v>0.12098071000000001</v>
      </c>
      <c r="Q41" s="46">
        <v>0.20844096000000001</v>
      </c>
      <c r="R41" s="52">
        <v>0.23561388</v>
      </c>
      <c r="S41" s="52">
        <v>0.12820888</v>
      </c>
      <c r="T41" s="52">
        <v>0.67678446000000003</v>
      </c>
      <c r="U41" s="32">
        <v>0.118971065</v>
      </c>
      <c r="V41" s="32">
        <v>0.19704795999999999</v>
      </c>
    </row>
    <row r="42" spans="1:22" x14ac:dyDescent="0.25">
      <c r="A42" s="2" t="s">
        <v>223</v>
      </c>
      <c r="B42" s="9" t="s">
        <v>613</v>
      </c>
      <c r="C42" s="2">
        <v>14</v>
      </c>
      <c r="D42" s="2">
        <v>13</v>
      </c>
      <c r="E42" s="29">
        <v>1</v>
      </c>
      <c r="F42" s="29">
        <v>1</v>
      </c>
      <c r="G42" s="29" t="s">
        <v>399</v>
      </c>
      <c r="H42" s="29">
        <v>40</v>
      </c>
      <c r="I42" s="34">
        <v>0.22372332</v>
      </c>
      <c r="J42" s="34">
        <v>0.12206914000000001</v>
      </c>
      <c r="K42" s="34">
        <v>0.27675545000000001</v>
      </c>
      <c r="L42" s="40">
        <v>0.24868175000000001</v>
      </c>
      <c r="M42" s="40">
        <v>0.11336192</v>
      </c>
      <c r="N42" s="40">
        <v>0.29787072999999997</v>
      </c>
      <c r="O42" s="46">
        <v>0.23918821000000001</v>
      </c>
      <c r="P42" s="46">
        <v>0.10831994</v>
      </c>
      <c r="Q42" s="46">
        <v>0.31432965000000002</v>
      </c>
      <c r="R42" s="52">
        <v>0.25262108</v>
      </c>
      <c r="S42" s="52">
        <v>0.15194494</v>
      </c>
      <c r="T42" s="52">
        <v>0.63884260000000004</v>
      </c>
      <c r="U42" s="32">
        <v>8.681672E-2</v>
      </c>
      <c r="V42" s="32">
        <v>0.30504303999999999</v>
      </c>
    </row>
    <row r="43" spans="1:22" x14ac:dyDescent="0.25">
      <c r="A43" s="2" t="s">
        <v>223</v>
      </c>
      <c r="B43" s="9" t="s">
        <v>593</v>
      </c>
      <c r="C43" s="2">
        <v>10</v>
      </c>
      <c r="D43" s="2">
        <v>9</v>
      </c>
      <c r="E43" s="29">
        <v>0</v>
      </c>
      <c r="F43" s="29">
        <v>-1</v>
      </c>
      <c r="G43" s="29">
        <v>0</v>
      </c>
      <c r="H43" s="29">
        <v>0</v>
      </c>
      <c r="I43" s="34">
        <v>0.17113607</v>
      </c>
      <c r="J43" s="34">
        <v>0.24904356999999999</v>
      </c>
      <c r="K43" s="34">
        <v>0.39904835999999999</v>
      </c>
      <c r="L43" s="40">
        <v>0.16677450999999999</v>
      </c>
      <c r="M43" s="40">
        <v>0.25198287000000003</v>
      </c>
      <c r="N43" s="40">
        <v>0.4249966</v>
      </c>
      <c r="O43" s="46">
        <v>0.16967481000000001</v>
      </c>
      <c r="P43" s="46">
        <v>0.24115755999999999</v>
      </c>
      <c r="Q43" s="46">
        <v>0.46640530000000002</v>
      </c>
      <c r="R43" s="52">
        <v>0.16602117</v>
      </c>
      <c r="S43" s="52">
        <v>0.11246684</v>
      </c>
      <c r="T43" s="52">
        <v>0.67593634000000002</v>
      </c>
      <c r="U43" s="32">
        <v>0.25080385999999999</v>
      </c>
      <c r="V43" s="32">
        <v>0.47626075000000001</v>
      </c>
    </row>
    <row r="44" spans="1:22" x14ac:dyDescent="0.25">
      <c r="A44" s="4" t="s">
        <v>224</v>
      </c>
      <c r="B44" s="8" t="s">
        <v>579</v>
      </c>
      <c r="C44" s="4">
        <v>11</v>
      </c>
      <c r="D44" s="4">
        <v>10</v>
      </c>
      <c r="E44" s="29">
        <v>1</v>
      </c>
      <c r="F44" s="29">
        <v>1</v>
      </c>
      <c r="G44" s="29" t="s">
        <v>411</v>
      </c>
      <c r="H44" s="29">
        <v>30</v>
      </c>
      <c r="I44" s="34">
        <v>0.21185725999999999</v>
      </c>
      <c r="J44" s="34">
        <v>0.25830673999999998</v>
      </c>
      <c r="K44" s="34">
        <v>0.49964887000000002</v>
      </c>
      <c r="L44" s="40">
        <v>0.21789838</v>
      </c>
      <c r="M44" s="40">
        <v>0.27112266000000002</v>
      </c>
      <c r="N44" s="40">
        <v>0.49880930000000001</v>
      </c>
      <c r="O44" s="46">
        <v>0.21563715999999999</v>
      </c>
      <c r="P44" s="46">
        <v>0.27734375</v>
      </c>
      <c r="Q44" s="46">
        <v>0.50911709999999999</v>
      </c>
      <c r="R44" s="52">
        <v>0.21707641999999999</v>
      </c>
      <c r="S44" s="52">
        <v>0.17597955000000001</v>
      </c>
      <c r="T44" s="52">
        <v>0.70876700000000004</v>
      </c>
      <c r="U44" s="32">
        <v>0.28125</v>
      </c>
      <c r="V44" s="32">
        <v>0.52014077000000003</v>
      </c>
    </row>
    <row r="45" spans="1:22" x14ac:dyDescent="0.25">
      <c r="A45" s="22" t="s">
        <v>225</v>
      </c>
      <c r="B45" s="23" t="s">
        <v>579</v>
      </c>
      <c r="C45" s="22">
        <v>12</v>
      </c>
      <c r="D45" s="22">
        <v>11</v>
      </c>
      <c r="E45" s="29">
        <v>1</v>
      </c>
      <c r="F45" s="29">
        <v>1</v>
      </c>
      <c r="G45" s="29" t="s">
        <v>411</v>
      </c>
      <c r="H45" s="29">
        <v>70</v>
      </c>
      <c r="I45" s="34">
        <v>0.15272741000000001</v>
      </c>
      <c r="J45" s="34">
        <v>0.2928635</v>
      </c>
      <c r="K45" s="34">
        <v>0.38884370000000001</v>
      </c>
      <c r="L45" s="40">
        <v>0.16697142000000001</v>
      </c>
      <c r="M45" s="40">
        <v>0.25075940000000002</v>
      </c>
      <c r="N45" s="40">
        <v>0.36290496999999999</v>
      </c>
      <c r="O45" s="46">
        <v>0.16351086000000001</v>
      </c>
      <c r="P45" s="46">
        <v>0.22661870000000001</v>
      </c>
      <c r="Q45" s="46">
        <v>0.35763666</v>
      </c>
      <c r="R45" s="52">
        <v>0.17911779999999999</v>
      </c>
      <c r="S45" s="52">
        <v>0.12780076000000001</v>
      </c>
      <c r="T45" s="52">
        <v>0.69590940000000001</v>
      </c>
      <c r="U45" s="32">
        <v>0.22302158</v>
      </c>
      <c r="V45" s="32">
        <v>0.34335038000000001</v>
      </c>
    </row>
    <row r="46" spans="1:22" x14ac:dyDescent="0.25">
      <c r="A46" s="4" t="s">
        <v>226</v>
      </c>
      <c r="B46" s="8" t="s">
        <v>616</v>
      </c>
      <c r="C46" s="4">
        <v>12</v>
      </c>
      <c r="D46" s="4">
        <v>11</v>
      </c>
      <c r="E46" s="29">
        <v>1</v>
      </c>
      <c r="F46" s="29">
        <v>1</v>
      </c>
      <c r="G46" s="29" t="s">
        <v>401</v>
      </c>
      <c r="H46" s="29">
        <v>40</v>
      </c>
      <c r="I46" s="34">
        <v>0.29703885000000002</v>
      </c>
      <c r="J46" s="34">
        <v>0.39134732</v>
      </c>
      <c r="K46" s="34">
        <v>0.29602218000000002</v>
      </c>
      <c r="L46" s="40">
        <v>0.30552562999999999</v>
      </c>
      <c r="M46" s="40">
        <v>0.38317899999999999</v>
      </c>
      <c r="N46" s="40">
        <v>0.28955406</v>
      </c>
      <c r="O46" s="46">
        <v>0.30144954000000002</v>
      </c>
      <c r="P46" s="46">
        <v>0.38107639999999998</v>
      </c>
      <c r="Q46" s="46">
        <v>0.28630911999999997</v>
      </c>
      <c r="R46" s="52">
        <v>0.31158577999999998</v>
      </c>
      <c r="S46" s="52">
        <v>0.16384008999999999</v>
      </c>
      <c r="T46" s="52">
        <v>0.65668079999999995</v>
      </c>
      <c r="U46" s="32">
        <v>0.38888889999999998</v>
      </c>
      <c r="V46" s="32">
        <v>0.28226583999999999</v>
      </c>
    </row>
    <row r="47" spans="1:22" x14ac:dyDescent="0.25">
      <c r="A47" s="2" t="s">
        <v>227</v>
      </c>
      <c r="B47" s="9" t="s">
        <v>618</v>
      </c>
      <c r="C47" s="2">
        <v>13</v>
      </c>
      <c r="D47" s="2">
        <v>12</v>
      </c>
      <c r="E47" s="29">
        <v>1</v>
      </c>
      <c r="F47" s="29">
        <v>1</v>
      </c>
      <c r="G47" s="29" t="s">
        <v>399</v>
      </c>
      <c r="H47" s="29">
        <v>70</v>
      </c>
      <c r="I47" s="34">
        <v>0.36482864999999998</v>
      </c>
      <c r="J47" s="34">
        <v>0.20694941</v>
      </c>
      <c r="K47" s="34">
        <v>0.26501910000000001</v>
      </c>
      <c r="L47" s="40">
        <v>0.37674284000000002</v>
      </c>
      <c r="M47" s="40">
        <v>0.21275475999999999</v>
      </c>
      <c r="N47" s="40">
        <v>0.25957849999999999</v>
      </c>
      <c r="O47" s="46">
        <v>0.37342681999999999</v>
      </c>
      <c r="P47" s="46">
        <v>0.20229289</v>
      </c>
      <c r="Q47" s="46">
        <v>0.25685626</v>
      </c>
      <c r="R47" s="52">
        <v>0.38627252000000001</v>
      </c>
      <c r="S47" s="52">
        <v>0.121711046</v>
      </c>
      <c r="T47" s="52">
        <v>0.60730207000000003</v>
      </c>
      <c r="U47" s="32">
        <v>0.20118343999999999</v>
      </c>
      <c r="V47" s="32">
        <v>0.2656039</v>
      </c>
    </row>
    <row r="48" spans="1:22" x14ac:dyDescent="0.25">
      <c r="A48" s="4" t="s">
        <v>228</v>
      </c>
      <c r="B48" s="8" t="s">
        <v>593</v>
      </c>
      <c r="C48" s="4">
        <v>9</v>
      </c>
      <c r="D48" s="4">
        <v>8</v>
      </c>
      <c r="E48" s="29">
        <v>1</v>
      </c>
      <c r="F48" s="29">
        <v>1</v>
      </c>
      <c r="G48" s="29" t="s">
        <v>399</v>
      </c>
      <c r="H48" s="29">
        <v>50</v>
      </c>
      <c r="I48" s="34">
        <v>0.20064478999999999</v>
      </c>
      <c r="J48" s="34">
        <v>0.23614207000000001</v>
      </c>
      <c r="K48" s="34">
        <v>0.46208313000000001</v>
      </c>
      <c r="L48" s="40">
        <v>0.20501401999999999</v>
      </c>
      <c r="M48" s="40">
        <v>0.21594606</v>
      </c>
      <c r="N48" s="40">
        <v>0.48951941999999998</v>
      </c>
      <c r="O48" s="46">
        <v>0.20370848</v>
      </c>
      <c r="P48" s="46">
        <v>0.20345187000000001</v>
      </c>
      <c r="Q48" s="46">
        <v>0.53224194000000002</v>
      </c>
      <c r="R48" s="52">
        <v>0.20959806</v>
      </c>
      <c r="S48" s="52">
        <v>0.11958665</v>
      </c>
      <c r="T48" s="52">
        <v>0.70073587000000004</v>
      </c>
      <c r="U48" s="32">
        <v>0.19665273</v>
      </c>
      <c r="V48" s="32">
        <v>0.54889387000000001</v>
      </c>
    </row>
    <row r="49" spans="1:22" x14ac:dyDescent="0.25">
      <c r="A49" s="4" t="s">
        <v>228</v>
      </c>
      <c r="B49" s="8" t="s">
        <v>597</v>
      </c>
      <c r="C49" s="4">
        <v>13</v>
      </c>
      <c r="D49" s="4">
        <v>12</v>
      </c>
      <c r="E49" s="29">
        <v>1</v>
      </c>
      <c r="F49" s="29">
        <v>1</v>
      </c>
      <c r="G49" s="29" t="s">
        <v>401</v>
      </c>
      <c r="H49" s="29">
        <v>80</v>
      </c>
      <c r="I49" s="34">
        <v>0.31797009999999998</v>
      </c>
      <c r="J49" s="34">
        <v>0.18833032</v>
      </c>
      <c r="K49" s="34">
        <v>0.33667678000000001</v>
      </c>
      <c r="L49" s="40">
        <v>0.32710135000000001</v>
      </c>
      <c r="M49" s="40">
        <v>0.17294282</v>
      </c>
      <c r="N49" s="40">
        <v>0.28579673</v>
      </c>
      <c r="O49" s="46">
        <v>0.32067449999999997</v>
      </c>
      <c r="P49" s="46">
        <v>0.16134936999999999</v>
      </c>
      <c r="Q49" s="46">
        <v>0.23960002999999999</v>
      </c>
      <c r="R49" s="52">
        <v>0.32675046000000002</v>
      </c>
      <c r="S49" s="52">
        <v>0.23402866999999999</v>
      </c>
      <c r="T49" s="52">
        <v>0.57038235999999998</v>
      </c>
      <c r="U49" s="32">
        <v>0.17154811</v>
      </c>
      <c r="V49" s="32">
        <v>0.21930105999999999</v>
      </c>
    </row>
    <row r="50" spans="1:22" x14ac:dyDescent="0.25">
      <c r="A50" s="2" t="s">
        <v>229</v>
      </c>
      <c r="B50" s="9" t="s">
        <v>619</v>
      </c>
      <c r="C50" s="2">
        <v>9</v>
      </c>
      <c r="D50" s="2">
        <v>8</v>
      </c>
      <c r="E50" s="29">
        <v>1</v>
      </c>
      <c r="F50" s="29">
        <v>1</v>
      </c>
      <c r="G50" s="29" t="s">
        <v>399</v>
      </c>
      <c r="H50" s="29">
        <v>90</v>
      </c>
      <c r="I50" s="34">
        <v>0.35423284999999999</v>
      </c>
      <c r="J50" s="34">
        <v>0.27038582999999999</v>
      </c>
      <c r="K50" s="34">
        <v>0.38528610000000002</v>
      </c>
      <c r="L50" s="40">
        <v>0.36491752</v>
      </c>
      <c r="M50" s="40">
        <v>0.26184123999999998</v>
      </c>
      <c r="N50" s="40">
        <v>0.37972587000000002</v>
      </c>
      <c r="O50" s="46">
        <v>0.36268282000000002</v>
      </c>
      <c r="P50" s="46">
        <v>0.25535714999999998</v>
      </c>
      <c r="Q50" s="46">
        <v>0.38149643</v>
      </c>
      <c r="R50" s="52">
        <v>0.36689709999999998</v>
      </c>
      <c r="S50" s="52">
        <v>0.20174104000000001</v>
      </c>
      <c r="T50" s="52">
        <v>0.56309109999999996</v>
      </c>
      <c r="U50" s="32">
        <v>0.24</v>
      </c>
      <c r="V50" s="32">
        <v>0.37604539999999997</v>
      </c>
    </row>
    <row r="51" spans="1:22" x14ac:dyDescent="0.25">
      <c r="A51" s="2" t="s">
        <v>229</v>
      </c>
      <c r="B51" s="9" t="s">
        <v>620</v>
      </c>
      <c r="C51" s="2">
        <v>12</v>
      </c>
      <c r="D51" s="2">
        <v>11</v>
      </c>
      <c r="E51" s="29">
        <v>1</v>
      </c>
      <c r="F51" s="29">
        <v>1</v>
      </c>
      <c r="G51" s="29" t="s">
        <v>401</v>
      </c>
      <c r="H51" s="29">
        <v>95</v>
      </c>
      <c r="I51" s="34">
        <v>0.23178679999999999</v>
      </c>
      <c r="J51" s="34">
        <v>0.17647550000000001</v>
      </c>
      <c r="K51" s="34">
        <v>0.29087417999999998</v>
      </c>
      <c r="L51" s="40">
        <v>0.23373052</v>
      </c>
      <c r="M51" s="40">
        <v>0.18736507999999999</v>
      </c>
      <c r="N51" s="40">
        <v>0.29653521999999999</v>
      </c>
      <c r="O51" s="46">
        <v>0.23268604000000001</v>
      </c>
      <c r="P51" s="46">
        <v>0.17714286000000001</v>
      </c>
      <c r="Q51" s="46">
        <v>0.31139860000000003</v>
      </c>
      <c r="R51" s="52">
        <v>0.24192660999999999</v>
      </c>
      <c r="S51" s="52">
        <v>0.20324313999999999</v>
      </c>
      <c r="T51" s="52">
        <v>0.66716063000000003</v>
      </c>
      <c r="U51" s="32">
        <v>0.16</v>
      </c>
      <c r="V51" s="32">
        <v>0.31541219999999998</v>
      </c>
    </row>
    <row r="52" spans="1:22" x14ac:dyDescent="0.25">
      <c r="A52" s="10" t="s">
        <v>230</v>
      </c>
      <c r="B52" s="11" t="s">
        <v>621</v>
      </c>
      <c r="C52" s="10">
        <v>10</v>
      </c>
      <c r="D52" s="10">
        <v>9</v>
      </c>
      <c r="E52" s="30">
        <v>1</v>
      </c>
      <c r="F52" s="30">
        <v>1</v>
      </c>
      <c r="G52" s="30" t="s">
        <v>399</v>
      </c>
      <c r="H52" s="30">
        <v>60</v>
      </c>
      <c r="I52" s="34">
        <v>0.28317799999999999</v>
      </c>
      <c r="J52" s="34">
        <v>0.23489779999999999</v>
      </c>
      <c r="K52" s="34">
        <v>0.27871287</v>
      </c>
      <c r="L52" s="40">
        <v>0.28957504000000001</v>
      </c>
      <c r="M52" s="40">
        <v>0.24308700999999999</v>
      </c>
      <c r="N52" s="40">
        <v>0.26688551999999999</v>
      </c>
      <c r="O52" s="46">
        <v>0.28769897999999999</v>
      </c>
      <c r="P52" s="46">
        <v>0.24547511</v>
      </c>
      <c r="Q52" s="46">
        <v>0.26914349999999998</v>
      </c>
      <c r="R52" s="52">
        <v>0.29106227000000001</v>
      </c>
      <c r="S52" s="52">
        <v>0.12811923</v>
      </c>
      <c r="T52" s="52">
        <v>0.68746719999999994</v>
      </c>
      <c r="U52" s="32">
        <v>0.25339368000000001</v>
      </c>
      <c r="V52" s="32">
        <v>0.28582466000000001</v>
      </c>
    </row>
    <row r="53" spans="1:22" x14ac:dyDescent="0.25">
      <c r="A53" s="10" t="s">
        <v>230</v>
      </c>
      <c r="B53" s="11" t="s">
        <v>622</v>
      </c>
      <c r="C53" s="10">
        <v>12</v>
      </c>
      <c r="D53" s="10">
        <v>11</v>
      </c>
      <c r="E53" s="30">
        <v>1</v>
      </c>
      <c r="F53" s="30">
        <v>1</v>
      </c>
      <c r="G53" s="30" t="s">
        <v>401</v>
      </c>
      <c r="H53" s="30">
        <v>70</v>
      </c>
      <c r="I53" s="34">
        <v>0.32871607000000003</v>
      </c>
      <c r="J53" s="34">
        <v>0.19942531999999999</v>
      </c>
      <c r="K53" s="34">
        <v>0.35591766000000002</v>
      </c>
      <c r="L53" s="40">
        <v>0.35007113000000001</v>
      </c>
      <c r="M53" s="40">
        <v>0.19110107000000001</v>
      </c>
      <c r="N53" s="40">
        <v>0.33171109999999998</v>
      </c>
      <c r="O53" s="46">
        <v>0.34375699999999998</v>
      </c>
      <c r="P53" s="46">
        <v>0.17788461</v>
      </c>
      <c r="Q53" s="46">
        <v>0.31916280000000002</v>
      </c>
      <c r="R53" s="52">
        <v>0.35623175000000001</v>
      </c>
      <c r="S53" s="52">
        <v>0.14410999999999999</v>
      </c>
      <c r="T53" s="52">
        <v>0.6098635</v>
      </c>
      <c r="U53" s="32">
        <v>0.15384616000000001</v>
      </c>
      <c r="V53" s="32">
        <v>0.31015837000000002</v>
      </c>
    </row>
    <row r="54" spans="1:22" x14ac:dyDescent="0.25">
      <c r="A54" s="2" t="s">
        <v>231</v>
      </c>
      <c r="B54" s="9" t="s">
        <v>599</v>
      </c>
      <c r="C54" s="2">
        <v>10</v>
      </c>
      <c r="D54" s="2">
        <v>9</v>
      </c>
      <c r="E54" s="29">
        <v>1</v>
      </c>
      <c r="F54" s="29">
        <v>1</v>
      </c>
      <c r="G54" s="29" t="s">
        <v>401</v>
      </c>
      <c r="H54" s="29">
        <v>90</v>
      </c>
      <c r="I54" s="34">
        <v>0.14605202</v>
      </c>
      <c r="J54" s="34">
        <v>0.31599754000000002</v>
      </c>
      <c r="K54" s="34">
        <v>0.40956604000000002</v>
      </c>
      <c r="L54" s="40">
        <v>0.16173025999999999</v>
      </c>
      <c r="M54" s="40">
        <v>0.30814817999999999</v>
      </c>
      <c r="N54" s="40">
        <v>0.39608844999999998</v>
      </c>
      <c r="O54" s="46">
        <v>0.15453770999999999</v>
      </c>
      <c r="P54" s="46">
        <v>0.26927084000000001</v>
      </c>
      <c r="Q54" s="46">
        <v>0.36692177999999998</v>
      </c>
      <c r="R54" s="52">
        <v>0.16144800000000001</v>
      </c>
      <c r="S54" s="52">
        <v>0.104319304</v>
      </c>
      <c r="T54" s="52">
        <v>0.64953773999999997</v>
      </c>
      <c r="U54" s="32">
        <v>0.25</v>
      </c>
      <c r="V54" s="32">
        <v>0.35068026000000002</v>
      </c>
    </row>
    <row r="55" spans="1:22" x14ac:dyDescent="0.25">
      <c r="A55" s="2" t="s">
        <v>231</v>
      </c>
      <c r="B55" s="9" t="s">
        <v>441</v>
      </c>
      <c r="C55" s="2">
        <v>8</v>
      </c>
      <c r="D55" s="2">
        <v>7</v>
      </c>
      <c r="E55" s="29">
        <v>1</v>
      </c>
      <c r="F55" s="29">
        <v>1</v>
      </c>
      <c r="G55" s="29" t="s">
        <v>401</v>
      </c>
      <c r="H55" s="29">
        <v>100</v>
      </c>
      <c r="I55" s="34">
        <v>0.19448451999999999</v>
      </c>
      <c r="J55" s="34">
        <v>0.31955597000000002</v>
      </c>
      <c r="K55" s="34">
        <v>0.39774939999999998</v>
      </c>
      <c r="L55" s="40">
        <v>0.19158359</v>
      </c>
      <c r="M55" s="40">
        <v>0.32722223</v>
      </c>
      <c r="N55" s="40">
        <v>0.42681405</v>
      </c>
      <c r="O55" s="46">
        <v>0.19473629000000001</v>
      </c>
      <c r="P55" s="46">
        <v>0.32864583000000003</v>
      </c>
      <c r="Q55" s="46">
        <v>0.45716410000000002</v>
      </c>
      <c r="R55" s="52">
        <v>0.18567395</v>
      </c>
      <c r="S55" s="52">
        <v>0.122302204</v>
      </c>
      <c r="T55" s="52">
        <v>0.64340067000000001</v>
      </c>
      <c r="U55" s="32">
        <v>0.38333333000000003</v>
      </c>
      <c r="V55" s="32">
        <v>0.45850340000000001</v>
      </c>
    </row>
    <row r="56" spans="1:22" x14ac:dyDescent="0.25">
      <c r="A56" s="4" t="s">
        <v>232</v>
      </c>
      <c r="B56" s="8" t="s">
        <v>591</v>
      </c>
      <c r="C56" s="4">
        <v>7</v>
      </c>
      <c r="D56" s="4">
        <v>6</v>
      </c>
      <c r="E56" s="29">
        <v>0</v>
      </c>
      <c r="F56" s="29">
        <v>-1</v>
      </c>
      <c r="G56" s="29">
        <v>0</v>
      </c>
      <c r="H56" s="29">
        <v>0</v>
      </c>
      <c r="I56" s="34">
        <v>0.16010973000000001</v>
      </c>
      <c r="J56" s="34">
        <v>0.40680397000000001</v>
      </c>
      <c r="K56" s="34">
        <v>0.41223325999999999</v>
      </c>
      <c r="L56" s="40">
        <v>0.16923146</v>
      </c>
      <c r="M56" s="40">
        <v>0.39984128000000002</v>
      </c>
      <c r="N56" s="40">
        <v>0.37785180000000002</v>
      </c>
      <c r="O56" s="46">
        <v>0.16556512000000001</v>
      </c>
      <c r="P56" s="46">
        <v>0.37767856999999999</v>
      </c>
      <c r="Q56" s="46">
        <v>0.372085</v>
      </c>
      <c r="R56" s="52">
        <v>0.16816649</v>
      </c>
      <c r="S56" s="52">
        <v>0.10848795999999999</v>
      </c>
      <c r="T56" s="52">
        <v>0.73307014000000004</v>
      </c>
      <c r="U56" s="32">
        <v>0.40714285</v>
      </c>
      <c r="V56" s="32">
        <v>0.37572422999999999</v>
      </c>
    </row>
    <row r="57" spans="1:22" x14ac:dyDescent="0.25">
      <c r="A57" s="4" t="s">
        <v>232</v>
      </c>
      <c r="B57" s="8" t="s">
        <v>592</v>
      </c>
      <c r="C57" s="4">
        <v>8</v>
      </c>
      <c r="D57" s="4">
        <v>7</v>
      </c>
      <c r="E57" s="29">
        <v>0</v>
      </c>
      <c r="F57" s="29">
        <v>-1</v>
      </c>
      <c r="G57" s="29">
        <v>0</v>
      </c>
      <c r="H57" s="29">
        <v>0</v>
      </c>
      <c r="I57" s="34">
        <v>0.13647269000000001</v>
      </c>
      <c r="J57" s="34">
        <v>0.33808654999999999</v>
      </c>
      <c r="K57" s="34">
        <v>0.37517445999999999</v>
      </c>
      <c r="L57" s="40">
        <v>0.15947755999999999</v>
      </c>
      <c r="M57" s="40">
        <v>0.38428574999999998</v>
      </c>
      <c r="N57" s="40">
        <v>0.42032963000000001</v>
      </c>
      <c r="O57" s="46">
        <v>0.15880026</v>
      </c>
      <c r="P57" s="46">
        <v>0.37053573000000001</v>
      </c>
      <c r="Q57" s="46">
        <v>0.39518755999999999</v>
      </c>
      <c r="R57" s="52">
        <v>0.16134217000000001</v>
      </c>
      <c r="S57" s="52">
        <v>0.108748496</v>
      </c>
      <c r="T57" s="52">
        <v>0.68718389999999996</v>
      </c>
      <c r="U57" s="32">
        <v>0.37857141999999999</v>
      </c>
      <c r="V57" s="32">
        <v>0.39194669999999998</v>
      </c>
    </row>
    <row r="58" spans="1:22" x14ac:dyDescent="0.25">
      <c r="A58" s="4" t="s">
        <v>232</v>
      </c>
      <c r="B58" s="8" t="s">
        <v>579</v>
      </c>
      <c r="C58" s="4">
        <v>12</v>
      </c>
      <c r="D58" s="4">
        <v>11</v>
      </c>
      <c r="E58" s="29">
        <v>1</v>
      </c>
      <c r="F58" s="29">
        <v>1</v>
      </c>
      <c r="G58" s="29" t="s">
        <v>399</v>
      </c>
      <c r="H58" s="29">
        <v>60</v>
      </c>
      <c r="I58" s="34">
        <v>0.26359589999999999</v>
      </c>
      <c r="J58" s="34">
        <v>0.36045358</v>
      </c>
      <c r="K58" s="34">
        <v>0.49871647000000002</v>
      </c>
      <c r="L58" s="40">
        <v>0.26977820000000002</v>
      </c>
      <c r="M58" s="40">
        <v>0.34626987999999997</v>
      </c>
      <c r="N58" s="40">
        <v>0.46412700000000001</v>
      </c>
      <c r="O58" s="46">
        <v>0.27683194999999999</v>
      </c>
      <c r="P58" s="46">
        <v>0.33973214000000002</v>
      </c>
      <c r="Q58" s="46">
        <v>0.44751229999999997</v>
      </c>
      <c r="R58" s="52">
        <v>0.26917479999999999</v>
      </c>
      <c r="S58" s="52">
        <v>0.14612958000000001</v>
      </c>
      <c r="T58" s="52">
        <v>0.69004726000000005</v>
      </c>
      <c r="U58" s="32">
        <v>0.32857143999999999</v>
      </c>
      <c r="V58" s="32">
        <v>0.40932792000000001</v>
      </c>
    </row>
    <row r="59" spans="1:22" x14ac:dyDescent="0.25">
      <c r="A59" s="12" t="s">
        <v>233</v>
      </c>
      <c r="B59" s="13" t="s">
        <v>592</v>
      </c>
      <c r="C59" s="12">
        <v>10</v>
      </c>
      <c r="D59" s="12">
        <v>9</v>
      </c>
      <c r="E59" s="30">
        <v>1</v>
      </c>
      <c r="F59" s="30">
        <v>1</v>
      </c>
      <c r="G59" s="30" t="s">
        <v>399</v>
      </c>
      <c r="H59" s="30">
        <v>95</v>
      </c>
      <c r="I59" s="34">
        <v>0.26287395000000002</v>
      </c>
      <c r="J59" s="34">
        <v>0.25144914000000002</v>
      </c>
      <c r="K59" s="34">
        <v>0.24597975999999999</v>
      </c>
      <c r="L59" s="40">
        <v>0.26998073</v>
      </c>
      <c r="M59" s="40">
        <v>0.23959696</v>
      </c>
      <c r="N59" s="40">
        <v>0.25383556000000002</v>
      </c>
      <c r="O59" s="46">
        <v>0.26810743999999997</v>
      </c>
      <c r="P59" s="46">
        <v>0.23866420999999999</v>
      </c>
      <c r="Q59" s="46">
        <v>0.26524560000000003</v>
      </c>
      <c r="R59" s="52">
        <v>0.27042250000000001</v>
      </c>
      <c r="S59" s="52">
        <v>0.13048577</v>
      </c>
      <c r="T59" s="52">
        <v>0.72634876000000004</v>
      </c>
      <c r="U59" s="32">
        <v>0.25490197999999997</v>
      </c>
      <c r="V59" s="32">
        <v>0.27014347999999999</v>
      </c>
    </row>
    <row r="60" spans="1:22" x14ac:dyDescent="0.25">
      <c r="A60" s="4" t="s">
        <v>234</v>
      </c>
      <c r="B60" s="8" t="s">
        <v>713</v>
      </c>
      <c r="C60" s="4">
        <v>7</v>
      </c>
      <c r="D60" s="4">
        <v>6</v>
      </c>
      <c r="E60" s="29">
        <v>1</v>
      </c>
      <c r="F60" s="29">
        <v>1</v>
      </c>
      <c r="G60" s="29" t="s">
        <v>411</v>
      </c>
      <c r="H60" s="29">
        <v>40</v>
      </c>
      <c r="I60" s="34">
        <v>0.18739115000000001</v>
      </c>
      <c r="J60" s="34">
        <v>0.20776734999999999</v>
      </c>
      <c r="K60" s="34">
        <v>0.39597744000000001</v>
      </c>
      <c r="L60" s="40">
        <v>0.19069348</v>
      </c>
      <c r="M60" s="40">
        <v>0.19955154</v>
      </c>
      <c r="N60" s="40">
        <v>0.36210403000000002</v>
      </c>
      <c r="O60" s="46">
        <v>0.19100147000000001</v>
      </c>
      <c r="P60" s="46">
        <v>0.20403588</v>
      </c>
      <c r="Q60" s="46">
        <v>0.34726459999999998</v>
      </c>
      <c r="R60" s="52">
        <v>0.18636422999999999</v>
      </c>
      <c r="S60" s="52">
        <v>0.14097655000000001</v>
      </c>
      <c r="T60" s="52">
        <v>0.71762912999999995</v>
      </c>
      <c r="U60" s="32">
        <v>0.19282510999999999</v>
      </c>
      <c r="V60" s="32">
        <v>0.32112760000000001</v>
      </c>
    </row>
    <row r="61" spans="1:22" x14ac:dyDescent="0.25">
      <c r="A61" s="2" t="s">
        <v>235</v>
      </c>
      <c r="B61" s="9" t="s">
        <v>575</v>
      </c>
      <c r="C61" s="2">
        <v>13</v>
      </c>
      <c r="D61" s="2">
        <v>12</v>
      </c>
      <c r="E61" s="29">
        <v>1</v>
      </c>
      <c r="F61" s="29">
        <v>1</v>
      </c>
      <c r="G61" s="29" t="s">
        <v>399</v>
      </c>
      <c r="H61" s="29">
        <v>80</v>
      </c>
      <c r="I61" s="34">
        <v>0.22098412000000001</v>
      </c>
      <c r="J61" s="34">
        <v>0.23505290000000001</v>
      </c>
      <c r="K61" s="34">
        <v>0.37482599999999999</v>
      </c>
      <c r="L61" s="40">
        <v>0.23321734</v>
      </c>
      <c r="M61" s="40">
        <v>0.23064919</v>
      </c>
      <c r="N61" s="40">
        <v>0.38994145000000002</v>
      </c>
      <c r="O61" s="46">
        <v>0.22959760000000001</v>
      </c>
      <c r="P61" s="46">
        <v>0.23841292</v>
      </c>
      <c r="Q61" s="46">
        <v>0.41964005999999998</v>
      </c>
      <c r="R61" s="52">
        <v>0.23697494999999999</v>
      </c>
      <c r="S61" s="52">
        <v>0.106464595</v>
      </c>
      <c r="T61" s="52">
        <v>0.68950754000000003</v>
      </c>
      <c r="U61" s="32">
        <v>0.25280900000000001</v>
      </c>
      <c r="V61" s="32">
        <v>0.41938520000000001</v>
      </c>
    </row>
    <row r="62" spans="1:22" x14ac:dyDescent="0.25">
      <c r="A62" s="2" t="s">
        <v>235</v>
      </c>
      <c r="B62" s="9" t="s">
        <v>627</v>
      </c>
      <c r="C62" s="2">
        <v>8</v>
      </c>
      <c r="D62" s="2">
        <v>7</v>
      </c>
      <c r="E62" s="29">
        <v>0</v>
      </c>
      <c r="F62" s="29">
        <v>-1</v>
      </c>
      <c r="G62" s="29">
        <v>0</v>
      </c>
      <c r="H62" s="29">
        <v>0</v>
      </c>
      <c r="I62" s="34">
        <v>0.19652694000000001</v>
      </c>
      <c r="J62" s="34">
        <v>0.32885673999999998</v>
      </c>
      <c r="K62" s="34">
        <v>0.34522137000000003</v>
      </c>
      <c r="L62" s="40">
        <v>0.19951015999999999</v>
      </c>
      <c r="M62" s="40">
        <v>0.32315853</v>
      </c>
      <c r="N62" s="40">
        <v>0.33832773999999999</v>
      </c>
      <c r="O62" s="46">
        <v>0.19885917</v>
      </c>
      <c r="P62" s="46">
        <v>0.30056179999999999</v>
      </c>
      <c r="Q62" s="46">
        <v>0.33818224000000002</v>
      </c>
      <c r="R62" s="52">
        <v>0.20051831000000001</v>
      </c>
      <c r="S62" s="52">
        <v>0.14231062</v>
      </c>
      <c r="T62" s="52">
        <v>0.68795479999999998</v>
      </c>
      <c r="U62" s="32">
        <v>0.28089887000000002</v>
      </c>
      <c r="V62" s="32">
        <v>0.33782934999999997</v>
      </c>
    </row>
    <row r="63" spans="1:22" x14ac:dyDescent="0.25">
      <c r="A63" s="4" t="s">
        <v>236</v>
      </c>
      <c r="B63" s="8" t="s">
        <v>589</v>
      </c>
      <c r="C63" s="4">
        <v>8</v>
      </c>
      <c r="D63" s="4">
        <v>7</v>
      </c>
      <c r="E63" s="29">
        <v>1</v>
      </c>
      <c r="F63" s="29">
        <v>1</v>
      </c>
      <c r="G63" s="29" t="s">
        <v>399</v>
      </c>
      <c r="H63" s="29">
        <v>40</v>
      </c>
      <c r="I63" s="34">
        <v>0.37961727000000001</v>
      </c>
      <c r="J63" s="34">
        <v>0.36186861999999997</v>
      </c>
      <c r="K63" s="34">
        <v>0.39429888000000002</v>
      </c>
      <c r="L63" s="40">
        <v>0.38845395999999999</v>
      </c>
      <c r="M63" s="40">
        <v>0.35928886999999998</v>
      </c>
      <c r="N63" s="40">
        <v>0.39115666999999998</v>
      </c>
      <c r="O63" s="46">
        <v>0.38617337000000002</v>
      </c>
      <c r="P63" s="46">
        <v>0.36249999999999999</v>
      </c>
      <c r="Q63" s="46">
        <v>0.37793623999999998</v>
      </c>
      <c r="R63" s="52">
        <v>0.39252292999999999</v>
      </c>
      <c r="S63" s="52">
        <v>0.16008776</v>
      </c>
      <c r="T63" s="52">
        <v>0.68929625000000005</v>
      </c>
      <c r="U63" s="32">
        <v>0.36799999999999999</v>
      </c>
      <c r="V63" s="32">
        <v>0.38965654</v>
      </c>
    </row>
    <row r="64" spans="1:22" x14ac:dyDescent="0.25">
      <c r="A64" s="22" t="s">
        <v>238</v>
      </c>
      <c r="B64" s="23" t="s">
        <v>603</v>
      </c>
      <c r="C64" s="22">
        <v>13</v>
      </c>
      <c r="D64" s="22">
        <v>12</v>
      </c>
      <c r="E64" s="29">
        <v>1</v>
      </c>
      <c r="F64" s="29">
        <v>1</v>
      </c>
      <c r="G64" s="29" t="s">
        <v>399</v>
      </c>
      <c r="H64" s="29">
        <v>40</v>
      </c>
      <c r="I64" s="34">
        <v>0.33369958</v>
      </c>
      <c r="J64" s="34">
        <v>0.26687022999999999</v>
      </c>
      <c r="K64" s="34">
        <v>0.13715669999999999</v>
      </c>
      <c r="L64" s="40">
        <v>0.33751944</v>
      </c>
      <c r="M64" s="40">
        <v>0.2600151</v>
      </c>
      <c r="N64" s="40">
        <v>0.13882725000000001</v>
      </c>
      <c r="O64" s="46">
        <v>0.33691274999999998</v>
      </c>
      <c r="P64" s="46">
        <v>0.26615643999999999</v>
      </c>
      <c r="Q64" s="46">
        <v>0.13366742000000001</v>
      </c>
      <c r="R64" s="52">
        <v>0.34430018000000001</v>
      </c>
      <c r="S64" s="52">
        <v>0.15418857</v>
      </c>
      <c r="T64" s="52">
        <v>0.5187657</v>
      </c>
      <c r="U64" s="32">
        <v>0.30612244999999999</v>
      </c>
      <c r="V64" s="32">
        <v>0.13262734000000001</v>
      </c>
    </row>
    <row r="65" spans="1:22" x14ac:dyDescent="0.25">
      <c r="A65" s="22" t="s">
        <v>238</v>
      </c>
      <c r="B65" s="23" t="s">
        <v>604</v>
      </c>
      <c r="C65" s="22">
        <v>15</v>
      </c>
      <c r="D65" s="22">
        <v>14</v>
      </c>
      <c r="E65" s="29">
        <v>1</v>
      </c>
      <c r="F65" s="29">
        <v>1</v>
      </c>
      <c r="G65" s="29" t="s">
        <v>399</v>
      </c>
      <c r="H65" s="29">
        <v>70</v>
      </c>
      <c r="I65" s="34">
        <v>0.40109919999999999</v>
      </c>
      <c r="J65" s="34">
        <v>0.26960129999999999</v>
      </c>
      <c r="K65" s="34">
        <v>0.12260326000000001</v>
      </c>
      <c r="L65" s="40">
        <v>0.40514523000000002</v>
      </c>
      <c r="M65" s="40">
        <v>0.26696903</v>
      </c>
      <c r="N65" s="40">
        <v>0.120757</v>
      </c>
      <c r="O65" s="46">
        <v>0.40402480000000002</v>
      </c>
      <c r="P65" s="46">
        <v>0.28698980000000002</v>
      </c>
      <c r="Q65" s="46">
        <v>0.118617624</v>
      </c>
      <c r="R65" s="52">
        <v>0.41072281999999999</v>
      </c>
      <c r="S65" s="52">
        <v>0.18423244</v>
      </c>
      <c r="T65" s="52">
        <v>0.43718404</v>
      </c>
      <c r="U65" s="32">
        <v>0.31292515999999998</v>
      </c>
      <c r="V65" s="32">
        <v>0.116994455</v>
      </c>
    </row>
    <row r="66" spans="1:22" x14ac:dyDescent="0.25">
      <c r="A66" s="12" t="s">
        <v>239</v>
      </c>
      <c r="B66" s="13" t="s">
        <v>579</v>
      </c>
      <c r="C66" s="12">
        <v>10</v>
      </c>
      <c r="D66" s="12">
        <v>9</v>
      </c>
      <c r="E66" s="30">
        <v>1</v>
      </c>
      <c r="F66" s="30">
        <v>1</v>
      </c>
      <c r="G66" s="30" t="s">
        <v>411</v>
      </c>
      <c r="H66" s="30">
        <v>40</v>
      </c>
      <c r="I66" s="34">
        <v>0.14604059</v>
      </c>
      <c r="J66" s="34">
        <v>0.39521046999999998</v>
      </c>
      <c r="K66" s="34">
        <v>0.4644431</v>
      </c>
      <c r="L66" s="40">
        <v>0.14634860999999999</v>
      </c>
      <c r="M66" s="40">
        <v>0.31933030000000001</v>
      </c>
      <c r="N66" s="40">
        <v>0.40397346000000001</v>
      </c>
      <c r="O66" s="46">
        <v>0.14609295</v>
      </c>
      <c r="P66" s="46">
        <v>0.29580479999999998</v>
      </c>
      <c r="Q66" s="46">
        <v>0.37033840000000001</v>
      </c>
      <c r="R66" s="52">
        <v>0.14889288000000001</v>
      </c>
      <c r="S66" s="52">
        <v>0.14636260000000001</v>
      </c>
      <c r="T66" s="52">
        <v>0.74523306</v>
      </c>
      <c r="U66" s="32">
        <v>0.31506847999999998</v>
      </c>
      <c r="V66" s="32">
        <v>0.35233550000000002</v>
      </c>
    </row>
    <row r="67" spans="1:22" x14ac:dyDescent="0.25">
      <c r="A67" s="12" t="s">
        <v>239</v>
      </c>
      <c r="B67" s="13" t="s">
        <v>634</v>
      </c>
      <c r="C67" s="12">
        <v>10</v>
      </c>
      <c r="D67" s="12">
        <v>9</v>
      </c>
      <c r="E67" s="30">
        <v>0</v>
      </c>
      <c r="F67" s="30">
        <v>-1</v>
      </c>
      <c r="G67" s="30">
        <v>0</v>
      </c>
      <c r="H67" s="30">
        <v>0</v>
      </c>
      <c r="I67" s="34">
        <v>0.17660012999999999</v>
      </c>
      <c r="J67" s="34">
        <v>0.32661732999999998</v>
      </c>
      <c r="K67" s="34">
        <v>0.35186257999999998</v>
      </c>
      <c r="L67" s="40">
        <v>0.17499200000000001</v>
      </c>
      <c r="M67" s="40">
        <v>0.32092848000000002</v>
      </c>
      <c r="N67" s="40">
        <v>0.33934092999999999</v>
      </c>
      <c r="O67" s="46">
        <v>0.17550403000000001</v>
      </c>
      <c r="P67" s="46">
        <v>0.33133560000000001</v>
      </c>
      <c r="Q67" s="46">
        <v>0.32978088</v>
      </c>
      <c r="R67" s="52">
        <v>0.17414555000000001</v>
      </c>
      <c r="S67" s="52">
        <v>0.15204221000000001</v>
      </c>
      <c r="T67" s="52">
        <v>0.69667374999999998</v>
      </c>
      <c r="U67" s="32">
        <v>0.35616439999999999</v>
      </c>
      <c r="V67" s="32">
        <v>0.32621798000000002</v>
      </c>
    </row>
    <row r="68" spans="1:22" x14ac:dyDescent="0.25">
      <c r="A68" s="4" t="s">
        <v>240</v>
      </c>
      <c r="B68" s="8" t="s">
        <v>576</v>
      </c>
      <c r="C68" s="4">
        <v>16</v>
      </c>
      <c r="D68" s="4">
        <v>15</v>
      </c>
      <c r="E68" s="29">
        <v>1</v>
      </c>
      <c r="F68" s="29">
        <v>1</v>
      </c>
      <c r="G68" s="29" t="s">
        <v>399</v>
      </c>
      <c r="H68" s="29">
        <v>60</v>
      </c>
      <c r="I68" s="34">
        <v>0.27412500000000001</v>
      </c>
      <c r="J68" s="34">
        <v>0.17691556</v>
      </c>
      <c r="K68" s="34">
        <v>0.32196279999999999</v>
      </c>
      <c r="L68" s="40">
        <v>0.27829120000000002</v>
      </c>
      <c r="M68" s="40">
        <v>0.18690258000000001</v>
      </c>
      <c r="N68" s="40">
        <v>0.29956734000000002</v>
      </c>
      <c r="O68" s="46">
        <v>0.2786613</v>
      </c>
      <c r="P68" s="46">
        <v>0.21752793000000001</v>
      </c>
      <c r="Q68" s="46">
        <v>0.29115266000000001</v>
      </c>
      <c r="R68" s="52">
        <v>0.27924072999999999</v>
      </c>
      <c r="S68" s="52">
        <v>0.14822411999999999</v>
      </c>
      <c r="T68" s="52">
        <v>0.6646571</v>
      </c>
      <c r="U68" s="32">
        <v>0.24022346999999999</v>
      </c>
      <c r="V68" s="32">
        <v>0.28681572999999999</v>
      </c>
    </row>
    <row r="69" spans="1:22" x14ac:dyDescent="0.25">
      <c r="A69" s="4" t="s">
        <v>240</v>
      </c>
      <c r="B69" s="8" t="s">
        <v>635</v>
      </c>
      <c r="C69" s="4">
        <v>14</v>
      </c>
      <c r="D69" s="4">
        <v>13</v>
      </c>
      <c r="E69" s="29">
        <v>1</v>
      </c>
      <c r="F69" s="29">
        <v>1</v>
      </c>
      <c r="G69" s="29" t="s">
        <v>399</v>
      </c>
      <c r="H69" s="29">
        <v>70</v>
      </c>
      <c r="I69" s="34">
        <v>0.29794523000000001</v>
      </c>
      <c r="J69" s="34">
        <v>0.16859682000000001</v>
      </c>
      <c r="K69" s="34">
        <v>0.26362634000000001</v>
      </c>
      <c r="L69" s="40">
        <v>0.30791037999999998</v>
      </c>
      <c r="M69" s="40">
        <v>0.16765985</v>
      </c>
      <c r="N69" s="40">
        <v>0.29270112999999998</v>
      </c>
      <c r="O69" s="46">
        <v>0.30346566000000003</v>
      </c>
      <c r="P69" s="46">
        <v>0.16375698</v>
      </c>
      <c r="Q69" s="46">
        <v>0.32059562000000003</v>
      </c>
      <c r="R69" s="52">
        <v>0.30941970000000002</v>
      </c>
      <c r="S69" s="52">
        <v>0.14655280000000001</v>
      </c>
      <c r="T69" s="52">
        <v>0.66303354999999997</v>
      </c>
      <c r="U69" s="32">
        <v>0.18435753999999999</v>
      </c>
      <c r="V69" s="32">
        <v>0.34001540000000002</v>
      </c>
    </row>
    <row r="70" spans="1:22" x14ac:dyDescent="0.25">
      <c r="A70" s="2" t="s">
        <v>241</v>
      </c>
      <c r="B70" s="9" t="s">
        <v>636</v>
      </c>
      <c r="C70" s="2">
        <v>10</v>
      </c>
      <c r="D70" s="2">
        <v>9</v>
      </c>
      <c r="E70" s="29">
        <v>1</v>
      </c>
      <c r="F70" s="29">
        <v>1</v>
      </c>
      <c r="G70" s="29" t="s">
        <v>401</v>
      </c>
      <c r="H70" s="29">
        <v>95</v>
      </c>
      <c r="I70" s="34">
        <v>0.47135379999999999</v>
      </c>
      <c r="J70" s="34">
        <v>0.24029255999999999</v>
      </c>
      <c r="K70" s="34">
        <v>0.19836520999999999</v>
      </c>
      <c r="L70" s="40">
        <v>0.4796859</v>
      </c>
      <c r="M70" s="40">
        <v>0.23369764000000001</v>
      </c>
      <c r="N70" s="40">
        <v>0.20714328000000001</v>
      </c>
      <c r="O70" s="46">
        <v>0.47467621999999998</v>
      </c>
      <c r="P70" s="46">
        <v>0.23104506999999999</v>
      </c>
      <c r="Q70" s="46">
        <v>0.22161652000000001</v>
      </c>
      <c r="R70" s="52">
        <v>0.49504854999999998</v>
      </c>
      <c r="S70" s="52">
        <v>0.18724241999999999</v>
      </c>
      <c r="T70" s="52">
        <v>0.61186373000000005</v>
      </c>
      <c r="U70" s="32">
        <v>0.22950819</v>
      </c>
      <c r="V70" s="32">
        <v>0.22852597999999999</v>
      </c>
    </row>
    <row r="71" spans="1:22" x14ac:dyDescent="0.25">
      <c r="A71" s="2" t="s">
        <v>241</v>
      </c>
      <c r="B71" s="9" t="s">
        <v>616</v>
      </c>
      <c r="C71" s="2">
        <v>13</v>
      </c>
      <c r="D71" s="2">
        <v>12</v>
      </c>
      <c r="E71" s="29">
        <v>1</v>
      </c>
      <c r="F71" s="29">
        <v>1</v>
      </c>
      <c r="G71" s="29" t="s">
        <v>401</v>
      </c>
      <c r="H71" s="29">
        <v>95</v>
      </c>
      <c r="I71" s="34">
        <v>0.54494419999999999</v>
      </c>
      <c r="J71" s="34">
        <v>0.24513879999999999</v>
      </c>
      <c r="K71" s="34">
        <v>0.23798579</v>
      </c>
      <c r="L71" s="40">
        <v>0.54071000000000002</v>
      </c>
      <c r="M71" s="40">
        <v>0.24039163</v>
      </c>
      <c r="N71" s="40">
        <v>0.23497994</v>
      </c>
      <c r="O71" s="46">
        <v>0.54715219999999998</v>
      </c>
      <c r="P71" s="46">
        <v>0.25870900000000002</v>
      </c>
      <c r="Q71" s="46">
        <v>0.23324828</v>
      </c>
      <c r="R71" s="52">
        <v>0.52555096000000001</v>
      </c>
      <c r="S71" s="52">
        <v>0.20021605000000001</v>
      </c>
      <c r="T71" s="52">
        <v>0.50601569999999996</v>
      </c>
      <c r="U71" s="32">
        <v>0.2704918</v>
      </c>
      <c r="V71" s="32">
        <v>0.23594909999999999</v>
      </c>
    </row>
    <row r="72" spans="1:22" x14ac:dyDescent="0.25">
      <c r="A72" s="2" t="s">
        <v>241</v>
      </c>
      <c r="B72" s="9" t="s">
        <v>632</v>
      </c>
      <c r="C72" s="2">
        <v>15</v>
      </c>
      <c r="D72" s="2">
        <v>14</v>
      </c>
      <c r="E72" s="29">
        <v>1</v>
      </c>
      <c r="F72" s="29">
        <v>1</v>
      </c>
      <c r="G72" s="29" t="s">
        <v>401</v>
      </c>
      <c r="H72" s="29">
        <v>95</v>
      </c>
      <c r="I72" s="34">
        <v>0.29380532999999998</v>
      </c>
      <c r="J72" s="34">
        <v>0.27236149999999998</v>
      </c>
      <c r="K72" s="34">
        <v>0.27753480000000003</v>
      </c>
      <c r="L72" s="40">
        <v>0.29069107999999999</v>
      </c>
      <c r="M72" s="40">
        <v>0.27140254000000003</v>
      </c>
      <c r="N72" s="40">
        <v>0.27018084999999997</v>
      </c>
      <c r="O72" s="46">
        <v>0.2922225</v>
      </c>
      <c r="P72" s="46">
        <v>0.265625</v>
      </c>
      <c r="Q72" s="46">
        <v>0.25598156</v>
      </c>
      <c r="R72" s="52">
        <v>0.2970063</v>
      </c>
      <c r="S72" s="52">
        <v>0.16859382000000001</v>
      </c>
      <c r="T72" s="52">
        <v>0.59321933999999998</v>
      </c>
      <c r="U72" s="32">
        <v>0.25409836000000002</v>
      </c>
      <c r="V72" s="32">
        <v>0.2335631</v>
      </c>
    </row>
    <row r="73" spans="1:22" x14ac:dyDescent="0.25">
      <c r="A73" s="10" t="s">
        <v>242</v>
      </c>
      <c r="B73" s="11" t="s">
        <v>636</v>
      </c>
      <c r="C73" s="10">
        <v>8</v>
      </c>
      <c r="D73" s="10">
        <v>7</v>
      </c>
      <c r="E73" s="30">
        <v>1</v>
      </c>
      <c r="F73" s="30">
        <v>1</v>
      </c>
      <c r="G73" s="30" t="s">
        <v>411</v>
      </c>
      <c r="H73" s="30">
        <v>80</v>
      </c>
      <c r="I73" s="34">
        <v>0.16806705</v>
      </c>
      <c r="J73" s="34">
        <v>0.26783301999999998</v>
      </c>
      <c r="K73" s="34">
        <v>0.45907646000000002</v>
      </c>
      <c r="L73" s="40">
        <v>0.17232992</v>
      </c>
      <c r="M73" s="40">
        <v>0.26249270000000002</v>
      </c>
      <c r="N73" s="40">
        <v>0.43745830000000002</v>
      </c>
      <c r="O73" s="46">
        <v>0.17039762</v>
      </c>
      <c r="P73" s="46">
        <v>0.25363754999999999</v>
      </c>
      <c r="Q73" s="46">
        <v>0.41765118000000001</v>
      </c>
      <c r="R73" s="52">
        <v>0.17246729</v>
      </c>
      <c r="S73" s="52">
        <v>0.12383124</v>
      </c>
      <c r="T73" s="52">
        <v>0.76365229999999995</v>
      </c>
      <c r="U73" s="32">
        <v>0.24338624</v>
      </c>
      <c r="V73" s="32">
        <v>0.40889066000000002</v>
      </c>
    </row>
    <row r="74" spans="1:22" x14ac:dyDescent="0.25">
      <c r="A74" s="10" t="s">
        <v>242</v>
      </c>
      <c r="B74" s="11" t="s">
        <v>615</v>
      </c>
      <c r="C74" s="10">
        <v>8</v>
      </c>
      <c r="D74" s="10">
        <v>7</v>
      </c>
      <c r="E74" s="30">
        <v>1</v>
      </c>
      <c r="F74" s="30">
        <v>1</v>
      </c>
      <c r="G74" s="30" t="s">
        <v>399</v>
      </c>
      <c r="H74" s="30">
        <v>70</v>
      </c>
      <c r="I74" s="34">
        <v>0.18958789000000001</v>
      </c>
      <c r="J74" s="34">
        <v>0.36913449999999998</v>
      </c>
      <c r="K74" s="34">
        <v>0.58826650000000003</v>
      </c>
      <c r="L74" s="40">
        <v>0.18681793999999999</v>
      </c>
      <c r="M74" s="40">
        <v>0.37342735999999999</v>
      </c>
      <c r="N74" s="40">
        <v>0.57148129999999997</v>
      </c>
      <c r="O74" s="46">
        <v>0.18745044999999999</v>
      </c>
      <c r="P74" s="46">
        <v>0.39649469999999998</v>
      </c>
      <c r="Q74" s="46">
        <v>0.55076086999999996</v>
      </c>
      <c r="R74" s="52">
        <v>0.1848368</v>
      </c>
      <c r="S74" s="52">
        <v>0.15092986999999999</v>
      </c>
      <c r="T74" s="52">
        <v>0.70027196000000003</v>
      </c>
      <c r="U74" s="32">
        <v>0.37566136999999999</v>
      </c>
      <c r="V74" s="32">
        <v>0.52262719999999996</v>
      </c>
    </row>
    <row r="75" spans="1:22" x14ac:dyDescent="0.25">
      <c r="A75" s="4" t="s">
        <v>242</v>
      </c>
      <c r="B75" s="8" t="s">
        <v>638</v>
      </c>
      <c r="C75" s="4">
        <v>11</v>
      </c>
      <c r="D75" s="4">
        <v>10</v>
      </c>
      <c r="E75" s="29">
        <v>1</v>
      </c>
      <c r="F75" s="29">
        <v>1</v>
      </c>
      <c r="G75" s="29" t="s">
        <v>401</v>
      </c>
      <c r="H75" s="29">
        <v>70</v>
      </c>
      <c r="I75" s="34">
        <v>0.14764267</v>
      </c>
      <c r="J75" s="34">
        <v>0.29643148000000002</v>
      </c>
      <c r="K75" s="34">
        <v>0.56077359999999998</v>
      </c>
      <c r="L75" s="40">
        <v>0.14670289</v>
      </c>
      <c r="M75" s="40">
        <v>0.2895356</v>
      </c>
      <c r="N75" s="40">
        <v>0.56429940000000001</v>
      </c>
      <c r="O75" s="46">
        <v>0.14720622999999999</v>
      </c>
      <c r="P75" s="46">
        <v>0.28339945999999999</v>
      </c>
      <c r="Q75" s="46">
        <v>0.57096016000000005</v>
      </c>
      <c r="R75" s="52">
        <v>0.14754763000000001</v>
      </c>
      <c r="S75" s="52">
        <v>0.14439880999999999</v>
      </c>
      <c r="T75" s="52">
        <v>0.81249446000000003</v>
      </c>
      <c r="U75" s="32">
        <v>0.26984128000000002</v>
      </c>
      <c r="V75" s="32">
        <v>0.55746894999999996</v>
      </c>
    </row>
    <row r="76" spans="1:22" x14ac:dyDescent="0.25">
      <c r="A76" s="2" t="s">
        <v>243</v>
      </c>
      <c r="B76" s="9" t="s">
        <v>639</v>
      </c>
      <c r="C76" s="2">
        <v>6</v>
      </c>
      <c r="D76" s="2">
        <v>5</v>
      </c>
      <c r="E76" s="29">
        <v>1</v>
      </c>
      <c r="F76" s="29">
        <v>1</v>
      </c>
      <c r="G76" s="29" t="s">
        <v>399</v>
      </c>
      <c r="H76" s="29">
        <v>60</v>
      </c>
      <c r="I76" s="34">
        <v>0.30410838000000001</v>
      </c>
      <c r="J76" s="34">
        <v>0.20026358999999999</v>
      </c>
      <c r="K76" s="34">
        <v>0.19673145</v>
      </c>
      <c r="L76" s="40">
        <v>0.31174394</v>
      </c>
      <c r="M76" s="40">
        <v>0.19759259000000001</v>
      </c>
      <c r="N76" s="40">
        <v>0.18644448</v>
      </c>
      <c r="O76" s="46">
        <v>0.30969595999999999</v>
      </c>
      <c r="P76" s="46">
        <v>0.18888889</v>
      </c>
      <c r="Q76" s="46">
        <v>0.17504871</v>
      </c>
      <c r="R76" s="52">
        <v>0.31096195999999998</v>
      </c>
      <c r="S76" s="52">
        <v>0.13864082</v>
      </c>
      <c r="T76" s="52">
        <v>0.65438169999999996</v>
      </c>
      <c r="U76" s="32">
        <v>0.16111112</v>
      </c>
      <c r="V76" s="32">
        <v>0.17142858</v>
      </c>
    </row>
    <row r="77" spans="1:22" x14ac:dyDescent="0.25">
      <c r="A77" s="2" t="s">
        <v>243</v>
      </c>
      <c r="B77" s="9" t="s">
        <v>641</v>
      </c>
      <c r="C77" s="2">
        <v>8</v>
      </c>
      <c r="D77" s="2">
        <v>7</v>
      </c>
      <c r="E77" s="29">
        <v>1</v>
      </c>
      <c r="F77" s="29">
        <v>1</v>
      </c>
      <c r="G77" s="29" t="s">
        <v>399</v>
      </c>
      <c r="H77" s="29">
        <v>60</v>
      </c>
      <c r="I77" s="34">
        <v>0.21263285000000001</v>
      </c>
      <c r="J77" s="34">
        <v>0.21046229999999999</v>
      </c>
      <c r="K77" s="34">
        <v>0.26153757999999999</v>
      </c>
      <c r="L77" s="40">
        <v>0.2247046</v>
      </c>
      <c r="M77" s="40">
        <v>0.19555554999999999</v>
      </c>
      <c r="N77" s="40">
        <v>0.25382969999999999</v>
      </c>
      <c r="O77" s="46">
        <v>0.22137623000000001</v>
      </c>
      <c r="P77" s="46">
        <v>0.19548610999999999</v>
      </c>
      <c r="Q77" s="46">
        <v>0.25116885</v>
      </c>
      <c r="R77" s="52">
        <v>0.22269148</v>
      </c>
      <c r="S77" s="52">
        <v>9.684914E-2</v>
      </c>
      <c r="T77" s="52">
        <v>0.66157779999999999</v>
      </c>
      <c r="U77" s="32">
        <v>0.21666667000000001</v>
      </c>
      <c r="V77" s="32">
        <v>0.25922077999999998</v>
      </c>
    </row>
    <row r="78" spans="1:22" x14ac:dyDescent="0.25">
      <c r="A78" s="4" t="s">
        <v>244</v>
      </c>
      <c r="B78" s="8" t="s">
        <v>615</v>
      </c>
      <c r="C78" s="4">
        <v>12</v>
      </c>
      <c r="D78" s="4">
        <v>11</v>
      </c>
      <c r="E78" s="29">
        <v>0</v>
      </c>
      <c r="F78" s="29">
        <v>-1</v>
      </c>
      <c r="G78" s="29">
        <v>0</v>
      </c>
      <c r="H78" s="29">
        <v>0</v>
      </c>
      <c r="I78" s="34">
        <v>0.17004474999999999</v>
      </c>
      <c r="J78" s="34">
        <v>0.40250661999999998</v>
      </c>
      <c r="K78" s="34">
        <v>0.55358474999999996</v>
      </c>
      <c r="L78" s="40">
        <v>0.1751837</v>
      </c>
      <c r="M78" s="40">
        <v>0.39836344000000001</v>
      </c>
      <c r="N78" s="40">
        <v>0.54162560000000004</v>
      </c>
      <c r="O78" s="46">
        <v>0.17418423</v>
      </c>
      <c r="P78" s="46">
        <v>0.39777132999999998</v>
      </c>
      <c r="Q78" s="46">
        <v>0.55410979999999999</v>
      </c>
      <c r="R78" s="52">
        <v>0.17300199999999999</v>
      </c>
      <c r="S78" s="52">
        <v>0.12560605999999999</v>
      </c>
      <c r="T78" s="52">
        <v>0.68349755000000001</v>
      </c>
      <c r="U78" s="32">
        <v>0.41860463999999997</v>
      </c>
      <c r="V78" s="32">
        <v>0.55479710000000004</v>
      </c>
    </row>
    <row r="79" spans="1:22" x14ac:dyDescent="0.25">
      <c r="A79" s="4" t="s">
        <v>244</v>
      </c>
      <c r="B79" s="8" t="s">
        <v>609</v>
      </c>
      <c r="C79" s="4">
        <v>14</v>
      </c>
      <c r="D79" s="4">
        <v>13</v>
      </c>
      <c r="E79" s="29">
        <v>1</v>
      </c>
      <c r="F79" s="29">
        <v>1</v>
      </c>
      <c r="G79" s="29" t="s">
        <v>399</v>
      </c>
      <c r="H79" s="29">
        <v>30</v>
      </c>
      <c r="I79" s="34">
        <v>0.14934800000000001</v>
      </c>
      <c r="J79" s="34">
        <v>0.36651953999999998</v>
      </c>
      <c r="K79" s="34">
        <v>0.64648782999999999</v>
      </c>
      <c r="L79" s="40">
        <v>0.14774528000000001</v>
      </c>
      <c r="M79" s="40">
        <v>0.32902667000000002</v>
      </c>
      <c r="N79" s="40">
        <v>0.64114519999999997</v>
      </c>
      <c r="O79" s="46">
        <v>0.14824329999999999</v>
      </c>
      <c r="P79" s="46">
        <v>0.32364340000000003</v>
      </c>
      <c r="Q79" s="46">
        <v>0.63125719999999996</v>
      </c>
      <c r="R79" s="52">
        <v>0.14935201000000001</v>
      </c>
      <c r="S79" s="52">
        <v>0.13747823000000001</v>
      </c>
      <c r="T79" s="52">
        <v>0.69645363000000005</v>
      </c>
      <c r="U79" s="32">
        <v>0.34108527999999999</v>
      </c>
      <c r="V79" s="32">
        <v>0.64125900000000002</v>
      </c>
    </row>
    <row r="80" spans="1:22" x14ac:dyDescent="0.25">
      <c r="A80" s="4" t="s">
        <v>244</v>
      </c>
      <c r="B80" s="8" t="s">
        <v>610</v>
      </c>
      <c r="C80" s="4">
        <v>16</v>
      </c>
      <c r="D80" s="4">
        <v>15</v>
      </c>
      <c r="E80" s="29">
        <v>1</v>
      </c>
      <c r="F80" s="29">
        <v>1</v>
      </c>
      <c r="G80" s="29" t="s">
        <v>399</v>
      </c>
      <c r="H80" s="29">
        <v>80</v>
      </c>
      <c r="I80" s="34">
        <v>0.14814705</v>
      </c>
      <c r="J80" s="34">
        <v>0.37551633000000001</v>
      </c>
      <c r="K80" s="34">
        <v>0.59970409999999996</v>
      </c>
      <c r="L80" s="40">
        <v>0.14906084999999999</v>
      </c>
      <c r="M80" s="40">
        <v>0.30852708000000001</v>
      </c>
      <c r="N80" s="40">
        <v>0.5994564</v>
      </c>
      <c r="O80" s="46">
        <v>0.14863409999999999</v>
      </c>
      <c r="P80" s="46">
        <v>0.30038762000000002</v>
      </c>
      <c r="Q80" s="46">
        <v>0.61464260000000004</v>
      </c>
      <c r="R80" s="52">
        <v>0.15307519</v>
      </c>
      <c r="S80" s="52">
        <v>0.13792615999999999</v>
      </c>
      <c r="T80" s="52">
        <v>0.71210099999999998</v>
      </c>
      <c r="U80" s="32">
        <v>0.31007752</v>
      </c>
      <c r="V80" s="32">
        <v>0.56503599999999998</v>
      </c>
    </row>
    <row r="81" spans="1:22" x14ac:dyDescent="0.25">
      <c r="A81" s="2" t="s">
        <v>245</v>
      </c>
      <c r="B81" s="9" t="s">
        <v>643</v>
      </c>
      <c r="C81" s="2">
        <v>11</v>
      </c>
      <c r="D81" s="2">
        <v>10</v>
      </c>
      <c r="E81" s="29">
        <v>1</v>
      </c>
      <c r="F81" s="29">
        <v>1</v>
      </c>
      <c r="G81" s="29" t="s">
        <v>399</v>
      </c>
      <c r="H81" s="29">
        <v>10</v>
      </c>
      <c r="I81" s="34">
        <v>0.14481869999999999</v>
      </c>
      <c r="J81" s="34">
        <v>0.46811464000000003</v>
      </c>
      <c r="K81" s="34">
        <v>0.73521066000000002</v>
      </c>
      <c r="L81" s="40">
        <v>0.14547776000000001</v>
      </c>
      <c r="M81" s="40">
        <v>0.32444444</v>
      </c>
      <c r="N81" s="40">
        <v>0.75671743999999996</v>
      </c>
      <c r="O81" s="46">
        <v>0.14531405</v>
      </c>
      <c r="P81" s="46">
        <v>0.29939026000000002</v>
      </c>
      <c r="Q81" s="46">
        <v>0.78609764999999998</v>
      </c>
      <c r="R81" s="52">
        <v>0.14811241999999999</v>
      </c>
      <c r="S81" s="52">
        <v>0.12896078999999999</v>
      </c>
      <c r="T81" s="52">
        <v>0.75966716000000001</v>
      </c>
      <c r="U81" s="32">
        <v>0.32195119999999999</v>
      </c>
      <c r="V81" s="32">
        <v>0.80159279999999999</v>
      </c>
    </row>
    <row r="82" spans="1:22" x14ac:dyDescent="0.25">
      <c r="A82" s="22" t="s">
        <v>247</v>
      </c>
      <c r="B82" s="23" t="s">
        <v>645</v>
      </c>
      <c r="C82" s="22">
        <v>11</v>
      </c>
      <c r="D82" s="22">
        <v>10</v>
      </c>
      <c r="E82" s="29">
        <v>1</v>
      </c>
      <c r="F82" s="29">
        <v>1</v>
      </c>
      <c r="G82" s="29" t="s">
        <v>399</v>
      </c>
      <c r="H82" s="29">
        <v>60</v>
      </c>
      <c r="I82" s="34">
        <v>0.2271301</v>
      </c>
      <c r="J82" s="34">
        <v>0.33192757000000001</v>
      </c>
      <c r="K82" s="34">
        <v>0.29979146000000001</v>
      </c>
      <c r="L82" s="40">
        <v>0.23836792000000001</v>
      </c>
      <c r="M82" s="40">
        <v>0.33283952</v>
      </c>
      <c r="N82" s="40">
        <v>0.29774523000000003</v>
      </c>
      <c r="O82" s="46">
        <v>0.23464840000000001</v>
      </c>
      <c r="P82" s="46">
        <v>0.32500002</v>
      </c>
      <c r="Q82" s="46">
        <v>0.29598596999999999</v>
      </c>
      <c r="R82" s="52">
        <v>0.24013472</v>
      </c>
      <c r="S82" s="52">
        <v>0.12118158</v>
      </c>
      <c r="T82" s="52">
        <v>0.72788980000000003</v>
      </c>
      <c r="U82" s="32">
        <v>0.31111112000000002</v>
      </c>
      <c r="V82" s="32">
        <v>0.28913309999999998</v>
      </c>
    </row>
    <row r="83" spans="1:22" x14ac:dyDescent="0.25">
      <c r="A83" s="22" t="s">
        <v>247</v>
      </c>
      <c r="B83" s="23" t="s">
        <v>646</v>
      </c>
      <c r="C83" s="22">
        <v>13</v>
      </c>
      <c r="D83" s="22">
        <v>12</v>
      </c>
      <c r="E83" s="29">
        <v>1</v>
      </c>
      <c r="F83" s="29">
        <v>1</v>
      </c>
      <c r="G83" s="29" t="s">
        <v>399</v>
      </c>
      <c r="H83" s="29">
        <v>50</v>
      </c>
      <c r="I83" s="34">
        <v>0.15523697</v>
      </c>
      <c r="J83" s="34">
        <v>0.28467155</v>
      </c>
      <c r="K83" s="34">
        <v>0.26877269999999998</v>
      </c>
      <c r="L83" s="40">
        <v>0.15893993000000001</v>
      </c>
      <c r="M83" s="40">
        <v>0.29037039999999997</v>
      </c>
      <c r="N83" s="40">
        <v>0.24895132</v>
      </c>
      <c r="O83" s="46">
        <v>0.15782866000000001</v>
      </c>
      <c r="P83" s="46">
        <v>0.29212964000000002</v>
      </c>
      <c r="Q83" s="46">
        <v>0.2298077</v>
      </c>
      <c r="R83" s="52">
        <v>0.15643304999999999</v>
      </c>
      <c r="S83" s="52">
        <v>0.11083775999999999</v>
      </c>
      <c r="T83" s="52">
        <v>0.6742418</v>
      </c>
      <c r="U83" s="32">
        <v>0.27407408</v>
      </c>
      <c r="V83" s="32">
        <v>0.22100122</v>
      </c>
    </row>
    <row r="84" spans="1:22" x14ac:dyDescent="0.25">
      <c r="A84" s="22" t="s">
        <v>247</v>
      </c>
      <c r="B84" s="23" t="s">
        <v>647</v>
      </c>
      <c r="C84" s="22">
        <v>15</v>
      </c>
      <c r="D84" s="22">
        <v>14</v>
      </c>
      <c r="E84" s="29">
        <v>1</v>
      </c>
      <c r="F84" s="29">
        <v>1</v>
      </c>
      <c r="G84" s="29" t="s">
        <v>399</v>
      </c>
      <c r="H84" s="29">
        <v>50</v>
      </c>
      <c r="I84" s="34">
        <v>0.16128387</v>
      </c>
      <c r="J84" s="34">
        <v>0.28921330000000001</v>
      </c>
      <c r="K84" s="34">
        <v>0.27959679999999998</v>
      </c>
      <c r="L84" s="40">
        <v>0.17082612</v>
      </c>
      <c r="M84" s="40">
        <v>0.29218106999999999</v>
      </c>
      <c r="N84" s="40">
        <v>0.28199429999999998</v>
      </c>
      <c r="O84" s="46">
        <v>0.16744342000000001</v>
      </c>
      <c r="P84" s="46">
        <v>0.2787037</v>
      </c>
      <c r="Q84" s="46">
        <v>0.28217340000000002</v>
      </c>
      <c r="R84" s="52">
        <v>0.17148840000000001</v>
      </c>
      <c r="S84" s="52">
        <v>0.11268383</v>
      </c>
      <c r="T84" s="52">
        <v>0.68931929999999997</v>
      </c>
      <c r="U84" s="32">
        <v>0.29629630000000001</v>
      </c>
      <c r="V84" s="32">
        <v>0.2947497</v>
      </c>
    </row>
    <row r="85" spans="1:22" x14ac:dyDescent="0.25">
      <c r="A85" s="10" t="s">
        <v>248</v>
      </c>
      <c r="B85" s="11" t="s">
        <v>650</v>
      </c>
      <c r="C85" s="10">
        <v>8</v>
      </c>
      <c r="D85" s="10">
        <v>7</v>
      </c>
      <c r="E85" s="30">
        <v>1</v>
      </c>
      <c r="F85" s="30">
        <v>1</v>
      </c>
      <c r="G85" s="30" t="s">
        <v>401</v>
      </c>
      <c r="H85" s="30">
        <v>70</v>
      </c>
      <c r="I85" s="34">
        <v>0.16871149999999999</v>
      </c>
      <c r="J85" s="34">
        <v>0.28296974000000003</v>
      </c>
      <c r="K85" s="34">
        <v>0.27184486000000002</v>
      </c>
      <c r="L85" s="40">
        <v>0.17604062000000001</v>
      </c>
      <c r="M85" s="40">
        <v>0.28389513</v>
      </c>
      <c r="N85" s="40">
        <v>0.26549299999999998</v>
      </c>
      <c r="O85" s="46">
        <v>0.17240126</v>
      </c>
      <c r="P85" s="46">
        <v>0.27352530000000003</v>
      </c>
      <c r="Q85" s="46">
        <v>0.25647490000000001</v>
      </c>
      <c r="R85" s="52">
        <v>0.18146335999999999</v>
      </c>
      <c r="S85" s="52">
        <v>0.14264044000000001</v>
      </c>
      <c r="T85" s="52">
        <v>0.65973910000000002</v>
      </c>
      <c r="U85" s="32">
        <v>0.25842695999999998</v>
      </c>
      <c r="V85" s="32">
        <v>0.24811374999999999</v>
      </c>
    </row>
    <row r="86" spans="1:22" x14ac:dyDescent="0.25">
      <c r="A86" s="2" t="s">
        <v>249</v>
      </c>
      <c r="B86" s="9" t="s">
        <v>715</v>
      </c>
      <c r="C86" s="2">
        <v>12</v>
      </c>
      <c r="D86" s="2">
        <v>11</v>
      </c>
      <c r="E86" s="29">
        <v>1</v>
      </c>
      <c r="F86" s="29">
        <v>1</v>
      </c>
      <c r="G86" s="29" t="s">
        <v>399</v>
      </c>
      <c r="H86" s="29">
        <v>60</v>
      </c>
      <c r="I86" s="34">
        <v>0.24516207000000001</v>
      </c>
      <c r="J86" s="34">
        <v>0.21083924000000001</v>
      </c>
      <c r="K86" s="34">
        <v>0.25832032999999999</v>
      </c>
      <c r="L86" s="40">
        <v>0.26494180000000001</v>
      </c>
      <c r="M86" s="40">
        <v>0.19212312000000001</v>
      </c>
      <c r="N86" s="40">
        <v>0.22061739999999999</v>
      </c>
      <c r="O86" s="46">
        <v>0.25914369999999998</v>
      </c>
      <c r="P86" s="46">
        <v>0.18221830999999999</v>
      </c>
      <c r="Q86" s="46">
        <v>0.21760294999999999</v>
      </c>
      <c r="R86" s="52">
        <v>0.26429784000000001</v>
      </c>
      <c r="S86" s="52">
        <v>0.15384972</v>
      </c>
      <c r="T86" s="52">
        <v>0.67419636000000005</v>
      </c>
      <c r="U86" s="32">
        <v>0.18309858000000001</v>
      </c>
      <c r="V86" s="32">
        <v>0.21217547</v>
      </c>
    </row>
    <row r="87" spans="1:22" x14ac:dyDescent="0.25">
      <c r="A87" s="2" t="s">
        <v>249</v>
      </c>
      <c r="B87" s="9" t="s">
        <v>665</v>
      </c>
      <c r="C87" s="2">
        <v>8</v>
      </c>
      <c r="D87" s="2">
        <v>7</v>
      </c>
      <c r="E87" s="29">
        <v>0</v>
      </c>
      <c r="F87" s="29">
        <v>-1</v>
      </c>
      <c r="G87" s="29">
        <v>0</v>
      </c>
      <c r="H87" s="29">
        <v>0</v>
      </c>
      <c r="I87" s="34">
        <v>0.10025739</v>
      </c>
      <c r="J87" s="34">
        <v>0.18207052000000001</v>
      </c>
      <c r="K87" s="34">
        <v>0.33552464999999998</v>
      </c>
      <c r="L87" s="40">
        <v>9.5876484999999997E-2</v>
      </c>
      <c r="M87" s="40">
        <v>0.18784559000000001</v>
      </c>
      <c r="N87" s="40">
        <v>0.33100565999999998</v>
      </c>
      <c r="O87" s="46">
        <v>9.6563234999999997E-2</v>
      </c>
      <c r="P87" s="46">
        <v>0.19219483000000001</v>
      </c>
      <c r="Q87" s="46">
        <v>0.33419125999999999</v>
      </c>
      <c r="R87" s="52">
        <v>9.8433759999999995E-2</v>
      </c>
      <c r="S87" s="52">
        <v>8.8511290000000006E-2</v>
      </c>
      <c r="T87" s="52">
        <v>0.76550715999999996</v>
      </c>
      <c r="U87" s="32">
        <v>0.1971831</v>
      </c>
      <c r="V87" s="32">
        <v>0.33780961999999998</v>
      </c>
    </row>
    <row r="88" spans="1:22" x14ac:dyDescent="0.25">
      <c r="A88" s="4" t="s">
        <v>250</v>
      </c>
      <c r="B88" s="8" t="s">
        <v>636</v>
      </c>
      <c r="C88" s="4">
        <v>8</v>
      </c>
      <c r="D88" s="4">
        <v>7</v>
      </c>
      <c r="E88" s="29">
        <v>1</v>
      </c>
      <c r="F88" s="29">
        <v>1</v>
      </c>
      <c r="G88" s="29" t="s">
        <v>399</v>
      </c>
      <c r="H88" s="29">
        <v>75</v>
      </c>
      <c r="I88" s="34">
        <v>0.15285860000000001</v>
      </c>
      <c r="J88" s="34">
        <v>0.38862249999999998</v>
      </c>
      <c r="K88" s="34">
        <v>0.42787694999999998</v>
      </c>
      <c r="L88" s="40">
        <v>0.14906204000000001</v>
      </c>
      <c r="M88" s="40">
        <v>0.40516799999999997</v>
      </c>
      <c r="N88" s="40">
        <v>0.41364699999999999</v>
      </c>
      <c r="O88" s="46">
        <v>0.15042180999999999</v>
      </c>
      <c r="P88" s="46">
        <v>0.45566863000000002</v>
      </c>
      <c r="Q88" s="46">
        <v>0.40347444999999998</v>
      </c>
      <c r="R88" s="52">
        <v>0.15102678999999999</v>
      </c>
      <c r="S88" s="52">
        <v>0.11950803</v>
      </c>
      <c r="T88" s="52">
        <v>0.7272691</v>
      </c>
      <c r="U88" s="32">
        <v>0.47674417000000002</v>
      </c>
      <c r="V88" s="32">
        <v>0.38832998000000002</v>
      </c>
    </row>
    <row r="89" spans="1:22" x14ac:dyDescent="0.25">
      <c r="A89" s="12" t="s">
        <v>251</v>
      </c>
      <c r="B89" s="13" t="s">
        <v>652</v>
      </c>
      <c r="C89" s="12">
        <v>11</v>
      </c>
      <c r="D89" s="12">
        <v>10</v>
      </c>
      <c r="E89" s="30">
        <v>1</v>
      </c>
      <c r="F89" s="30">
        <v>1</v>
      </c>
      <c r="G89" s="30" t="s">
        <v>399</v>
      </c>
      <c r="H89" s="30">
        <v>35</v>
      </c>
      <c r="I89" s="34">
        <v>0.18533670999999999</v>
      </c>
      <c r="J89" s="34">
        <v>0.28429823999999998</v>
      </c>
      <c r="K89" s="34">
        <v>0.53097090000000002</v>
      </c>
      <c r="L89" s="40">
        <v>0.19078621000000001</v>
      </c>
      <c r="M89" s="40">
        <v>0.28181817999999997</v>
      </c>
      <c r="N89" s="40">
        <v>0.50687163999999996</v>
      </c>
      <c r="O89" s="46">
        <v>0.19032310999999999</v>
      </c>
      <c r="P89" s="46">
        <v>0.27876422000000001</v>
      </c>
      <c r="Q89" s="46">
        <v>0.52281856999999998</v>
      </c>
      <c r="R89" s="52">
        <v>0.19032304999999999</v>
      </c>
      <c r="S89" s="52">
        <v>0.12723058000000001</v>
      </c>
      <c r="T89" s="52">
        <v>0.67490386999999996</v>
      </c>
      <c r="U89" s="32">
        <v>0.28977271999999998</v>
      </c>
      <c r="V89" s="32">
        <v>0.53501719999999997</v>
      </c>
    </row>
    <row r="90" spans="1:22" x14ac:dyDescent="0.25">
      <c r="A90" s="2" t="s">
        <v>251</v>
      </c>
      <c r="B90" s="9" t="s">
        <v>631</v>
      </c>
      <c r="C90" s="2">
        <v>13</v>
      </c>
      <c r="D90" s="2">
        <v>12</v>
      </c>
      <c r="E90" s="29">
        <v>1</v>
      </c>
      <c r="F90" s="29">
        <v>1</v>
      </c>
      <c r="G90" s="29" t="s">
        <v>401</v>
      </c>
      <c r="H90" s="29">
        <v>60</v>
      </c>
      <c r="I90" s="34">
        <v>9.7077300000000005E-2</v>
      </c>
      <c r="J90" s="34">
        <v>0.22629811</v>
      </c>
      <c r="K90" s="34">
        <v>0.41156375000000001</v>
      </c>
      <c r="L90" s="40">
        <v>8.5334359999999998E-2</v>
      </c>
      <c r="M90" s="40">
        <v>0.23642677000000001</v>
      </c>
      <c r="N90" s="40">
        <v>0.38905044999999999</v>
      </c>
      <c r="O90" s="46">
        <v>8.6833745000000004E-2</v>
      </c>
      <c r="P90" s="46">
        <v>0.23970172000000001</v>
      </c>
      <c r="Q90" s="46">
        <v>0.37258419999999998</v>
      </c>
      <c r="R90" s="52">
        <v>8.8452876E-2</v>
      </c>
      <c r="S90" s="52">
        <v>0.11501667</v>
      </c>
      <c r="T90" s="52">
        <v>0.77088635999999999</v>
      </c>
      <c r="U90" s="32">
        <v>0.22727273000000001</v>
      </c>
      <c r="V90" s="32">
        <v>0.38078835999999999</v>
      </c>
    </row>
    <row r="91" spans="1:22" x14ac:dyDescent="0.25">
      <c r="A91" s="2" t="s">
        <v>251</v>
      </c>
      <c r="B91" s="9" t="s">
        <v>653</v>
      </c>
      <c r="C91" s="2">
        <v>17</v>
      </c>
      <c r="D91" s="2">
        <v>16</v>
      </c>
      <c r="E91" s="29">
        <v>1</v>
      </c>
      <c r="F91" s="29">
        <v>1</v>
      </c>
      <c r="G91" s="29" t="s">
        <v>399</v>
      </c>
      <c r="H91" s="29">
        <v>40</v>
      </c>
      <c r="I91" s="34">
        <v>0.21049557999999999</v>
      </c>
      <c r="J91" s="34">
        <v>0.16813204000000001</v>
      </c>
      <c r="K91" s="34">
        <v>0.46062641999999998</v>
      </c>
      <c r="L91" s="40">
        <v>0.22148176999999999</v>
      </c>
      <c r="M91" s="40">
        <v>0.16066917999999999</v>
      </c>
      <c r="N91" s="40">
        <v>0.47384019999999999</v>
      </c>
      <c r="O91" s="46">
        <v>0.21610180000000001</v>
      </c>
      <c r="P91" s="46">
        <v>0.15056818999999999</v>
      </c>
      <c r="Q91" s="46">
        <v>0.47880787000000002</v>
      </c>
      <c r="R91" s="52">
        <v>0.22678493999999999</v>
      </c>
      <c r="S91" s="52">
        <v>0.16300875000000001</v>
      </c>
      <c r="T91" s="52">
        <v>0.73349154000000005</v>
      </c>
      <c r="U91" s="32">
        <v>0.15909090000000001</v>
      </c>
      <c r="V91" s="32">
        <v>0.45503252999999999</v>
      </c>
    </row>
    <row r="92" spans="1:22" x14ac:dyDescent="0.25">
      <c r="A92" s="4" t="s">
        <v>252</v>
      </c>
      <c r="B92" s="8" t="s">
        <v>627</v>
      </c>
      <c r="C92" s="4">
        <v>7</v>
      </c>
      <c r="D92" s="4">
        <v>6</v>
      </c>
      <c r="E92" s="29">
        <v>1</v>
      </c>
      <c r="F92" s="29">
        <v>1</v>
      </c>
      <c r="G92" s="29" t="s">
        <v>399</v>
      </c>
      <c r="H92" s="29">
        <v>15</v>
      </c>
      <c r="I92" s="34">
        <v>0.22030179999999999</v>
      </c>
      <c r="J92" s="34">
        <v>0.27103962999999998</v>
      </c>
      <c r="K92" s="34">
        <v>0.37069180000000002</v>
      </c>
      <c r="L92" s="40">
        <v>0.22967097</v>
      </c>
      <c r="M92" s="40">
        <v>0.27111109999999999</v>
      </c>
      <c r="N92" s="40">
        <v>0.37237366999999999</v>
      </c>
      <c r="O92" s="46">
        <v>0.22534177999999999</v>
      </c>
      <c r="P92" s="46">
        <v>0.25979728000000002</v>
      </c>
      <c r="Q92" s="46">
        <v>0.36529630000000002</v>
      </c>
      <c r="R92" s="52">
        <v>0.23377787999999999</v>
      </c>
      <c r="S92" s="52">
        <v>0.18412232000000001</v>
      </c>
      <c r="T92" s="52">
        <v>0.60531323999999997</v>
      </c>
      <c r="U92" s="32">
        <v>0.25945947000000003</v>
      </c>
      <c r="V92" s="32">
        <v>0.36227044000000003</v>
      </c>
    </row>
    <row r="93" spans="1:22" x14ac:dyDescent="0.25">
      <c r="A93" s="2" t="s">
        <v>253</v>
      </c>
      <c r="B93" s="9" t="s">
        <v>619</v>
      </c>
      <c r="C93" s="2">
        <v>9</v>
      </c>
      <c r="D93" s="2">
        <v>8</v>
      </c>
      <c r="E93" s="29">
        <v>0</v>
      </c>
      <c r="F93" s="29">
        <v>-1</v>
      </c>
      <c r="G93" s="29">
        <v>0</v>
      </c>
      <c r="H93" s="29">
        <v>0</v>
      </c>
      <c r="I93" s="34">
        <v>0.13861465000000001</v>
      </c>
      <c r="J93" s="34">
        <v>0.25897680000000001</v>
      </c>
      <c r="K93" s="34">
        <v>0.41925928000000001</v>
      </c>
      <c r="L93" s="40">
        <v>0.13605326000000001</v>
      </c>
      <c r="M93" s="40">
        <v>0.2062282</v>
      </c>
      <c r="N93" s="40">
        <v>0.3689635</v>
      </c>
      <c r="O93" s="46">
        <v>0.13807364</v>
      </c>
      <c r="P93" s="46">
        <v>0.16704035</v>
      </c>
      <c r="Q93" s="46">
        <v>0.3411767</v>
      </c>
      <c r="R93" s="52">
        <v>0.13025271999999999</v>
      </c>
      <c r="S93" s="52">
        <v>0.15249208</v>
      </c>
      <c r="T93" s="52">
        <v>0.68109129999999996</v>
      </c>
      <c r="U93" s="32">
        <v>0.14349777</v>
      </c>
      <c r="V93" s="32">
        <v>0.38353073999999998</v>
      </c>
    </row>
    <row r="94" spans="1:22" x14ac:dyDescent="0.25">
      <c r="A94" s="2" t="s">
        <v>253</v>
      </c>
      <c r="B94" s="9" t="s">
        <v>654</v>
      </c>
      <c r="C94" s="2">
        <v>13</v>
      </c>
      <c r="D94" s="2">
        <v>12</v>
      </c>
      <c r="E94" s="29">
        <v>0</v>
      </c>
      <c r="F94" s="29">
        <v>-1</v>
      </c>
      <c r="G94" s="29">
        <v>0</v>
      </c>
      <c r="H94" s="29">
        <v>0</v>
      </c>
      <c r="I94" s="34">
        <v>0.20266718</v>
      </c>
      <c r="J94" s="34">
        <v>0.19763674000000001</v>
      </c>
      <c r="K94" s="34">
        <v>0.24796417000000001</v>
      </c>
      <c r="L94" s="40">
        <v>0.21955222999999999</v>
      </c>
      <c r="M94" s="40">
        <v>0.19955157000000001</v>
      </c>
      <c r="N94" s="40">
        <v>0.21862504999999999</v>
      </c>
      <c r="O94" s="46">
        <v>0.21402441</v>
      </c>
      <c r="P94" s="46">
        <v>0.20403588</v>
      </c>
      <c r="Q94" s="46">
        <v>0.200631</v>
      </c>
      <c r="R94" s="52">
        <v>0.2159189</v>
      </c>
      <c r="S94" s="52">
        <v>0.105623275</v>
      </c>
      <c r="T94" s="52">
        <v>0.62471694</v>
      </c>
      <c r="U94" s="32">
        <v>0.21076233999999999</v>
      </c>
      <c r="V94" s="32">
        <v>0.18950929999999999</v>
      </c>
    </row>
    <row r="95" spans="1:22" x14ac:dyDescent="0.25">
      <c r="A95" s="4" t="s">
        <v>254</v>
      </c>
      <c r="B95" s="8" t="s">
        <v>655</v>
      </c>
      <c r="C95" s="4">
        <v>12</v>
      </c>
      <c r="D95" s="4">
        <v>11</v>
      </c>
      <c r="E95" s="29">
        <v>1</v>
      </c>
      <c r="F95" s="29">
        <v>1</v>
      </c>
      <c r="G95" s="29" t="s">
        <v>399</v>
      </c>
      <c r="H95" s="29">
        <v>90</v>
      </c>
      <c r="I95" s="34">
        <v>0.25369340000000001</v>
      </c>
      <c r="J95" s="34">
        <v>0.29162028000000001</v>
      </c>
      <c r="K95" s="34">
        <v>0.31620844999999997</v>
      </c>
      <c r="L95" s="40">
        <v>0.24653037999999999</v>
      </c>
      <c r="M95" s="40">
        <v>0.29246709999999998</v>
      </c>
      <c r="N95" s="40">
        <v>0.27172378000000003</v>
      </c>
      <c r="O95" s="46">
        <v>0.24856152000000001</v>
      </c>
      <c r="P95" s="46">
        <v>0.31002825000000001</v>
      </c>
      <c r="Q95" s="46">
        <v>0.24634490000000001</v>
      </c>
      <c r="R95" s="52">
        <v>0.24528915000000001</v>
      </c>
      <c r="S95" s="52">
        <v>0.13402312999999999</v>
      </c>
      <c r="T95" s="52">
        <v>0.7065089</v>
      </c>
      <c r="U95" s="32">
        <v>0.32203389999999998</v>
      </c>
      <c r="V95" s="32">
        <v>0.24446058000000001</v>
      </c>
    </row>
    <row r="96" spans="1:22" x14ac:dyDescent="0.25">
      <c r="A96" s="2" t="s">
        <v>255</v>
      </c>
      <c r="B96" s="9" t="s">
        <v>599</v>
      </c>
      <c r="C96" s="2">
        <v>17</v>
      </c>
      <c r="D96" s="2">
        <v>16</v>
      </c>
      <c r="E96" s="29">
        <v>0</v>
      </c>
      <c r="F96" s="29">
        <v>-1</v>
      </c>
      <c r="G96" s="29">
        <v>0</v>
      </c>
      <c r="H96" s="29">
        <v>0</v>
      </c>
      <c r="I96" s="34">
        <v>0.11830565</v>
      </c>
      <c r="J96" s="34">
        <v>0.27987146000000002</v>
      </c>
      <c r="K96" s="34">
        <v>0.46061859999999999</v>
      </c>
      <c r="L96" s="40">
        <v>0.119431235</v>
      </c>
      <c r="M96" s="40">
        <v>0.2843599</v>
      </c>
      <c r="N96" s="40">
        <v>0.42365354</v>
      </c>
      <c r="O96" s="46">
        <v>0.11957797000000001</v>
      </c>
      <c r="P96" s="46">
        <v>0.2581522</v>
      </c>
      <c r="Q96" s="46">
        <v>0.38063562000000001</v>
      </c>
      <c r="R96" s="52">
        <v>0.123689175</v>
      </c>
      <c r="S96" s="52">
        <v>0.12869257000000001</v>
      </c>
      <c r="T96" s="52">
        <v>0.69748454999999998</v>
      </c>
      <c r="U96" s="32">
        <v>0.22826087</v>
      </c>
      <c r="V96" s="32">
        <v>0.33118644000000003</v>
      </c>
    </row>
    <row r="97" spans="1:22" x14ac:dyDescent="0.25">
      <c r="A97" s="2" t="s">
        <v>255</v>
      </c>
      <c r="B97" s="9" t="s">
        <v>655</v>
      </c>
      <c r="C97" s="2">
        <v>20</v>
      </c>
      <c r="D97" s="2">
        <v>19</v>
      </c>
      <c r="E97" s="29">
        <v>0</v>
      </c>
      <c r="F97" s="29">
        <v>-1</v>
      </c>
      <c r="G97" s="29">
        <v>0</v>
      </c>
      <c r="H97" s="29">
        <v>0</v>
      </c>
      <c r="I97" s="34">
        <v>0.11926101</v>
      </c>
      <c r="J97" s="34">
        <v>0.24702476000000001</v>
      </c>
      <c r="K97" s="34">
        <v>0.38017445999999999</v>
      </c>
      <c r="L97" s="40">
        <v>0.124151215</v>
      </c>
      <c r="M97" s="40">
        <v>0.25452900000000001</v>
      </c>
      <c r="N97" s="40">
        <v>0.40268925</v>
      </c>
      <c r="O97" s="46">
        <v>0.12250654</v>
      </c>
      <c r="P97" s="46">
        <v>0.26630433999999997</v>
      </c>
      <c r="Q97" s="46">
        <v>0.43836861999999999</v>
      </c>
      <c r="R97" s="52">
        <v>0.12187016000000001</v>
      </c>
      <c r="S97" s="52">
        <v>0.11122021</v>
      </c>
      <c r="T97" s="52">
        <v>0.65804720000000005</v>
      </c>
      <c r="U97" s="32">
        <v>0.26630433999999997</v>
      </c>
      <c r="V97" s="32">
        <v>0.44203389999999998</v>
      </c>
    </row>
    <row r="98" spans="1:22" x14ac:dyDescent="0.25">
      <c r="A98" s="2" t="s">
        <v>255</v>
      </c>
      <c r="B98" s="9" t="s">
        <v>602</v>
      </c>
      <c r="C98" s="2">
        <v>15</v>
      </c>
      <c r="D98" s="2">
        <v>14</v>
      </c>
      <c r="E98" s="29">
        <v>0</v>
      </c>
      <c r="F98" s="29">
        <v>-1</v>
      </c>
      <c r="G98" s="29">
        <v>0</v>
      </c>
      <c r="H98" s="29">
        <v>0</v>
      </c>
      <c r="I98" s="34">
        <v>0.19267899999999999</v>
      </c>
      <c r="J98" s="34">
        <v>0.34141943000000002</v>
      </c>
      <c r="K98" s="34">
        <v>0.41763207000000002</v>
      </c>
      <c r="L98" s="40">
        <v>0.20393959</v>
      </c>
      <c r="M98" s="40">
        <v>0.30108696000000001</v>
      </c>
      <c r="N98" s="40">
        <v>0.36789832</v>
      </c>
      <c r="O98" s="46">
        <v>0.20057417</v>
      </c>
      <c r="P98" s="46">
        <v>0.28192933999999997</v>
      </c>
      <c r="Q98" s="46">
        <v>0.39491525</v>
      </c>
      <c r="R98" s="52">
        <v>0.20397517000000001</v>
      </c>
      <c r="S98" s="52">
        <v>0.16550869000000001</v>
      </c>
      <c r="T98" s="52">
        <v>0.64044979999999996</v>
      </c>
      <c r="U98" s="32">
        <v>0.28804347000000002</v>
      </c>
      <c r="V98" s="32">
        <v>0.42169489999999998</v>
      </c>
    </row>
    <row r="99" spans="1:22" x14ac:dyDescent="0.25">
      <c r="A99" s="4" t="s">
        <v>256</v>
      </c>
      <c r="B99" s="8" t="s">
        <v>645</v>
      </c>
      <c r="C99" s="4">
        <v>11</v>
      </c>
      <c r="D99" s="4">
        <v>10</v>
      </c>
      <c r="E99" s="29">
        <v>1</v>
      </c>
      <c r="F99" s="29">
        <v>1</v>
      </c>
      <c r="G99" s="29" t="s">
        <v>399</v>
      </c>
      <c r="H99" s="29">
        <v>45</v>
      </c>
      <c r="I99" s="34">
        <v>0.16175245999999999</v>
      </c>
      <c r="J99" s="34">
        <v>0.19921394000000001</v>
      </c>
      <c r="K99" s="34">
        <v>0.34388974</v>
      </c>
      <c r="L99" s="40">
        <v>0.17351965999999999</v>
      </c>
      <c r="M99" s="40">
        <v>0.18752137999999999</v>
      </c>
      <c r="N99" s="40">
        <v>0.3266502</v>
      </c>
      <c r="O99" s="46">
        <v>0.16922251999999999</v>
      </c>
      <c r="P99" s="46">
        <v>0.18413462999999999</v>
      </c>
      <c r="Q99" s="46">
        <v>0.31843769999999999</v>
      </c>
      <c r="R99" s="52">
        <v>0.17796551999999999</v>
      </c>
      <c r="S99" s="52">
        <v>0.13205623999999999</v>
      </c>
      <c r="T99" s="52">
        <v>0.68566375999999996</v>
      </c>
      <c r="U99" s="32">
        <v>0.18076923</v>
      </c>
      <c r="V99" s="32">
        <v>0.32325724</v>
      </c>
    </row>
    <row r="100" spans="1:22" x14ac:dyDescent="0.25">
      <c r="A100" s="4" t="s">
        <v>256</v>
      </c>
      <c r="B100" s="8" t="s">
        <v>646</v>
      </c>
      <c r="C100" s="4">
        <v>13</v>
      </c>
      <c r="D100" s="4">
        <v>12</v>
      </c>
      <c r="E100" s="29">
        <v>1</v>
      </c>
      <c r="F100" s="29">
        <v>1</v>
      </c>
      <c r="G100" s="29" t="s">
        <v>399</v>
      </c>
      <c r="H100" s="29">
        <v>50</v>
      </c>
      <c r="I100" s="34">
        <v>0.14094219999999999</v>
      </c>
      <c r="J100" s="34">
        <v>0.17097138000000001</v>
      </c>
      <c r="K100" s="34">
        <v>0.35894194000000001</v>
      </c>
      <c r="L100" s="40">
        <v>0.14056772000000001</v>
      </c>
      <c r="M100" s="40">
        <v>0.18397437</v>
      </c>
      <c r="N100" s="40">
        <v>0.32092333000000001</v>
      </c>
      <c r="O100" s="46">
        <v>0.14022451999999999</v>
      </c>
      <c r="P100" s="46">
        <v>0.19254808000000001</v>
      </c>
      <c r="Q100" s="46">
        <v>0.30062460000000002</v>
      </c>
      <c r="R100" s="52">
        <v>0.14999678999999999</v>
      </c>
      <c r="S100" s="52">
        <v>0.12528610000000001</v>
      </c>
      <c r="T100" s="52">
        <v>0.69590359999999996</v>
      </c>
      <c r="U100" s="32">
        <v>0.2</v>
      </c>
      <c r="V100" s="32">
        <v>0.30228253999999999</v>
      </c>
    </row>
    <row r="101" spans="1:22" x14ac:dyDescent="0.25">
      <c r="A101" s="4" t="s">
        <v>258</v>
      </c>
      <c r="B101" s="8" t="s">
        <v>627</v>
      </c>
      <c r="C101" s="4">
        <v>10</v>
      </c>
      <c r="D101" s="4">
        <v>9</v>
      </c>
      <c r="E101" s="29">
        <v>0</v>
      </c>
      <c r="F101" s="29">
        <v>-1</v>
      </c>
      <c r="G101" s="29">
        <v>0</v>
      </c>
      <c r="H101" s="29">
        <v>0</v>
      </c>
      <c r="I101" s="34">
        <v>0.13594659000000001</v>
      </c>
      <c r="J101" s="34">
        <v>0.41825279999999998</v>
      </c>
      <c r="K101" s="34">
        <v>0.51178676000000001</v>
      </c>
      <c r="L101" s="40">
        <v>0.14614626999999999</v>
      </c>
      <c r="M101" s="40">
        <v>0.35900143000000001</v>
      </c>
      <c r="N101" s="40">
        <v>0.48170935999999998</v>
      </c>
      <c r="O101" s="46">
        <v>0.14208013999999999</v>
      </c>
      <c r="P101" s="46">
        <v>0.34018987000000001</v>
      </c>
      <c r="Q101" s="46">
        <v>0.45937119999999998</v>
      </c>
      <c r="R101" s="52">
        <v>0.15047174999999999</v>
      </c>
      <c r="S101" s="52">
        <v>0.13907847000000001</v>
      </c>
      <c r="T101" s="52">
        <v>0.74536049999999998</v>
      </c>
      <c r="U101" s="32">
        <v>0.32278479999999998</v>
      </c>
      <c r="V101" s="32">
        <v>0.43296704000000003</v>
      </c>
    </row>
    <row r="102" spans="1:22" x14ac:dyDescent="0.25">
      <c r="A102" s="4" t="s">
        <v>258</v>
      </c>
      <c r="B102" s="8" t="s">
        <v>638</v>
      </c>
      <c r="C102" s="4">
        <v>14</v>
      </c>
      <c r="D102" s="4">
        <v>13</v>
      </c>
      <c r="E102" s="29">
        <v>0</v>
      </c>
      <c r="F102" s="29">
        <v>0</v>
      </c>
      <c r="G102" s="29">
        <v>0</v>
      </c>
      <c r="H102" s="29">
        <v>0</v>
      </c>
      <c r="I102" s="34">
        <v>0.12407888</v>
      </c>
      <c r="J102" s="34">
        <v>0.25346481999999998</v>
      </c>
      <c r="K102" s="34">
        <v>0.41890949999999999</v>
      </c>
      <c r="L102" s="40">
        <v>0.12357142</v>
      </c>
      <c r="M102" s="40">
        <v>0.24578058999999999</v>
      </c>
      <c r="N102" s="40">
        <v>0.43104052999999998</v>
      </c>
      <c r="O102" s="46">
        <v>0.12334844</v>
      </c>
      <c r="P102" s="46">
        <v>0.20886075000000001</v>
      </c>
      <c r="Q102" s="46">
        <v>0.43960624999999998</v>
      </c>
      <c r="R102" s="52">
        <v>0.12580284</v>
      </c>
      <c r="S102" s="52">
        <v>0.12802553</v>
      </c>
      <c r="T102" s="52">
        <v>0.80048249999999999</v>
      </c>
      <c r="U102" s="32">
        <v>0.19620253000000001</v>
      </c>
      <c r="V102" s="32">
        <v>0.44420025000000002</v>
      </c>
    </row>
    <row r="103" spans="1:22" x14ac:dyDescent="0.25">
      <c r="A103" s="2" t="s">
        <v>259</v>
      </c>
      <c r="B103" s="9" t="s">
        <v>656</v>
      </c>
      <c r="C103" s="2">
        <v>13</v>
      </c>
      <c r="D103" s="2">
        <v>12</v>
      </c>
      <c r="E103" s="29">
        <v>0</v>
      </c>
      <c r="F103" s="29">
        <v>-1</v>
      </c>
      <c r="G103" s="29">
        <v>0</v>
      </c>
      <c r="H103" s="29">
        <v>0</v>
      </c>
      <c r="I103" s="34">
        <v>0.16644824</v>
      </c>
      <c r="J103" s="34">
        <v>0.35926095000000002</v>
      </c>
      <c r="K103" s="34">
        <v>0.37369242000000003</v>
      </c>
      <c r="L103" s="40">
        <v>0.17145166000000001</v>
      </c>
      <c r="M103" s="40">
        <v>0.35962304</v>
      </c>
      <c r="N103" s="40">
        <v>0.3539678</v>
      </c>
      <c r="O103" s="46">
        <v>0.16994001</v>
      </c>
      <c r="P103" s="46">
        <v>0.37025671999999998</v>
      </c>
      <c r="Q103" s="46">
        <v>0.35180806999999997</v>
      </c>
      <c r="R103" s="52">
        <v>0.17295611</v>
      </c>
      <c r="S103" s="52">
        <v>0.12531956999999999</v>
      </c>
      <c r="T103" s="52">
        <v>0.66967310000000002</v>
      </c>
      <c r="U103" s="32">
        <v>0.35714287</v>
      </c>
      <c r="V103" s="32">
        <v>0.34953433</v>
      </c>
    </row>
    <row r="104" spans="1:22" x14ac:dyDescent="0.25">
      <c r="A104" s="2" t="s">
        <v>259</v>
      </c>
      <c r="B104" s="9" t="s">
        <v>643</v>
      </c>
      <c r="C104" s="2">
        <v>11</v>
      </c>
      <c r="D104" s="2">
        <v>10</v>
      </c>
      <c r="E104" s="29">
        <v>0</v>
      </c>
      <c r="F104" s="29">
        <v>-1</v>
      </c>
      <c r="G104" s="29">
        <v>0</v>
      </c>
      <c r="H104" s="29">
        <v>0</v>
      </c>
      <c r="I104" s="34">
        <v>0.13909469999999999</v>
      </c>
      <c r="J104" s="34">
        <v>0.37050309999999997</v>
      </c>
      <c r="K104" s="34">
        <v>0.42160399999999998</v>
      </c>
      <c r="L104" s="40">
        <v>0.14382747000000001</v>
      </c>
      <c r="M104" s="40">
        <v>0.34990078000000002</v>
      </c>
      <c r="N104" s="40">
        <v>0.39353250000000001</v>
      </c>
      <c r="O104" s="46">
        <v>0.14212612999999999</v>
      </c>
      <c r="P104" s="46">
        <v>0.35993301999999999</v>
      </c>
      <c r="Q104" s="46">
        <v>0.3877874</v>
      </c>
      <c r="R104" s="52">
        <v>0.14811346</v>
      </c>
      <c r="S104" s="52">
        <v>0.12595701000000001</v>
      </c>
      <c r="T104" s="52">
        <v>0.72657289999999997</v>
      </c>
      <c r="U104" s="32">
        <v>0.39285713</v>
      </c>
      <c r="V104" s="32">
        <v>0.38853316999999998</v>
      </c>
    </row>
    <row r="105" spans="1:22" x14ac:dyDescent="0.25">
      <c r="A105" s="2" t="s">
        <v>259</v>
      </c>
      <c r="B105" s="9" t="s">
        <v>616</v>
      </c>
      <c r="C105" s="2">
        <v>14</v>
      </c>
      <c r="D105" s="2">
        <v>13</v>
      </c>
      <c r="E105" s="29">
        <v>0</v>
      </c>
      <c r="F105" s="29">
        <v>-1</v>
      </c>
      <c r="G105" s="29">
        <v>0</v>
      </c>
      <c r="H105" s="29">
        <v>0</v>
      </c>
      <c r="I105" s="34">
        <v>0.27793783</v>
      </c>
      <c r="J105" s="34">
        <v>0.44010690000000002</v>
      </c>
      <c r="K105" s="34">
        <v>0.41854180000000002</v>
      </c>
      <c r="L105" s="40">
        <v>0.29931352</v>
      </c>
      <c r="M105" s="40">
        <v>0.44742062999999999</v>
      </c>
      <c r="N105" s="40">
        <v>0.41670550000000001</v>
      </c>
      <c r="O105" s="46">
        <v>0.29494223000000003</v>
      </c>
      <c r="P105" s="46">
        <v>0.43024551999999999</v>
      </c>
      <c r="Q105" s="46">
        <v>0.41952850000000003</v>
      </c>
      <c r="R105" s="52">
        <v>0.29798615000000001</v>
      </c>
      <c r="S105" s="52">
        <v>0.16310740000000001</v>
      </c>
      <c r="T105" s="52">
        <v>0.61002254</v>
      </c>
      <c r="U105" s="32">
        <v>0.41071429999999998</v>
      </c>
      <c r="V105" s="32">
        <v>0.42287543</v>
      </c>
    </row>
    <row r="106" spans="1:22" x14ac:dyDescent="0.25">
      <c r="A106" s="2" t="s">
        <v>259</v>
      </c>
      <c r="B106" s="9" t="s">
        <v>657</v>
      </c>
      <c r="C106" s="2">
        <v>16</v>
      </c>
      <c r="D106" s="2">
        <v>15</v>
      </c>
      <c r="E106" s="29">
        <v>0</v>
      </c>
      <c r="F106" s="29">
        <v>-1</v>
      </c>
      <c r="G106" s="29">
        <v>0</v>
      </c>
      <c r="H106" s="29">
        <v>0</v>
      </c>
      <c r="I106" s="34">
        <v>0.21256707999999999</v>
      </c>
      <c r="J106" s="34">
        <v>0.47272554</v>
      </c>
      <c r="K106" s="34">
        <v>0.44850254000000001</v>
      </c>
      <c r="L106" s="40">
        <v>0.22600073000000001</v>
      </c>
      <c r="M106" s="40">
        <v>0.44518849999999999</v>
      </c>
      <c r="N106" s="40">
        <v>0.42018499999999998</v>
      </c>
      <c r="O106" s="46">
        <v>0.22173707000000001</v>
      </c>
      <c r="P106" s="46">
        <v>0.44168526000000002</v>
      </c>
      <c r="Q106" s="46">
        <v>0.41298020000000002</v>
      </c>
      <c r="R106" s="52">
        <v>0.22473045999999999</v>
      </c>
      <c r="S106" s="52">
        <v>0.15444529000000001</v>
      </c>
      <c r="T106" s="52">
        <v>0.6721587</v>
      </c>
      <c r="U106" s="32">
        <v>0.44642857000000002</v>
      </c>
      <c r="V106" s="32">
        <v>0.40599533999999998</v>
      </c>
    </row>
    <row r="107" spans="1:22" x14ac:dyDescent="0.25">
      <c r="A107" s="4" t="s">
        <v>260</v>
      </c>
      <c r="B107" s="8" t="s">
        <v>575</v>
      </c>
      <c r="C107" s="4">
        <v>14</v>
      </c>
      <c r="D107" s="4">
        <v>13</v>
      </c>
      <c r="E107" s="29">
        <v>0</v>
      </c>
      <c r="F107" s="29">
        <v>-1</v>
      </c>
      <c r="G107" s="29">
        <v>0</v>
      </c>
      <c r="H107" s="29">
        <v>0</v>
      </c>
      <c r="I107" s="34">
        <v>0.11646473</v>
      </c>
      <c r="J107" s="34">
        <v>0.19081571999999999</v>
      </c>
      <c r="K107" s="34">
        <v>0.29848582000000001</v>
      </c>
      <c r="L107" s="40">
        <v>0.12685883000000001</v>
      </c>
      <c r="M107" s="40">
        <v>0.22703323</v>
      </c>
      <c r="N107" s="40">
        <v>0.31866217000000002</v>
      </c>
      <c r="O107" s="46">
        <v>0.13094838</v>
      </c>
      <c r="P107" s="46">
        <v>0.2445232</v>
      </c>
      <c r="Q107" s="46">
        <v>0.31776290000000001</v>
      </c>
      <c r="R107" s="52">
        <v>0.12640798</v>
      </c>
      <c r="S107" s="52">
        <v>0.12394351000000001</v>
      </c>
      <c r="T107" s="52">
        <v>0.65435160000000003</v>
      </c>
      <c r="U107" s="32">
        <v>0.24742268000000001</v>
      </c>
      <c r="V107" s="32">
        <v>0.31097134999999998</v>
      </c>
    </row>
    <row r="108" spans="1:22" x14ac:dyDescent="0.25">
      <c r="A108" s="2" t="s">
        <v>261</v>
      </c>
      <c r="B108" s="9" t="s">
        <v>653</v>
      </c>
      <c r="C108" s="2">
        <v>15</v>
      </c>
      <c r="D108" s="2">
        <v>14</v>
      </c>
      <c r="E108" s="29">
        <v>0</v>
      </c>
      <c r="F108" s="29">
        <v>-1</v>
      </c>
      <c r="G108" s="29">
        <v>0</v>
      </c>
      <c r="H108" s="29">
        <v>0</v>
      </c>
      <c r="I108" s="34">
        <v>0.11672979999999999</v>
      </c>
      <c r="J108" s="34">
        <v>0.24435293999999999</v>
      </c>
      <c r="K108" s="34">
        <v>0.41182827999999999</v>
      </c>
      <c r="L108" s="40">
        <v>0.11189985</v>
      </c>
      <c r="M108" s="40">
        <v>0.24331834999999999</v>
      </c>
      <c r="N108" s="40">
        <v>0.40207632999999998</v>
      </c>
      <c r="O108" s="46">
        <v>0.11393174</v>
      </c>
      <c r="P108" s="46">
        <v>0.24619931</v>
      </c>
      <c r="Q108" s="46">
        <v>0.40489530000000001</v>
      </c>
      <c r="R108" s="52">
        <v>0.11036512</v>
      </c>
      <c r="S108" s="52">
        <v>0.10026148</v>
      </c>
      <c r="T108" s="52">
        <v>0.76766350000000005</v>
      </c>
      <c r="U108" s="32">
        <v>0.23648648</v>
      </c>
      <c r="V108" s="32">
        <v>0.4156415</v>
      </c>
    </row>
    <row r="109" spans="1:22" x14ac:dyDescent="0.25">
      <c r="A109" s="2" t="s">
        <v>263</v>
      </c>
      <c r="B109" s="9" t="s">
        <v>626</v>
      </c>
      <c r="C109" s="2">
        <v>11</v>
      </c>
      <c r="D109" s="2">
        <v>10</v>
      </c>
      <c r="E109" s="29">
        <v>1</v>
      </c>
      <c r="F109" s="29">
        <v>1</v>
      </c>
      <c r="G109" s="29" t="s">
        <v>397</v>
      </c>
      <c r="H109" s="29">
        <v>40</v>
      </c>
      <c r="I109" s="34">
        <v>0.15111408000000001</v>
      </c>
      <c r="J109" s="34">
        <v>0.18595006</v>
      </c>
      <c r="K109" s="34">
        <v>0.40330075999999998</v>
      </c>
      <c r="L109" s="40">
        <v>0.16520792000000001</v>
      </c>
      <c r="M109" s="40">
        <v>0.1726018</v>
      </c>
      <c r="N109" s="40">
        <v>0.42863034999999999</v>
      </c>
      <c r="O109" s="46">
        <v>0.16007254000000001</v>
      </c>
      <c r="P109" s="46">
        <v>0.17041924999999999</v>
      </c>
      <c r="Q109" s="46">
        <v>0.44125393000000002</v>
      </c>
      <c r="R109" s="52">
        <v>0.16831523000000001</v>
      </c>
      <c r="S109" s="52">
        <v>0.12583303000000001</v>
      </c>
      <c r="T109" s="52">
        <v>0.71240689999999995</v>
      </c>
      <c r="U109" s="32">
        <v>0.17391305000000001</v>
      </c>
      <c r="V109" s="32">
        <v>0.43333334000000001</v>
      </c>
    </row>
    <row r="110" spans="1:22" x14ac:dyDescent="0.25">
      <c r="A110" s="2" t="s">
        <v>263</v>
      </c>
      <c r="B110" s="9" t="s">
        <v>632</v>
      </c>
      <c r="C110" s="2">
        <v>16</v>
      </c>
      <c r="D110" s="2">
        <v>15</v>
      </c>
      <c r="E110" s="29">
        <v>0</v>
      </c>
      <c r="F110" s="29">
        <v>-1</v>
      </c>
      <c r="G110" s="29">
        <v>0</v>
      </c>
      <c r="H110" s="29">
        <v>0</v>
      </c>
      <c r="I110" s="34">
        <v>0.15387688999999999</v>
      </c>
      <c r="J110" s="34">
        <v>0.19610553999999999</v>
      </c>
      <c r="K110" s="34">
        <v>0.48606828000000002</v>
      </c>
      <c r="L110" s="40">
        <v>0.15921157999999999</v>
      </c>
      <c r="M110" s="40">
        <v>0.18095238999999999</v>
      </c>
      <c r="N110" s="40">
        <v>0.46481129999999998</v>
      </c>
      <c r="O110" s="46">
        <v>0.15663696999999999</v>
      </c>
      <c r="P110" s="46">
        <v>0.16653726999999999</v>
      </c>
      <c r="Q110" s="46">
        <v>0.44027119999999997</v>
      </c>
      <c r="R110" s="52">
        <v>0.161417</v>
      </c>
      <c r="S110" s="52">
        <v>0.14640701</v>
      </c>
      <c r="T110" s="52">
        <v>0.79342747000000002</v>
      </c>
      <c r="U110" s="32">
        <v>0.16770187</v>
      </c>
      <c r="V110" s="32">
        <v>0.43836477000000001</v>
      </c>
    </row>
    <row r="111" spans="1:22" x14ac:dyDescent="0.25">
      <c r="A111" s="4" t="s">
        <v>264</v>
      </c>
      <c r="B111" s="8" t="s">
        <v>625</v>
      </c>
      <c r="C111" s="4">
        <v>8</v>
      </c>
      <c r="D111" s="4">
        <v>7</v>
      </c>
      <c r="E111" s="29">
        <v>0</v>
      </c>
      <c r="F111" s="29">
        <v>-1</v>
      </c>
      <c r="G111" s="29">
        <v>0</v>
      </c>
      <c r="H111" s="29">
        <v>0</v>
      </c>
      <c r="I111" s="34">
        <v>0.12266109</v>
      </c>
      <c r="J111" s="34">
        <v>0.26574685999999997</v>
      </c>
      <c r="K111" s="34">
        <v>0.40055770000000002</v>
      </c>
      <c r="L111" s="40">
        <v>0.13900037000000001</v>
      </c>
      <c r="M111" s="40">
        <v>0.24048781</v>
      </c>
      <c r="N111" s="40">
        <v>0.36034504000000001</v>
      </c>
      <c r="O111" s="46">
        <v>0.13221593000000001</v>
      </c>
      <c r="P111" s="46">
        <v>0.22713414000000001</v>
      </c>
      <c r="Q111" s="46">
        <v>0.31490466</v>
      </c>
      <c r="R111" s="52">
        <v>0.13897377</v>
      </c>
      <c r="S111" s="52">
        <v>0.10078648</v>
      </c>
      <c r="T111" s="52">
        <v>0.62159014000000001</v>
      </c>
      <c r="U111" s="32">
        <v>0.24390244</v>
      </c>
      <c r="V111" s="32">
        <v>0.29622062999999998</v>
      </c>
    </row>
    <row r="112" spans="1:22" x14ac:dyDescent="0.25">
      <c r="A112" s="2" t="s">
        <v>265</v>
      </c>
      <c r="B112" s="9" t="s">
        <v>615</v>
      </c>
      <c r="C112" s="2">
        <v>10</v>
      </c>
      <c r="D112" s="2">
        <v>9</v>
      </c>
      <c r="E112" s="29">
        <v>1</v>
      </c>
      <c r="F112" s="29">
        <v>1</v>
      </c>
      <c r="G112" s="29" t="s">
        <v>411</v>
      </c>
      <c r="H112" s="29">
        <v>60</v>
      </c>
      <c r="I112" s="34">
        <v>0.28547277999999998</v>
      </c>
      <c r="J112" s="34">
        <v>0.22562043000000001</v>
      </c>
      <c r="K112" s="34">
        <v>0.24053548</v>
      </c>
      <c r="L112" s="40">
        <v>0.28728769999999998</v>
      </c>
      <c r="M112" s="40">
        <v>0.22549996999999999</v>
      </c>
      <c r="N112" s="40">
        <v>0.23278794999999999</v>
      </c>
      <c r="O112" s="46">
        <v>0.28608655999999999</v>
      </c>
      <c r="P112" s="46">
        <v>0.2253125</v>
      </c>
      <c r="Q112" s="46">
        <v>0.22685849999999999</v>
      </c>
      <c r="R112" s="52">
        <v>0.29073106999999998</v>
      </c>
      <c r="S112" s="52">
        <v>0.18422406999999999</v>
      </c>
      <c r="T112" s="52">
        <v>0.60868584999999997</v>
      </c>
      <c r="U112" s="32">
        <v>0.22</v>
      </c>
      <c r="V112" s="32">
        <v>0.22617681000000001</v>
      </c>
    </row>
    <row r="113" spans="1:22" x14ac:dyDescent="0.25">
      <c r="A113" s="2" t="s">
        <v>265</v>
      </c>
      <c r="B113" s="9" t="s">
        <v>609</v>
      </c>
      <c r="C113" s="2">
        <v>12</v>
      </c>
      <c r="D113" s="2">
        <v>11</v>
      </c>
      <c r="E113" s="29">
        <v>1</v>
      </c>
      <c r="F113" s="29">
        <v>1</v>
      </c>
      <c r="G113" s="29" t="s">
        <v>411</v>
      </c>
      <c r="H113" s="29">
        <v>80</v>
      </c>
      <c r="I113" s="34">
        <v>0.28684503</v>
      </c>
      <c r="J113" s="34">
        <v>0.1954562</v>
      </c>
      <c r="K113" s="34">
        <v>0.23712361000000001</v>
      </c>
      <c r="L113" s="40">
        <v>0.27993244</v>
      </c>
      <c r="M113" s="40">
        <v>0.19238891999999999</v>
      </c>
      <c r="N113" s="40">
        <v>0.24222157999999999</v>
      </c>
      <c r="O113" s="46">
        <v>0.28336479999999997</v>
      </c>
      <c r="P113" s="46">
        <v>0.19718749999999999</v>
      </c>
      <c r="Q113" s="46">
        <v>0.24745263000000001</v>
      </c>
      <c r="R113" s="52">
        <v>0.27947230000000001</v>
      </c>
      <c r="S113" s="52">
        <v>0.16785973000000001</v>
      </c>
      <c r="T113" s="52">
        <v>0.70463693000000005</v>
      </c>
      <c r="U113" s="32">
        <v>0.19500000000000001</v>
      </c>
      <c r="V113" s="32">
        <v>0.25430540000000001</v>
      </c>
    </row>
    <row r="114" spans="1:22" x14ac:dyDescent="0.25">
      <c r="A114" s="4" t="s">
        <v>266</v>
      </c>
      <c r="B114" s="8" t="s">
        <v>632</v>
      </c>
      <c r="C114" s="4">
        <v>14</v>
      </c>
      <c r="D114" s="4">
        <v>13</v>
      </c>
      <c r="E114" s="29">
        <v>1</v>
      </c>
      <c r="F114" s="29">
        <v>1</v>
      </c>
      <c r="G114" s="29" t="s">
        <v>399</v>
      </c>
      <c r="H114" s="29">
        <v>30</v>
      </c>
      <c r="I114" s="34">
        <v>0.14143147</v>
      </c>
      <c r="J114" s="34">
        <v>0.40470050000000002</v>
      </c>
      <c r="K114" s="34">
        <v>0.55293429999999999</v>
      </c>
      <c r="L114" s="40">
        <v>0.14520596999999999</v>
      </c>
      <c r="M114" s="40">
        <v>0.32528733999999998</v>
      </c>
      <c r="N114" s="40">
        <v>0.54570717000000002</v>
      </c>
      <c r="O114" s="46">
        <v>0.14582339</v>
      </c>
      <c r="P114" s="46">
        <v>0.28232760000000001</v>
      </c>
      <c r="Q114" s="46">
        <v>0.55242776999999998</v>
      </c>
      <c r="R114" s="52">
        <v>0.14141154</v>
      </c>
      <c r="S114" s="52">
        <v>0.16084010000000001</v>
      </c>
      <c r="T114" s="52">
        <v>0.70500015999999999</v>
      </c>
      <c r="U114" s="32">
        <v>0.26724140000000002</v>
      </c>
      <c r="V114" s="32">
        <v>0.54922079999999995</v>
      </c>
    </row>
    <row r="115" spans="1:22" x14ac:dyDescent="0.25">
      <c r="A115" s="12" t="s">
        <v>267</v>
      </c>
      <c r="B115" s="13" t="s">
        <v>661</v>
      </c>
      <c r="C115" s="12">
        <v>14</v>
      </c>
      <c r="D115" s="12">
        <v>13</v>
      </c>
      <c r="E115" s="30">
        <v>0</v>
      </c>
      <c r="F115" s="30">
        <v>-1</v>
      </c>
      <c r="G115" s="30">
        <v>0</v>
      </c>
      <c r="H115" s="30">
        <v>0</v>
      </c>
      <c r="I115" s="34">
        <v>0.109472424</v>
      </c>
      <c r="J115" s="34">
        <v>0.34073520000000002</v>
      </c>
      <c r="K115" s="34">
        <v>0.37280992000000002</v>
      </c>
      <c r="L115" s="40">
        <v>0.11018058999999999</v>
      </c>
      <c r="M115" s="40">
        <v>0.32262384999999999</v>
      </c>
      <c r="N115" s="40">
        <v>0.35607626999999997</v>
      </c>
      <c r="O115" s="46">
        <v>0.10959019</v>
      </c>
      <c r="P115" s="46">
        <v>0.32115966000000001</v>
      </c>
      <c r="Q115" s="46">
        <v>0.35443437</v>
      </c>
      <c r="R115" s="52">
        <v>0.112184376</v>
      </c>
      <c r="S115" s="52">
        <v>0.12453889999999999</v>
      </c>
      <c r="T115" s="52">
        <v>0.73547099999999999</v>
      </c>
      <c r="U115" s="32">
        <v>0.31927709999999998</v>
      </c>
      <c r="V115" s="32">
        <v>0.35474931999999998</v>
      </c>
    </row>
    <row r="116" spans="1:22" x14ac:dyDescent="0.25">
      <c r="A116" s="2" t="s">
        <v>267</v>
      </c>
      <c r="B116" s="9" t="s">
        <v>716</v>
      </c>
      <c r="C116" s="2">
        <v>15</v>
      </c>
      <c r="D116" s="2">
        <v>14</v>
      </c>
      <c r="E116" s="29">
        <v>0</v>
      </c>
      <c r="F116" s="29">
        <v>-1</v>
      </c>
      <c r="G116" s="29">
        <v>0</v>
      </c>
      <c r="H116" s="29">
        <v>0</v>
      </c>
      <c r="I116" s="34">
        <v>0.15283403000000001</v>
      </c>
      <c r="J116" s="34">
        <v>0.24764752000000001</v>
      </c>
      <c r="K116" s="34">
        <v>0.47216385999999999</v>
      </c>
      <c r="L116" s="40">
        <v>0.15867323</v>
      </c>
      <c r="M116" s="40">
        <v>0.20696117999999999</v>
      </c>
      <c r="N116" s="40">
        <v>0.50045360000000005</v>
      </c>
      <c r="O116" s="46">
        <v>0.15783112999999999</v>
      </c>
      <c r="P116" s="46">
        <v>0.18298194000000001</v>
      </c>
      <c r="Q116" s="46">
        <v>0.51955783</v>
      </c>
      <c r="R116" s="52">
        <v>0.16669792</v>
      </c>
      <c r="S116" s="52">
        <v>0.11307609</v>
      </c>
      <c r="T116" s="52">
        <v>0.74617440000000002</v>
      </c>
      <c r="U116" s="32">
        <v>0.15060241999999999</v>
      </c>
      <c r="V116" s="32">
        <v>0.48576468</v>
      </c>
    </row>
    <row r="117" spans="1:22" x14ac:dyDescent="0.25">
      <c r="A117" s="4" t="s">
        <v>268</v>
      </c>
      <c r="B117" s="8" t="s">
        <v>664</v>
      </c>
      <c r="C117" s="4">
        <v>11</v>
      </c>
      <c r="D117" s="4">
        <v>10</v>
      </c>
      <c r="E117" s="29">
        <v>0</v>
      </c>
      <c r="F117" s="29">
        <v>0</v>
      </c>
      <c r="G117" s="29">
        <v>0</v>
      </c>
      <c r="H117" s="29">
        <v>0</v>
      </c>
      <c r="I117" s="34">
        <v>0.13013538999999999</v>
      </c>
      <c r="J117" s="34">
        <v>0.30944959999999999</v>
      </c>
      <c r="K117" s="34">
        <v>0.55666475999999998</v>
      </c>
      <c r="L117" s="40">
        <v>0.120711096</v>
      </c>
      <c r="M117" s="40">
        <v>0.31465464999999998</v>
      </c>
      <c r="N117" s="40">
        <v>0.54954000000000003</v>
      </c>
      <c r="O117" s="46">
        <v>0.12533368</v>
      </c>
      <c r="P117" s="46">
        <v>0.28750002000000002</v>
      </c>
      <c r="Q117" s="46">
        <v>0.55141169999999995</v>
      </c>
      <c r="R117" s="52">
        <v>0.119938135</v>
      </c>
      <c r="S117" s="52">
        <v>0.10861164</v>
      </c>
      <c r="T117" s="52">
        <v>0.78593427000000005</v>
      </c>
      <c r="U117" s="32">
        <v>0.26486485999999998</v>
      </c>
      <c r="V117" s="32">
        <v>0.55742084999999997</v>
      </c>
    </row>
    <row r="118" spans="1:22" x14ac:dyDescent="0.25">
      <c r="A118" s="4" t="s">
        <v>268</v>
      </c>
      <c r="B118" s="8" t="s">
        <v>665</v>
      </c>
      <c r="C118" s="4">
        <v>10</v>
      </c>
      <c r="D118" s="4">
        <v>9</v>
      </c>
      <c r="E118" s="29">
        <v>0</v>
      </c>
      <c r="F118" s="29">
        <v>-1</v>
      </c>
      <c r="G118" s="29">
        <v>0</v>
      </c>
      <c r="H118" s="29">
        <v>0</v>
      </c>
      <c r="I118" s="34">
        <v>0.21268340999999999</v>
      </c>
      <c r="J118" s="34">
        <v>0.33300453000000002</v>
      </c>
      <c r="K118" s="34">
        <v>0.48207349999999999</v>
      </c>
      <c r="L118" s="40">
        <v>0.21724536999999999</v>
      </c>
      <c r="M118" s="40">
        <v>0.31447443000000003</v>
      </c>
      <c r="N118" s="40">
        <v>0.47433552000000001</v>
      </c>
      <c r="O118" s="46">
        <v>0.21738273999999999</v>
      </c>
      <c r="P118" s="46">
        <v>0.33074324999999999</v>
      </c>
      <c r="Q118" s="46">
        <v>0.47415107000000001</v>
      </c>
      <c r="R118" s="52">
        <v>0.22029610999999999</v>
      </c>
      <c r="S118" s="52">
        <v>0.15622616</v>
      </c>
      <c r="T118" s="52">
        <v>0.71622430000000004</v>
      </c>
      <c r="U118" s="32">
        <v>0.34594595</v>
      </c>
      <c r="V118" s="32">
        <v>0.46508965000000002</v>
      </c>
    </row>
    <row r="119" spans="1:22" x14ac:dyDescent="0.25">
      <c r="A119" s="2" t="s">
        <v>269</v>
      </c>
      <c r="B119" s="9" t="s">
        <v>659</v>
      </c>
      <c r="C119" s="2">
        <v>6</v>
      </c>
      <c r="D119" s="2">
        <v>5</v>
      </c>
      <c r="E119" s="29">
        <v>0</v>
      </c>
      <c r="F119" s="29">
        <v>-1</v>
      </c>
      <c r="G119" s="29">
        <v>0</v>
      </c>
      <c r="H119" s="29">
        <v>0</v>
      </c>
      <c r="I119" s="34">
        <v>0.10158258000000001</v>
      </c>
      <c r="J119" s="34">
        <v>0.16236313999999999</v>
      </c>
      <c r="K119" s="34">
        <v>0.34390873</v>
      </c>
      <c r="L119" s="40">
        <v>0.10552706000000001</v>
      </c>
      <c r="M119" s="40">
        <v>0.16190973</v>
      </c>
      <c r="N119" s="40">
        <v>0.33193309999999998</v>
      </c>
      <c r="O119" s="46">
        <v>0.10726113600000001</v>
      </c>
      <c r="P119" s="46">
        <v>0.16796875</v>
      </c>
      <c r="Q119" s="46">
        <v>0.31610100000000002</v>
      </c>
      <c r="R119" s="52">
        <v>0.10653764</v>
      </c>
      <c r="S119" s="52">
        <v>0.11962873</v>
      </c>
      <c r="T119" s="52">
        <v>0.75149010000000005</v>
      </c>
      <c r="U119" s="32">
        <v>0.15937499999999999</v>
      </c>
      <c r="V119" s="32">
        <v>0.32622993</v>
      </c>
    </row>
    <row r="120" spans="1:22" x14ac:dyDescent="0.25">
      <c r="A120" s="2" t="s">
        <v>269</v>
      </c>
      <c r="B120" s="9" t="s">
        <v>651</v>
      </c>
      <c r="C120" s="2">
        <v>10</v>
      </c>
      <c r="D120" s="2">
        <v>9</v>
      </c>
      <c r="E120" s="29">
        <v>0</v>
      </c>
      <c r="F120" s="29">
        <v>-1</v>
      </c>
      <c r="G120" s="29">
        <v>0</v>
      </c>
      <c r="H120" s="29">
        <v>0</v>
      </c>
      <c r="I120" s="34">
        <v>0.14628187000000001</v>
      </c>
      <c r="J120" s="34">
        <v>0.18942746999999999</v>
      </c>
      <c r="K120" s="34">
        <v>0.53462299999999996</v>
      </c>
      <c r="L120" s="40">
        <v>0.15267085999999999</v>
      </c>
      <c r="M120" s="40">
        <v>0.17260417</v>
      </c>
      <c r="N120" s="40">
        <v>0.4876027</v>
      </c>
      <c r="O120" s="46">
        <v>0.15203688000000001</v>
      </c>
      <c r="P120" s="46">
        <v>0.16816407</v>
      </c>
      <c r="Q120" s="46">
        <v>0.45639306000000002</v>
      </c>
      <c r="R120" s="52">
        <v>0.15085477</v>
      </c>
      <c r="S120" s="52">
        <v>0.13293385999999999</v>
      </c>
      <c r="T120" s="52">
        <v>0.74423620000000001</v>
      </c>
      <c r="U120" s="32">
        <v>0.17499999999999999</v>
      </c>
      <c r="V120" s="32">
        <v>0.44593527999999999</v>
      </c>
    </row>
    <row r="121" spans="1:22" x14ac:dyDescent="0.25">
      <c r="A121" s="2" t="s">
        <v>270</v>
      </c>
      <c r="B121" s="9" t="s">
        <v>627</v>
      </c>
      <c r="C121" s="2">
        <v>11</v>
      </c>
      <c r="D121" s="2">
        <v>10</v>
      </c>
      <c r="E121" s="29">
        <v>0</v>
      </c>
      <c r="F121" s="29">
        <v>-1</v>
      </c>
      <c r="G121" s="29">
        <v>0</v>
      </c>
      <c r="H121" s="29">
        <v>0</v>
      </c>
      <c r="I121" s="34">
        <v>0.14891072</v>
      </c>
      <c r="J121" s="34">
        <v>0.33861190000000002</v>
      </c>
      <c r="K121" s="34">
        <v>0.34574935000000001</v>
      </c>
      <c r="L121" s="40">
        <v>0.14614569999999999</v>
      </c>
      <c r="M121" s="40">
        <v>0.32046455000000001</v>
      </c>
      <c r="N121" s="40">
        <v>0.35237344999999998</v>
      </c>
      <c r="O121" s="46">
        <v>0.14790606000000001</v>
      </c>
      <c r="P121" s="46">
        <v>0.29802260000000003</v>
      </c>
      <c r="Q121" s="46">
        <v>0.36106663999999999</v>
      </c>
      <c r="R121" s="52">
        <v>0.14951828</v>
      </c>
      <c r="S121" s="52">
        <v>0.118801</v>
      </c>
      <c r="T121" s="52">
        <v>0.7382128</v>
      </c>
      <c r="U121" s="32">
        <v>0.27683616</v>
      </c>
      <c r="V121" s="32">
        <v>0.3637629</v>
      </c>
    </row>
    <row r="122" spans="1:22" x14ac:dyDescent="0.25">
      <c r="A122" s="4" t="s">
        <v>271</v>
      </c>
      <c r="B122" s="8" t="s">
        <v>642</v>
      </c>
      <c r="C122" s="4">
        <v>6</v>
      </c>
      <c r="D122" s="4">
        <v>5</v>
      </c>
      <c r="E122" s="29">
        <v>1</v>
      </c>
      <c r="F122" s="29">
        <v>1</v>
      </c>
      <c r="G122" s="29" t="s">
        <v>399</v>
      </c>
      <c r="H122" s="29">
        <v>30</v>
      </c>
      <c r="I122" s="34">
        <v>0.25769785000000001</v>
      </c>
      <c r="J122" s="34">
        <v>0.23849862999999999</v>
      </c>
      <c r="K122" s="34">
        <v>0.35699301999999999</v>
      </c>
      <c r="L122" s="40">
        <v>0.25883472000000002</v>
      </c>
      <c r="M122" s="40">
        <v>0.25147807999999999</v>
      </c>
      <c r="N122" s="40">
        <v>0.32142985000000002</v>
      </c>
      <c r="O122" s="46">
        <v>0.26065895</v>
      </c>
      <c r="P122" s="46">
        <v>0.27780961999999998</v>
      </c>
      <c r="Q122" s="46">
        <v>0.31043902000000001</v>
      </c>
      <c r="R122" s="52">
        <v>0.25559512000000001</v>
      </c>
      <c r="S122" s="52">
        <v>0.13987922999999999</v>
      </c>
      <c r="T122" s="52">
        <v>0.70325510000000002</v>
      </c>
      <c r="U122" s="32">
        <v>0.29816514</v>
      </c>
      <c r="V122" s="32">
        <v>0.30750670000000002</v>
      </c>
    </row>
    <row r="123" spans="1:22" x14ac:dyDescent="0.25">
      <c r="A123" s="4" t="s">
        <v>271</v>
      </c>
      <c r="B123" s="8" t="s">
        <v>656</v>
      </c>
      <c r="C123" s="4">
        <v>10</v>
      </c>
      <c r="D123" s="4">
        <v>9</v>
      </c>
      <c r="E123" s="29">
        <v>1</v>
      </c>
      <c r="F123" s="29">
        <v>1</v>
      </c>
      <c r="G123" s="29" t="s">
        <v>397</v>
      </c>
      <c r="H123" s="29">
        <v>-1</v>
      </c>
      <c r="I123" s="34">
        <v>0.18711700000000001</v>
      </c>
      <c r="J123" s="34">
        <v>0.30551463000000001</v>
      </c>
      <c r="K123" s="34">
        <v>0.33903151999999998</v>
      </c>
      <c r="L123" s="40">
        <v>0.19783690000000001</v>
      </c>
      <c r="M123" s="40">
        <v>0.26554534000000002</v>
      </c>
      <c r="N123" s="40">
        <v>0.27125706999999999</v>
      </c>
      <c r="O123" s="46">
        <v>0.19471003000000001</v>
      </c>
      <c r="P123" s="46">
        <v>0.25544724000000002</v>
      </c>
      <c r="Q123" s="46">
        <v>0.22944036000000001</v>
      </c>
      <c r="R123" s="52">
        <v>0.18970745999999999</v>
      </c>
      <c r="S123" s="52">
        <v>0.15362798999999999</v>
      </c>
      <c r="T123" s="52">
        <v>0.68331503999999998</v>
      </c>
      <c r="U123" s="32">
        <v>0.27981650000000002</v>
      </c>
      <c r="V123" s="32">
        <v>0.24879356999999999</v>
      </c>
    </row>
    <row r="124" spans="1:22" x14ac:dyDescent="0.25">
      <c r="A124" s="4" t="s">
        <v>271</v>
      </c>
      <c r="B124" s="8" t="s">
        <v>616</v>
      </c>
      <c r="C124" s="4">
        <v>12</v>
      </c>
      <c r="D124" s="4">
        <v>11</v>
      </c>
      <c r="E124" s="29">
        <v>0</v>
      </c>
      <c r="F124" s="29">
        <v>-1</v>
      </c>
      <c r="G124" s="29">
        <v>0</v>
      </c>
      <c r="H124" s="29">
        <v>0</v>
      </c>
      <c r="I124" s="34">
        <v>0.16219476999999999</v>
      </c>
      <c r="J124" s="34">
        <v>0.27186434999999998</v>
      </c>
      <c r="K124" s="34">
        <v>0.32927635</v>
      </c>
      <c r="L124" s="40">
        <v>0.19789091</v>
      </c>
      <c r="M124" s="40">
        <v>0.27186546</v>
      </c>
      <c r="N124" s="40">
        <v>0.34046769999999998</v>
      </c>
      <c r="O124" s="46">
        <v>0.18936759</v>
      </c>
      <c r="P124" s="46">
        <v>0.21674310999999999</v>
      </c>
      <c r="Q124" s="46">
        <v>0.32394440000000002</v>
      </c>
      <c r="R124" s="52">
        <v>0.20187587000000001</v>
      </c>
      <c r="S124" s="52">
        <v>0.14673626000000001</v>
      </c>
      <c r="T124" s="52">
        <v>0.67535690000000004</v>
      </c>
      <c r="U124" s="32">
        <v>0.16055046000000001</v>
      </c>
      <c r="V124" s="32">
        <v>0.31340483000000002</v>
      </c>
    </row>
    <row r="125" spans="1:22" x14ac:dyDescent="0.25">
      <c r="A125" s="2" t="s">
        <v>272</v>
      </c>
      <c r="B125" s="9" t="s">
        <v>574</v>
      </c>
      <c r="C125" s="2">
        <v>13</v>
      </c>
      <c r="D125" s="2">
        <v>12</v>
      </c>
      <c r="E125" s="29">
        <v>0</v>
      </c>
      <c r="F125" s="29">
        <v>-1</v>
      </c>
      <c r="G125" s="29">
        <v>0</v>
      </c>
      <c r="H125" s="29">
        <v>0</v>
      </c>
      <c r="I125" s="34">
        <v>0.15290529</v>
      </c>
      <c r="J125" s="34">
        <v>0.20531224000000001</v>
      </c>
      <c r="K125" s="34">
        <v>0.27080621999999999</v>
      </c>
      <c r="L125" s="40">
        <v>0.15998307</v>
      </c>
      <c r="M125" s="40">
        <v>0.19506172999999999</v>
      </c>
      <c r="N125" s="40">
        <v>0.26618533999999999</v>
      </c>
      <c r="O125" s="46">
        <v>0.15805559</v>
      </c>
      <c r="P125" s="46">
        <v>0.18993056</v>
      </c>
      <c r="Q125" s="46">
        <v>0.27229983000000002</v>
      </c>
      <c r="R125" s="52">
        <v>0.16243958</v>
      </c>
      <c r="S125" s="52">
        <v>0.13903850000000001</v>
      </c>
      <c r="T125" s="52">
        <v>0.68105817000000002</v>
      </c>
      <c r="U125" s="32">
        <v>0.17222223</v>
      </c>
      <c r="V125" s="32">
        <v>0.27472213000000001</v>
      </c>
    </row>
    <row r="126" spans="1:22" x14ac:dyDescent="0.25">
      <c r="A126" s="2" t="s">
        <v>272</v>
      </c>
      <c r="B126" s="9" t="s">
        <v>564</v>
      </c>
      <c r="C126" s="2">
        <v>16</v>
      </c>
      <c r="D126" s="2">
        <v>15</v>
      </c>
      <c r="E126" s="29">
        <v>1</v>
      </c>
      <c r="F126" s="29">
        <v>1</v>
      </c>
      <c r="G126" s="29" t="s">
        <v>397</v>
      </c>
      <c r="H126" s="29">
        <v>2</v>
      </c>
      <c r="I126" s="34">
        <v>0.26820618000000002</v>
      </c>
      <c r="J126" s="34">
        <v>0.26549067999999998</v>
      </c>
      <c r="K126" s="34">
        <v>0.31905339999999999</v>
      </c>
      <c r="L126" s="40">
        <v>0.27845055000000002</v>
      </c>
      <c r="M126" s="40">
        <v>0.27703705000000001</v>
      </c>
      <c r="N126" s="40">
        <v>0.31224474000000002</v>
      </c>
      <c r="O126" s="46">
        <v>0.27521282000000002</v>
      </c>
      <c r="P126" s="46">
        <v>0.25243056000000003</v>
      </c>
      <c r="Q126" s="46">
        <v>0.30371900000000002</v>
      </c>
      <c r="R126" s="52">
        <v>0.2819739</v>
      </c>
      <c r="S126" s="52">
        <v>0.1421116</v>
      </c>
      <c r="T126" s="52">
        <v>0.68066245000000003</v>
      </c>
      <c r="U126" s="32">
        <v>0.22777778000000001</v>
      </c>
      <c r="V126" s="32">
        <v>0.29723567000000001</v>
      </c>
    </row>
    <row r="127" spans="1:22" x14ac:dyDescent="0.25">
      <c r="A127" s="25" t="s">
        <v>274</v>
      </c>
      <c r="B127" s="26" t="s">
        <v>657</v>
      </c>
      <c r="C127" s="25">
        <v>13</v>
      </c>
      <c r="D127" s="25">
        <v>12</v>
      </c>
      <c r="E127" s="30">
        <v>0</v>
      </c>
      <c r="F127" s="30">
        <v>-1</v>
      </c>
      <c r="G127" s="30">
        <v>0</v>
      </c>
      <c r="H127" s="30">
        <v>0</v>
      </c>
      <c r="I127" s="34">
        <v>0.23079504000000001</v>
      </c>
      <c r="J127" s="34">
        <v>0.38672446999999999</v>
      </c>
      <c r="K127" s="34">
        <v>0.52443342999999998</v>
      </c>
      <c r="L127" s="40">
        <v>0.23901932000000001</v>
      </c>
      <c r="M127" s="40">
        <v>0.39090279999999999</v>
      </c>
      <c r="N127" s="40">
        <v>0.53754466999999995</v>
      </c>
      <c r="O127" s="46">
        <v>0.23685326000000001</v>
      </c>
      <c r="P127" s="46">
        <v>0.38632810000000001</v>
      </c>
      <c r="Q127" s="46">
        <v>0.54394215000000001</v>
      </c>
      <c r="R127" s="52">
        <v>0.23663946999999999</v>
      </c>
      <c r="S127" s="52">
        <v>0.16020164000000001</v>
      </c>
      <c r="T127" s="52">
        <v>0.67908550000000001</v>
      </c>
      <c r="U127" s="32">
        <v>0.4</v>
      </c>
      <c r="V127" s="32">
        <v>0.55009043000000002</v>
      </c>
    </row>
    <row r="128" spans="1:22" x14ac:dyDescent="0.25">
      <c r="A128" s="25" t="s">
        <v>274</v>
      </c>
      <c r="B128" s="26" t="s">
        <v>667</v>
      </c>
      <c r="C128" s="25">
        <v>13</v>
      </c>
      <c r="D128" s="25">
        <v>12</v>
      </c>
      <c r="E128" s="30">
        <v>0</v>
      </c>
      <c r="F128" s="30">
        <v>-1</v>
      </c>
      <c r="G128" s="30">
        <v>0</v>
      </c>
      <c r="H128" s="30">
        <v>0</v>
      </c>
      <c r="I128" s="34">
        <v>0.17126079999999999</v>
      </c>
      <c r="J128" s="34">
        <v>0.31991333</v>
      </c>
      <c r="K128" s="34">
        <v>0.5267288</v>
      </c>
      <c r="L128" s="40">
        <v>0.1765495</v>
      </c>
      <c r="M128" s="40">
        <v>0.31569441999999998</v>
      </c>
      <c r="N128" s="40">
        <v>0.49664056000000001</v>
      </c>
      <c r="O128" s="46">
        <v>0.17471682999999999</v>
      </c>
      <c r="P128" s="46">
        <v>0.30898437000000001</v>
      </c>
      <c r="Q128" s="46">
        <v>0.45999095000000001</v>
      </c>
      <c r="R128" s="52">
        <v>0.17496698999999999</v>
      </c>
      <c r="S128" s="52">
        <v>0.12675130000000001</v>
      </c>
      <c r="T128" s="52">
        <v>0.69441010000000003</v>
      </c>
      <c r="U128" s="32">
        <v>0.3125</v>
      </c>
      <c r="V128" s="32">
        <v>0.44086799999999998</v>
      </c>
    </row>
    <row r="129" spans="1:22" x14ac:dyDescent="0.25">
      <c r="A129" s="4" t="s">
        <v>275</v>
      </c>
      <c r="B129" s="8" t="s">
        <v>664</v>
      </c>
      <c r="C129" s="4">
        <v>12</v>
      </c>
      <c r="D129" s="4">
        <v>11</v>
      </c>
      <c r="E129" s="29">
        <v>0</v>
      </c>
      <c r="F129" s="29">
        <v>-1</v>
      </c>
      <c r="G129" s="29">
        <v>0</v>
      </c>
      <c r="H129" s="29">
        <v>0</v>
      </c>
      <c r="I129" s="34">
        <v>9.5148709999999997E-2</v>
      </c>
      <c r="J129" s="34">
        <v>0.24396089000000001</v>
      </c>
      <c r="K129" s="34">
        <v>0.51161319999999999</v>
      </c>
      <c r="L129" s="40">
        <v>8.6931019999999998E-2</v>
      </c>
      <c r="M129" s="40">
        <v>0.25593293</v>
      </c>
      <c r="N129" s="40">
        <v>0.54283769999999998</v>
      </c>
      <c r="O129" s="46">
        <v>8.8775426000000005E-2</v>
      </c>
      <c r="P129" s="46">
        <v>0.24245282000000001</v>
      </c>
      <c r="Q129" s="46">
        <v>0.56317450000000002</v>
      </c>
      <c r="R129" s="52">
        <v>8.8571369999999996E-2</v>
      </c>
      <c r="S129" s="52">
        <v>0.10071865000000001</v>
      </c>
      <c r="T129" s="52">
        <v>0.73754070000000005</v>
      </c>
      <c r="U129" s="32">
        <v>0.23396227</v>
      </c>
      <c r="V129" s="32">
        <v>0.55899279999999996</v>
      </c>
    </row>
    <row r="130" spans="1:22" x14ac:dyDescent="0.25">
      <c r="A130" s="2" t="s">
        <v>276</v>
      </c>
      <c r="B130" s="9" t="s">
        <v>668</v>
      </c>
      <c r="C130" s="2">
        <v>10</v>
      </c>
      <c r="D130" s="2">
        <v>9</v>
      </c>
      <c r="E130" s="29">
        <v>1</v>
      </c>
      <c r="F130" s="29">
        <v>1</v>
      </c>
      <c r="G130" s="29" t="s">
        <v>399</v>
      </c>
      <c r="H130" s="29">
        <v>40</v>
      </c>
      <c r="I130" s="34">
        <v>0.23854510000000001</v>
      </c>
      <c r="J130" s="34">
        <v>0.27439606</v>
      </c>
      <c r="K130" s="34">
        <v>0.28447433999999999</v>
      </c>
      <c r="L130" s="40">
        <v>0.24239331</v>
      </c>
      <c r="M130" s="40">
        <v>0.27354497</v>
      </c>
      <c r="N130" s="40">
        <v>0.28823724000000001</v>
      </c>
      <c r="O130" s="46">
        <v>0.24331865</v>
      </c>
      <c r="P130" s="46">
        <v>0.28534225000000002</v>
      </c>
      <c r="Q130" s="46">
        <v>0.29955199999999998</v>
      </c>
      <c r="R130" s="52">
        <v>0.24247121999999999</v>
      </c>
      <c r="S130" s="52">
        <v>0.16561909999999999</v>
      </c>
      <c r="T130" s="52">
        <v>0.60329473</v>
      </c>
      <c r="U130" s="32">
        <v>0.29761904</v>
      </c>
      <c r="V130" s="32">
        <v>0.31170242999999997</v>
      </c>
    </row>
    <row r="131" spans="1:22" x14ac:dyDescent="0.25">
      <c r="A131" s="2" t="s">
        <v>276</v>
      </c>
      <c r="B131" s="9" t="s">
        <v>669</v>
      </c>
      <c r="C131" s="2">
        <v>11</v>
      </c>
      <c r="D131" s="2">
        <v>10</v>
      </c>
      <c r="E131" s="29">
        <v>0</v>
      </c>
      <c r="F131" s="29">
        <v>-1</v>
      </c>
      <c r="G131" s="29">
        <v>0</v>
      </c>
      <c r="H131" s="29">
        <v>0</v>
      </c>
      <c r="I131" s="34">
        <v>0.14366892000000001</v>
      </c>
      <c r="J131" s="34">
        <v>0.34793185999999998</v>
      </c>
      <c r="K131" s="34">
        <v>0.36301433999999999</v>
      </c>
      <c r="L131" s="40">
        <v>0.14125842</v>
      </c>
      <c r="M131" s="40">
        <v>0.33141535999999999</v>
      </c>
      <c r="N131" s="40">
        <v>0.35897669999999998</v>
      </c>
      <c r="O131" s="46">
        <v>0.14304926000000001</v>
      </c>
      <c r="P131" s="46">
        <v>0.3333333</v>
      </c>
      <c r="Q131" s="46">
        <v>0.36342657</v>
      </c>
      <c r="R131" s="52">
        <v>0.13992703000000001</v>
      </c>
      <c r="S131" s="52">
        <v>0.12970960000000001</v>
      </c>
      <c r="T131" s="52">
        <v>0.70434743</v>
      </c>
      <c r="U131" s="32">
        <v>0.33333333999999998</v>
      </c>
      <c r="V131" s="32">
        <v>0.37605213999999998</v>
      </c>
    </row>
    <row r="132" spans="1:22" x14ac:dyDescent="0.25">
      <c r="A132" s="2" t="s">
        <v>276</v>
      </c>
      <c r="B132" s="9" t="s">
        <v>632</v>
      </c>
      <c r="C132" s="2">
        <v>16</v>
      </c>
      <c r="D132" s="2">
        <v>15</v>
      </c>
      <c r="E132" s="29">
        <v>0</v>
      </c>
      <c r="F132" s="29">
        <v>-1</v>
      </c>
      <c r="G132" s="29">
        <v>0</v>
      </c>
      <c r="H132" s="29">
        <v>0</v>
      </c>
      <c r="I132" s="34">
        <v>0.27023544999999999</v>
      </c>
      <c r="J132" s="34">
        <v>0.28273809999999999</v>
      </c>
      <c r="K132" s="34">
        <v>0.33430579999999999</v>
      </c>
      <c r="L132" s="40">
        <v>0.27689475000000002</v>
      </c>
      <c r="M132" s="40">
        <v>0.28035712000000002</v>
      </c>
      <c r="N132" s="40">
        <v>0.35423719999999997</v>
      </c>
      <c r="O132" s="46">
        <v>0.27442267999999997</v>
      </c>
      <c r="P132" s="46">
        <v>0.29910713</v>
      </c>
      <c r="Q132" s="46">
        <v>0.37289575000000003</v>
      </c>
      <c r="R132" s="52">
        <v>0.28224880000000002</v>
      </c>
      <c r="S132" s="52">
        <v>0.19865346</v>
      </c>
      <c r="T132" s="52">
        <v>0.63181639999999994</v>
      </c>
      <c r="U132" s="32">
        <v>0.32142857000000002</v>
      </c>
      <c r="V132" s="32">
        <v>0.37605213999999998</v>
      </c>
    </row>
    <row r="133" spans="1:22" x14ac:dyDescent="0.25">
      <c r="A133" s="4" t="s">
        <v>277</v>
      </c>
      <c r="B133" s="8" t="s">
        <v>667</v>
      </c>
      <c r="C133" s="4">
        <v>14</v>
      </c>
      <c r="D133" s="4">
        <v>13</v>
      </c>
      <c r="E133" s="29">
        <v>1</v>
      </c>
      <c r="F133" s="29">
        <v>1</v>
      </c>
      <c r="G133" s="29" t="s">
        <v>397</v>
      </c>
      <c r="H133" s="29">
        <v>60</v>
      </c>
      <c r="I133" s="34">
        <v>0.20839447</v>
      </c>
      <c r="J133" s="34">
        <v>0.33161790000000002</v>
      </c>
      <c r="K133" s="34">
        <v>0.36426051999999998</v>
      </c>
      <c r="L133" s="40">
        <v>0.20752509999999999</v>
      </c>
      <c r="M133" s="40">
        <v>0.34628295999999997</v>
      </c>
      <c r="N133" s="40">
        <v>0.3668997</v>
      </c>
      <c r="O133" s="46">
        <v>0.20826744999999999</v>
      </c>
      <c r="P133" s="46">
        <v>0.31879497000000001</v>
      </c>
      <c r="Q133" s="46">
        <v>0.37635921999999999</v>
      </c>
      <c r="R133" s="52">
        <v>0.21012422</v>
      </c>
      <c r="S133" s="52">
        <v>0.15056604000000001</v>
      </c>
      <c r="T133" s="52">
        <v>0.69307079999999999</v>
      </c>
      <c r="U133" s="32">
        <v>0.29496401999999999</v>
      </c>
      <c r="V133" s="32">
        <v>0.38330096000000002</v>
      </c>
    </row>
    <row r="134" spans="1:22" x14ac:dyDescent="0.25">
      <c r="A134" s="2" t="s">
        <v>278</v>
      </c>
      <c r="B134" s="9" t="s">
        <v>670</v>
      </c>
      <c r="C134" s="2">
        <v>10</v>
      </c>
      <c r="D134" s="2">
        <v>9</v>
      </c>
      <c r="E134" s="29">
        <v>0</v>
      </c>
      <c r="F134" s="29">
        <v>-1</v>
      </c>
      <c r="G134" s="29">
        <v>0</v>
      </c>
      <c r="H134" s="29">
        <v>0</v>
      </c>
      <c r="I134" s="34">
        <v>0.16085211999999999</v>
      </c>
      <c r="J134" s="34">
        <v>0.14877696000000001</v>
      </c>
      <c r="K134" s="34">
        <v>0.48069313000000002</v>
      </c>
      <c r="L134" s="40">
        <v>0.16403208999999999</v>
      </c>
      <c r="M134" s="40">
        <v>0.13409962</v>
      </c>
      <c r="N134" s="40">
        <v>0.45751783000000001</v>
      </c>
      <c r="O134" s="46">
        <v>0.16219470999999999</v>
      </c>
      <c r="P134" s="46">
        <v>0.12186520000000001</v>
      </c>
      <c r="Q134" s="46">
        <v>0.43965435000000003</v>
      </c>
      <c r="R134" s="52">
        <v>0.16564453000000001</v>
      </c>
      <c r="S134" s="52">
        <v>0.16142260999999999</v>
      </c>
      <c r="T134" s="52">
        <v>0.69371179999999999</v>
      </c>
      <c r="U134" s="32">
        <v>0.106583074</v>
      </c>
      <c r="V134" s="32">
        <v>0.43493417000000001</v>
      </c>
    </row>
    <row r="135" spans="1:22" x14ac:dyDescent="0.25">
      <c r="A135" s="2" t="s">
        <v>278</v>
      </c>
      <c r="B135" s="9" t="s">
        <v>627</v>
      </c>
      <c r="C135" s="2">
        <v>8</v>
      </c>
      <c r="D135" s="2">
        <v>7</v>
      </c>
      <c r="E135" s="29">
        <v>0</v>
      </c>
      <c r="F135" s="29">
        <v>-1</v>
      </c>
      <c r="G135" s="29">
        <v>0</v>
      </c>
      <c r="H135" s="29">
        <v>0</v>
      </c>
      <c r="I135" s="34">
        <v>0.171152</v>
      </c>
      <c r="J135" s="34">
        <v>0.15826145</v>
      </c>
      <c r="K135" s="34">
        <v>0.49069214</v>
      </c>
      <c r="L135" s="40">
        <v>0.17153323000000001</v>
      </c>
      <c r="M135" s="40">
        <v>0.15092301</v>
      </c>
      <c r="N135" s="40">
        <v>0.47504946999999997</v>
      </c>
      <c r="O135" s="46">
        <v>0.17219801000000001</v>
      </c>
      <c r="P135" s="46">
        <v>0.14596395000000001</v>
      </c>
      <c r="Q135" s="46">
        <v>0.46528855000000002</v>
      </c>
      <c r="R135" s="52">
        <v>0.17181581000000001</v>
      </c>
      <c r="S135" s="52">
        <v>0.14867391999999999</v>
      </c>
      <c r="T135" s="52">
        <v>0.68964669999999995</v>
      </c>
      <c r="U135" s="32">
        <v>0.14106584</v>
      </c>
      <c r="V135" s="32">
        <v>0.45662278000000001</v>
      </c>
    </row>
    <row r="136" spans="1:22" x14ac:dyDescent="0.25">
      <c r="A136" s="22" t="s">
        <v>279</v>
      </c>
      <c r="B136" s="23" t="s">
        <v>667</v>
      </c>
      <c r="C136" s="22">
        <v>15</v>
      </c>
      <c r="D136" s="22">
        <v>14</v>
      </c>
      <c r="E136" s="29">
        <v>0</v>
      </c>
      <c r="F136" s="29">
        <v>-1</v>
      </c>
      <c r="G136" s="29">
        <v>0</v>
      </c>
      <c r="H136" s="29">
        <v>0</v>
      </c>
      <c r="I136" s="34">
        <v>0.15765219999999999</v>
      </c>
      <c r="J136" s="34">
        <v>0.44783968000000002</v>
      </c>
      <c r="K136" s="34">
        <v>0.47975447999999998</v>
      </c>
      <c r="L136" s="40">
        <v>0.16100365</v>
      </c>
      <c r="M136" s="40">
        <v>0.37481019999999998</v>
      </c>
      <c r="N136" s="40">
        <v>0.48122379999999998</v>
      </c>
      <c r="O136" s="46">
        <v>0.16194449999999999</v>
      </c>
      <c r="P136" s="46">
        <v>0.34743790000000002</v>
      </c>
      <c r="Q136" s="46">
        <v>0.48098117000000001</v>
      </c>
      <c r="R136" s="52">
        <v>0.16106366999999999</v>
      </c>
      <c r="S136" s="52">
        <v>0.13508402999999999</v>
      </c>
      <c r="T136" s="52">
        <v>0.63752145000000005</v>
      </c>
      <c r="U136" s="32">
        <v>0.3167702</v>
      </c>
      <c r="V136" s="32">
        <v>0.48858204</v>
      </c>
    </row>
    <row r="137" spans="1:22" x14ac:dyDescent="0.25">
      <c r="A137" s="10" t="s">
        <v>281</v>
      </c>
      <c r="B137" s="11" t="s">
        <v>651</v>
      </c>
      <c r="C137" s="10">
        <v>11</v>
      </c>
      <c r="D137" s="10">
        <v>10</v>
      </c>
      <c r="E137" s="30">
        <v>1</v>
      </c>
      <c r="F137" s="30">
        <v>1</v>
      </c>
      <c r="G137" s="30" t="s">
        <v>399</v>
      </c>
      <c r="H137" s="30">
        <v>80</v>
      </c>
      <c r="I137" s="34">
        <v>0.42696282000000002</v>
      </c>
      <c r="J137" s="34">
        <v>0.30355789999999999</v>
      </c>
      <c r="K137" s="34">
        <v>0.34540270000000001</v>
      </c>
      <c r="L137" s="40">
        <v>0.43033855999999998</v>
      </c>
      <c r="M137" s="40">
        <v>0.3224651</v>
      </c>
      <c r="N137" s="40">
        <v>0.35624778000000001</v>
      </c>
      <c r="O137" s="46">
        <v>0.42927029999999999</v>
      </c>
      <c r="P137" s="46">
        <v>0.33469945000000001</v>
      </c>
      <c r="Q137" s="46">
        <v>0.37505899999999998</v>
      </c>
      <c r="R137" s="52">
        <v>0.4324325</v>
      </c>
      <c r="S137" s="52">
        <v>0.16609693</v>
      </c>
      <c r="T137" s="52">
        <v>0.65619019999999995</v>
      </c>
      <c r="U137" s="32">
        <v>0.34426230000000002</v>
      </c>
      <c r="V137" s="32">
        <v>0.37413469999999999</v>
      </c>
    </row>
    <row r="138" spans="1:22" x14ac:dyDescent="0.25">
      <c r="A138" s="10" t="s">
        <v>281</v>
      </c>
      <c r="B138" s="11" t="s">
        <v>616</v>
      </c>
      <c r="C138" s="10">
        <v>13</v>
      </c>
      <c r="D138" s="10">
        <v>12</v>
      </c>
      <c r="E138" s="30">
        <v>1</v>
      </c>
      <c r="F138" s="30">
        <v>1</v>
      </c>
      <c r="G138" s="30" t="s">
        <v>399</v>
      </c>
      <c r="H138" s="30">
        <v>70</v>
      </c>
      <c r="I138" s="34">
        <v>0.18791772000000001</v>
      </c>
      <c r="J138" s="34">
        <v>0.30716765000000001</v>
      </c>
      <c r="K138" s="34">
        <v>0.39534112999999999</v>
      </c>
      <c r="L138" s="40">
        <v>0.19246641</v>
      </c>
      <c r="M138" s="40">
        <v>0.30248940000000002</v>
      </c>
      <c r="N138" s="40">
        <v>0.38601141999999999</v>
      </c>
      <c r="O138" s="46">
        <v>0.19077256000000001</v>
      </c>
      <c r="P138" s="46">
        <v>0.31079235999999999</v>
      </c>
      <c r="Q138" s="46">
        <v>0.38617056999999999</v>
      </c>
      <c r="R138" s="52">
        <v>0.18921041</v>
      </c>
      <c r="S138" s="52">
        <v>0.1161533</v>
      </c>
      <c r="T138" s="52">
        <v>0.71227039999999997</v>
      </c>
      <c r="U138" s="32">
        <v>0.3169399</v>
      </c>
      <c r="V138" s="32">
        <v>0.37791064000000002</v>
      </c>
    </row>
    <row r="139" spans="1:22" x14ac:dyDescent="0.25">
      <c r="A139" s="10" t="s">
        <v>281</v>
      </c>
      <c r="B139" s="11" t="s">
        <v>677</v>
      </c>
      <c r="C139" s="10">
        <v>13</v>
      </c>
      <c r="D139" s="10">
        <v>12</v>
      </c>
      <c r="E139" s="30">
        <v>1</v>
      </c>
      <c r="F139" s="30">
        <v>1</v>
      </c>
      <c r="G139" s="30" t="s">
        <v>399</v>
      </c>
      <c r="H139" s="30">
        <v>50</v>
      </c>
      <c r="I139" s="34">
        <v>0.29646235999999998</v>
      </c>
      <c r="J139" s="34">
        <v>0.28395357999999998</v>
      </c>
      <c r="K139" s="34">
        <v>0.32998075999999998</v>
      </c>
      <c r="L139" s="40">
        <v>0.29031562999999999</v>
      </c>
      <c r="M139" s="40">
        <v>0.28633878000000001</v>
      </c>
      <c r="N139" s="40">
        <v>0.36993566</v>
      </c>
      <c r="O139" s="46">
        <v>0.29174002999999998</v>
      </c>
      <c r="P139" s="46">
        <v>0.3043033</v>
      </c>
      <c r="Q139" s="46">
        <v>0.40389000000000003</v>
      </c>
      <c r="R139" s="52">
        <v>0.29004455000000001</v>
      </c>
      <c r="S139" s="52">
        <v>0.14774435999999999</v>
      </c>
      <c r="T139" s="52">
        <v>0.61843539999999997</v>
      </c>
      <c r="U139" s="32">
        <v>0.31147540000000001</v>
      </c>
      <c r="V139" s="32">
        <v>0.41378224000000002</v>
      </c>
    </row>
    <row r="140" spans="1:22" x14ac:dyDescent="0.25">
      <c r="A140" s="10" t="s">
        <v>281</v>
      </c>
      <c r="B140" s="11" t="s">
        <v>671</v>
      </c>
      <c r="C140" s="10">
        <v>11</v>
      </c>
      <c r="D140" s="10">
        <v>10</v>
      </c>
      <c r="E140" s="30">
        <v>1</v>
      </c>
      <c r="F140" s="30">
        <v>1</v>
      </c>
      <c r="G140" s="30" t="s">
        <v>399</v>
      </c>
      <c r="H140" s="30">
        <v>50</v>
      </c>
      <c r="I140" s="34">
        <v>0.3580216</v>
      </c>
      <c r="J140" s="34">
        <v>0.30551233999999999</v>
      </c>
      <c r="K140" s="34">
        <v>0.36370944999999999</v>
      </c>
      <c r="L140" s="40">
        <v>0.37007814999999999</v>
      </c>
      <c r="M140" s="40">
        <v>0.30850030000000001</v>
      </c>
      <c r="N140" s="40">
        <v>0.37874975999999999</v>
      </c>
      <c r="O140" s="46">
        <v>0.36563259999999997</v>
      </c>
      <c r="P140" s="46">
        <v>0.3125</v>
      </c>
      <c r="Q140" s="46">
        <v>0.39578742</v>
      </c>
      <c r="R140" s="52">
        <v>0.37211907</v>
      </c>
      <c r="S140" s="52">
        <v>0.14162959999999999</v>
      </c>
      <c r="T140" s="52">
        <v>0.64347849999999995</v>
      </c>
      <c r="U140" s="32">
        <v>0.30601093000000001</v>
      </c>
      <c r="V140" s="32">
        <v>0.39364379999999999</v>
      </c>
    </row>
    <row r="141" spans="1:22" x14ac:dyDescent="0.25">
      <c r="A141" s="2" t="s">
        <v>282</v>
      </c>
      <c r="B141" s="9" t="s">
        <v>658</v>
      </c>
      <c r="C141" s="2">
        <v>6</v>
      </c>
      <c r="D141" s="2">
        <v>5</v>
      </c>
      <c r="E141" s="29">
        <v>0</v>
      </c>
      <c r="F141" s="29">
        <v>-1</v>
      </c>
      <c r="G141" s="29">
        <v>0</v>
      </c>
      <c r="H141" s="29">
        <v>0</v>
      </c>
      <c r="I141" s="34">
        <v>0.17428745000000001</v>
      </c>
      <c r="J141" s="34">
        <v>0.41233009999999998</v>
      </c>
      <c r="K141" s="34">
        <v>0.38375310000000001</v>
      </c>
      <c r="L141" s="40">
        <v>0.17497014</v>
      </c>
      <c r="M141" s="40">
        <v>0.37634099999999998</v>
      </c>
      <c r="N141" s="40">
        <v>0.33574431999999998</v>
      </c>
      <c r="O141" s="46">
        <v>0.17481025</v>
      </c>
      <c r="P141" s="46">
        <v>0.32219829999999999</v>
      </c>
      <c r="Q141" s="46">
        <v>0.30939307999999999</v>
      </c>
      <c r="R141" s="52">
        <v>0.17485698999999999</v>
      </c>
      <c r="S141" s="52">
        <v>0.14386839000000001</v>
      </c>
      <c r="T141" s="52">
        <v>0.6941446</v>
      </c>
      <c r="U141" s="32">
        <v>0.31465517999999998</v>
      </c>
      <c r="V141" s="32">
        <v>0.28274592999999998</v>
      </c>
    </row>
    <row r="142" spans="1:22" x14ac:dyDescent="0.25">
      <c r="A142" s="12" t="s">
        <v>282</v>
      </c>
      <c r="B142" s="13" t="s">
        <v>672</v>
      </c>
      <c r="C142" s="12">
        <v>7</v>
      </c>
      <c r="D142" s="12">
        <v>6</v>
      </c>
      <c r="E142" s="30">
        <v>0</v>
      </c>
      <c r="F142" s="30">
        <v>-1</v>
      </c>
      <c r="G142" s="30">
        <v>0</v>
      </c>
      <c r="H142" s="30">
        <v>0</v>
      </c>
      <c r="I142" s="34">
        <v>0.19023201000000001</v>
      </c>
      <c r="J142" s="34">
        <v>0.37452805</v>
      </c>
      <c r="K142" s="34">
        <v>0.43708074000000002</v>
      </c>
      <c r="L142" s="40">
        <v>0.21225795</v>
      </c>
      <c r="M142" s="40">
        <v>0.31714560000000003</v>
      </c>
      <c r="N142" s="40">
        <v>0.38279851999999998</v>
      </c>
      <c r="O142" s="46">
        <v>0.20433626999999999</v>
      </c>
      <c r="P142" s="46">
        <v>0.30899787000000001</v>
      </c>
      <c r="Q142" s="46">
        <v>0.34725141999999998</v>
      </c>
      <c r="R142" s="52">
        <v>0.20877445</v>
      </c>
      <c r="S142" s="52">
        <v>0.13793543</v>
      </c>
      <c r="T142" s="52">
        <v>0.69947999999999999</v>
      </c>
      <c r="U142" s="32">
        <v>0.31034482000000002</v>
      </c>
      <c r="V142" s="32">
        <v>0.32456600000000002</v>
      </c>
    </row>
    <row r="143" spans="1:22" x14ac:dyDescent="0.25">
      <c r="A143" s="12" t="s">
        <v>282</v>
      </c>
      <c r="B143" s="13" t="s">
        <v>636</v>
      </c>
      <c r="C143" s="12">
        <v>7</v>
      </c>
      <c r="D143" s="12">
        <v>6</v>
      </c>
      <c r="E143" s="30">
        <v>0</v>
      </c>
      <c r="F143" s="30">
        <v>-1</v>
      </c>
      <c r="G143" s="30">
        <v>0</v>
      </c>
      <c r="H143" s="30">
        <v>0</v>
      </c>
      <c r="I143" s="34">
        <v>0.16553243000000001</v>
      </c>
      <c r="J143" s="34">
        <v>0.42538696999999998</v>
      </c>
      <c r="K143" s="34">
        <v>0.49236476000000001</v>
      </c>
      <c r="L143" s="40">
        <v>0.16231951</v>
      </c>
      <c r="M143" s="40">
        <v>0.41159006999999997</v>
      </c>
      <c r="N143" s="40">
        <v>0.48964869999999999</v>
      </c>
      <c r="O143" s="46">
        <v>0.16481162999999999</v>
      </c>
      <c r="P143" s="46">
        <v>0.40328663999999997</v>
      </c>
      <c r="Q143" s="46">
        <v>0.52870200000000001</v>
      </c>
      <c r="R143" s="52">
        <v>0.15888690999999999</v>
      </c>
      <c r="S143" s="52">
        <v>0.15163161999999999</v>
      </c>
      <c r="T143" s="52">
        <v>0.74635035000000005</v>
      </c>
      <c r="U143" s="32">
        <v>0.43103448</v>
      </c>
      <c r="V143" s="32">
        <v>0.55102574999999998</v>
      </c>
    </row>
    <row r="144" spans="1:22" x14ac:dyDescent="0.25">
      <c r="A144" s="2" t="s">
        <v>282</v>
      </c>
      <c r="B144" s="9" t="s">
        <v>673</v>
      </c>
      <c r="C144" s="2">
        <v>9</v>
      </c>
      <c r="D144" s="2">
        <v>8</v>
      </c>
      <c r="E144" s="29">
        <v>0</v>
      </c>
      <c r="F144" s="29">
        <v>-1</v>
      </c>
      <c r="G144" s="29">
        <v>0</v>
      </c>
      <c r="H144" s="29">
        <v>0</v>
      </c>
      <c r="I144" s="34">
        <v>0.17755209999999999</v>
      </c>
      <c r="J144" s="34">
        <v>0.30455574000000002</v>
      </c>
      <c r="K144" s="34">
        <v>0.40721457999999999</v>
      </c>
      <c r="L144" s="40">
        <v>0.18313143000000001</v>
      </c>
      <c r="M144" s="40">
        <v>0.24477968999999999</v>
      </c>
      <c r="N144" s="40">
        <v>0.3727395</v>
      </c>
      <c r="O144" s="46">
        <v>0.18133655000000001</v>
      </c>
      <c r="P144" s="46">
        <v>0.19342672999999999</v>
      </c>
      <c r="Q144" s="46">
        <v>0.34733360000000002</v>
      </c>
      <c r="R144" s="52">
        <v>0.19382395999999999</v>
      </c>
      <c r="S144" s="52">
        <v>0.14417779999999999</v>
      </c>
      <c r="T144" s="52">
        <v>0.63556780000000002</v>
      </c>
      <c r="U144" s="32">
        <v>0.18965517000000001</v>
      </c>
      <c r="V144" s="32">
        <v>0.31036296000000002</v>
      </c>
    </row>
    <row r="145" spans="1:22" x14ac:dyDescent="0.25">
      <c r="A145" s="4" t="s">
        <v>283</v>
      </c>
      <c r="B145" s="8" t="s">
        <v>660</v>
      </c>
      <c r="C145" s="4">
        <v>11</v>
      </c>
      <c r="D145" s="4">
        <v>10</v>
      </c>
      <c r="E145" s="29">
        <v>0</v>
      </c>
      <c r="F145" s="29">
        <v>-1</v>
      </c>
      <c r="G145" s="29">
        <v>0</v>
      </c>
      <c r="H145" s="29">
        <v>0</v>
      </c>
      <c r="I145" s="34">
        <v>0.14498267000000001</v>
      </c>
      <c r="J145" s="34">
        <v>0.26679049999999999</v>
      </c>
      <c r="K145" s="34">
        <v>0.30291972</v>
      </c>
      <c r="L145" s="40">
        <v>0.13954765</v>
      </c>
      <c r="M145" s="40">
        <v>0.26831033999999998</v>
      </c>
      <c r="N145" s="40">
        <v>0.29170965999999998</v>
      </c>
      <c r="O145" s="46">
        <v>0.14147462999999999</v>
      </c>
      <c r="P145" s="46">
        <v>0.26183432000000001</v>
      </c>
      <c r="Q145" s="46">
        <v>0.29125374999999998</v>
      </c>
      <c r="R145" s="52">
        <v>0.14056395999999999</v>
      </c>
      <c r="S145" s="52">
        <v>0.12379008499999999</v>
      </c>
      <c r="T145" s="52">
        <v>0.73692009999999997</v>
      </c>
      <c r="U145" s="32">
        <v>0.27218935</v>
      </c>
      <c r="V145" s="32">
        <v>0.28780886999999999</v>
      </c>
    </row>
    <row r="146" spans="1:22" x14ac:dyDescent="0.25">
      <c r="A146" s="4" t="s">
        <v>283</v>
      </c>
      <c r="B146" s="8" t="s">
        <v>609</v>
      </c>
      <c r="C146" s="4">
        <v>14</v>
      </c>
      <c r="D146" s="4">
        <v>13</v>
      </c>
      <c r="E146" s="29">
        <v>0</v>
      </c>
      <c r="F146" s="29">
        <v>-1</v>
      </c>
      <c r="G146" s="29">
        <v>0</v>
      </c>
      <c r="H146" s="29">
        <v>0</v>
      </c>
      <c r="I146" s="34">
        <v>0.16250767999999999</v>
      </c>
      <c r="J146" s="34">
        <v>0.36049323999999999</v>
      </c>
      <c r="K146" s="34">
        <v>0.35579532000000003</v>
      </c>
      <c r="L146" s="40">
        <v>0.15868978</v>
      </c>
      <c r="M146" s="40">
        <v>0.39243919999999999</v>
      </c>
      <c r="N146" s="40">
        <v>0.36772253999999999</v>
      </c>
      <c r="O146" s="46">
        <v>0.15992323999999999</v>
      </c>
      <c r="P146" s="46">
        <v>0.36723371999999999</v>
      </c>
      <c r="Q146" s="46">
        <v>0.37118180000000001</v>
      </c>
      <c r="R146" s="52">
        <v>0.15905630000000001</v>
      </c>
      <c r="S146" s="52">
        <v>0.11948514</v>
      </c>
      <c r="T146" s="52">
        <v>0.70964484999999999</v>
      </c>
      <c r="U146" s="32">
        <v>0.36094673999999999</v>
      </c>
      <c r="V146" s="32">
        <v>0.35731742</v>
      </c>
    </row>
    <row r="147" spans="1:22" x14ac:dyDescent="0.25">
      <c r="A147" s="4" t="s">
        <v>283</v>
      </c>
      <c r="B147" s="8" t="s">
        <v>616</v>
      </c>
      <c r="C147" s="4">
        <v>15</v>
      </c>
      <c r="D147" s="4">
        <v>14</v>
      </c>
      <c r="E147" s="29">
        <v>0</v>
      </c>
      <c r="F147" s="29">
        <v>-1</v>
      </c>
      <c r="G147" s="29">
        <v>0</v>
      </c>
      <c r="H147" s="29">
        <v>0</v>
      </c>
      <c r="I147" s="34">
        <v>0.19069032</v>
      </c>
      <c r="J147" s="34">
        <v>0.4380426</v>
      </c>
      <c r="K147" s="34">
        <v>0.34339966999999999</v>
      </c>
      <c r="L147" s="40">
        <v>0.19080633</v>
      </c>
      <c r="M147" s="40">
        <v>0.39250496000000001</v>
      </c>
      <c r="N147" s="40">
        <v>0.3430416</v>
      </c>
      <c r="O147" s="46">
        <v>0.19007045</v>
      </c>
      <c r="P147" s="46">
        <v>0.34615383</v>
      </c>
      <c r="Q147" s="46">
        <v>0.34823852999999999</v>
      </c>
      <c r="R147" s="52">
        <v>0.18870973999999999</v>
      </c>
      <c r="S147" s="52">
        <v>0.15368092</v>
      </c>
      <c r="T147" s="52">
        <v>0.70503442999999999</v>
      </c>
      <c r="U147" s="32">
        <v>0.33136093999999999</v>
      </c>
      <c r="V147" s="32">
        <v>0.35052946000000001</v>
      </c>
    </row>
    <row r="148" spans="1:22" x14ac:dyDescent="0.25">
      <c r="A148" s="2" t="s">
        <v>284</v>
      </c>
      <c r="B148" s="9" t="s">
        <v>665</v>
      </c>
      <c r="C148" s="2">
        <v>10</v>
      </c>
      <c r="D148" s="2">
        <v>9</v>
      </c>
      <c r="E148" s="29">
        <v>1</v>
      </c>
      <c r="F148" s="29">
        <v>1</v>
      </c>
      <c r="G148" s="29" t="s">
        <v>397</v>
      </c>
      <c r="H148" s="29">
        <v>30</v>
      </c>
      <c r="I148" s="34">
        <v>0.24845423999999999</v>
      </c>
      <c r="J148" s="34">
        <v>0.29642224</v>
      </c>
      <c r="K148" s="34">
        <v>0.33958854999999999</v>
      </c>
      <c r="L148" s="40">
        <v>0.25918279999999999</v>
      </c>
      <c r="M148" s="40">
        <v>0.29991582</v>
      </c>
      <c r="N148" s="40">
        <v>0.31866299999999997</v>
      </c>
      <c r="O148" s="46">
        <v>0.25719887000000002</v>
      </c>
      <c r="P148" s="46">
        <v>0.31013256</v>
      </c>
      <c r="Q148" s="46">
        <v>0.30188015000000001</v>
      </c>
      <c r="R148" s="52">
        <v>0.26217829999999998</v>
      </c>
      <c r="S148" s="52">
        <v>0.12991264</v>
      </c>
      <c r="T148" s="52">
        <v>0.69038239999999995</v>
      </c>
      <c r="U148" s="32">
        <v>0.31060606000000002</v>
      </c>
      <c r="V148" s="32">
        <v>0.30270067000000001</v>
      </c>
    </row>
    <row r="149" spans="1:22" x14ac:dyDescent="0.25">
      <c r="A149" s="12" t="s">
        <v>286</v>
      </c>
      <c r="B149" s="13" t="s">
        <v>675</v>
      </c>
      <c r="C149" s="12">
        <v>8</v>
      </c>
      <c r="D149" s="12">
        <v>7</v>
      </c>
      <c r="E149" s="30">
        <v>0</v>
      </c>
      <c r="F149" s="30">
        <v>-1</v>
      </c>
      <c r="G149" s="30">
        <v>0</v>
      </c>
      <c r="H149" s="30">
        <v>0</v>
      </c>
      <c r="I149" s="34">
        <v>0.21390091</v>
      </c>
      <c r="J149" s="34">
        <v>0.40613663</v>
      </c>
      <c r="K149" s="34">
        <v>0.42692049999999998</v>
      </c>
      <c r="L149" s="40">
        <v>0.22634323000000001</v>
      </c>
      <c r="M149" s="40">
        <v>0.44145044999999999</v>
      </c>
      <c r="N149" s="40">
        <v>0.42510837000000001</v>
      </c>
      <c r="O149" s="46">
        <v>0.22433858000000001</v>
      </c>
      <c r="P149" s="46">
        <v>0.41017964000000001</v>
      </c>
      <c r="Q149" s="46">
        <v>0.41972177999999999</v>
      </c>
      <c r="R149" s="52">
        <v>0.22676626</v>
      </c>
      <c r="S149" s="52">
        <v>0.14763713000000001</v>
      </c>
      <c r="T149" s="52">
        <v>0.69956636000000005</v>
      </c>
      <c r="U149" s="32">
        <v>0.40718559999999998</v>
      </c>
      <c r="V149" s="32">
        <v>0.40487804999999999</v>
      </c>
    </row>
    <row r="150" spans="1:22" x14ac:dyDescent="0.25">
      <c r="A150" s="12" t="s">
        <v>286</v>
      </c>
      <c r="B150" s="13" t="s">
        <v>609</v>
      </c>
      <c r="C150" s="12">
        <v>9</v>
      </c>
      <c r="D150" s="12">
        <v>8</v>
      </c>
      <c r="E150" s="30">
        <v>1</v>
      </c>
      <c r="F150" s="30">
        <v>1</v>
      </c>
      <c r="G150" s="30" t="s">
        <v>397</v>
      </c>
      <c r="H150" s="30">
        <v>2</v>
      </c>
      <c r="I150" s="34">
        <v>0.15529071999999999</v>
      </c>
      <c r="J150" s="34">
        <v>0.31373744999999997</v>
      </c>
      <c r="K150" s="34">
        <v>0.33671774999999998</v>
      </c>
      <c r="L150" s="40">
        <v>0.17915197999999999</v>
      </c>
      <c r="M150" s="40">
        <v>0.31410512000000002</v>
      </c>
      <c r="N150" s="40">
        <v>0.38747287000000002</v>
      </c>
      <c r="O150" s="46">
        <v>0.17113592</v>
      </c>
      <c r="P150" s="46">
        <v>0.32260477999999998</v>
      </c>
      <c r="Q150" s="46">
        <v>0.39192074999999998</v>
      </c>
      <c r="R150" s="52">
        <v>0.17796624</v>
      </c>
      <c r="S150" s="52">
        <v>0.14959896</v>
      </c>
      <c r="T150" s="52">
        <v>0.72654200000000002</v>
      </c>
      <c r="U150" s="32">
        <v>0.31137725999999999</v>
      </c>
      <c r="V150" s="32">
        <v>0.39634146999999997</v>
      </c>
    </row>
    <row r="151" spans="1:22" x14ac:dyDescent="0.25">
      <c r="A151" s="12" t="s">
        <v>286</v>
      </c>
      <c r="B151" s="13" t="s">
        <v>638</v>
      </c>
      <c r="C151" s="12">
        <v>11</v>
      </c>
      <c r="D151" s="12">
        <v>10</v>
      </c>
      <c r="E151" s="30">
        <v>0</v>
      </c>
      <c r="F151" s="30">
        <v>-1</v>
      </c>
      <c r="G151" s="30">
        <v>0</v>
      </c>
      <c r="H151" s="30">
        <v>0</v>
      </c>
      <c r="I151" s="34">
        <v>0.17530651</v>
      </c>
      <c r="J151" s="34">
        <v>0.26679486000000002</v>
      </c>
      <c r="K151" s="34">
        <v>0.33642957000000001</v>
      </c>
      <c r="L151" s="40">
        <v>0.17604220000000001</v>
      </c>
      <c r="M151" s="40">
        <v>0.27491683</v>
      </c>
      <c r="N151" s="40">
        <v>0.34079608</v>
      </c>
      <c r="O151" s="46">
        <v>0.17602316000000001</v>
      </c>
      <c r="P151" s="46">
        <v>0.28218564000000002</v>
      </c>
      <c r="Q151" s="46">
        <v>0.33538489999999999</v>
      </c>
      <c r="R151" s="52">
        <v>0.17558217000000001</v>
      </c>
      <c r="S151" s="52">
        <v>0.12873977</v>
      </c>
      <c r="T151" s="52">
        <v>0.75532347</v>
      </c>
      <c r="U151" s="32">
        <v>0.28143712999999998</v>
      </c>
      <c r="V151" s="32">
        <v>0.32530487000000002</v>
      </c>
    </row>
    <row r="152" spans="1:22" x14ac:dyDescent="0.25">
      <c r="A152" s="4" t="s">
        <v>288</v>
      </c>
      <c r="B152" s="8" t="s">
        <v>609</v>
      </c>
      <c r="C152" s="4">
        <v>16</v>
      </c>
      <c r="D152" s="4">
        <v>15</v>
      </c>
      <c r="E152" s="29">
        <v>0</v>
      </c>
      <c r="F152" s="29">
        <v>-1</v>
      </c>
      <c r="G152" s="29">
        <v>0</v>
      </c>
      <c r="H152" s="29">
        <v>0</v>
      </c>
      <c r="I152" s="34">
        <v>0.18389990000000001</v>
      </c>
      <c r="J152" s="34">
        <v>0.26969280000000001</v>
      </c>
      <c r="K152" s="34">
        <v>0.26851848</v>
      </c>
      <c r="L152" s="40">
        <v>0.20189347999999999</v>
      </c>
      <c r="M152" s="40">
        <v>0.25597219999999998</v>
      </c>
      <c r="N152" s="40">
        <v>0.23790724999999999</v>
      </c>
      <c r="O152" s="46">
        <v>0.19338216</v>
      </c>
      <c r="P152" s="46">
        <v>0.24401042000000001</v>
      </c>
      <c r="Q152" s="46">
        <v>0.24553448</v>
      </c>
      <c r="R152" s="52">
        <v>0.20094600000000001</v>
      </c>
      <c r="S152" s="52">
        <v>0.17436138000000001</v>
      </c>
      <c r="T152" s="52">
        <v>0.62714199999999998</v>
      </c>
      <c r="U152" s="32">
        <v>0.24583334000000001</v>
      </c>
      <c r="V152" s="32">
        <v>0.25803791999999998</v>
      </c>
    </row>
    <row r="153" spans="1:22" x14ac:dyDescent="0.25">
      <c r="A153" s="4" t="s">
        <v>288</v>
      </c>
      <c r="B153" s="8" t="s">
        <v>610</v>
      </c>
      <c r="C153" s="4">
        <v>18</v>
      </c>
      <c r="D153" s="4">
        <v>17</v>
      </c>
      <c r="E153" s="29">
        <v>1</v>
      </c>
      <c r="F153" s="29">
        <v>1</v>
      </c>
      <c r="G153" s="29" t="s">
        <v>411</v>
      </c>
      <c r="H153" s="29">
        <v>2</v>
      </c>
      <c r="I153" s="34">
        <v>0.1949891</v>
      </c>
      <c r="J153" s="34">
        <v>0.19628954000000001</v>
      </c>
      <c r="K153" s="34">
        <v>0.29854797999999999</v>
      </c>
      <c r="L153" s="40">
        <v>0.20711133000000001</v>
      </c>
      <c r="M153" s="40">
        <v>0.16495371</v>
      </c>
      <c r="N153" s="40">
        <v>0.28963694000000001</v>
      </c>
      <c r="O153" s="46">
        <v>0.20312163</v>
      </c>
      <c r="P153" s="46">
        <v>0.13671875</v>
      </c>
      <c r="Q153" s="46">
        <v>0.26135271999999998</v>
      </c>
      <c r="R153" s="52">
        <v>0.21255963999999999</v>
      </c>
      <c r="S153" s="52">
        <v>0.17172492</v>
      </c>
      <c r="T153" s="52">
        <v>0.59129195999999995</v>
      </c>
      <c r="U153" s="32">
        <v>0.1125</v>
      </c>
      <c r="V153" s="32">
        <v>0.22258863000000001</v>
      </c>
    </row>
    <row r="154" spans="1:22" x14ac:dyDescent="0.25">
      <c r="A154" s="4" t="s">
        <v>288</v>
      </c>
      <c r="B154" s="8" t="s">
        <v>718</v>
      </c>
      <c r="C154" s="4">
        <v>15</v>
      </c>
      <c r="D154" s="4">
        <v>14</v>
      </c>
      <c r="E154" s="29">
        <v>0</v>
      </c>
      <c r="F154" s="29">
        <v>-1</v>
      </c>
      <c r="G154" s="29">
        <v>0</v>
      </c>
      <c r="H154" s="29">
        <v>0</v>
      </c>
      <c r="I154" s="34">
        <v>0.16187422000000001</v>
      </c>
      <c r="J154" s="34">
        <v>0.2620286</v>
      </c>
      <c r="K154" s="34">
        <v>0.44982677999999998</v>
      </c>
      <c r="L154" s="40">
        <v>0.16495144</v>
      </c>
      <c r="M154" s="40">
        <v>0.2487963</v>
      </c>
      <c r="N154" s="40">
        <v>0.40275109999999997</v>
      </c>
      <c r="O154" s="46">
        <v>0.16230021</v>
      </c>
      <c r="P154" s="46">
        <v>0.24609375</v>
      </c>
      <c r="Q154" s="46">
        <v>0.36363012</v>
      </c>
      <c r="R154" s="52">
        <v>0.16521019000000001</v>
      </c>
      <c r="S154" s="52">
        <v>0.14656495999999999</v>
      </c>
      <c r="T154" s="52">
        <v>0.6831083</v>
      </c>
      <c r="U154" s="32">
        <v>0.25416665999999999</v>
      </c>
      <c r="V154" s="32">
        <v>0.35971419999999998</v>
      </c>
    </row>
    <row r="155" spans="1:22" x14ac:dyDescent="0.25">
      <c r="A155" s="12" t="s">
        <v>289</v>
      </c>
      <c r="B155" s="13" t="s">
        <v>615</v>
      </c>
      <c r="C155" s="12">
        <v>9</v>
      </c>
      <c r="D155" s="12">
        <v>8</v>
      </c>
      <c r="E155" s="30">
        <v>0</v>
      </c>
      <c r="F155" s="30">
        <v>-1</v>
      </c>
      <c r="G155" s="30">
        <v>0</v>
      </c>
      <c r="H155" s="30">
        <v>0</v>
      </c>
      <c r="I155" s="34">
        <v>0.18264806</v>
      </c>
      <c r="J155" s="34">
        <v>0.33262604000000001</v>
      </c>
      <c r="K155" s="34">
        <v>0.38309156999999999</v>
      </c>
      <c r="L155" s="40">
        <v>0.19195813</v>
      </c>
      <c r="M155" s="40">
        <v>0.30122739999999998</v>
      </c>
      <c r="N155" s="40">
        <v>0.3612456</v>
      </c>
      <c r="O155" s="46">
        <v>0.19199678000000001</v>
      </c>
      <c r="P155" s="46">
        <v>0.27616279999999999</v>
      </c>
      <c r="Q155" s="46">
        <v>0.33819377</v>
      </c>
      <c r="R155" s="52">
        <v>0.19077659</v>
      </c>
      <c r="S155" s="52">
        <v>0.1513477</v>
      </c>
      <c r="T155" s="52">
        <v>0.66292393000000005</v>
      </c>
      <c r="U155" s="32">
        <v>0.25581396000000001</v>
      </c>
      <c r="V155" s="32">
        <v>0.33591482</v>
      </c>
    </row>
    <row r="156" spans="1:22" x14ac:dyDescent="0.25">
      <c r="A156" s="12" t="s">
        <v>289</v>
      </c>
      <c r="B156" s="13" t="s">
        <v>625</v>
      </c>
      <c r="C156" s="12">
        <v>9</v>
      </c>
      <c r="D156" s="12">
        <v>8</v>
      </c>
      <c r="E156" s="30">
        <v>0</v>
      </c>
      <c r="F156" s="30">
        <v>-1</v>
      </c>
      <c r="G156" s="30">
        <v>0</v>
      </c>
      <c r="H156" s="30">
        <v>0</v>
      </c>
      <c r="I156" s="34">
        <v>0.17869020999999999</v>
      </c>
      <c r="J156" s="34">
        <v>0.32664232999999998</v>
      </c>
      <c r="K156" s="34">
        <v>0.39456806</v>
      </c>
      <c r="L156" s="40">
        <v>0.19349694000000001</v>
      </c>
      <c r="M156" s="40">
        <v>0.30826872999999999</v>
      </c>
      <c r="N156" s="40">
        <v>0.3800115</v>
      </c>
      <c r="O156" s="46">
        <v>0.18829335</v>
      </c>
      <c r="P156" s="46">
        <v>0.30668606999999998</v>
      </c>
      <c r="Q156" s="46">
        <v>0.3543885</v>
      </c>
      <c r="R156" s="52">
        <v>0.19453936999999999</v>
      </c>
      <c r="S156" s="52">
        <v>0.16976082000000001</v>
      </c>
      <c r="T156" s="52">
        <v>0.57844340000000005</v>
      </c>
      <c r="U156" s="32">
        <v>0.29069766000000002</v>
      </c>
      <c r="V156" s="32">
        <v>0.34979025000000002</v>
      </c>
    </row>
    <row r="157" spans="1:22" x14ac:dyDescent="0.25">
      <c r="A157" s="2" t="s">
        <v>289</v>
      </c>
      <c r="B157" s="9" t="s">
        <v>674</v>
      </c>
      <c r="C157" s="2">
        <v>12</v>
      </c>
      <c r="D157" s="2">
        <v>11</v>
      </c>
      <c r="E157" s="29">
        <v>0</v>
      </c>
      <c r="F157" s="29">
        <v>-1</v>
      </c>
      <c r="G157" s="29">
        <v>0</v>
      </c>
      <c r="H157" s="29">
        <v>0</v>
      </c>
      <c r="I157" s="34">
        <v>0.15589343</v>
      </c>
      <c r="J157" s="34">
        <v>0.28316498000000001</v>
      </c>
      <c r="K157" s="34">
        <v>0.41976692999999998</v>
      </c>
      <c r="L157" s="40">
        <v>0.16172892999999999</v>
      </c>
      <c r="M157" s="40">
        <v>0.27138245</v>
      </c>
      <c r="N157" s="40">
        <v>0.37432149999999997</v>
      </c>
      <c r="O157" s="46">
        <v>0.15908358</v>
      </c>
      <c r="P157" s="46">
        <v>0.25944766000000002</v>
      </c>
      <c r="Q157" s="46">
        <v>0.35908762</v>
      </c>
      <c r="R157" s="52">
        <v>0.16151407000000001</v>
      </c>
      <c r="S157" s="52">
        <v>0.12004641000000001</v>
      </c>
      <c r="T157" s="52">
        <v>0.74964299999999995</v>
      </c>
      <c r="U157" s="32">
        <v>0.26744187000000003</v>
      </c>
      <c r="V157" s="32">
        <v>0.35818005000000003</v>
      </c>
    </row>
    <row r="158" spans="1:22" x14ac:dyDescent="0.25">
      <c r="A158" s="4" t="s">
        <v>290</v>
      </c>
      <c r="B158" s="8" t="s">
        <v>644</v>
      </c>
      <c r="C158" s="4">
        <v>10</v>
      </c>
      <c r="D158" s="4">
        <v>9</v>
      </c>
      <c r="E158" s="29">
        <v>0</v>
      </c>
      <c r="F158" s="29">
        <v>-1</v>
      </c>
      <c r="G158" s="29">
        <v>0</v>
      </c>
      <c r="H158" s="29">
        <v>0</v>
      </c>
      <c r="I158" s="34">
        <v>0.1727283</v>
      </c>
      <c r="J158" s="34">
        <v>0.34105026999999999</v>
      </c>
      <c r="K158" s="34">
        <v>0.44368866000000001</v>
      </c>
      <c r="L158" s="40">
        <v>0.17310432000000001</v>
      </c>
      <c r="M158" s="40">
        <v>0.35729682000000001</v>
      </c>
      <c r="N158" s="40">
        <v>0.43144022999999998</v>
      </c>
      <c r="O158" s="46">
        <v>0.17375711999999999</v>
      </c>
      <c r="P158" s="46">
        <v>0.37919777999999998</v>
      </c>
      <c r="Q158" s="46">
        <v>0.41616243000000003</v>
      </c>
      <c r="R158" s="52">
        <v>0.17365059999999999</v>
      </c>
      <c r="S158" s="52">
        <v>0.12768995999999999</v>
      </c>
      <c r="T158" s="52">
        <v>0.71804570000000001</v>
      </c>
      <c r="U158" s="32">
        <v>0.3955224</v>
      </c>
      <c r="V158" s="32">
        <v>0.40063694</v>
      </c>
    </row>
    <row r="159" spans="1:22" x14ac:dyDescent="0.25">
      <c r="A159" s="4" t="s">
        <v>290</v>
      </c>
      <c r="B159" s="8" t="s">
        <v>574</v>
      </c>
      <c r="C159" s="4">
        <v>16</v>
      </c>
      <c r="D159" s="4">
        <v>15</v>
      </c>
      <c r="E159" s="29">
        <v>0</v>
      </c>
      <c r="F159" s="29">
        <v>-1</v>
      </c>
      <c r="G159" s="29">
        <v>0</v>
      </c>
      <c r="H159" s="29">
        <v>0</v>
      </c>
      <c r="I159" s="34">
        <v>8.5448645000000004E-2</v>
      </c>
      <c r="J159" s="34">
        <v>0.18406144999999999</v>
      </c>
      <c r="K159" s="34">
        <v>0.53116136999999997</v>
      </c>
      <c r="L159" s="40">
        <v>8.2441340000000002E-2</v>
      </c>
      <c r="M159" s="40">
        <v>0.18872306</v>
      </c>
      <c r="N159" s="40">
        <v>0.57959664</v>
      </c>
      <c r="O159" s="46">
        <v>8.1592570000000003E-2</v>
      </c>
      <c r="P159" s="46">
        <v>0.17583956000000001</v>
      </c>
      <c r="Q159" s="46">
        <v>0.60788213999999996</v>
      </c>
      <c r="R159" s="52">
        <v>8.7451520000000005E-2</v>
      </c>
      <c r="S159" s="52">
        <v>7.8992839999999995E-2</v>
      </c>
      <c r="T159" s="52">
        <v>0.73942609999999998</v>
      </c>
      <c r="U159" s="32">
        <v>0.16417909999999999</v>
      </c>
      <c r="V159" s="32">
        <v>0.56019110000000005</v>
      </c>
    </row>
    <row r="160" spans="1:22" x14ac:dyDescent="0.25">
      <c r="A160" s="12" t="s">
        <v>291</v>
      </c>
      <c r="B160" s="13" t="s">
        <v>615</v>
      </c>
      <c r="C160" s="12">
        <v>7</v>
      </c>
      <c r="D160" s="12">
        <v>6</v>
      </c>
      <c r="E160" s="30">
        <v>0</v>
      </c>
      <c r="F160" s="30">
        <v>-1</v>
      </c>
      <c r="G160" s="30">
        <v>0</v>
      </c>
      <c r="H160" s="30">
        <v>0</v>
      </c>
      <c r="I160" s="34">
        <v>0.16911599999999999</v>
      </c>
      <c r="J160" s="34">
        <v>0.42113226999999998</v>
      </c>
      <c r="K160" s="34">
        <v>0.56487023999999997</v>
      </c>
      <c r="L160" s="40">
        <v>0.17051864</v>
      </c>
      <c r="M160" s="40">
        <v>0.40316170000000001</v>
      </c>
      <c r="N160" s="40">
        <v>0.55848819999999999</v>
      </c>
      <c r="O160" s="46">
        <v>0.17045055000000001</v>
      </c>
      <c r="P160" s="46">
        <v>0.38973575999999999</v>
      </c>
      <c r="Q160" s="46">
        <v>0.54828929999999998</v>
      </c>
      <c r="R160" s="52">
        <v>0.16885996</v>
      </c>
      <c r="S160" s="52">
        <v>0.1354042</v>
      </c>
      <c r="T160" s="52">
        <v>0.70310709999999998</v>
      </c>
      <c r="U160" s="32">
        <v>0.36585367000000002</v>
      </c>
      <c r="V160" s="32">
        <v>0.5564808</v>
      </c>
    </row>
    <row r="161" spans="1:22" x14ac:dyDescent="0.25">
      <c r="A161" s="12" t="s">
        <v>291</v>
      </c>
      <c r="B161" s="13" t="s">
        <v>636</v>
      </c>
      <c r="C161" s="12">
        <v>7</v>
      </c>
      <c r="D161" s="12">
        <v>6</v>
      </c>
      <c r="E161" s="30">
        <v>0</v>
      </c>
      <c r="F161" s="30">
        <v>-1</v>
      </c>
      <c r="G161" s="30">
        <v>0</v>
      </c>
      <c r="H161" s="30">
        <v>0</v>
      </c>
      <c r="I161" s="34">
        <v>0.21905601</v>
      </c>
      <c r="J161" s="34">
        <v>0.44513681999999999</v>
      </c>
      <c r="K161" s="34">
        <v>0.54181223999999995</v>
      </c>
      <c r="L161" s="40">
        <v>0.22961423</v>
      </c>
      <c r="M161" s="40">
        <v>0.43902439999999998</v>
      </c>
      <c r="N161" s="40">
        <v>0.51453850000000001</v>
      </c>
      <c r="O161" s="46">
        <v>0.22730740999999999</v>
      </c>
      <c r="P161" s="46">
        <v>0.43445122000000003</v>
      </c>
      <c r="Q161" s="46">
        <v>0.50848570000000004</v>
      </c>
      <c r="R161" s="52">
        <v>0.22965437</v>
      </c>
      <c r="S161" s="52">
        <v>0.15652972000000001</v>
      </c>
      <c r="T161" s="52">
        <v>0.62358849999999999</v>
      </c>
      <c r="U161" s="32">
        <v>0.43089432</v>
      </c>
      <c r="V161" s="32">
        <v>0.50072413999999998</v>
      </c>
    </row>
    <row r="162" spans="1:22" x14ac:dyDescent="0.25">
      <c r="A162" s="4" t="s">
        <v>292</v>
      </c>
      <c r="B162" s="8" t="s">
        <v>625</v>
      </c>
      <c r="C162" s="4">
        <v>6</v>
      </c>
      <c r="D162" s="4">
        <v>5</v>
      </c>
      <c r="E162" s="29">
        <v>0</v>
      </c>
      <c r="F162" s="29">
        <v>-1</v>
      </c>
      <c r="G162" s="29">
        <v>0</v>
      </c>
      <c r="H162" s="29">
        <v>0</v>
      </c>
      <c r="I162" s="34">
        <v>0.15924986999999999</v>
      </c>
      <c r="J162" s="34">
        <v>0.22107513000000001</v>
      </c>
      <c r="K162" s="34">
        <v>0.35850376</v>
      </c>
      <c r="L162" s="40">
        <v>0.17188587999999999</v>
      </c>
      <c r="M162" s="40">
        <v>0.19760588000000001</v>
      </c>
      <c r="N162" s="40">
        <v>0.33592808000000002</v>
      </c>
      <c r="O162" s="46">
        <v>0.16767609999999999</v>
      </c>
      <c r="P162" s="46">
        <v>0.20718232</v>
      </c>
      <c r="Q162" s="46">
        <v>0.32707723999999999</v>
      </c>
      <c r="R162" s="52">
        <v>0.17848611</v>
      </c>
      <c r="S162" s="52">
        <v>0.11475703</v>
      </c>
      <c r="T162" s="52">
        <v>0.64584297000000002</v>
      </c>
      <c r="U162" s="32">
        <v>0.21546961000000001</v>
      </c>
      <c r="V162" s="32">
        <v>0.32157433000000002</v>
      </c>
    </row>
    <row r="163" spans="1:22" x14ac:dyDescent="0.25">
      <c r="A163" s="2" t="s">
        <v>293</v>
      </c>
      <c r="B163" s="9" t="s">
        <v>676</v>
      </c>
      <c r="C163" s="2">
        <v>8</v>
      </c>
      <c r="D163" s="2">
        <v>7</v>
      </c>
      <c r="E163" s="29">
        <v>1</v>
      </c>
      <c r="F163" s="29">
        <v>1</v>
      </c>
      <c r="G163" s="29" t="s">
        <v>399</v>
      </c>
      <c r="H163" s="29">
        <v>50</v>
      </c>
      <c r="I163" s="34">
        <v>0.22383001</v>
      </c>
      <c r="J163" s="34">
        <v>0.23828436</v>
      </c>
      <c r="K163" s="34">
        <v>0.25167070000000002</v>
      </c>
      <c r="L163" s="40">
        <v>0.21729659000000001</v>
      </c>
      <c r="M163" s="40">
        <v>0.23730159000000001</v>
      </c>
      <c r="N163" s="40">
        <v>0.24585870000000001</v>
      </c>
      <c r="O163" s="46">
        <v>0.22213262</v>
      </c>
      <c r="P163" s="46">
        <v>0.21323528999999999</v>
      </c>
      <c r="Q163" s="46">
        <v>0.24685535</v>
      </c>
      <c r="R163" s="52">
        <v>0.21746450000000001</v>
      </c>
      <c r="S163" s="52">
        <v>9.9497795E-2</v>
      </c>
      <c r="T163" s="52">
        <v>0.73878189999999999</v>
      </c>
      <c r="U163" s="32">
        <v>0.19747899999999999</v>
      </c>
      <c r="V163" s="32">
        <v>0.23510033</v>
      </c>
    </row>
    <row r="164" spans="1:22" x14ac:dyDescent="0.25">
      <c r="A164" s="4" t="s">
        <v>294</v>
      </c>
      <c r="B164" s="8" t="s">
        <v>658</v>
      </c>
      <c r="C164" s="4">
        <v>8</v>
      </c>
      <c r="D164" s="4">
        <v>7</v>
      </c>
      <c r="E164" s="29">
        <v>0</v>
      </c>
      <c r="F164" s="29">
        <v>-1</v>
      </c>
      <c r="G164" s="29">
        <v>0</v>
      </c>
      <c r="H164" s="29">
        <v>0</v>
      </c>
      <c r="I164" s="34">
        <v>0.1619215</v>
      </c>
      <c r="J164" s="34">
        <v>0.42301863000000001</v>
      </c>
      <c r="K164" s="34">
        <v>0.47685093000000001</v>
      </c>
      <c r="L164" s="40">
        <v>0.17507455</v>
      </c>
      <c r="M164" s="40">
        <v>0.3580449</v>
      </c>
      <c r="N164" s="40">
        <v>0.42396655999999999</v>
      </c>
      <c r="O164" s="46">
        <v>0.16963181999999999</v>
      </c>
      <c r="P164" s="46">
        <v>0.35587433000000002</v>
      </c>
      <c r="Q164" s="46">
        <v>0.39843499999999998</v>
      </c>
      <c r="R164" s="52">
        <v>0.17365897</v>
      </c>
      <c r="S164" s="52">
        <v>0.12999246</v>
      </c>
      <c r="T164" s="52">
        <v>0.66379774000000002</v>
      </c>
      <c r="U164" s="32">
        <v>0.32240437999999999</v>
      </c>
      <c r="V164" s="32">
        <v>0.37431072999999998</v>
      </c>
    </row>
    <row r="165" spans="1:22" x14ac:dyDescent="0.25">
      <c r="A165" s="4" t="s">
        <v>294</v>
      </c>
      <c r="B165" s="8" t="s">
        <v>627</v>
      </c>
      <c r="C165" s="4">
        <v>10</v>
      </c>
      <c r="D165" s="4">
        <v>9</v>
      </c>
      <c r="E165" s="29">
        <v>0</v>
      </c>
      <c r="F165" s="29">
        <v>0</v>
      </c>
      <c r="G165" s="29">
        <v>0</v>
      </c>
      <c r="H165" s="29">
        <v>0</v>
      </c>
      <c r="I165" s="34">
        <v>0.18381083000000001</v>
      </c>
      <c r="J165" s="34">
        <v>0.29394520000000002</v>
      </c>
      <c r="K165" s="34">
        <v>0.42607328</v>
      </c>
      <c r="L165" s="40">
        <v>0.18627426</v>
      </c>
      <c r="M165" s="40">
        <v>0.26648453</v>
      </c>
      <c r="N165" s="40">
        <v>0.39116659999999998</v>
      </c>
      <c r="O165" s="46">
        <v>0.18598286999999999</v>
      </c>
      <c r="P165" s="46">
        <v>0.27459016000000003</v>
      </c>
      <c r="Q165" s="46">
        <v>0.36831009999999997</v>
      </c>
      <c r="R165" s="52">
        <v>0.18860268999999999</v>
      </c>
      <c r="S165" s="52">
        <v>0.14015630000000001</v>
      </c>
      <c r="T165" s="52">
        <v>0.7150957</v>
      </c>
      <c r="U165" s="32">
        <v>0.28961747999999998</v>
      </c>
      <c r="V165" s="32">
        <v>0.3473889</v>
      </c>
    </row>
    <row r="166" spans="1:22" x14ac:dyDescent="0.25">
      <c r="A166" s="4" t="s">
        <v>294</v>
      </c>
      <c r="B166" s="8" t="s">
        <v>616</v>
      </c>
      <c r="C166" s="4">
        <v>15</v>
      </c>
      <c r="D166" s="4">
        <v>14</v>
      </c>
      <c r="E166" s="29">
        <v>1</v>
      </c>
      <c r="F166" s="29">
        <v>1</v>
      </c>
      <c r="G166" s="29" t="s">
        <v>397</v>
      </c>
      <c r="H166" s="29">
        <v>10</v>
      </c>
      <c r="I166" s="34">
        <v>0.21784825999999999</v>
      </c>
      <c r="J166" s="34">
        <v>0.3534562</v>
      </c>
      <c r="K166" s="34">
        <v>0.46245247</v>
      </c>
      <c r="L166" s="40">
        <v>0.21710757999999999</v>
      </c>
      <c r="M166" s="40">
        <v>0.37140255999999999</v>
      </c>
      <c r="N166" s="40">
        <v>0.46965440000000003</v>
      </c>
      <c r="O166" s="46">
        <v>0.21789014000000001</v>
      </c>
      <c r="P166" s="46">
        <v>0.40300544999999999</v>
      </c>
      <c r="Q166" s="46">
        <v>0.47964644000000001</v>
      </c>
      <c r="R166" s="52">
        <v>0.2158592</v>
      </c>
      <c r="S166" s="52">
        <v>0.16899067000000001</v>
      </c>
      <c r="T166" s="52">
        <v>0.66053629999999997</v>
      </c>
      <c r="U166" s="32">
        <v>0.41530054999999999</v>
      </c>
      <c r="V166" s="32">
        <v>0.48199806000000001</v>
      </c>
    </row>
    <row r="167" spans="1:22" x14ac:dyDescent="0.25">
      <c r="A167" s="4" t="s">
        <v>296</v>
      </c>
      <c r="B167" s="8" t="s">
        <v>632</v>
      </c>
      <c r="C167" s="4">
        <v>16</v>
      </c>
      <c r="D167" s="4">
        <v>15</v>
      </c>
      <c r="E167" s="29">
        <v>1</v>
      </c>
      <c r="F167" s="29">
        <v>1</v>
      </c>
      <c r="G167" s="29" t="s">
        <v>399</v>
      </c>
      <c r="H167" s="29">
        <v>80</v>
      </c>
      <c r="I167" s="34">
        <v>0.33386716</v>
      </c>
      <c r="J167" s="34">
        <v>0.27731465999999999</v>
      </c>
      <c r="K167" s="34">
        <v>0.34386316</v>
      </c>
      <c r="L167" s="40">
        <v>0.3430879</v>
      </c>
      <c r="M167" s="40">
        <v>0.28105261999999998</v>
      </c>
      <c r="N167" s="40">
        <v>0.33680664999999999</v>
      </c>
      <c r="O167" s="46">
        <v>0.33992302000000002</v>
      </c>
      <c r="P167" s="46">
        <v>0.27105263000000002</v>
      </c>
      <c r="Q167" s="46">
        <v>0.33853667999999998</v>
      </c>
      <c r="R167" s="52">
        <v>0.3450877</v>
      </c>
      <c r="S167" s="52">
        <v>0.14093205</v>
      </c>
      <c r="T167" s="52">
        <v>0.62880919999999996</v>
      </c>
      <c r="U167" s="32">
        <v>0.27368419999999999</v>
      </c>
      <c r="V167" s="32">
        <v>0.34258375000000002</v>
      </c>
    </row>
    <row r="168" spans="1:22" x14ac:dyDescent="0.25">
      <c r="A168" s="2" t="s">
        <v>297</v>
      </c>
      <c r="B168" s="9" t="s">
        <v>644</v>
      </c>
      <c r="C168" s="2">
        <v>6</v>
      </c>
      <c r="D168" s="2">
        <v>5</v>
      </c>
      <c r="E168" s="29">
        <v>0</v>
      </c>
      <c r="F168" s="29">
        <v>0</v>
      </c>
      <c r="G168" s="29">
        <v>0</v>
      </c>
      <c r="H168" s="29">
        <v>0</v>
      </c>
      <c r="I168" s="34">
        <v>0.18604566</v>
      </c>
      <c r="J168" s="34">
        <v>0.30640346000000002</v>
      </c>
      <c r="K168" s="34">
        <v>0.49176313999999999</v>
      </c>
      <c r="L168" s="40">
        <v>0.18535092</v>
      </c>
      <c r="M168" s="40">
        <v>0.31245792</v>
      </c>
      <c r="N168" s="40">
        <v>0.49849917999999999</v>
      </c>
      <c r="O168" s="46">
        <v>0.18695566</v>
      </c>
      <c r="P168" s="46">
        <v>0.30145203999999998</v>
      </c>
      <c r="Q168" s="46">
        <v>0.51246219999999998</v>
      </c>
      <c r="R168" s="52">
        <v>0.18680215</v>
      </c>
      <c r="S168" s="52">
        <v>0.16303506000000001</v>
      </c>
      <c r="T168" s="52">
        <v>0.7266804</v>
      </c>
      <c r="U168" s="32">
        <v>0.30808081999999998</v>
      </c>
      <c r="V168" s="32">
        <v>0.52213394999999996</v>
      </c>
    </row>
    <row r="169" spans="1:22" x14ac:dyDescent="0.25">
      <c r="A169" s="4" t="s">
        <v>298</v>
      </c>
      <c r="B169" s="8" t="s">
        <v>644</v>
      </c>
      <c r="C169" s="4">
        <v>7</v>
      </c>
      <c r="D169" s="4">
        <v>6</v>
      </c>
      <c r="E169" s="29">
        <v>0</v>
      </c>
      <c r="F169" s="29">
        <v>-1</v>
      </c>
      <c r="G169" s="29">
        <v>0</v>
      </c>
      <c r="H169" s="29">
        <v>0</v>
      </c>
      <c r="I169" s="34">
        <v>0.17383313</v>
      </c>
      <c r="J169" s="34">
        <v>0.37310964000000002</v>
      </c>
      <c r="K169" s="34">
        <v>0.67445750000000004</v>
      </c>
      <c r="L169" s="40">
        <v>0.17754534</v>
      </c>
      <c r="M169" s="40">
        <v>0.33750770000000002</v>
      </c>
      <c r="N169" s="40">
        <v>0.68263996000000005</v>
      </c>
      <c r="O169" s="46">
        <v>0.17586689</v>
      </c>
      <c r="P169" s="46">
        <v>0.33770719999999999</v>
      </c>
      <c r="Q169" s="46">
        <v>0.72337496000000001</v>
      </c>
      <c r="R169" s="52">
        <v>0.17573321</v>
      </c>
      <c r="S169" s="52">
        <v>0.13058334999999999</v>
      </c>
      <c r="T169" s="52">
        <v>0.66853130000000005</v>
      </c>
      <c r="U169" s="32">
        <v>0.30939227000000002</v>
      </c>
      <c r="V169" s="32">
        <v>0.78303325000000001</v>
      </c>
    </row>
    <row r="170" spans="1:22" x14ac:dyDescent="0.25">
      <c r="A170" s="4" t="s">
        <v>298</v>
      </c>
      <c r="B170" s="8" t="s">
        <v>653</v>
      </c>
      <c r="C170" s="4">
        <v>19</v>
      </c>
      <c r="D170" s="4">
        <v>18</v>
      </c>
      <c r="E170" s="29">
        <v>0</v>
      </c>
      <c r="F170" s="29">
        <v>-1</v>
      </c>
      <c r="G170" s="29">
        <v>0</v>
      </c>
      <c r="H170" s="29">
        <v>0</v>
      </c>
      <c r="I170" s="34">
        <v>0.25526726</v>
      </c>
      <c r="J170" s="34">
        <v>0.18923661</v>
      </c>
      <c r="K170" s="34">
        <v>0.34622195</v>
      </c>
      <c r="L170" s="40">
        <v>0.25777551999999998</v>
      </c>
      <c r="M170" s="40">
        <v>0.18428485</v>
      </c>
      <c r="N170" s="40">
        <v>0.33045468</v>
      </c>
      <c r="O170" s="46">
        <v>0.25634407999999997</v>
      </c>
      <c r="P170" s="46">
        <v>0.16781768</v>
      </c>
      <c r="Q170" s="46">
        <v>0.31515106999999998</v>
      </c>
      <c r="R170" s="52">
        <v>0.25804054999999998</v>
      </c>
      <c r="S170" s="52">
        <v>0.15394366000000001</v>
      </c>
      <c r="T170" s="52">
        <v>0.65568817000000001</v>
      </c>
      <c r="U170" s="32">
        <v>0.15469614000000001</v>
      </c>
      <c r="V170" s="32">
        <v>0.30759839999999999</v>
      </c>
    </row>
    <row r="171" spans="1:22" x14ac:dyDescent="0.25">
      <c r="A171" s="2" t="s">
        <v>299</v>
      </c>
      <c r="B171" s="9" t="s">
        <v>637</v>
      </c>
      <c r="C171" s="2">
        <v>17</v>
      </c>
      <c r="D171" s="2">
        <v>16</v>
      </c>
      <c r="E171" s="29">
        <v>1</v>
      </c>
      <c r="F171" s="29">
        <v>1</v>
      </c>
      <c r="G171" s="29" t="s">
        <v>399</v>
      </c>
      <c r="H171" s="29">
        <v>30</v>
      </c>
      <c r="I171" s="34">
        <v>0.21919261000000001</v>
      </c>
      <c r="J171" s="34">
        <v>0.19643524000000001</v>
      </c>
      <c r="K171" s="34">
        <v>0.45352405000000001</v>
      </c>
      <c r="L171" s="40">
        <v>0.21305162</v>
      </c>
      <c r="M171" s="40">
        <v>0.19338499000000001</v>
      </c>
      <c r="N171" s="40">
        <v>0.44436625000000002</v>
      </c>
      <c r="O171" s="46">
        <v>0.21439633</v>
      </c>
      <c r="P171" s="46">
        <v>0.21686047</v>
      </c>
      <c r="Q171" s="46">
        <v>0.43414655000000002</v>
      </c>
      <c r="R171" s="52">
        <v>0.22166395</v>
      </c>
      <c r="S171" s="52">
        <v>0.12580943</v>
      </c>
      <c r="T171" s="52">
        <v>0.71641177</v>
      </c>
      <c r="U171" s="32">
        <v>0.22325581</v>
      </c>
      <c r="V171" s="32">
        <v>0.42790073000000001</v>
      </c>
    </row>
    <row r="172" spans="1:22" x14ac:dyDescent="0.25">
      <c r="A172" s="2" t="s">
        <v>299</v>
      </c>
      <c r="B172" s="9" t="s">
        <v>653</v>
      </c>
      <c r="C172" s="2">
        <v>14</v>
      </c>
      <c r="D172" s="2">
        <v>13</v>
      </c>
      <c r="E172" s="29">
        <v>0</v>
      </c>
      <c r="F172" s="29">
        <v>-1</v>
      </c>
      <c r="G172" s="29">
        <v>0</v>
      </c>
      <c r="H172" s="29">
        <v>0</v>
      </c>
      <c r="I172" s="34">
        <v>0.20712823</v>
      </c>
      <c r="J172" s="34">
        <v>0.27920556000000002</v>
      </c>
      <c r="K172" s="34">
        <v>0.42897405999999999</v>
      </c>
      <c r="L172" s="40">
        <v>0.23109531</v>
      </c>
      <c r="M172" s="40">
        <v>0.24113694999999999</v>
      </c>
      <c r="N172" s="40">
        <v>0.3898279</v>
      </c>
      <c r="O172" s="46">
        <v>0.21971962</v>
      </c>
      <c r="P172" s="46">
        <v>0.21889534999999999</v>
      </c>
      <c r="Q172" s="46">
        <v>0.36336770000000002</v>
      </c>
      <c r="R172" s="52">
        <v>0.23720652</v>
      </c>
      <c r="S172" s="52">
        <v>0.14967635000000001</v>
      </c>
      <c r="T172" s="52">
        <v>0.71267855000000002</v>
      </c>
      <c r="U172" s="32">
        <v>0.21860465000000001</v>
      </c>
      <c r="V172" s="32">
        <v>0.35546612999999999</v>
      </c>
    </row>
    <row r="173" spans="1:22" x14ac:dyDescent="0.25">
      <c r="A173" s="2" t="s">
        <v>299</v>
      </c>
      <c r="B173" s="9" t="s">
        <v>625</v>
      </c>
      <c r="C173" s="2">
        <v>7</v>
      </c>
      <c r="D173" s="2">
        <v>6</v>
      </c>
      <c r="E173" s="29">
        <v>0</v>
      </c>
      <c r="F173" s="29">
        <v>-1</v>
      </c>
      <c r="G173" s="29">
        <v>0</v>
      </c>
      <c r="H173" s="29">
        <v>0</v>
      </c>
      <c r="I173" s="34">
        <v>9.8277055000000002E-2</v>
      </c>
      <c r="J173" s="34">
        <v>0.18619928999999999</v>
      </c>
      <c r="K173" s="34">
        <v>0.40105354999999998</v>
      </c>
      <c r="L173" s="40">
        <v>9.4626760000000004E-2</v>
      </c>
      <c r="M173" s="40">
        <v>0.19612403</v>
      </c>
      <c r="N173" s="40">
        <v>0.43891873999999997</v>
      </c>
      <c r="O173" s="46">
        <v>0.10748404</v>
      </c>
      <c r="P173" s="46">
        <v>0.20232558</v>
      </c>
      <c r="Q173" s="46">
        <v>0.43911386000000002</v>
      </c>
      <c r="R173" s="52">
        <v>9.2244624999999997E-2</v>
      </c>
      <c r="S173" s="52">
        <v>0.14476501999999999</v>
      </c>
      <c r="T173" s="52">
        <v>0.77401310000000001</v>
      </c>
      <c r="U173" s="32">
        <v>0.23720930000000001</v>
      </c>
      <c r="V173" s="32">
        <v>0.44299129999999998</v>
      </c>
    </row>
    <row r="174" spans="1:22" x14ac:dyDescent="0.25">
      <c r="A174" s="10" t="s">
        <v>300</v>
      </c>
      <c r="B174" s="11" t="s">
        <v>632</v>
      </c>
      <c r="C174" s="10">
        <v>17</v>
      </c>
      <c r="D174" s="10">
        <v>16</v>
      </c>
      <c r="E174" s="30">
        <v>1</v>
      </c>
      <c r="F174" s="30">
        <v>1</v>
      </c>
      <c r="G174" s="30" t="s">
        <v>399</v>
      </c>
      <c r="H174" s="30">
        <v>80</v>
      </c>
      <c r="I174" s="34">
        <v>0.21155304999999999</v>
      </c>
      <c r="J174" s="34">
        <v>0.33807266000000002</v>
      </c>
      <c r="K174" s="34">
        <v>0.24180641999999999</v>
      </c>
      <c r="L174" s="40">
        <v>0.2171042</v>
      </c>
      <c r="M174" s="40">
        <v>0.32379004</v>
      </c>
      <c r="N174" s="40">
        <v>0.2337303</v>
      </c>
      <c r="O174" s="46">
        <v>0.2167289</v>
      </c>
      <c r="P174" s="46">
        <v>0.32400307</v>
      </c>
      <c r="Q174" s="46">
        <v>0.25154270000000001</v>
      </c>
      <c r="R174" s="52">
        <v>0.21873446999999999</v>
      </c>
      <c r="S174" s="52">
        <v>0.14267342999999999</v>
      </c>
      <c r="T174" s="52">
        <v>0.62643384999999996</v>
      </c>
      <c r="U174" s="32">
        <v>0.32515337999999999</v>
      </c>
      <c r="V174" s="32">
        <v>0.27151673999999998</v>
      </c>
    </row>
    <row r="175" spans="1:22" x14ac:dyDescent="0.25">
      <c r="A175" s="10" t="s">
        <v>300</v>
      </c>
      <c r="B175" s="11" t="s">
        <v>663</v>
      </c>
      <c r="C175" s="10">
        <v>17</v>
      </c>
      <c r="D175" s="10">
        <v>16</v>
      </c>
      <c r="E175" s="30">
        <v>0</v>
      </c>
      <c r="F175" s="30">
        <v>-1</v>
      </c>
      <c r="G175" s="30">
        <v>0</v>
      </c>
      <c r="H175" s="30">
        <v>0</v>
      </c>
      <c r="I175" s="34">
        <v>0.19058101999999999</v>
      </c>
      <c r="J175" s="34">
        <v>0.25166810000000001</v>
      </c>
      <c r="K175" s="34">
        <v>0.30281425000000001</v>
      </c>
      <c r="L175" s="40">
        <v>0.18631342000000001</v>
      </c>
      <c r="M175" s="40">
        <v>0.25432854999999999</v>
      </c>
      <c r="N175" s="40">
        <v>0.32236295999999998</v>
      </c>
      <c r="O175" s="46">
        <v>0.18986446000000001</v>
      </c>
      <c r="P175" s="46">
        <v>0.22469325000000001</v>
      </c>
      <c r="Q175" s="46">
        <v>0.32435447000000001</v>
      </c>
      <c r="R175" s="52">
        <v>0.18744263</v>
      </c>
      <c r="S175" s="52">
        <v>0.10690716</v>
      </c>
      <c r="T175" s="52">
        <v>0.61130344999999997</v>
      </c>
      <c r="U175" s="32">
        <v>0.21472393000000001</v>
      </c>
      <c r="V175" s="32">
        <v>0.35693406999999999</v>
      </c>
    </row>
    <row r="176" spans="1:22" x14ac:dyDescent="0.25">
      <c r="A176" s="2" t="s">
        <v>301</v>
      </c>
      <c r="B176" s="9" t="s">
        <v>665</v>
      </c>
      <c r="C176" s="2">
        <v>12</v>
      </c>
      <c r="D176" s="2">
        <v>11</v>
      </c>
      <c r="E176" s="29">
        <v>1</v>
      </c>
      <c r="F176" s="29">
        <v>1</v>
      </c>
      <c r="G176" s="29" t="s">
        <v>399</v>
      </c>
      <c r="H176" s="29">
        <v>70</v>
      </c>
      <c r="I176" s="34">
        <v>0.26020393000000003</v>
      </c>
      <c r="J176" s="34">
        <v>0.15078491999999999</v>
      </c>
      <c r="K176" s="34">
        <v>0.19574966999999999</v>
      </c>
      <c r="L176" s="40">
        <v>0.27532037999999998</v>
      </c>
      <c r="M176" s="40">
        <v>0.14769152999999999</v>
      </c>
      <c r="N176" s="40">
        <v>0.19910732</v>
      </c>
      <c r="O176" s="46">
        <v>0.27038392</v>
      </c>
      <c r="P176" s="46">
        <v>0.14469177999999999</v>
      </c>
      <c r="Q176" s="46">
        <v>0.20949328</v>
      </c>
      <c r="R176" s="52">
        <v>0.28228872999999999</v>
      </c>
      <c r="S176" s="52">
        <v>0.12703020000000001</v>
      </c>
      <c r="T176" s="52">
        <v>0.65866553999999999</v>
      </c>
      <c r="U176" s="32">
        <v>0.16438356000000001</v>
      </c>
      <c r="V176" s="32">
        <v>0.21831502</v>
      </c>
    </row>
    <row r="177" spans="1:22" x14ac:dyDescent="0.25">
      <c r="A177" s="2" t="s">
        <v>301</v>
      </c>
      <c r="B177" s="9" t="s">
        <v>574</v>
      </c>
      <c r="C177" s="2">
        <v>14</v>
      </c>
      <c r="D177" s="2">
        <v>13</v>
      </c>
      <c r="E177" s="29">
        <v>1</v>
      </c>
      <c r="F177" s="29">
        <v>1</v>
      </c>
      <c r="G177" s="29" t="s">
        <v>399</v>
      </c>
      <c r="H177" s="29">
        <v>60</v>
      </c>
      <c r="I177" s="34">
        <v>0.27203432</v>
      </c>
      <c r="J177" s="34">
        <v>0.15248476</v>
      </c>
      <c r="K177" s="34">
        <v>0.19918986999999999</v>
      </c>
      <c r="L177" s="40">
        <v>0.27484821999999998</v>
      </c>
      <c r="M177" s="40">
        <v>0.15200405</v>
      </c>
      <c r="N177" s="40">
        <v>0.19721341000000001</v>
      </c>
      <c r="O177" s="46">
        <v>0.27447504</v>
      </c>
      <c r="P177" s="46">
        <v>0.15496576000000001</v>
      </c>
      <c r="Q177" s="46">
        <v>0.2008547</v>
      </c>
      <c r="R177" s="52">
        <v>0.27729848000000001</v>
      </c>
      <c r="S177" s="52">
        <v>0.10910773</v>
      </c>
      <c r="T177" s="52">
        <v>0.70210740000000005</v>
      </c>
      <c r="U177" s="32">
        <v>0.15525115</v>
      </c>
      <c r="V177" s="32">
        <v>0.21001221</v>
      </c>
    </row>
    <row r="178" spans="1:22" x14ac:dyDescent="0.25">
      <c r="A178" s="10" t="s">
        <v>302</v>
      </c>
      <c r="B178" s="11" t="s">
        <v>625</v>
      </c>
      <c r="C178" s="10">
        <v>9</v>
      </c>
      <c r="D178" s="10">
        <v>8</v>
      </c>
      <c r="E178" s="30">
        <v>0</v>
      </c>
      <c r="F178" s="30">
        <v>-1</v>
      </c>
      <c r="G178" s="30">
        <v>0</v>
      </c>
      <c r="H178" s="30">
        <v>0</v>
      </c>
      <c r="I178" s="34">
        <v>0.28533340000000001</v>
      </c>
      <c r="J178" s="34">
        <v>0.31913291999999999</v>
      </c>
      <c r="K178" s="34">
        <v>0.32495034</v>
      </c>
      <c r="L178" s="40">
        <v>0.29874783999999999</v>
      </c>
      <c r="M178" s="40">
        <v>0.31959596000000001</v>
      </c>
      <c r="N178" s="40">
        <v>0.28128779999999998</v>
      </c>
      <c r="O178" s="46">
        <v>0.29478005000000002</v>
      </c>
      <c r="P178" s="46">
        <v>0.29621214000000001</v>
      </c>
      <c r="Q178" s="46">
        <v>0.23922017000000001</v>
      </c>
      <c r="R178" s="52">
        <v>0.30436133999999998</v>
      </c>
      <c r="S178" s="52">
        <v>0.12763077</v>
      </c>
      <c r="T178" s="52">
        <v>0.61738424999999997</v>
      </c>
      <c r="U178" s="32">
        <v>0.27272728000000002</v>
      </c>
      <c r="V178" s="32">
        <v>0.23455656999999999</v>
      </c>
    </row>
    <row r="179" spans="1:22" x14ac:dyDescent="0.25">
      <c r="A179" s="10" t="s">
        <v>302</v>
      </c>
      <c r="B179" s="11" t="s">
        <v>668</v>
      </c>
      <c r="C179" s="10">
        <v>9</v>
      </c>
      <c r="D179" s="10">
        <v>8</v>
      </c>
      <c r="E179" s="30">
        <v>0</v>
      </c>
      <c r="F179" s="30">
        <v>-1</v>
      </c>
      <c r="G179" s="30">
        <v>0</v>
      </c>
      <c r="H179" s="30">
        <v>0</v>
      </c>
      <c r="I179" s="34">
        <v>0.17940877</v>
      </c>
      <c r="J179" s="34">
        <v>0.53545679999999996</v>
      </c>
      <c r="K179" s="34">
        <v>0.48875760000000001</v>
      </c>
      <c r="L179" s="40">
        <v>0.19783624999999999</v>
      </c>
      <c r="M179" s="40">
        <v>0.50168352999999999</v>
      </c>
      <c r="N179" s="40">
        <v>0.48245668000000003</v>
      </c>
      <c r="O179" s="46">
        <v>0.19068044000000001</v>
      </c>
      <c r="P179" s="46">
        <v>0.45871210000000001</v>
      </c>
      <c r="Q179" s="46">
        <v>0.48390672000000001</v>
      </c>
      <c r="R179" s="52">
        <v>0.19942700999999999</v>
      </c>
      <c r="S179" s="52">
        <v>0.14723784000000001</v>
      </c>
      <c r="T179" s="52">
        <v>0.65733266000000001</v>
      </c>
      <c r="U179" s="32">
        <v>0.47272726999999998</v>
      </c>
      <c r="V179" s="32">
        <v>0.43730888000000001</v>
      </c>
    </row>
    <row r="180" spans="1:22" x14ac:dyDescent="0.25">
      <c r="A180" s="2" t="s">
        <v>303</v>
      </c>
      <c r="B180" s="9" t="s">
        <v>656</v>
      </c>
      <c r="C180" s="2">
        <v>12</v>
      </c>
      <c r="D180" s="2">
        <v>11</v>
      </c>
      <c r="E180" s="29">
        <v>1</v>
      </c>
      <c r="F180" s="29">
        <v>1</v>
      </c>
      <c r="G180" s="29" t="s">
        <v>397</v>
      </c>
      <c r="H180" s="29">
        <v>40</v>
      </c>
      <c r="I180" s="34">
        <v>0.18103437</v>
      </c>
      <c r="J180" s="34">
        <v>0.37933393999999998</v>
      </c>
      <c r="K180" s="34">
        <v>0.48302056999999998</v>
      </c>
      <c r="L180" s="40">
        <v>0.19054931</v>
      </c>
      <c r="M180" s="40">
        <v>0.37175930000000001</v>
      </c>
      <c r="N180" s="40">
        <v>0.46921813000000001</v>
      </c>
      <c r="O180" s="46">
        <v>0.18715666</v>
      </c>
      <c r="P180" s="46">
        <v>0.36501735000000002</v>
      </c>
      <c r="Q180" s="46">
        <v>0.45279597999999999</v>
      </c>
      <c r="R180" s="52">
        <v>0.18890267999999999</v>
      </c>
      <c r="S180" s="52">
        <v>0.12861972999999999</v>
      </c>
      <c r="T180" s="52">
        <v>0.67610735</v>
      </c>
      <c r="U180" s="32">
        <v>0.34722219999999998</v>
      </c>
      <c r="V180" s="32">
        <v>0.44616607000000003</v>
      </c>
    </row>
    <row r="181" spans="1:22" x14ac:dyDescent="0.25">
      <c r="A181" s="4" t="s">
        <v>304</v>
      </c>
      <c r="B181" s="8" t="s">
        <v>681</v>
      </c>
      <c r="C181" s="4">
        <v>8</v>
      </c>
      <c r="D181" s="4">
        <v>7</v>
      </c>
      <c r="E181" s="29">
        <v>1</v>
      </c>
      <c r="F181" s="29">
        <v>1</v>
      </c>
      <c r="G181" s="29" t="s">
        <v>401</v>
      </c>
      <c r="H181" s="29">
        <v>50</v>
      </c>
      <c r="I181" s="34">
        <v>0.38952690000000001</v>
      </c>
      <c r="J181" s="34">
        <v>0.23795622999999999</v>
      </c>
      <c r="K181" s="34">
        <v>0.32145780000000002</v>
      </c>
      <c r="L181" s="40">
        <v>0.39442727</v>
      </c>
      <c r="M181" s="40">
        <v>0.23730161999999999</v>
      </c>
      <c r="N181" s="40">
        <v>0.32367074000000001</v>
      </c>
      <c r="O181" s="46">
        <v>0.3932447</v>
      </c>
      <c r="P181" s="46">
        <v>0.24084821000000001</v>
      </c>
      <c r="Q181" s="46">
        <v>0.32531231999999999</v>
      </c>
      <c r="R181" s="52">
        <v>0.39429435000000002</v>
      </c>
      <c r="S181" s="52">
        <v>0.19251609</v>
      </c>
      <c r="T181" s="52">
        <v>0.49659458000000001</v>
      </c>
      <c r="U181" s="32">
        <v>0.22500000000000001</v>
      </c>
      <c r="V181" s="32">
        <v>0.32863547999999998</v>
      </c>
    </row>
    <row r="182" spans="1:22" x14ac:dyDescent="0.25">
      <c r="A182" s="10" t="s">
        <v>304</v>
      </c>
      <c r="B182" s="11" t="s">
        <v>682</v>
      </c>
      <c r="C182" s="10">
        <v>10</v>
      </c>
      <c r="D182" s="10">
        <v>9</v>
      </c>
      <c r="E182" s="30">
        <v>1</v>
      </c>
      <c r="F182" s="30">
        <v>1</v>
      </c>
      <c r="G182" s="30" t="s">
        <v>401</v>
      </c>
      <c r="H182" s="30">
        <v>70</v>
      </c>
      <c r="I182" s="34">
        <v>0.34466560000000002</v>
      </c>
      <c r="J182" s="34">
        <v>0.22721584</v>
      </c>
      <c r="K182" s="34">
        <v>0.36249804000000002</v>
      </c>
      <c r="L182" s="40">
        <v>0.35831267</v>
      </c>
      <c r="M182" s="40">
        <v>0.21845236000000001</v>
      </c>
      <c r="N182" s="40">
        <v>0.35258382999999999</v>
      </c>
      <c r="O182" s="46">
        <v>0.35377523</v>
      </c>
      <c r="P182" s="46">
        <v>0.19799106999999999</v>
      </c>
      <c r="Q182" s="46">
        <v>0.34537153999999998</v>
      </c>
      <c r="R182" s="52">
        <v>0.35730106</v>
      </c>
      <c r="S182" s="52">
        <v>0.13320196000000001</v>
      </c>
      <c r="T182" s="52">
        <v>0.56994235999999998</v>
      </c>
      <c r="U182" s="32">
        <v>0.2</v>
      </c>
      <c r="V182" s="32">
        <v>0.34401026000000001</v>
      </c>
    </row>
    <row r="183" spans="1:22" x14ac:dyDescent="0.25">
      <c r="A183" s="10" t="s">
        <v>304</v>
      </c>
      <c r="B183" s="11" t="s">
        <v>675</v>
      </c>
      <c r="C183" s="10">
        <v>10</v>
      </c>
      <c r="D183" s="10">
        <v>9</v>
      </c>
      <c r="E183" s="30">
        <v>0</v>
      </c>
      <c r="F183" s="30">
        <v>0</v>
      </c>
      <c r="G183" s="30">
        <v>0</v>
      </c>
      <c r="H183" s="30">
        <v>0</v>
      </c>
      <c r="I183" s="34">
        <v>0.22667345</v>
      </c>
      <c r="J183" s="34">
        <v>0.30434044999999998</v>
      </c>
      <c r="K183" s="34">
        <v>0.52088314000000002</v>
      </c>
      <c r="L183" s="40">
        <v>0.24196333</v>
      </c>
      <c r="M183" s="40">
        <v>0.28400789999999998</v>
      </c>
      <c r="N183" s="40">
        <v>0.50021355999999995</v>
      </c>
      <c r="O183" s="46">
        <v>0.23443256000000001</v>
      </c>
      <c r="P183" s="46">
        <v>0.27767855000000002</v>
      </c>
      <c r="Q183" s="46">
        <v>0.45493674000000001</v>
      </c>
      <c r="R183" s="52">
        <v>0.24959766999999999</v>
      </c>
      <c r="S183" s="52">
        <v>0.17600964999999999</v>
      </c>
      <c r="T183" s="52">
        <v>0.48613410000000001</v>
      </c>
      <c r="U183" s="32">
        <v>0.22142856999999999</v>
      </c>
      <c r="V183" s="32">
        <v>0.44362586999999998</v>
      </c>
    </row>
    <row r="184" spans="1:22" x14ac:dyDescent="0.25">
      <c r="A184" s="2" t="s">
        <v>305</v>
      </c>
      <c r="B184" s="9" t="s">
        <v>632</v>
      </c>
      <c r="C184" s="2">
        <v>14</v>
      </c>
      <c r="D184" s="2">
        <v>13</v>
      </c>
      <c r="E184" s="29">
        <v>0</v>
      </c>
      <c r="F184" s="29">
        <v>-1</v>
      </c>
      <c r="G184" s="29">
        <v>0</v>
      </c>
      <c r="H184" s="29">
        <v>0</v>
      </c>
      <c r="I184" s="34">
        <v>0.17982592</v>
      </c>
      <c r="J184" s="34">
        <v>0.36908486000000001</v>
      </c>
      <c r="K184" s="34">
        <v>0.42673048000000002</v>
      </c>
      <c r="L184" s="40">
        <v>0.18622309000000001</v>
      </c>
      <c r="M184" s="40">
        <v>0.37210884999999999</v>
      </c>
      <c r="N184" s="40">
        <v>0.42381158000000002</v>
      </c>
      <c r="O184" s="46">
        <v>0.18451571</v>
      </c>
      <c r="P184" s="46">
        <v>0.41709184999999999</v>
      </c>
      <c r="Q184" s="46">
        <v>0.43251000000000001</v>
      </c>
      <c r="R184" s="52">
        <v>0.18408643999999999</v>
      </c>
      <c r="S184" s="52">
        <v>0.14946335999999999</v>
      </c>
      <c r="T184" s="52">
        <v>0.6859499</v>
      </c>
      <c r="U184" s="32">
        <v>0.414966</v>
      </c>
      <c r="V184" s="32">
        <v>0.43013972</v>
      </c>
    </row>
    <row r="185" spans="1:22" x14ac:dyDescent="0.25">
      <c r="A185" s="4" t="s">
        <v>306</v>
      </c>
      <c r="B185" s="8" t="s">
        <v>663</v>
      </c>
      <c r="C185" s="4">
        <v>17</v>
      </c>
      <c r="D185" s="4">
        <v>16</v>
      </c>
      <c r="E185" s="29">
        <v>0</v>
      </c>
      <c r="F185" s="29">
        <v>-1</v>
      </c>
      <c r="G185" s="29">
        <v>0</v>
      </c>
      <c r="H185" s="29">
        <v>0</v>
      </c>
      <c r="I185" s="34">
        <v>0.15764275</v>
      </c>
      <c r="J185" s="34">
        <v>0.33925014999999997</v>
      </c>
      <c r="K185" s="34">
        <v>0.40124905</v>
      </c>
      <c r="L185" s="40">
        <v>0.16800581000000001</v>
      </c>
      <c r="M185" s="40">
        <v>0.32828279999999999</v>
      </c>
      <c r="N185" s="40">
        <v>0.38427597000000002</v>
      </c>
      <c r="O185" s="46">
        <v>0.16454046999999999</v>
      </c>
      <c r="P185" s="46">
        <v>0.33847403999999998</v>
      </c>
      <c r="Q185" s="46">
        <v>0.37646663000000002</v>
      </c>
      <c r="R185" s="52">
        <v>0.16764319</v>
      </c>
      <c r="S185" s="52">
        <v>0.11546361400000001</v>
      </c>
      <c r="T185" s="52">
        <v>0.66726302999999998</v>
      </c>
      <c r="U185" s="32">
        <v>0.33766234000000001</v>
      </c>
      <c r="V185" s="32">
        <v>0.37605295</v>
      </c>
    </row>
    <row r="186" spans="1:22" x14ac:dyDescent="0.25">
      <c r="A186" s="2" t="s">
        <v>307</v>
      </c>
      <c r="B186" s="9" t="s">
        <v>616</v>
      </c>
      <c r="C186" s="2">
        <v>11</v>
      </c>
      <c r="D186" s="2">
        <v>10</v>
      </c>
      <c r="E186" s="29">
        <v>1</v>
      </c>
      <c r="F186" s="29">
        <v>1</v>
      </c>
      <c r="G186" s="29" t="s">
        <v>401</v>
      </c>
      <c r="H186" s="29">
        <v>60</v>
      </c>
      <c r="I186" s="34">
        <v>0.29751745000000002</v>
      </c>
      <c r="J186" s="34">
        <v>0.17452554000000001</v>
      </c>
      <c r="K186" s="34">
        <v>0.34432358000000002</v>
      </c>
      <c r="L186" s="40">
        <v>0.29016735999999999</v>
      </c>
      <c r="M186" s="40">
        <v>0.17370369999999999</v>
      </c>
      <c r="N186" s="40">
        <v>0.35601433999999998</v>
      </c>
      <c r="O186" s="46">
        <v>0.29306290000000002</v>
      </c>
      <c r="P186" s="46">
        <v>0.17958334000000001</v>
      </c>
      <c r="Q186" s="46">
        <v>0.36084747</v>
      </c>
      <c r="R186" s="52">
        <v>0.29194092999999999</v>
      </c>
      <c r="S186" s="52">
        <v>0.18796360000000001</v>
      </c>
      <c r="T186" s="52">
        <v>0.68154950000000003</v>
      </c>
      <c r="U186" s="32">
        <v>0.18666667000000001</v>
      </c>
      <c r="V186" s="32">
        <v>0.37262738000000001</v>
      </c>
    </row>
    <row r="187" spans="1:22" x14ac:dyDescent="0.25">
      <c r="A187" s="2" t="s">
        <v>307</v>
      </c>
      <c r="B187" s="9" t="s">
        <v>657</v>
      </c>
      <c r="C187" s="2">
        <v>13</v>
      </c>
      <c r="D187" s="2">
        <v>12</v>
      </c>
      <c r="E187" s="29">
        <v>1</v>
      </c>
      <c r="F187" s="29">
        <v>1</v>
      </c>
      <c r="G187" s="29" t="s">
        <v>401</v>
      </c>
      <c r="H187" s="29">
        <v>50</v>
      </c>
      <c r="I187" s="34">
        <v>0.25664799999999999</v>
      </c>
      <c r="J187" s="34">
        <v>0.18199512000000001</v>
      </c>
      <c r="K187" s="34">
        <v>0.33472854000000002</v>
      </c>
      <c r="L187" s="40">
        <v>0.26184666000000001</v>
      </c>
      <c r="M187" s="40">
        <v>0.16881481000000001</v>
      </c>
      <c r="N187" s="40">
        <v>0.31988016000000002</v>
      </c>
      <c r="O187" s="46">
        <v>0.25974967999999998</v>
      </c>
      <c r="P187" s="46">
        <v>0.1525</v>
      </c>
      <c r="Q187" s="46">
        <v>0.29316514999999999</v>
      </c>
      <c r="R187" s="52">
        <v>0.26068813000000002</v>
      </c>
      <c r="S187" s="52">
        <v>0.16944390000000001</v>
      </c>
      <c r="T187" s="52">
        <v>0.68625915000000004</v>
      </c>
      <c r="U187" s="32">
        <v>0.14666666</v>
      </c>
      <c r="V187" s="32">
        <v>0.28504827999999999</v>
      </c>
    </row>
    <row r="188" spans="1:22" x14ac:dyDescent="0.25">
      <c r="A188" s="4" t="s">
        <v>308</v>
      </c>
      <c r="B188" s="8" t="s">
        <v>644</v>
      </c>
      <c r="C188" s="4">
        <v>8</v>
      </c>
      <c r="D188" s="4">
        <v>7</v>
      </c>
      <c r="E188" s="29">
        <v>0</v>
      </c>
      <c r="F188" s="29">
        <v>-1</v>
      </c>
      <c r="G188" s="29">
        <v>0</v>
      </c>
      <c r="H188" s="29">
        <v>0</v>
      </c>
      <c r="I188" s="34">
        <v>0.20337885999999999</v>
      </c>
      <c r="J188" s="34">
        <v>0.27843810000000002</v>
      </c>
      <c r="K188" s="34">
        <v>0.47549291999999999</v>
      </c>
      <c r="L188" s="40">
        <v>0.21150821</v>
      </c>
      <c r="M188" s="40">
        <v>0.25073746000000002</v>
      </c>
      <c r="N188" s="40">
        <v>0.46661255000000001</v>
      </c>
      <c r="O188" s="46">
        <v>0.20815642000000001</v>
      </c>
      <c r="P188" s="46">
        <v>0.2403208</v>
      </c>
      <c r="Q188" s="46">
        <v>0.46142453</v>
      </c>
      <c r="R188" s="52">
        <v>0.21106347</v>
      </c>
      <c r="S188" s="52">
        <v>0.13095920999999999</v>
      </c>
      <c r="T188" s="52">
        <v>0.68112790000000001</v>
      </c>
      <c r="U188" s="32">
        <v>0.24778760999999999</v>
      </c>
      <c r="V188" s="32">
        <v>0.45616883000000003</v>
      </c>
    </row>
    <row r="189" spans="1:22" x14ac:dyDescent="0.25">
      <c r="A189" s="4" t="s">
        <v>308</v>
      </c>
      <c r="B189" s="8" t="s">
        <v>616</v>
      </c>
      <c r="C189" s="4">
        <v>12</v>
      </c>
      <c r="D189" s="4">
        <v>11</v>
      </c>
      <c r="E189" s="29">
        <v>0</v>
      </c>
      <c r="F189" s="29">
        <v>-1</v>
      </c>
      <c r="G189" s="29">
        <v>0</v>
      </c>
      <c r="H189" s="29">
        <v>0</v>
      </c>
      <c r="I189" s="34">
        <v>0.17985728000000001</v>
      </c>
      <c r="J189" s="34">
        <v>0.34201604000000002</v>
      </c>
      <c r="K189" s="34">
        <v>0.51342900000000002</v>
      </c>
      <c r="L189" s="40">
        <v>0.18420275</v>
      </c>
      <c r="M189" s="40">
        <v>0.30245822999999999</v>
      </c>
      <c r="N189" s="40">
        <v>0.4906277</v>
      </c>
      <c r="O189" s="46">
        <v>0.18294293</v>
      </c>
      <c r="P189" s="46">
        <v>0.2995022</v>
      </c>
      <c r="Q189" s="46">
        <v>0.49163960000000001</v>
      </c>
      <c r="R189" s="52">
        <v>0.18552288</v>
      </c>
      <c r="S189" s="52">
        <v>0.13876542</v>
      </c>
      <c r="T189" s="52">
        <v>0.68469899999999995</v>
      </c>
      <c r="U189" s="32">
        <v>0.26548672000000001</v>
      </c>
      <c r="V189" s="32">
        <v>0.45941557999999999</v>
      </c>
    </row>
    <row r="190" spans="1:22" x14ac:dyDescent="0.25">
      <c r="A190" s="2" t="s">
        <v>309</v>
      </c>
      <c r="B190" s="9" t="s">
        <v>574</v>
      </c>
      <c r="C190" s="2">
        <v>14</v>
      </c>
      <c r="D190" s="2">
        <v>13</v>
      </c>
      <c r="E190" s="29">
        <v>0</v>
      </c>
      <c r="F190" s="29">
        <v>-1</v>
      </c>
      <c r="G190" s="29">
        <v>0</v>
      </c>
      <c r="H190" s="29">
        <v>0</v>
      </c>
      <c r="I190" s="34">
        <v>0.16960824999999999</v>
      </c>
      <c r="J190" s="34">
        <v>0.31344175000000002</v>
      </c>
      <c r="K190" s="34">
        <v>0.47651070000000001</v>
      </c>
      <c r="L190" s="40">
        <v>0.16121738999999999</v>
      </c>
      <c r="M190" s="40">
        <v>0.33833661999999998</v>
      </c>
      <c r="N190" s="40">
        <v>0.48160934</v>
      </c>
      <c r="O190" s="46">
        <v>0.16523550000000001</v>
      </c>
      <c r="P190" s="46">
        <v>0.35891813</v>
      </c>
      <c r="Q190" s="46">
        <v>0.49143624000000002</v>
      </c>
      <c r="R190" s="52">
        <v>0.16693640000000001</v>
      </c>
      <c r="S190" s="52">
        <v>0.1206314</v>
      </c>
      <c r="T190" s="52">
        <v>0.72914230000000002</v>
      </c>
      <c r="U190" s="32">
        <v>0.32748537999999999</v>
      </c>
      <c r="V190" s="32">
        <v>0.48326877000000001</v>
      </c>
    </row>
    <row r="191" spans="1:22" x14ac:dyDescent="0.25">
      <c r="A191" s="2" t="s">
        <v>309</v>
      </c>
      <c r="B191" s="9" t="s">
        <v>609</v>
      </c>
      <c r="C191" s="2">
        <v>15</v>
      </c>
      <c r="D191" s="2">
        <v>14</v>
      </c>
      <c r="E191" s="29">
        <v>0</v>
      </c>
      <c r="F191" s="29">
        <v>-1</v>
      </c>
      <c r="G191" s="29">
        <v>0</v>
      </c>
      <c r="H191" s="29">
        <v>0</v>
      </c>
      <c r="I191" s="34">
        <v>0.12062640500000001</v>
      </c>
      <c r="J191" s="34">
        <v>0.36184746000000001</v>
      </c>
      <c r="K191" s="34">
        <v>0.57507914000000004</v>
      </c>
      <c r="L191" s="40">
        <v>0.11660254</v>
      </c>
      <c r="M191" s="40">
        <v>0.36504219999999998</v>
      </c>
      <c r="N191" s="40">
        <v>0.70094710000000005</v>
      </c>
      <c r="O191" s="46">
        <v>0.11922857000000001</v>
      </c>
      <c r="P191" s="46">
        <v>0.3848684</v>
      </c>
      <c r="Q191" s="46">
        <v>0.82418990000000003</v>
      </c>
      <c r="R191" s="52">
        <v>0.12173387400000001</v>
      </c>
      <c r="S191" s="52">
        <v>0.12126815000000001</v>
      </c>
      <c r="T191" s="52">
        <v>0.74800765999999996</v>
      </c>
      <c r="U191" s="32">
        <v>0.39766082000000003</v>
      </c>
      <c r="V191" s="32">
        <v>0.85382175000000005</v>
      </c>
    </row>
    <row r="192" spans="1:22" x14ac:dyDescent="0.25">
      <c r="A192" s="4" t="s">
        <v>310</v>
      </c>
      <c r="B192" s="8" t="s">
        <v>651</v>
      </c>
      <c r="C192" s="4">
        <v>12</v>
      </c>
      <c r="D192" s="4">
        <v>11</v>
      </c>
      <c r="E192" s="29">
        <v>1</v>
      </c>
      <c r="F192" s="29">
        <v>1</v>
      </c>
      <c r="G192" s="29" t="s">
        <v>399</v>
      </c>
      <c r="H192" s="29">
        <v>40</v>
      </c>
      <c r="I192" s="34">
        <v>0.18679108999999999</v>
      </c>
      <c r="J192" s="34">
        <v>0.41825917000000001</v>
      </c>
      <c r="K192" s="34">
        <v>0.48647457</v>
      </c>
      <c r="L192" s="40">
        <v>0.19428661</v>
      </c>
      <c r="M192" s="40">
        <v>0.42802899999999999</v>
      </c>
      <c r="N192" s="40">
        <v>0.46268429999999999</v>
      </c>
      <c r="O192" s="46">
        <v>0.19051715999999999</v>
      </c>
      <c r="P192" s="46">
        <v>0.41017589999999998</v>
      </c>
      <c r="Q192" s="46">
        <v>0.44562180000000001</v>
      </c>
      <c r="R192" s="52">
        <v>0.19792694</v>
      </c>
      <c r="S192" s="52">
        <v>0.14808642999999999</v>
      </c>
      <c r="T192" s="52">
        <v>0.64574885000000004</v>
      </c>
      <c r="U192" s="32">
        <v>0.41708543999999997</v>
      </c>
      <c r="V192" s="32">
        <v>0.43034148</v>
      </c>
    </row>
    <row r="193" spans="1:22" x14ac:dyDescent="0.25">
      <c r="A193" s="2" t="s">
        <v>311</v>
      </c>
      <c r="B193" s="9" t="s">
        <v>644</v>
      </c>
      <c r="C193" s="2">
        <v>5</v>
      </c>
      <c r="D193" s="2">
        <v>4</v>
      </c>
      <c r="E193" s="29">
        <v>1</v>
      </c>
      <c r="F193" s="29">
        <v>1</v>
      </c>
      <c r="G193" s="29" t="s">
        <v>514</v>
      </c>
      <c r="H193" s="29">
        <v>50</v>
      </c>
      <c r="I193" s="34">
        <v>0.13508023</v>
      </c>
      <c r="J193" s="34">
        <v>0.19618335000000001</v>
      </c>
      <c r="K193" s="34">
        <v>0.37557196999999998</v>
      </c>
      <c r="L193" s="40">
        <v>0.13851722999999999</v>
      </c>
      <c r="M193" s="40">
        <v>0.17330509999999999</v>
      </c>
      <c r="N193" s="40">
        <v>0.37922667999999998</v>
      </c>
      <c r="O193" s="46">
        <v>0.13571374</v>
      </c>
      <c r="P193" s="46">
        <v>0.16101694</v>
      </c>
      <c r="Q193" s="46">
        <v>0.37898353000000001</v>
      </c>
      <c r="R193" s="52">
        <v>0.13765105999999999</v>
      </c>
      <c r="S193" s="52">
        <v>0.11665428</v>
      </c>
      <c r="T193" s="52">
        <v>0.76004439999999995</v>
      </c>
      <c r="U193" s="32">
        <v>0.15677965999999999</v>
      </c>
      <c r="V193" s="32">
        <v>0.36532356999999999</v>
      </c>
    </row>
    <row r="194" spans="1:22" x14ac:dyDescent="0.25">
      <c r="A194" s="2" t="s">
        <v>311</v>
      </c>
      <c r="B194" s="9" t="s">
        <v>636</v>
      </c>
      <c r="C194" s="2">
        <v>8</v>
      </c>
      <c r="D194" s="2">
        <v>7</v>
      </c>
      <c r="E194" s="29">
        <v>0</v>
      </c>
      <c r="F194" s="29">
        <v>-1</v>
      </c>
      <c r="G194" s="29">
        <v>0</v>
      </c>
      <c r="H194" s="29">
        <v>0</v>
      </c>
      <c r="I194" s="34">
        <v>0.22086529999999999</v>
      </c>
      <c r="J194" s="34">
        <v>0.26967089999999999</v>
      </c>
      <c r="K194" s="34">
        <v>0.34193024</v>
      </c>
      <c r="L194" s="40">
        <v>0.22953454000000001</v>
      </c>
      <c r="M194" s="40">
        <v>0.2724105</v>
      </c>
      <c r="N194" s="40">
        <v>0.34151675999999997</v>
      </c>
      <c r="O194" s="46">
        <v>0.22745090000000001</v>
      </c>
      <c r="P194" s="46">
        <v>0.27648306</v>
      </c>
      <c r="Q194" s="46">
        <v>0.34354394999999999</v>
      </c>
      <c r="R194" s="52">
        <v>0.22732237</v>
      </c>
      <c r="S194" s="52">
        <v>0.16288196999999999</v>
      </c>
      <c r="T194" s="52">
        <v>0.66789339999999997</v>
      </c>
      <c r="U194" s="32">
        <v>0.26694915000000002</v>
      </c>
      <c r="V194" s="32">
        <v>0.34285715</v>
      </c>
    </row>
    <row r="195" spans="1:22" x14ac:dyDescent="0.25">
      <c r="A195" s="4" t="s">
        <v>312</v>
      </c>
      <c r="B195" s="8" t="s">
        <v>667</v>
      </c>
      <c r="C195" s="4">
        <v>15</v>
      </c>
      <c r="D195" s="4">
        <v>14</v>
      </c>
      <c r="E195" s="29">
        <v>0</v>
      </c>
      <c r="F195" s="29">
        <v>-1</v>
      </c>
      <c r="G195" s="29">
        <v>0</v>
      </c>
      <c r="H195" s="29">
        <v>0</v>
      </c>
      <c r="I195" s="34">
        <v>0.15806951999999999</v>
      </c>
      <c r="J195" s="34">
        <v>0.26430312</v>
      </c>
      <c r="K195" s="34">
        <v>0.51534740000000001</v>
      </c>
      <c r="L195" s="40">
        <v>0.17284611</v>
      </c>
      <c r="M195" s="40">
        <v>0.24708995</v>
      </c>
      <c r="N195" s="40">
        <v>0.51232237000000003</v>
      </c>
      <c r="O195" s="46">
        <v>0.16904569</v>
      </c>
      <c r="P195" s="46">
        <v>0.23303571000000001</v>
      </c>
      <c r="Q195" s="46">
        <v>0.48608390000000001</v>
      </c>
      <c r="R195" s="52">
        <v>0.17074996000000001</v>
      </c>
      <c r="S195" s="52">
        <v>0.1698865</v>
      </c>
      <c r="T195" s="52">
        <v>0.67881069999999999</v>
      </c>
      <c r="U195" s="32">
        <v>0.22380953000000001</v>
      </c>
      <c r="V195" s="32">
        <v>0.49162808000000002</v>
      </c>
    </row>
    <row r="196" spans="1:22" x14ac:dyDescent="0.25">
      <c r="A196" s="4" t="s">
        <v>314</v>
      </c>
      <c r="B196" s="8" t="s">
        <v>574</v>
      </c>
      <c r="C196" s="4">
        <v>14</v>
      </c>
      <c r="D196" s="4">
        <v>13</v>
      </c>
      <c r="E196" s="29">
        <v>1</v>
      </c>
      <c r="F196" s="29">
        <v>1</v>
      </c>
      <c r="G196" s="29" t="s">
        <v>397</v>
      </c>
      <c r="H196" s="29">
        <v>40</v>
      </c>
      <c r="I196" s="34">
        <v>0.12870881000000001</v>
      </c>
      <c r="J196" s="34">
        <v>0.22437322000000001</v>
      </c>
      <c r="K196" s="34">
        <v>0.28801405000000002</v>
      </c>
      <c r="L196" s="40">
        <v>0.13016187000000001</v>
      </c>
      <c r="M196" s="40">
        <v>0.20641823000000001</v>
      </c>
      <c r="N196" s="40">
        <v>0.29221833000000003</v>
      </c>
      <c r="O196" s="46">
        <v>0.13069703999999999</v>
      </c>
      <c r="P196" s="46">
        <v>0.18517080999999999</v>
      </c>
      <c r="Q196" s="46">
        <v>0.29861330000000003</v>
      </c>
      <c r="R196" s="52">
        <v>0.13172903999999999</v>
      </c>
      <c r="S196" s="52">
        <v>0.11122477</v>
      </c>
      <c r="T196" s="52">
        <v>0.76008266000000002</v>
      </c>
      <c r="U196" s="32">
        <v>0.18012422</v>
      </c>
      <c r="V196" s="32">
        <v>0.29359259999999998</v>
      </c>
    </row>
    <row r="197" spans="1:22" x14ac:dyDescent="0.25">
      <c r="A197" s="2" t="s">
        <v>315</v>
      </c>
      <c r="B197" s="9" t="s">
        <v>666</v>
      </c>
      <c r="C197" s="2">
        <v>11</v>
      </c>
      <c r="D197" s="2">
        <v>10</v>
      </c>
      <c r="E197" s="29">
        <v>0</v>
      </c>
      <c r="F197" s="29">
        <v>-1</v>
      </c>
      <c r="G197" s="29">
        <v>0</v>
      </c>
      <c r="H197" s="29">
        <v>0</v>
      </c>
      <c r="I197" s="34">
        <v>0.17918524</v>
      </c>
      <c r="J197" s="34">
        <v>0.38469504999999998</v>
      </c>
      <c r="K197" s="34">
        <v>0.40606233000000003</v>
      </c>
      <c r="L197" s="40">
        <v>0.19162329</v>
      </c>
      <c r="M197" s="40">
        <v>0.36580646</v>
      </c>
      <c r="N197" s="40">
        <v>0.3749246</v>
      </c>
      <c r="O197" s="46">
        <v>0.18798429999999999</v>
      </c>
      <c r="P197" s="46">
        <v>0.34314519999999998</v>
      </c>
      <c r="Q197" s="46">
        <v>0.33720981999999999</v>
      </c>
      <c r="R197" s="52">
        <v>0.18323871</v>
      </c>
      <c r="S197" s="52">
        <v>0.13272548000000001</v>
      </c>
      <c r="T197" s="52">
        <v>0.69461035999999998</v>
      </c>
      <c r="U197" s="32">
        <v>0.36129033999999999</v>
      </c>
      <c r="V197" s="32">
        <v>0.33214285999999998</v>
      </c>
    </row>
    <row r="198" spans="1:22" x14ac:dyDescent="0.25">
      <c r="A198" s="4" t="s">
        <v>316</v>
      </c>
      <c r="B198" s="8" t="s">
        <v>615</v>
      </c>
      <c r="C198" s="4">
        <v>10</v>
      </c>
      <c r="D198" s="4">
        <v>9</v>
      </c>
      <c r="E198" s="29">
        <v>1</v>
      </c>
      <c r="F198" s="29">
        <v>1</v>
      </c>
      <c r="G198" s="29" t="s">
        <v>397</v>
      </c>
      <c r="H198" s="29">
        <v>5</v>
      </c>
      <c r="I198" s="34">
        <v>0.17635949000000001</v>
      </c>
      <c r="J198" s="34">
        <v>0.40133107000000001</v>
      </c>
      <c r="K198" s="34">
        <v>0.52792450000000002</v>
      </c>
      <c r="L198" s="40">
        <v>0.18792723</v>
      </c>
      <c r="M198" s="40">
        <v>0.38862746999999997</v>
      </c>
      <c r="N198" s="40">
        <v>0.50510882999999995</v>
      </c>
      <c r="O198" s="46">
        <v>0.18350060000000001</v>
      </c>
      <c r="P198" s="46">
        <v>0.38308822999999997</v>
      </c>
      <c r="Q198" s="46">
        <v>0.50762974999999999</v>
      </c>
      <c r="R198" s="52">
        <v>0.18737334</v>
      </c>
      <c r="S198" s="52">
        <v>0.12975347000000001</v>
      </c>
      <c r="T198" s="52">
        <v>0.72768485999999999</v>
      </c>
      <c r="U198" s="32">
        <v>0.38235295000000002</v>
      </c>
      <c r="V198" s="32">
        <v>0.51169589999999998</v>
      </c>
    </row>
    <row r="199" spans="1:22" x14ac:dyDescent="0.25">
      <c r="A199" s="4" t="s">
        <v>316</v>
      </c>
      <c r="B199" s="8" t="s">
        <v>660</v>
      </c>
      <c r="C199" s="4">
        <v>12</v>
      </c>
      <c r="D199" s="4">
        <v>11</v>
      </c>
      <c r="E199" s="29">
        <v>0</v>
      </c>
      <c r="F199" s="29">
        <v>-1</v>
      </c>
      <c r="G199" s="29">
        <v>0</v>
      </c>
      <c r="H199" s="29">
        <v>0</v>
      </c>
      <c r="I199" s="34">
        <v>0.14918086</v>
      </c>
      <c r="J199" s="34">
        <v>0.35779303000000001</v>
      </c>
      <c r="K199" s="34">
        <v>0.60429069999999996</v>
      </c>
      <c r="L199" s="40">
        <v>0.14961019</v>
      </c>
      <c r="M199" s="40">
        <v>0.34738562000000001</v>
      </c>
      <c r="N199" s="40">
        <v>0.60567736999999999</v>
      </c>
      <c r="O199" s="46">
        <v>0.14916946</v>
      </c>
      <c r="P199" s="46">
        <v>0.33455884000000002</v>
      </c>
      <c r="Q199" s="46">
        <v>0.59032344999999997</v>
      </c>
      <c r="R199" s="52">
        <v>0.15039649999999999</v>
      </c>
      <c r="S199" s="52">
        <v>0.15319532</v>
      </c>
      <c r="T199" s="52">
        <v>0.72115289999999999</v>
      </c>
      <c r="U199" s="32">
        <v>0.30588236000000002</v>
      </c>
      <c r="V199" s="32">
        <v>0.59283626</v>
      </c>
    </row>
    <row r="200" spans="1:22" x14ac:dyDescent="0.25">
      <c r="A200" s="10" t="s">
        <v>316</v>
      </c>
      <c r="B200" s="11" t="s">
        <v>616</v>
      </c>
      <c r="C200" s="10">
        <v>14</v>
      </c>
      <c r="D200" s="10">
        <v>13</v>
      </c>
      <c r="E200" s="30">
        <v>0</v>
      </c>
      <c r="F200" s="30">
        <v>-1</v>
      </c>
      <c r="G200" s="30">
        <v>0</v>
      </c>
      <c r="H200" s="30">
        <v>0</v>
      </c>
      <c r="I200" s="34">
        <v>0.1715324</v>
      </c>
      <c r="J200" s="34">
        <v>0.31899959999999999</v>
      </c>
      <c r="K200" s="34">
        <v>0.53582006999999998</v>
      </c>
      <c r="L200" s="40">
        <v>0.17159816999999999</v>
      </c>
      <c r="M200" s="40">
        <v>0.33071896000000001</v>
      </c>
      <c r="N200" s="40">
        <v>0.51073349999999995</v>
      </c>
      <c r="O200" s="46">
        <v>0.1731116</v>
      </c>
      <c r="P200" s="46">
        <v>0.36580884000000002</v>
      </c>
      <c r="Q200" s="46">
        <v>0.4917763</v>
      </c>
      <c r="R200" s="52">
        <v>0.16941740999999999</v>
      </c>
      <c r="S200" s="52">
        <v>0.13410348</v>
      </c>
      <c r="T200" s="52">
        <v>0.71877760000000002</v>
      </c>
      <c r="U200" s="32">
        <v>0.36470590000000003</v>
      </c>
      <c r="V200" s="32">
        <v>0.4989035</v>
      </c>
    </row>
    <row r="201" spans="1:22" x14ac:dyDescent="0.25">
      <c r="A201" s="10" t="s">
        <v>316</v>
      </c>
      <c r="B201" s="11" t="s">
        <v>609</v>
      </c>
      <c r="C201" s="10">
        <v>14</v>
      </c>
      <c r="D201" s="10">
        <v>13</v>
      </c>
      <c r="E201" s="30">
        <v>0</v>
      </c>
      <c r="F201" s="30">
        <v>-1</v>
      </c>
      <c r="G201" s="30">
        <v>0</v>
      </c>
      <c r="H201" s="30">
        <v>0</v>
      </c>
      <c r="I201" s="34">
        <v>0.14272826999999999</v>
      </c>
      <c r="J201" s="34">
        <v>0.33731216000000003</v>
      </c>
      <c r="K201" s="34">
        <v>0.52408147000000005</v>
      </c>
      <c r="L201" s="40">
        <v>0.15197653</v>
      </c>
      <c r="M201" s="40">
        <v>0.28895426000000002</v>
      </c>
      <c r="N201" s="40">
        <v>0.49019665000000001</v>
      </c>
      <c r="O201" s="46">
        <v>0.14914213000000001</v>
      </c>
      <c r="P201" s="46">
        <v>0.27610296000000001</v>
      </c>
      <c r="Q201" s="46">
        <v>0.46109741999999998</v>
      </c>
      <c r="R201" s="52">
        <v>0.15777484</v>
      </c>
      <c r="S201" s="52">
        <v>0.12650922000000001</v>
      </c>
      <c r="T201" s="52">
        <v>0.67311180000000004</v>
      </c>
      <c r="U201" s="32">
        <v>0.28235294999999999</v>
      </c>
      <c r="V201" s="32">
        <v>0.44261697</v>
      </c>
    </row>
    <row r="202" spans="1:22" x14ac:dyDescent="0.25">
      <c r="A202" s="2" t="s">
        <v>317</v>
      </c>
      <c r="B202" s="9" t="s">
        <v>609</v>
      </c>
      <c r="C202" s="2">
        <v>14</v>
      </c>
      <c r="D202" s="2">
        <v>13</v>
      </c>
      <c r="E202" s="29">
        <v>0</v>
      </c>
      <c r="F202" s="29">
        <v>-1</v>
      </c>
      <c r="G202" s="29">
        <v>0</v>
      </c>
      <c r="H202" s="29">
        <v>0</v>
      </c>
      <c r="I202" s="34">
        <v>0.23326024000000001</v>
      </c>
      <c r="J202" s="34">
        <v>0.30630731999999999</v>
      </c>
      <c r="K202" s="34">
        <v>0.42206159999999998</v>
      </c>
      <c r="L202" s="40">
        <v>0.25229596999999998</v>
      </c>
      <c r="M202" s="40">
        <v>0.29726496000000002</v>
      </c>
      <c r="N202" s="40">
        <v>0.39677066</v>
      </c>
      <c r="O202" s="46">
        <v>0.24540405000000001</v>
      </c>
      <c r="P202" s="46">
        <v>0.29326924999999998</v>
      </c>
      <c r="Q202" s="46">
        <v>0.40317607</v>
      </c>
      <c r="R202" s="52">
        <v>0.25464029999999999</v>
      </c>
      <c r="S202" s="52">
        <v>0.15595349999999999</v>
      </c>
      <c r="T202" s="52">
        <v>0.7118042</v>
      </c>
      <c r="U202" s="32">
        <v>0.2820513</v>
      </c>
      <c r="V202" s="32">
        <v>0.41218423999999998</v>
      </c>
    </row>
    <row r="203" spans="1:22" x14ac:dyDescent="0.25">
      <c r="A203" s="2" t="s">
        <v>317</v>
      </c>
      <c r="B203" s="9" t="s">
        <v>616</v>
      </c>
      <c r="C203" s="2">
        <v>13</v>
      </c>
      <c r="D203" s="2">
        <v>12</v>
      </c>
      <c r="E203" s="29">
        <v>0</v>
      </c>
      <c r="F203" s="29">
        <v>-1</v>
      </c>
      <c r="G203" s="29">
        <v>0</v>
      </c>
      <c r="H203" s="29">
        <v>0</v>
      </c>
      <c r="I203" s="34">
        <v>0.16276813000000001</v>
      </c>
      <c r="J203" s="34">
        <v>0.34205501999999999</v>
      </c>
      <c r="K203" s="34">
        <v>0.47356102</v>
      </c>
      <c r="L203" s="40">
        <v>0.16164249</v>
      </c>
      <c r="M203" s="40">
        <v>0.34159543999999997</v>
      </c>
      <c r="N203" s="40">
        <v>0.46318969999999998</v>
      </c>
      <c r="O203" s="46">
        <v>0.16292144</v>
      </c>
      <c r="P203" s="46">
        <v>0.33974357999999999</v>
      </c>
      <c r="Q203" s="46">
        <v>0.47217680000000001</v>
      </c>
      <c r="R203" s="52">
        <v>0.16081524</v>
      </c>
      <c r="S203" s="52">
        <v>0.13927524999999999</v>
      </c>
      <c r="T203" s="52">
        <v>0.69943756000000001</v>
      </c>
      <c r="U203" s="32">
        <v>0.34871795999999999</v>
      </c>
      <c r="V203" s="32">
        <v>0.48261514</v>
      </c>
    </row>
    <row r="204" spans="1:22" x14ac:dyDescent="0.25">
      <c r="A204" s="2" t="s">
        <v>317</v>
      </c>
      <c r="B204" s="9" t="s">
        <v>657</v>
      </c>
      <c r="C204" s="2">
        <v>15</v>
      </c>
      <c r="D204" s="2">
        <v>14</v>
      </c>
      <c r="E204" s="29">
        <v>0</v>
      </c>
      <c r="F204" s="29">
        <v>-1</v>
      </c>
      <c r="G204" s="29">
        <v>0</v>
      </c>
      <c r="H204" s="29">
        <v>0</v>
      </c>
      <c r="I204" s="34">
        <v>0.15289900000000001</v>
      </c>
      <c r="J204" s="34">
        <v>0.17316116000000001</v>
      </c>
      <c r="K204" s="34">
        <v>0.26505134000000002</v>
      </c>
      <c r="L204" s="40">
        <v>0.19038409000000001</v>
      </c>
      <c r="M204" s="40">
        <v>0.20649572999999999</v>
      </c>
      <c r="N204" s="40">
        <v>0.32999176000000002</v>
      </c>
      <c r="O204" s="46">
        <v>0.18937451999999999</v>
      </c>
      <c r="P204" s="46">
        <v>0.18012822000000001</v>
      </c>
      <c r="Q204" s="46">
        <v>0.33528975</v>
      </c>
      <c r="R204" s="52">
        <v>0.18624467</v>
      </c>
      <c r="S204" s="52">
        <v>0.14202662999999999</v>
      </c>
      <c r="T204" s="52">
        <v>0.69832795999999997</v>
      </c>
      <c r="U204" s="32">
        <v>0.19487180000000001</v>
      </c>
      <c r="V204" s="32">
        <v>0.36225855000000001</v>
      </c>
    </row>
    <row r="205" spans="1:22" x14ac:dyDescent="0.25">
      <c r="A205" s="4" t="s">
        <v>318</v>
      </c>
      <c r="B205" s="8" t="s">
        <v>615</v>
      </c>
      <c r="C205" s="4">
        <v>11</v>
      </c>
      <c r="D205" s="4">
        <v>10</v>
      </c>
      <c r="E205" s="29">
        <v>1</v>
      </c>
      <c r="F205" s="29">
        <v>1</v>
      </c>
      <c r="G205" s="29" t="s">
        <v>514</v>
      </c>
      <c r="H205" s="29">
        <v>60</v>
      </c>
      <c r="I205" s="34">
        <v>0.2223309</v>
      </c>
      <c r="J205" s="34">
        <v>0.25964545999999999</v>
      </c>
      <c r="K205" s="34">
        <v>0.38106235999999999</v>
      </c>
      <c r="L205" s="40">
        <v>0.22608711000000001</v>
      </c>
      <c r="M205" s="40">
        <v>0.25911495000000001</v>
      </c>
      <c r="N205" s="40">
        <v>0.37502527000000002</v>
      </c>
      <c r="O205" s="46">
        <v>0.22658687999999999</v>
      </c>
      <c r="P205" s="46">
        <v>0.25</v>
      </c>
      <c r="Q205" s="46">
        <v>0.38405463000000001</v>
      </c>
      <c r="R205" s="52">
        <v>0.22385335000000001</v>
      </c>
      <c r="S205" s="52">
        <v>0.12795818</v>
      </c>
      <c r="T205" s="52">
        <v>0.68798362999999996</v>
      </c>
      <c r="U205" s="32">
        <v>0.25541127000000002</v>
      </c>
      <c r="V205" s="32">
        <v>0.38319328000000002</v>
      </c>
    </row>
    <row r="206" spans="1:22" x14ac:dyDescent="0.25">
      <c r="A206" s="4" t="s">
        <v>318</v>
      </c>
      <c r="B206" s="8" t="s">
        <v>609</v>
      </c>
      <c r="C206" s="4">
        <v>13</v>
      </c>
      <c r="D206" s="4">
        <v>12</v>
      </c>
      <c r="E206" s="29">
        <v>1</v>
      </c>
      <c r="F206" s="29">
        <v>1</v>
      </c>
      <c r="G206" s="29" t="s">
        <v>514</v>
      </c>
      <c r="H206" s="29">
        <v>90</v>
      </c>
      <c r="I206" s="34">
        <v>0.20221932000000001</v>
      </c>
      <c r="J206" s="34">
        <v>0.21814074999999999</v>
      </c>
      <c r="K206" s="34">
        <v>0.38274184</v>
      </c>
      <c r="L206" s="40">
        <v>0.21519434000000001</v>
      </c>
      <c r="M206" s="40">
        <v>0.22193360000000001</v>
      </c>
      <c r="N206" s="40">
        <v>0.36664049999999998</v>
      </c>
      <c r="O206" s="46">
        <v>0.21040049</v>
      </c>
      <c r="P206" s="46">
        <v>0.23160174</v>
      </c>
      <c r="Q206" s="46">
        <v>0.36084034999999998</v>
      </c>
      <c r="R206" s="52">
        <v>0.21654022000000001</v>
      </c>
      <c r="S206" s="52">
        <v>0.13946158</v>
      </c>
      <c r="T206" s="52">
        <v>0.69898879999999997</v>
      </c>
      <c r="U206" s="32">
        <v>0.23376622999999999</v>
      </c>
      <c r="V206" s="32">
        <v>0.36134454999999999</v>
      </c>
    </row>
    <row r="207" spans="1:22" x14ac:dyDescent="0.25">
      <c r="A207" s="4" t="s">
        <v>318</v>
      </c>
      <c r="B207" s="8" t="s">
        <v>610</v>
      </c>
      <c r="C207" s="4">
        <v>15</v>
      </c>
      <c r="D207" s="4">
        <v>14</v>
      </c>
      <c r="E207" s="29">
        <v>1</v>
      </c>
      <c r="F207" s="29">
        <v>1</v>
      </c>
      <c r="G207" s="29" t="s">
        <v>399</v>
      </c>
      <c r="H207" s="29">
        <v>60</v>
      </c>
      <c r="I207" s="34">
        <v>0.16108343</v>
      </c>
      <c r="J207" s="34">
        <v>0.25389450000000002</v>
      </c>
      <c r="K207" s="34">
        <v>0.5222523</v>
      </c>
      <c r="L207" s="40">
        <v>0.15853101</v>
      </c>
      <c r="M207" s="40">
        <v>0.26998559999999999</v>
      </c>
      <c r="N207" s="40">
        <v>0.5120112</v>
      </c>
      <c r="O207" s="46">
        <v>0.15970708</v>
      </c>
      <c r="P207" s="46">
        <v>0.26893938000000001</v>
      </c>
      <c r="Q207" s="46">
        <v>0.49403360000000002</v>
      </c>
      <c r="R207" s="52">
        <v>0.15626734</v>
      </c>
      <c r="S207" s="52">
        <v>0.122435</v>
      </c>
      <c r="T207" s="52">
        <v>0.70883684999999996</v>
      </c>
      <c r="U207" s="32">
        <v>0.27272728000000002</v>
      </c>
      <c r="V207" s="32">
        <v>0.50050419999999995</v>
      </c>
    </row>
    <row r="208" spans="1:22" x14ac:dyDescent="0.25">
      <c r="A208" s="4" t="s">
        <v>318</v>
      </c>
      <c r="B208" s="8" t="s">
        <v>632</v>
      </c>
      <c r="C208" s="4">
        <v>16</v>
      </c>
      <c r="D208" s="4">
        <v>15</v>
      </c>
      <c r="E208" s="29">
        <v>0</v>
      </c>
      <c r="F208" s="29">
        <v>-1</v>
      </c>
      <c r="G208" s="29">
        <v>0</v>
      </c>
      <c r="H208" s="29">
        <v>0</v>
      </c>
      <c r="I208" s="34">
        <v>0.20744525</v>
      </c>
      <c r="J208" s="34">
        <v>0.33745693999999998</v>
      </c>
      <c r="K208" s="34">
        <v>0.59156966</v>
      </c>
      <c r="L208" s="40">
        <v>0.20856215</v>
      </c>
      <c r="M208" s="40">
        <v>0.33357385000000001</v>
      </c>
      <c r="N208" s="40">
        <v>0.57366203999999998</v>
      </c>
      <c r="O208" s="46">
        <v>0.20827043000000001</v>
      </c>
      <c r="P208" s="46">
        <v>0.34821426999999999</v>
      </c>
      <c r="Q208" s="46">
        <v>0.55829835000000005</v>
      </c>
      <c r="R208" s="52">
        <v>0.21210259000000001</v>
      </c>
      <c r="S208" s="52">
        <v>0.15316589999999999</v>
      </c>
      <c r="T208" s="52">
        <v>0.65482910000000005</v>
      </c>
      <c r="U208" s="32">
        <v>0.35497835</v>
      </c>
      <c r="V208" s="32">
        <v>0.56840336000000002</v>
      </c>
    </row>
    <row r="209" spans="1:22" x14ac:dyDescent="0.25">
      <c r="A209" s="2" t="s">
        <v>319</v>
      </c>
      <c r="B209" s="9" t="s">
        <v>626</v>
      </c>
      <c r="C209" s="2">
        <v>10</v>
      </c>
      <c r="D209" s="2">
        <v>9</v>
      </c>
      <c r="E209" s="29">
        <v>1</v>
      </c>
      <c r="F209" s="29">
        <v>1</v>
      </c>
      <c r="G209" s="29" t="s">
        <v>401</v>
      </c>
      <c r="H209" s="29">
        <v>90</v>
      </c>
      <c r="I209" s="34">
        <v>0.25228689999999998</v>
      </c>
      <c r="J209" s="34">
        <v>0.22334893</v>
      </c>
      <c r="K209" s="34">
        <v>0.24467084</v>
      </c>
      <c r="L209" s="40">
        <v>0.25916152999999997</v>
      </c>
      <c r="M209" s="40">
        <v>0.21996008</v>
      </c>
      <c r="N209" s="40">
        <v>0.24962966</v>
      </c>
      <c r="O209" s="46">
        <v>0.25647209999999998</v>
      </c>
      <c r="P209" s="46">
        <v>0.21519461000000001</v>
      </c>
      <c r="Q209" s="46">
        <v>0.25706655</v>
      </c>
      <c r="R209" s="52">
        <v>0.26637822</v>
      </c>
      <c r="S209" s="52">
        <v>0.11526256999999999</v>
      </c>
      <c r="T209" s="52">
        <v>0.70793395999999997</v>
      </c>
      <c r="U209" s="32">
        <v>0.20359279999999999</v>
      </c>
      <c r="V209" s="32">
        <v>0.24908425000000001</v>
      </c>
    </row>
    <row r="210" spans="1:22" x14ac:dyDescent="0.25">
      <c r="A210" s="4" t="s">
        <v>320</v>
      </c>
      <c r="B210" s="8" t="s">
        <v>719</v>
      </c>
      <c r="C210" s="4">
        <v>11</v>
      </c>
      <c r="D210" s="4">
        <v>10</v>
      </c>
      <c r="E210" s="29">
        <v>0</v>
      </c>
      <c r="F210" s="29">
        <v>-1</v>
      </c>
      <c r="G210" s="29">
        <v>0</v>
      </c>
      <c r="H210" s="29">
        <v>0</v>
      </c>
      <c r="I210" s="34">
        <v>0.20059469999999999</v>
      </c>
      <c r="J210" s="34">
        <v>0.31504092</v>
      </c>
      <c r="K210" s="34">
        <v>0.36358488</v>
      </c>
      <c r="L210" s="40">
        <v>0.20998130000000001</v>
      </c>
      <c r="M210" s="40">
        <v>0.30410769999999998</v>
      </c>
      <c r="N210" s="40">
        <v>0.34985843</v>
      </c>
      <c r="O210" s="46">
        <v>0.20687369</v>
      </c>
      <c r="P210" s="46">
        <v>0.29053032000000001</v>
      </c>
      <c r="Q210" s="46">
        <v>0.336171</v>
      </c>
      <c r="R210" s="52">
        <v>0.20666987000000001</v>
      </c>
      <c r="S210" s="52">
        <v>0.14738339</v>
      </c>
      <c r="T210" s="52">
        <v>0.71017839999999999</v>
      </c>
      <c r="U210" s="32">
        <v>0.30303029999999997</v>
      </c>
      <c r="V210" s="32">
        <v>0.32925037000000001</v>
      </c>
    </row>
    <row r="211" spans="1:22" x14ac:dyDescent="0.25">
      <c r="A211" s="2" t="s">
        <v>321</v>
      </c>
      <c r="B211" s="9" t="s">
        <v>665</v>
      </c>
      <c r="C211" s="2">
        <v>10</v>
      </c>
      <c r="D211" s="2">
        <v>9</v>
      </c>
      <c r="E211" s="29">
        <v>1</v>
      </c>
      <c r="F211" s="29">
        <v>1</v>
      </c>
      <c r="G211" s="29" t="s">
        <v>401</v>
      </c>
      <c r="H211" s="29">
        <v>70</v>
      </c>
      <c r="I211" s="34">
        <v>0.20809240000000001</v>
      </c>
      <c r="J211" s="34">
        <v>0.41520570000000001</v>
      </c>
      <c r="K211" s="34">
        <v>0.28820245999999999</v>
      </c>
      <c r="L211" s="40">
        <v>0.21733329000000001</v>
      </c>
      <c r="M211" s="40">
        <v>0.4146417</v>
      </c>
      <c r="N211" s="40">
        <v>0.29295292000000001</v>
      </c>
      <c r="O211" s="46">
        <v>0.21370291999999999</v>
      </c>
      <c r="P211" s="46">
        <v>0.43107474000000001</v>
      </c>
      <c r="Q211" s="46">
        <v>0.29736089999999998</v>
      </c>
      <c r="R211" s="52">
        <v>0.21995055999999999</v>
      </c>
      <c r="S211" s="52">
        <v>0.12880396999999999</v>
      </c>
      <c r="T211" s="52">
        <v>0.6997371</v>
      </c>
      <c r="U211" s="32">
        <v>0.44859811999999999</v>
      </c>
      <c r="V211" s="32">
        <v>0.30185450000000003</v>
      </c>
    </row>
    <row r="212" spans="1:22" x14ac:dyDescent="0.25">
      <c r="A212" s="2" t="s">
        <v>321</v>
      </c>
      <c r="B212" s="9" t="s">
        <v>652</v>
      </c>
      <c r="C212" s="2">
        <v>12</v>
      </c>
      <c r="D212" s="2">
        <v>11</v>
      </c>
      <c r="E212" s="29">
        <v>1</v>
      </c>
      <c r="F212" s="29">
        <v>1</v>
      </c>
      <c r="G212" s="29" t="s">
        <v>401</v>
      </c>
      <c r="H212" s="29">
        <v>50</v>
      </c>
      <c r="I212" s="34">
        <v>0.12055229000000001</v>
      </c>
      <c r="J212" s="34">
        <v>0.34975099999999998</v>
      </c>
      <c r="K212" s="34">
        <v>0.32732381999999999</v>
      </c>
      <c r="L212" s="40">
        <v>0.11277234999999999</v>
      </c>
      <c r="M212" s="40">
        <v>0.32512977999999998</v>
      </c>
      <c r="N212" s="40">
        <v>0.28719926000000001</v>
      </c>
      <c r="O212" s="46">
        <v>0.11404681999999999</v>
      </c>
      <c r="P212" s="46">
        <v>0.30957942999999999</v>
      </c>
      <c r="Q212" s="46">
        <v>0.25035664000000002</v>
      </c>
      <c r="R212" s="52">
        <v>0.11657286</v>
      </c>
      <c r="S212" s="52">
        <v>0.11580291400000001</v>
      </c>
      <c r="T212" s="52">
        <v>0.79292609999999997</v>
      </c>
      <c r="U212" s="32">
        <v>0.32710280000000003</v>
      </c>
      <c r="V212" s="32">
        <v>0.25392297000000003</v>
      </c>
    </row>
    <row r="213" spans="1:22" x14ac:dyDescent="0.25">
      <c r="A213" s="4" t="s">
        <v>322</v>
      </c>
      <c r="B213" s="8" t="s">
        <v>635</v>
      </c>
      <c r="C213" s="4">
        <v>16</v>
      </c>
      <c r="D213" s="4">
        <v>15</v>
      </c>
      <c r="E213" s="29">
        <v>1</v>
      </c>
      <c r="F213" s="29">
        <v>1</v>
      </c>
      <c r="G213" s="29" t="s">
        <v>399</v>
      </c>
      <c r="H213" s="29">
        <v>30</v>
      </c>
      <c r="I213" s="34">
        <v>0.23561865000000001</v>
      </c>
      <c r="J213" s="34">
        <v>0.35119804999999998</v>
      </c>
      <c r="K213" s="34">
        <v>0.24926430999999999</v>
      </c>
      <c r="L213" s="40">
        <v>0.24483042999999999</v>
      </c>
      <c r="M213" s="40">
        <v>0.34426329999999999</v>
      </c>
      <c r="N213" s="40">
        <v>0.23943257000000001</v>
      </c>
      <c r="O213" s="46">
        <v>0.24509963000000001</v>
      </c>
      <c r="P213" s="46">
        <v>0.33288044</v>
      </c>
      <c r="Q213" s="46">
        <v>0.23638239999999999</v>
      </c>
      <c r="R213" s="52">
        <v>0.23430386</v>
      </c>
      <c r="S213" s="52">
        <v>0.13351840000000001</v>
      </c>
      <c r="T213" s="52">
        <v>0.67326149999999996</v>
      </c>
      <c r="U213" s="32">
        <v>0.34782610000000003</v>
      </c>
      <c r="V213" s="32">
        <v>0.24043496</v>
      </c>
    </row>
    <row r="214" spans="1:22" x14ac:dyDescent="0.25">
      <c r="A214" s="10" t="s">
        <v>322</v>
      </c>
      <c r="B214" s="11" t="s">
        <v>576</v>
      </c>
      <c r="C214" s="10">
        <v>18</v>
      </c>
      <c r="D214" s="10">
        <v>17</v>
      </c>
      <c r="E214" s="30">
        <v>0</v>
      </c>
      <c r="F214" s="30">
        <v>-1</v>
      </c>
      <c r="G214" s="30">
        <v>0</v>
      </c>
      <c r="H214" s="30">
        <v>0</v>
      </c>
      <c r="I214" s="34">
        <v>0.16083822</v>
      </c>
      <c r="J214" s="34">
        <v>0.34572356999999998</v>
      </c>
      <c r="K214" s="34">
        <v>0.47072209999999998</v>
      </c>
      <c r="L214" s="40">
        <v>0.16467598</v>
      </c>
      <c r="M214" s="40">
        <v>0.33937198000000002</v>
      </c>
      <c r="N214" s="40">
        <v>0.47709757000000003</v>
      </c>
      <c r="O214" s="46">
        <v>0.16394155999999999</v>
      </c>
      <c r="P214" s="46">
        <v>0.32642663</v>
      </c>
      <c r="Q214" s="46">
        <v>0.49441200000000002</v>
      </c>
      <c r="R214" s="52">
        <v>0.16285843</v>
      </c>
      <c r="S214" s="52">
        <v>0.12563949999999999</v>
      </c>
      <c r="T214" s="52">
        <v>0.74658303999999998</v>
      </c>
      <c r="U214" s="32">
        <v>0.33152175</v>
      </c>
      <c r="V214" s="32">
        <v>0.503826</v>
      </c>
    </row>
    <row r="215" spans="1:22" x14ac:dyDescent="0.25">
      <c r="A215" s="10" t="s">
        <v>322</v>
      </c>
      <c r="B215" s="11" t="s">
        <v>663</v>
      </c>
      <c r="C215" s="10">
        <v>18</v>
      </c>
      <c r="D215" s="10">
        <v>17</v>
      </c>
      <c r="E215" s="30">
        <v>0</v>
      </c>
      <c r="F215" s="30">
        <v>-1</v>
      </c>
      <c r="G215" s="30">
        <v>0</v>
      </c>
      <c r="H215" s="30">
        <v>0</v>
      </c>
      <c r="I215" s="34">
        <v>0.13483471999999999</v>
      </c>
      <c r="J215" s="34">
        <v>0.35486751999999999</v>
      </c>
      <c r="K215" s="34">
        <v>0.38356000000000001</v>
      </c>
      <c r="L215" s="40">
        <v>0.14540844999999999</v>
      </c>
      <c r="M215" s="40">
        <v>0.34728261999999999</v>
      </c>
      <c r="N215" s="40">
        <v>0.31655702000000002</v>
      </c>
      <c r="O215" s="46">
        <v>0.13914014</v>
      </c>
      <c r="P215" s="46">
        <v>0.34782612000000002</v>
      </c>
      <c r="Q215" s="46">
        <v>0.28103604999999998</v>
      </c>
      <c r="R215" s="52">
        <v>0.15050300999999999</v>
      </c>
      <c r="S215" s="52">
        <v>0.11254051</v>
      </c>
      <c r="T215" s="52">
        <v>0.69853969999999999</v>
      </c>
      <c r="U215" s="32">
        <v>0.35326087</v>
      </c>
      <c r="V215" s="32">
        <v>0.26379380000000002</v>
      </c>
    </row>
    <row r="216" spans="1:22" x14ac:dyDescent="0.25">
      <c r="A216" s="2" t="s">
        <v>323</v>
      </c>
      <c r="B216" s="9" t="s">
        <v>685</v>
      </c>
      <c r="C216" s="2">
        <v>14</v>
      </c>
      <c r="D216" s="2">
        <v>13</v>
      </c>
      <c r="E216" s="29">
        <v>1</v>
      </c>
      <c r="F216" s="29">
        <v>1</v>
      </c>
      <c r="G216" s="29" t="s">
        <v>397</v>
      </c>
      <c r="H216" s="29">
        <v>20</v>
      </c>
      <c r="I216" s="34">
        <v>0.22973162</v>
      </c>
      <c r="J216" s="34">
        <v>0.18683380999999999</v>
      </c>
      <c r="K216" s="34">
        <v>0.25752789999999998</v>
      </c>
      <c r="L216" s="40">
        <v>0.23271832000000001</v>
      </c>
      <c r="M216" s="40">
        <v>0.19693165000000001</v>
      </c>
      <c r="N216" s="40">
        <v>0.24253699000000001</v>
      </c>
      <c r="O216" s="46">
        <v>0.23178834000000001</v>
      </c>
      <c r="P216" s="46">
        <v>0.19848325999999999</v>
      </c>
      <c r="Q216" s="46">
        <v>0.23171549999999999</v>
      </c>
      <c r="R216" s="52">
        <v>0.23547960000000001</v>
      </c>
      <c r="S216" s="52">
        <v>0.11078122</v>
      </c>
      <c r="T216" s="52">
        <v>0.69614149999999997</v>
      </c>
      <c r="U216" s="32">
        <v>0.20920501999999999</v>
      </c>
      <c r="V216" s="32">
        <v>0.23638584000000001</v>
      </c>
    </row>
    <row r="217" spans="1:22" x14ac:dyDescent="0.25">
      <c r="A217" s="2" t="s">
        <v>323</v>
      </c>
      <c r="B217" s="9" t="s">
        <v>686</v>
      </c>
      <c r="C217" s="2">
        <v>13</v>
      </c>
      <c r="D217" s="2">
        <v>12</v>
      </c>
      <c r="E217" s="29">
        <v>0</v>
      </c>
      <c r="F217" s="29">
        <v>0</v>
      </c>
      <c r="G217" s="29">
        <v>0</v>
      </c>
      <c r="H217" s="29">
        <v>0</v>
      </c>
      <c r="I217" s="34">
        <v>0.17126398000000001</v>
      </c>
      <c r="J217" s="34">
        <v>0.10864918</v>
      </c>
      <c r="K217" s="34">
        <v>0.40032711999999998</v>
      </c>
      <c r="L217" s="40">
        <v>0.17519291000000001</v>
      </c>
      <c r="M217" s="40">
        <v>9.8140396000000005E-2</v>
      </c>
      <c r="N217" s="40">
        <v>0.40746706999999999</v>
      </c>
      <c r="O217" s="46">
        <v>0.1733016</v>
      </c>
      <c r="P217" s="46">
        <v>9.2573224999999995E-2</v>
      </c>
      <c r="Q217" s="46">
        <v>0.38557692999999998</v>
      </c>
      <c r="R217" s="52">
        <v>0.17395878000000001</v>
      </c>
      <c r="S217" s="52">
        <v>9.9735199999999996E-2</v>
      </c>
      <c r="T217" s="52">
        <v>0.76986869999999996</v>
      </c>
      <c r="U217" s="32">
        <v>5.8577406999999998E-2</v>
      </c>
      <c r="V217" s="32">
        <v>0.39365080000000002</v>
      </c>
    </row>
    <row r="218" spans="1:22" x14ac:dyDescent="0.25">
      <c r="A218" s="4" t="s">
        <v>324</v>
      </c>
      <c r="B218" s="8" t="s">
        <v>615</v>
      </c>
      <c r="C218" s="4">
        <v>8</v>
      </c>
      <c r="D218" s="4">
        <v>7</v>
      </c>
      <c r="E218" s="29">
        <v>0</v>
      </c>
      <c r="F218" s="29">
        <v>-1</v>
      </c>
      <c r="G218" s="29">
        <v>0</v>
      </c>
      <c r="H218" s="29">
        <v>0</v>
      </c>
      <c r="I218" s="34">
        <v>0.1559593</v>
      </c>
      <c r="J218" s="34">
        <v>0.42034397000000001</v>
      </c>
      <c r="K218" s="34">
        <v>0.41949271999999999</v>
      </c>
      <c r="L218" s="40">
        <v>0.15728346000000001</v>
      </c>
      <c r="M218" s="40">
        <v>0.42533674999999999</v>
      </c>
      <c r="N218" s="40">
        <v>0.40931883000000002</v>
      </c>
      <c r="O218" s="46">
        <v>0.15707476000000001</v>
      </c>
      <c r="P218" s="46">
        <v>0.42376893999999998</v>
      </c>
      <c r="Q218" s="46">
        <v>0.39695722</v>
      </c>
      <c r="R218" s="52">
        <v>0.15693045</v>
      </c>
      <c r="S218" s="52">
        <v>0.11570674</v>
      </c>
      <c r="T218" s="52">
        <v>0.76942410000000006</v>
      </c>
      <c r="U218" s="32">
        <v>0.43181819999999999</v>
      </c>
      <c r="V218" s="32">
        <v>0.39542916</v>
      </c>
    </row>
    <row r="219" spans="1:22" x14ac:dyDescent="0.25">
      <c r="A219" s="4" t="s">
        <v>324</v>
      </c>
      <c r="B219" s="8" t="s">
        <v>632</v>
      </c>
      <c r="C219" s="4">
        <v>14</v>
      </c>
      <c r="D219" s="4">
        <v>13</v>
      </c>
      <c r="E219" s="29">
        <v>0</v>
      </c>
      <c r="F219" s="29">
        <v>-1</v>
      </c>
      <c r="G219" s="29">
        <v>0</v>
      </c>
      <c r="H219" s="29">
        <v>0</v>
      </c>
      <c r="I219" s="34">
        <v>0.10976391000000001</v>
      </c>
      <c r="J219" s="34">
        <v>0.44318183999999999</v>
      </c>
      <c r="K219" s="34">
        <v>0.53846519999999998</v>
      </c>
      <c r="L219" s="40">
        <v>0.12976402000000001</v>
      </c>
      <c r="M219" s="40">
        <v>0.58173406000000005</v>
      </c>
      <c r="N219" s="40">
        <v>0.67459184000000005</v>
      </c>
      <c r="O219" s="46">
        <v>0.12882857</v>
      </c>
      <c r="P219" s="46">
        <v>0.57765149999999998</v>
      </c>
      <c r="Q219" s="46">
        <v>0.67627230000000005</v>
      </c>
      <c r="R219" s="52">
        <v>0.13182669999999999</v>
      </c>
      <c r="S219" s="52">
        <v>0.1157566</v>
      </c>
      <c r="T219" s="52">
        <v>0.77566533999999998</v>
      </c>
      <c r="U219" s="32">
        <v>0.58333330000000005</v>
      </c>
      <c r="V219" s="32">
        <v>0.68934362999999999</v>
      </c>
    </row>
    <row r="220" spans="1:22" x14ac:dyDescent="0.25">
      <c r="A220" s="4" t="s">
        <v>324</v>
      </c>
      <c r="B220" s="8" t="s">
        <v>636</v>
      </c>
      <c r="C220" s="4">
        <v>9</v>
      </c>
      <c r="D220" s="4">
        <v>8</v>
      </c>
      <c r="E220" s="29">
        <v>0</v>
      </c>
      <c r="F220" s="29">
        <v>-1</v>
      </c>
      <c r="G220" s="29">
        <v>0</v>
      </c>
      <c r="H220" s="29">
        <v>0</v>
      </c>
      <c r="I220" s="34">
        <v>0.15493359000000001</v>
      </c>
      <c r="J220" s="34">
        <v>0.398142</v>
      </c>
      <c r="K220" s="34">
        <v>0.44106077999999999</v>
      </c>
      <c r="L220" s="40">
        <v>0.15698612000000001</v>
      </c>
      <c r="M220" s="40">
        <v>0.39351848</v>
      </c>
      <c r="N220" s="40">
        <v>0.40521743999999998</v>
      </c>
      <c r="O220" s="46">
        <v>0.15616067</v>
      </c>
      <c r="P220" s="46">
        <v>0.38873106000000002</v>
      </c>
      <c r="Q220" s="46">
        <v>0.38856962</v>
      </c>
      <c r="R220" s="52">
        <v>0.15484011</v>
      </c>
      <c r="S220" s="52">
        <v>0.13498354000000001</v>
      </c>
      <c r="T220" s="52">
        <v>0.75529504000000003</v>
      </c>
      <c r="U220" s="32">
        <v>0.40151515999999998</v>
      </c>
      <c r="V220" s="32">
        <v>0.38905129999999999</v>
      </c>
    </row>
    <row r="221" spans="1:22" x14ac:dyDescent="0.25">
      <c r="A221" s="4" t="s">
        <v>326</v>
      </c>
      <c r="B221" s="8" t="s">
        <v>645</v>
      </c>
      <c r="C221" s="4">
        <v>10</v>
      </c>
      <c r="D221" s="4">
        <v>9</v>
      </c>
      <c r="E221" s="29">
        <v>0</v>
      </c>
      <c r="F221" s="29">
        <v>0</v>
      </c>
      <c r="G221" s="29">
        <v>0</v>
      </c>
      <c r="H221" s="29">
        <v>0</v>
      </c>
      <c r="I221" s="34">
        <v>0.38991903999999999</v>
      </c>
      <c r="J221" s="34">
        <v>0.38962940000000001</v>
      </c>
      <c r="K221" s="34">
        <v>0.28508689999999998</v>
      </c>
      <c r="L221" s="40">
        <v>0.39177483000000002</v>
      </c>
      <c r="M221" s="40">
        <v>0.39479333</v>
      </c>
      <c r="N221" s="40">
        <v>0.29180536000000001</v>
      </c>
      <c r="O221" s="46">
        <v>0.39093146000000001</v>
      </c>
      <c r="P221" s="46">
        <v>0.39764494</v>
      </c>
      <c r="Q221" s="46">
        <v>0.29689680000000002</v>
      </c>
      <c r="R221" s="52">
        <v>0.39270644999999998</v>
      </c>
      <c r="S221" s="52">
        <v>0.21128738</v>
      </c>
      <c r="T221" s="52">
        <v>0.51503306999999998</v>
      </c>
      <c r="U221" s="32">
        <v>0.40579710000000002</v>
      </c>
      <c r="V221" s="32">
        <v>0.29902371999999999</v>
      </c>
    </row>
    <row r="222" spans="1:22" x14ac:dyDescent="0.25">
      <c r="A222" s="4" t="s">
        <v>326</v>
      </c>
      <c r="B222" s="8" t="s">
        <v>687</v>
      </c>
      <c r="C222" s="4">
        <v>12</v>
      </c>
      <c r="D222" s="4">
        <v>11</v>
      </c>
      <c r="E222" s="29">
        <v>0</v>
      </c>
      <c r="F222" s="29">
        <v>0</v>
      </c>
      <c r="G222" s="29">
        <v>0</v>
      </c>
      <c r="H222" s="29">
        <v>0</v>
      </c>
      <c r="I222" s="34">
        <v>0.38094908</v>
      </c>
      <c r="J222" s="34">
        <v>0.35422617000000001</v>
      </c>
      <c r="K222" s="34">
        <v>0.28997546000000002</v>
      </c>
      <c r="L222" s="40">
        <v>0.38520705999999999</v>
      </c>
      <c r="M222" s="40">
        <v>0.35743424000000001</v>
      </c>
      <c r="N222" s="40">
        <v>0.2874756</v>
      </c>
      <c r="O222" s="46">
        <v>0.38353114999999999</v>
      </c>
      <c r="P222" s="46">
        <v>0.37137680000000001</v>
      </c>
      <c r="Q222" s="46">
        <v>0.28315901999999998</v>
      </c>
      <c r="R222" s="52">
        <v>0.38724310000000001</v>
      </c>
      <c r="S222" s="52">
        <v>0.23408997000000001</v>
      </c>
      <c r="T222" s="52">
        <v>0.57773863999999997</v>
      </c>
      <c r="U222" s="32">
        <v>0.35748792000000001</v>
      </c>
      <c r="V222" s="32">
        <v>0.29986054000000001</v>
      </c>
    </row>
    <row r="223" spans="1:22" x14ac:dyDescent="0.25">
      <c r="A223" s="4" t="s">
        <v>326</v>
      </c>
      <c r="B223" s="8" t="s">
        <v>653</v>
      </c>
      <c r="C223" s="4">
        <v>15</v>
      </c>
      <c r="D223" s="4">
        <v>14</v>
      </c>
      <c r="E223" s="29">
        <v>0</v>
      </c>
      <c r="F223" s="29">
        <v>-1</v>
      </c>
      <c r="G223" s="29">
        <v>0</v>
      </c>
      <c r="H223" s="29">
        <v>0</v>
      </c>
      <c r="I223" s="34">
        <v>0.35592059999999998</v>
      </c>
      <c r="J223" s="34">
        <v>0.34800239999999999</v>
      </c>
      <c r="K223" s="34">
        <v>0.30666710000000003</v>
      </c>
      <c r="L223" s="40">
        <v>0.35245865999999998</v>
      </c>
      <c r="M223" s="40">
        <v>0.36097689999999999</v>
      </c>
      <c r="N223" s="40">
        <v>0.29551527</v>
      </c>
      <c r="O223" s="46">
        <v>0.35295253999999998</v>
      </c>
      <c r="P223" s="46">
        <v>0.35205313999999999</v>
      </c>
      <c r="Q223" s="46">
        <v>0.29497909999999999</v>
      </c>
      <c r="R223" s="52">
        <v>0.34928867000000002</v>
      </c>
      <c r="S223" s="52">
        <v>0.14518945999999999</v>
      </c>
      <c r="T223" s="52">
        <v>0.60868599999999995</v>
      </c>
      <c r="U223" s="32">
        <v>0.36231883999999998</v>
      </c>
      <c r="V223" s="32">
        <v>0.28005580000000002</v>
      </c>
    </row>
    <row r="224" spans="1:22" x14ac:dyDescent="0.25">
      <c r="A224" s="2" t="s">
        <v>327</v>
      </c>
      <c r="B224" s="9" t="s">
        <v>688</v>
      </c>
      <c r="C224" s="2">
        <v>14</v>
      </c>
      <c r="D224" s="2">
        <v>13</v>
      </c>
      <c r="E224" s="29">
        <v>0</v>
      </c>
      <c r="F224" s="29">
        <v>-1</v>
      </c>
      <c r="G224" s="29">
        <v>0</v>
      </c>
      <c r="H224" s="29">
        <v>0</v>
      </c>
      <c r="I224" s="34">
        <v>0.13370635</v>
      </c>
      <c r="J224" s="34">
        <v>0.38299699999999998</v>
      </c>
      <c r="K224" s="34">
        <v>0.59125779999999994</v>
      </c>
      <c r="L224" s="40">
        <v>0.14627936</v>
      </c>
      <c r="M224" s="40">
        <v>0.38721855999999999</v>
      </c>
      <c r="N224" s="40">
        <v>0.64891279999999996</v>
      </c>
      <c r="O224" s="46">
        <v>0.14749786000000001</v>
      </c>
      <c r="P224" s="46">
        <v>0.35784315999999999</v>
      </c>
      <c r="Q224" s="46">
        <v>0.64686060000000001</v>
      </c>
      <c r="R224" s="52">
        <v>0.14401907</v>
      </c>
      <c r="S224" s="52">
        <v>0.13617109999999999</v>
      </c>
      <c r="T224" s="52">
        <v>0.70280295999999998</v>
      </c>
      <c r="U224" s="32">
        <v>0.33333333999999998</v>
      </c>
      <c r="V224" s="32">
        <v>0.64483820000000003</v>
      </c>
    </row>
    <row r="225" spans="1:22" x14ac:dyDescent="0.25">
      <c r="A225" s="2" t="s">
        <v>327</v>
      </c>
      <c r="B225" s="9" t="s">
        <v>653</v>
      </c>
      <c r="C225" s="2">
        <v>17</v>
      </c>
      <c r="D225" s="2">
        <v>16</v>
      </c>
      <c r="E225" s="29">
        <v>0</v>
      </c>
      <c r="F225" s="29">
        <v>-1</v>
      </c>
      <c r="G225" s="29">
        <v>0</v>
      </c>
      <c r="H225" s="29">
        <v>0</v>
      </c>
      <c r="I225" s="34">
        <v>0.16084126000000001</v>
      </c>
      <c r="J225" s="34">
        <v>0.28013929999999998</v>
      </c>
      <c r="K225" s="34">
        <v>0.5364331</v>
      </c>
      <c r="L225" s="40">
        <v>0.16457981999999999</v>
      </c>
      <c r="M225" s="40">
        <v>0.29106754000000001</v>
      </c>
      <c r="N225" s="40">
        <v>0.52002230000000005</v>
      </c>
      <c r="O225" s="46">
        <v>0.1622074</v>
      </c>
      <c r="P225" s="46">
        <v>0.29534313000000001</v>
      </c>
      <c r="Q225" s="46">
        <v>0.47510594</v>
      </c>
      <c r="R225" s="52">
        <v>0.16173565000000001</v>
      </c>
      <c r="S225" s="52">
        <v>0.13137388</v>
      </c>
      <c r="T225" s="52">
        <v>0.80258879999999999</v>
      </c>
      <c r="U225" s="32">
        <v>0.27450982000000002</v>
      </c>
      <c r="V225" s="32">
        <v>0.4653313</v>
      </c>
    </row>
    <row r="226" spans="1:22" x14ac:dyDescent="0.25">
      <c r="A226" s="4" t="s">
        <v>328</v>
      </c>
      <c r="B226" s="8" t="s">
        <v>615</v>
      </c>
      <c r="C226" s="4">
        <v>9</v>
      </c>
      <c r="D226" s="4">
        <v>8</v>
      </c>
      <c r="E226" s="29">
        <v>0</v>
      </c>
      <c r="F226" s="29">
        <v>-1</v>
      </c>
      <c r="G226" s="29">
        <v>0</v>
      </c>
      <c r="H226" s="29">
        <v>0</v>
      </c>
      <c r="I226" s="34">
        <v>0.17000451999999999</v>
      </c>
      <c r="J226" s="34">
        <v>0.34869455999999999</v>
      </c>
      <c r="K226" s="34">
        <v>0.34984233999999997</v>
      </c>
      <c r="L226" s="40">
        <v>0.17777506000000001</v>
      </c>
      <c r="M226" s="40">
        <v>0.30145295999999999</v>
      </c>
      <c r="N226" s="40">
        <v>0.32289156000000002</v>
      </c>
      <c r="O226" s="46">
        <v>0.17440285</v>
      </c>
      <c r="P226" s="46">
        <v>0.28701925</v>
      </c>
      <c r="Q226" s="46">
        <v>0.30477214000000002</v>
      </c>
      <c r="R226" s="52">
        <v>0.17894541999999999</v>
      </c>
      <c r="S226" s="52">
        <v>0.16023356</v>
      </c>
      <c r="T226" s="52">
        <v>0.73107960000000005</v>
      </c>
      <c r="U226" s="32">
        <v>0.28461540000000002</v>
      </c>
      <c r="V226" s="32">
        <v>0.29722589999999999</v>
      </c>
    </row>
    <row r="227" spans="1:22" x14ac:dyDescent="0.25">
      <c r="A227" s="4" t="s">
        <v>328</v>
      </c>
      <c r="B227" s="8" t="s">
        <v>575</v>
      </c>
      <c r="C227" s="4">
        <v>13</v>
      </c>
      <c r="D227" s="4">
        <v>12</v>
      </c>
      <c r="E227" s="29">
        <v>0</v>
      </c>
      <c r="F227" s="29">
        <v>-1</v>
      </c>
      <c r="G227" s="29">
        <v>0</v>
      </c>
      <c r="H227" s="29">
        <v>0</v>
      </c>
      <c r="I227" s="34">
        <v>0.27278259999999999</v>
      </c>
      <c r="J227" s="34">
        <v>0.20418304000000001</v>
      </c>
      <c r="K227" s="34">
        <v>0.28287709999999999</v>
      </c>
      <c r="L227" s="40">
        <v>0.27876905000000002</v>
      </c>
      <c r="M227" s="40">
        <v>0.2050855</v>
      </c>
      <c r="N227" s="40">
        <v>0.28420079999999998</v>
      </c>
      <c r="O227" s="46">
        <v>0.27720705000000001</v>
      </c>
      <c r="P227" s="46">
        <v>0.21153846000000001</v>
      </c>
      <c r="Q227" s="46">
        <v>0.2978864</v>
      </c>
      <c r="R227" s="52">
        <v>0.28047949999999999</v>
      </c>
      <c r="S227" s="52">
        <v>0.13398652999999999</v>
      </c>
      <c r="T227" s="52">
        <v>0.64483535000000003</v>
      </c>
      <c r="U227" s="32">
        <v>0.20769230999999999</v>
      </c>
      <c r="V227" s="32">
        <v>0.30224570000000001</v>
      </c>
    </row>
    <row r="228" spans="1:22" x14ac:dyDescent="0.25">
      <c r="A228" s="4" t="s">
        <v>328</v>
      </c>
      <c r="B228" s="8" t="s">
        <v>576</v>
      </c>
      <c r="C228" s="4">
        <v>15</v>
      </c>
      <c r="D228" s="4">
        <v>14</v>
      </c>
      <c r="E228" s="29">
        <v>0</v>
      </c>
      <c r="F228" s="29">
        <v>-1</v>
      </c>
      <c r="G228" s="29">
        <v>0</v>
      </c>
      <c r="H228" s="29">
        <v>0</v>
      </c>
      <c r="I228" s="34">
        <v>0.21804092999999999</v>
      </c>
      <c r="J228" s="34">
        <v>0.23578047999999999</v>
      </c>
      <c r="K228" s="34">
        <v>0.3488328</v>
      </c>
      <c r="L228" s="40">
        <v>0.2209267</v>
      </c>
      <c r="M228" s="40">
        <v>0.23448719000000001</v>
      </c>
      <c r="N228" s="40">
        <v>0.36730075000000001</v>
      </c>
      <c r="O228" s="46">
        <v>0.2215828</v>
      </c>
      <c r="P228" s="46">
        <v>0.22187501000000001</v>
      </c>
      <c r="Q228" s="46">
        <v>0.38152248</v>
      </c>
      <c r="R228" s="52">
        <v>0.22719466999999999</v>
      </c>
      <c r="S228" s="52">
        <v>0.11355113999999999</v>
      </c>
      <c r="T228" s="52">
        <v>0.66625900000000005</v>
      </c>
      <c r="U228" s="32">
        <v>0.21923076999999999</v>
      </c>
      <c r="V228" s="32">
        <v>0.40211362</v>
      </c>
    </row>
    <row r="229" spans="1:22" x14ac:dyDescent="0.25">
      <c r="A229" s="2" t="s">
        <v>329</v>
      </c>
      <c r="B229" s="9" t="s">
        <v>522</v>
      </c>
      <c r="C229" s="2">
        <v>16</v>
      </c>
      <c r="D229" s="2">
        <v>15</v>
      </c>
      <c r="E229" s="29">
        <v>0</v>
      </c>
      <c r="F229" s="29">
        <v>-1</v>
      </c>
      <c r="G229" s="29">
        <v>0</v>
      </c>
      <c r="H229" s="29">
        <v>0</v>
      </c>
      <c r="I229" s="34">
        <v>0.15502179999999999</v>
      </c>
      <c r="J229" s="34">
        <v>0.43036664000000002</v>
      </c>
      <c r="K229" s="34">
        <v>0.34410491999999998</v>
      </c>
      <c r="L229" s="40">
        <v>0.15983637000000001</v>
      </c>
      <c r="M229" s="40">
        <v>0.43257575999999998</v>
      </c>
      <c r="N229" s="40">
        <v>0.33228874000000003</v>
      </c>
      <c r="O229" s="46">
        <v>0.15861881</v>
      </c>
      <c r="P229" s="46">
        <v>0.4140625</v>
      </c>
      <c r="Q229" s="46">
        <v>0.33363858000000002</v>
      </c>
      <c r="R229" s="52">
        <v>0.15995282</v>
      </c>
      <c r="S229" s="52">
        <v>0.12188616400000001</v>
      </c>
      <c r="T229" s="52">
        <v>0.71155120000000005</v>
      </c>
      <c r="U229" s="32">
        <v>0.39772728000000002</v>
      </c>
      <c r="V229" s="32">
        <v>0.33260074000000001</v>
      </c>
    </row>
    <row r="230" spans="1:22" x14ac:dyDescent="0.25">
      <c r="A230" s="4" t="s">
        <v>330</v>
      </c>
      <c r="B230" s="8" t="s">
        <v>636</v>
      </c>
      <c r="C230" s="4">
        <v>11</v>
      </c>
      <c r="D230" s="4">
        <v>10</v>
      </c>
      <c r="E230" s="29">
        <v>0</v>
      </c>
      <c r="F230" s="29">
        <v>-1</v>
      </c>
      <c r="G230" s="29">
        <v>0</v>
      </c>
      <c r="H230" s="29">
        <v>0</v>
      </c>
      <c r="I230" s="34">
        <v>0.19513195999999999</v>
      </c>
      <c r="J230" s="34">
        <v>0.26388561999999999</v>
      </c>
      <c r="K230" s="34">
        <v>0.40517107000000002</v>
      </c>
      <c r="L230" s="40">
        <v>0.19924928</v>
      </c>
      <c r="M230" s="40">
        <v>0.25981680000000001</v>
      </c>
      <c r="N230" s="40">
        <v>0.39438993</v>
      </c>
      <c r="O230" s="46">
        <v>0.19889823000000001</v>
      </c>
      <c r="P230" s="46">
        <v>0.265681</v>
      </c>
      <c r="Q230" s="46">
        <v>0.39553296999999998</v>
      </c>
      <c r="R230" s="52">
        <v>0.19639699999999999</v>
      </c>
      <c r="S230" s="52">
        <v>0.13579541000000001</v>
      </c>
      <c r="T230" s="52">
        <v>0.68079719999999999</v>
      </c>
      <c r="U230" s="32">
        <v>0.27240142000000001</v>
      </c>
      <c r="V230" s="32">
        <v>0.40736194999999997</v>
      </c>
    </row>
    <row r="231" spans="1:22" x14ac:dyDescent="0.25">
      <c r="A231" s="4" t="s">
        <v>330</v>
      </c>
      <c r="B231" s="8" t="s">
        <v>671</v>
      </c>
      <c r="C231" s="4">
        <v>12</v>
      </c>
      <c r="D231" s="4">
        <v>11</v>
      </c>
      <c r="E231" s="29">
        <v>0</v>
      </c>
      <c r="F231" s="29">
        <v>-1</v>
      </c>
      <c r="G231" s="29">
        <v>0</v>
      </c>
      <c r="H231" s="29">
        <v>0</v>
      </c>
      <c r="I231" s="34">
        <v>0.16727121</v>
      </c>
      <c r="J231" s="34">
        <v>0.19791748000000001</v>
      </c>
      <c r="K231" s="34">
        <v>0.37089026000000003</v>
      </c>
      <c r="L231" s="40">
        <v>0.18072265000000001</v>
      </c>
      <c r="M231" s="40">
        <v>0.17463160999999999</v>
      </c>
      <c r="N231" s="40">
        <v>0.32883435</v>
      </c>
      <c r="O231" s="46">
        <v>0.17654628999999999</v>
      </c>
      <c r="P231" s="46">
        <v>0.18234766999999999</v>
      </c>
      <c r="Q231" s="46">
        <v>0.2904716</v>
      </c>
      <c r="R231" s="52">
        <v>0.17840448</v>
      </c>
      <c r="S231" s="52">
        <v>0.119481266</v>
      </c>
      <c r="T231" s="52">
        <v>0.68132959999999998</v>
      </c>
      <c r="U231" s="32">
        <v>0.19713262000000001</v>
      </c>
      <c r="V231" s="32">
        <v>0.27361962000000001</v>
      </c>
    </row>
    <row r="232" spans="1:22" x14ac:dyDescent="0.25">
      <c r="A232" s="4" t="s">
        <v>330</v>
      </c>
      <c r="B232" s="8" t="s">
        <v>616</v>
      </c>
      <c r="C232" s="4">
        <v>13</v>
      </c>
      <c r="D232" s="4">
        <v>12</v>
      </c>
      <c r="E232" s="29">
        <v>0</v>
      </c>
      <c r="F232" s="29">
        <v>-1</v>
      </c>
      <c r="G232" s="29">
        <v>0</v>
      </c>
      <c r="H232" s="29">
        <v>0</v>
      </c>
      <c r="I232" s="34">
        <v>0.15649392000000001</v>
      </c>
      <c r="J232" s="34">
        <v>0.29613060000000002</v>
      </c>
      <c r="K232" s="34">
        <v>0.48001880000000002</v>
      </c>
      <c r="L232" s="40">
        <v>0.15377623000000001</v>
      </c>
      <c r="M232" s="40">
        <v>0.31031462999999998</v>
      </c>
      <c r="N232" s="40">
        <v>0.46229383000000002</v>
      </c>
      <c r="O232" s="46">
        <v>0.15464546000000001</v>
      </c>
      <c r="P232" s="46">
        <v>0.32190859999999999</v>
      </c>
      <c r="Q232" s="46">
        <v>0.45855063000000001</v>
      </c>
      <c r="R232" s="52">
        <v>0.15417051000000001</v>
      </c>
      <c r="S232" s="52">
        <v>0.11240032</v>
      </c>
      <c r="T232" s="52">
        <v>0.70782935999999996</v>
      </c>
      <c r="U232" s="32">
        <v>0.31541219999999998</v>
      </c>
      <c r="V232" s="32">
        <v>0.46226993</v>
      </c>
    </row>
    <row r="233" spans="1:22" x14ac:dyDescent="0.25">
      <c r="A233" s="4" t="s">
        <v>330</v>
      </c>
      <c r="B233" s="8" t="s">
        <v>632</v>
      </c>
      <c r="C233" s="4">
        <v>18</v>
      </c>
      <c r="D233" s="4">
        <v>17</v>
      </c>
      <c r="E233" s="29">
        <v>0</v>
      </c>
      <c r="F233" s="29">
        <v>0</v>
      </c>
      <c r="G233" s="29">
        <v>0</v>
      </c>
      <c r="H233" s="29">
        <v>0</v>
      </c>
      <c r="I233" s="34">
        <v>0.20378160000000001</v>
      </c>
      <c r="J233" s="34">
        <v>0.17586270000000001</v>
      </c>
      <c r="K233" s="34">
        <v>0.39808789999999999</v>
      </c>
      <c r="L233" s="40">
        <v>0.21274583</v>
      </c>
      <c r="M233" s="40">
        <v>0.17475109</v>
      </c>
      <c r="N233" s="40">
        <v>0.38393660000000002</v>
      </c>
      <c r="O233" s="46">
        <v>0.21007371</v>
      </c>
      <c r="P233" s="46">
        <v>0.18212365999999999</v>
      </c>
      <c r="Q233" s="46">
        <v>0.36687118000000002</v>
      </c>
      <c r="R233" s="52">
        <v>0.21543914</v>
      </c>
      <c r="S233" s="52">
        <v>0.10961819</v>
      </c>
      <c r="T233" s="52">
        <v>0.69302059999999999</v>
      </c>
      <c r="U233" s="32">
        <v>0.20788530999999999</v>
      </c>
      <c r="V233" s="32">
        <v>0.36226994000000001</v>
      </c>
    </row>
    <row r="234" spans="1:22" x14ac:dyDescent="0.25">
      <c r="A234" s="2" t="s">
        <v>331</v>
      </c>
      <c r="B234" s="9" t="s">
        <v>616</v>
      </c>
      <c r="C234" s="2">
        <v>12</v>
      </c>
      <c r="D234" s="2">
        <v>11</v>
      </c>
      <c r="E234" s="29">
        <v>0</v>
      </c>
      <c r="F234" s="29">
        <v>-1</v>
      </c>
      <c r="G234" s="29">
        <v>0</v>
      </c>
      <c r="H234" s="29">
        <v>0</v>
      </c>
      <c r="I234" s="34">
        <v>0.20075819</v>
      </c>
      <c r="J234" s="34">
        <v>0.43273440000000002</v>
      </c>
      <c r="K234" s="34">
        <v>0.52256906000000003</v>
      </c>
      <c r="L234" s="40">
        <v>0.20903959999999999</v>
      </c>
      <c r="M234" s="40">
        <v>0.39709403999999998</v>
      </c>
      <c r="N234" s="40">
        <v>0.50879810000000003</v>
      </c>
      <c r="O234" s="46">
        <v>0.20577400000000001</v>
      </c>
      <c r="P234" s="46">
        <v>0.39519232999999998</v>
      </c>
      <c r="Q234" s="46">
        <v>0.50885429999999998</v>
      </c>
      <c r="R234" s="52">
        <v>0.20772409999999999</v>
      </c>
      <c r="S234" s="52">
        <v>0.16024709000000001</v>
      </c>
      <c r="T234" s="52">
        <v>0.62715290000000001</v>
      </c>
      <c r="U234" s="32">
        <v>0.40769230000000001</v>
      </c>
      <c r="V234" s="32">
        <v>0.51576029999999995</v>
      </c>
    </row>
    <row r="235" spans="1:22" x14ac:dyDescent="0.25">
      <c r="A235" s="10" t="s">
        <v>332</v>
      </c>
      <c r="B235" s="11" t="s">
        <v>609</v>
      </c>
      <c r="C235" s="10">
        <v>10</v>
      </c>
      <c r="D235" s="10">
        <v>9</v>
      </c>
      <c r="E235" s="30">
        <v>0</v>
      </c>
      <c r="F235" s="30">
        <v>-1</v>
      </c>
      <c r="G235" s="30">
        <v>0</v>
      </c>
      <c r="H235" s="30">
        <v>0</v>
      </c>
      <c r="I235" s="34">
        <v>0.20730238000000001</v>
      </c>
      <c r="J235" s="34">
        <v>0.35897645</v>
      </c>
      <c r="K235" s="34">
        <v>0.41824704000000001</v>
      </c>
      <c r="L235" s="40">
        <v>0.21470581999999999</v>
      </c>
      <c r="M235" s="40">
        <v>0.36086141999999999</v>
      </c>
      <c r="N235" s="40">
        <v>0.40741085999999999</v>
      </c>
      <c r="O235" s="46">
        <v>0.21256994000000001</v>
      </c>
      <c r="P235" s="46">
        <v>0.3497191</v>
      </c>
      <c r="Q235" s="46">
        <v>0.40312016000000001</v>
      </c>
      <c r="R235" s="52">
        <v>0.21332785000000001</v>
      </c>
      <c r="S235" s="52">
        <v>0.14089102000000001</v>
      </c>
      <c r="T235" s="52">
        <v>0.69031096000000003</v>
      </c>
      <c r="U235" s="32">
        <v>0.37640449999999998</v>
      </c>
      <c r="V235" s="32">
        <v>0.40217054000000002</v>
      </c>
    </row>
    <row r="236" spans="1:22" x14ac:dyDescent="0.25">
      <c r="A236" s="10" t="s">
        <v>332</v>
      </c>
      <c r="B236" s="11" t="s">
        <v>616</v>
      </c>
      <c r="C236" s="10">
        <v>10</v>
      </c>
      <c r="D236" s="10">
        <v>9</v>
      </c>
      <c r="E236" s="30">
        <v>0</v>
      </c>
      <c r="F236" s="30">
        <v>-1</v>
      </c>
      <c r="G236" s="30">
        <v>0</v>
      </c>
      <c r="H236" s="30">
        <v>0</v>
      </c>
      <c r="I236" s="34">
        <v>0.18840715</v>
      </c>
      <c r="J236" s="34">
        <v>0.30134094</v>
      </c>
      <c r="K236" s="34">
        <v>0.42519437999999998</v>
      </c>
      <c r="L236" s="40">
        <v>0.18343139999999999</v>
      </c>
      <c r="M236" s="40">
        <v>0.30380773999999999</v>
      </c>
      <c r="N236" s="40">
        <v>0.42937120000000001</v>
      </c>
      <c r="O236" s="46">
        <v>0.18641677000000001</v>
      </c>
      <c r="P236" s="46">
        <v>0.31179773999999999</v>
      </c>
      <c r="Q236" s="46">
        <v>0.43782946</v>
      </c>
      <c r="R236" s="52">
        <v>0.18235391000000001</v>
      </c>
      <c r="S236" s="52">
        <v>0.13532466000000001</v>
      </c>
      <c r="T236" s="52">
        <v>0.66810095000000003</v>
      </c>
      <c r="U236" s="32">
        <v>0.32022473000000001</v>
      </c>
      <c r="V236" s="32">
        <v>0.44031009999999998</v>
      </c>
    </row>
    <row r="237" spans="1:22" x14ac:dyDescent="0.25">
      <c r="A237" s="2" t="s">
        <v>333</v>
      </c>
      <c r="B237" s="9" t="s">
        <v>692</v>
      </c>
      <c r="C237" s="2">
        <v>7</v>
      </c>
      <c r="D237" s="2">
        <v>6</v>
      </c>
      <c r="E237" s="29">
        <v>0</v>
      </c>
      <c r="F237" s="29">
        <v>-1</v>
      </c>
      <c r="G237" s="29">
        <v>0</v>
      </c>
      <c r="H237" s="29">
        <v>0</v>
      </c>
      <c r="I237" s="34">
        <v>0.23109426</v>
      </c>
      <c r="J237" s="34">
        <v>0.38707602000000002</v>
      </c>
      <c r="K237" s="34">
        <v>0.45944992000000001</v>
      </c>
      <c r="L237" s="40">
        <v>0.23610006</v>
      </c>
      <c r="M237" s="40">
        <v>0.40708062</v>
      </c>
      <c r="N237" s="40">
        <v>0.44091227999999999</v>
      </c>
      <c r="O237" s="46">
        <v>0.23372214999999999</v>
      </c>
      <c r="P237" s="46">
        <v>0.40349266</v>
      </c>
      <c r="Q237" s="46">
        <v>0.41965323999999998</v>
      </c>
      <c r="R237" s="52">
        <v>0.23291840999999999</v>
      </c>
      <c r="S237" s="52">
        <v>0.17889105999999999</v>
      </c>
      <c r="T237" s="52">
        <v>0.61613107</v>
      </c>
      <c r="U237" s="32">
        <v>0.41666666000000002</v>
      </c>
      <c r="V237" s="32">
        <v>0.42803029999999997</v>
      </c>
    </row>
    <row r="238" spans="1:22" x14ac:dyDescent="0.25">
      <c r="A238" s="4" t="s">
        <v>334</v>
      </c>
      <c r="B238" s="8" t="s">
        <v>690</v>
      </c>
      <c r="C238" s="4">
        <v>13</v>
      </c>
      <c r="D238" s="4">
        <v>12</v>
      </c>
      <c r="E238" s="29">
        <v>1</v>
      </c>
      <c r="F238" s="29">
        <v>1</v>
      </c>
      <c r="G238" s="29" t="s">
        <v>401</v>
      </c>
      <c r="H238" s="29">
        <v>90</v>
      </c>
      <c r="I238" s="34">
        <v>0.33377754999999998</v>
      </c>
      <c r="J238" s="34">
        <v>0.2740899</v>
      </c>
      <c r="K238" s="34">
        <v>0.29433536999999999</v>
      </c>
      <c r="L238" s="40">
        <v>0.34420531999999998</v>
      </c>
      <c r="M238" s="40">
        <v>0.28015374999999998</v>
      </c>
      <c r="N238" s="40">
        <v>0.26432689999999998</v>
      </c>
      <c r="O238" s="46">
        <v>0.342001</v>
      </c>
      <c r="P238" s="46">
        <v>0.30699684999999999</v>
      </c>
      <c r="Q238" s="46">
        <v>0.26047747999999998</v>
      </c>
      <c r="R238" s="52">
        <v>0.34402667999999997</v>
      </c>
      <c r="S238" s="52">
        <v>0.14642346000000001</v>
      </c>
      <c r="T238" s="52">
        <v>0.61170069999999999</v>
      </c>
      <c r="U238" s="32">
        <v>0.28930820000000002</v>
      </c>
      <c r="V238" s="32">
        <v>0.29268292000000001</v>
      </c>
    </row>
    <row r="239" spans="1:22" x14ac:dyDescent="0.25">
      <c r="A239" s="4" t="s">
        <v>334</v>
      </c>
      <c r="B239" s="8" t="s">
        <v>636</v>
      </c>
      <c r="C239" s="4">
        <v>11</v>
      </c>
      <c r="D239" s="4">
        <v>10</v>
      </c>
      <c r="E239" s="29">
        <v>0</v>
      </c>
      <c r="F239" s="29">
        <v>-1</v>
      </c>
      <c r="G239" s="29">
        <v>0</v>
      </c>
      <c r="H239" s="29">
        <v>0</v>
      </c>
      <c r="I239" s="34">
        <v>0.35899251999999998</v>
      </c>
      <c r="J239" s="34">
        <v>0.26465591999999999</v>
      </c>
      <c r="K239" s="34">
        <v>0.21867596</v>
      </c>
      <c r="L239" s="40">
        <v>0.36617171999999998</v>
      </c>
      <c r="M239" s="40">
        <v>0.27728861999999999</v>
      </c>
      <c r="N239" s="40">
        <v>0.15764341000000001</v>
      </c>
      <c r="O239" s="46">
        <v>0.36354393000000002</v>
      </c>
      <c r="P239" s="46">
        <v>0.27515724000000003</v>
      </c>
      <c r="Q239" s="46">
        <v>0.12173651000000001</v>
      </c>
      <c r="R239" s="52">
        <v>0.36262040000000001</v>
      </c>
      <c r="S239" s="52">
        <v>0.13444442000000001</v>
      </c>
      <c r="T239" s="52">
        <v>0.63290464999999996</v>
      </c>
      <c r="U239" s="32">
        <v>0.27672954999999999</v>
      </c>
      <c r="V239" s="32">
        <v>9.5843349999999994E-2</v>
      </c>
    </row>
    <row r="240" spans="1:22" x14ac:dyDescent="0.25">
      <c r="A240" s="2" t="s">
        <v>335</v>
      </c>
      <c r="B240" s="9" t="s">
        <v>616</v>
      </c>
      <c r="C240" s="2">
        <v>13</v>
      </c>
      <c r="D240" s="2">
        <v>12</v>
      </c>
      <c r="E240" s="29">
        <v>0</v>
      </c>
      <c r="F240" s="29">
        <v>-1</v>
      </c>
      <c r="G240" s="29">
        <v>0</v>
      </c>
      <c r="H240" s="29">
        <v>0</v>
      </c>
      <c r="I240" s="34">
        <v>0.18047619000000001</v>
      </c>
      <c r="J240" s="34">
        <v>0.41952497</v>
      </c>
      <c r="K240" s="34">
        <v>0.52392185000000002</v>
      </c>
      <c r="L240" s="40">
        <v>0.18363568</v>
      </c>
      <c r="M240" s="40">
        <v>0.37575760000000002</v>
      </c>
      <c r="N240" s="40">
        <v>0.52374030000000005</v>
      </c>
      <c r="O240" s="46">
        <v>0.18197530000000001</v>
      </c>
      <c r="P240" s="46">
        <v>0.36696708</v>
      </c>
      <c r="Q240" s="46">
        <v>0.51469779999999998</v>
      </c>
      <c r="R240" s="52">
        <v>0.18692117999999999</v>
      </c>
      <c r="S240" s="52">
        <v>0.14947176000000001</v>
      </c>
      <c r="T240" s="52">
        <v>0.7424231</v>
      </c>
      <c r="U240" s="32">
        <v>0.36990594999999998</v>
      </c>
      <c r="V240" s="32">
        <v>0.50989013999999999</v>
      </c>
    </row>
    <row r="241" spans="1:22" x14ac:dyDescent="0.25">
      <c r="A241" s="4" t="s">
        <v>336</v>
      </c>
      <c r="B241" s="8" t="s">
        <v>651</v>
      </c>
      <c r="C241" s="4">
        <v>11</v>
      </c>
      <c r="D241" s="4">
        <v>10</v>
      </c>
      <c r="E241" s="29">
        <v>1</v>
      </c>
      <c r="F241" s="29">
        <v>1</v>
      </c>
      <c r="G241" s="29" t="s">
        <v>401</v>
      </c>
      <c r="H241" s="29">
        <v>50</v>
      </c>
      <c r="I241" s="34">
        <v>0.22018488</v>
      </c>
      <c r="J241" s="34">
        <v>0.24848236000000001</v>
      </c>
      <c r="K241" s="34">
        <v>0.22762648999999999</v>
      </c>
      <c r="L241" s="40">
        <v>0.23265084999999999</v>
      </c>
      <c r="M241" s="40">
        <v>0.24268427000000001</v>
      </c>
      <c r="N241" s="40">
        <v>0.21236202000000001</v>
      </c>
      <c r="O241" s="46">
        <v>0.22693210999999999</v>
      </c>
      <c r="P241" s="46">
        <v>0.24133663999999999</v>
      </c>
      <c r="Q241" s="46">
        <v>0.20358593999999999</v>
      </c>
      <c r="R241" s="52">
        <v>0.23682930999999999</v>
      </c>
      <c r="S241" s="52">
        <v>0.15544620000000001</v>
      </c>
      <c r="T241" s="52">
        <v>0.69084610000000002</v>
      </c>
      <c r="U241" s="32">
        <v>0.23267326999999999</v>
      </c>
      <c r="V241" s="32">
        <v>0.20800722999999999</v>
      </c>
    </row>
    <row r="242" spans="1:22" x14ac:dyDescent="0.25">
      <c r="A242" s="4" t="s">
        <v>336</v>
      </c>
      <c r="B242" s="8" t="s">
        <v>636</v>
      </c>
      <c r="C242" s="4">
        <v>9</v>
      </c>
      <c r="D242" s="4">
        <v>8</v>
      </c>
      <c r="E242" s="29">
        <v>0</v>
      </c>
      <c r="F242" s="29">
        <v>-1</v>
      </c>
      <c r="G242" s="29">
        <v>0</v>
      </c>
      <c r="H242" s="29">
        <v>0</v>
      </c>
      <c r="I242" s="34">
        <v>0.18988203000000001</v>
      </c>
      <c r="J242" s="34">
        <v>0.3571764</v>
      </c>
      <c r="K242" s="34">
        <v>0.40307596000000001</v>
      </c>
      <c r="L242" s="40">
        <v>0.19427585999999999</v>
      </c>
      <c r="M242" s="40">
        <v>0.35660064000000002</v>
      </c>
      <c r="N242" s="40">
        <v>0.39953506</v>
      </c>
      <c r="O242" s="46">
        <v>0.19260558</v>
      </c>
      <c r="P242" s="46">
        <v>0.36324260000000003</v>
      </c>
      <c r="Q242" s="46">
        <v>0.40077512999999998</v>
      </c>
      <c r="R242" s="52">
        <v>0.19510809000000001</v>
      </c>
      <c r="S242" s="52">
        <v>0.14618981</v>
      </c>
      <c r="T242" s="52">
        <v>0.69520366</v>
      </c>
      <c r="U242" s="32">
        <v>0.37128714000000002</v>
      </c>
      <c r="V242" s="32">
        <v>0.4075858</v>
      </c>
    </row>
    <row r="243" spans="1:22" x14ac:dyDescent="0.25">
      <c r="A243" s="4" t="s">
        <v>336</v>
      </c>
      <c r="B243" s="8" t="s">
        <v>615</v>
      </c>
      <c r="C243" s="4">
        <v>10</v>
      </c>
      <c r="D243" s="4">
        <v>9</v>
      </c>
      <c r="E243" s="29">
        <v>0</v>
      </c>
      <c r="F243" s="29">
        <v>-1</v>
      </c>
      <c r="G243" s="29">
        <v>0</v>
      </c>
      <c r="H243" s="29">
        <v>0</v>
      </c>
      <c r="I243" s="34">
        <v>0.18324222000000001</v>
      </c>
      <c r="J243" s="34">
        <v>0.31455517</v>
      </c>
      <c r="K243" s="34">
        <v>0.41187814</v>
      </c>
      <c r="L243" s="40">
        <v>0.18575364</v>
      </c>
      <c r="M243" s="40">
        <v>0.30775580000000002</v>
      </c>
      <c r="N243" s="40">
        <v>0.40096998</v>
      </c>
      <c r="O243" s="46">
        <v>0.18483298000000001</v>
      </c>
      <c r="P243" s="46">
        <v>0.3125</v>
      </c>
      <c r="Q243" s="46">
        <v>0.39006995999999999</v>
      </c>
      <c r="R243" s="52">
        <v>0.18544930000000001</v>
      </c>
      <c r="S243" s="52">
        <v>0.12680930000000001</v>
      </c>
      <c r="T243" s="52">
        <v>0.74473363000000004</v>
      </c>
      <c r="U243" s="32">
        <v>0.32178216999999998</v>
      </c>
      <c r="V243" s="32">
        <v>0.38892232999999998</v>
      </c>
    </row>
    <row r="244" spans="1:22" x14ac:dyDescent="0.25">
      <c r="A244" s="2" t="s">
        <v>337</v>
      </c>
      <c r="B244" s="9" t="s">
        <v>668</v>
      </c>
      <c r="C244" s="2">
        <v>6</v>
      </c>
      <c r="D244" s="2">
        <v>5</v>
      </c>
      <c r="E244" s="29">
        <v>0</v>
      </c>
      <c r="F244" s="29">
        <v>-1</v>
      </c>
      <c r="G244" s="29">
        <v>0</v>
      </c>
      <c r="H244" s="29">
        <v>0</v>
      </c>
      <c r="I244" s="34">
        <v>0.17520796</v>
      </c>
      <c r="J244" s="34">
        <v>0.30127641999999999</v>
      </c>
      <c r="K244" s="34">
        <v>0.44298458000000002</v>
      </c>
      <c r="L244" s="40">
        <v>0.1788546</v>
      </c>
      <c r="M244" s="40">
        <v>0.29819664000000001</v>
      </c>
      <c r="N244" s="40">
        <v>0.42646836999999999</v>
      </c>
      <c r="O244" s="46">
        <v>0.17835773999999999</v>
      </c>
      <c r="P244" s="46">
        <v>0.31184553999999998</v>
      </c>
      <c r="Q244" s="46">
        <v>0.41252105999999999</v>
      </c>
      <c r="R244" s="52">
        <v>0.17785956999999999</v>
      </c>
      <c r="S244" s="52">
        <v>0.11857164000000001</v>
      </c>
      <c r="T244" s="52">
        <v>0.68335179999999995</v>
      </c>
      <c r="U244" s="32">
        <v>0.33507853999999998</v>
      </c>
      <c r="V244" s="32">
        <v>0.40976432000000002</v>
      </c>
    </row>
    <row r="245" spans="1:22" x14ac:dyDescent="0.25">
      <c r="A245" s="2" t="s">
        <v>337</v>
      </c>
      <c r="B245" s="9" t="s">
        <v>720</v>
      </c>
      <c r="C245" s="2">
        <v>10</v>
      </c>
      <c r="D245" s="2">
        <v>9</v>
      </c>
      <c r="E245" s="29">
        <v>0</v>
      </c>
      <c r="F245" s="29">
        <v>-1</v>
      </c>
      <c r="G245" s="29">
        <v>0</v>
      </c>
      <c r="H245" s="29">
        <v>0</v>
      </c>
      <c r="I245" s="34">
        <v>0.13411385000000001</v>
      </c>
      <c r="J245" s="34">
        <v>0.48200026000000001</v>
      </c>
      <c r="K245" s="34">
        <v>0.55789160000000004</v>
      </c>
      <c r="L245" s="40">
        <v>0.14631619000000001</v>
      </c>
      <c r="M245" s="40">
        <v>0.42036074000000001</v>
      </c>
      <c r="N245" s="40">
        <v>0.52521890000000004</v>
      </c>
      <c r="O245" s="46">
        <v>0.14009242</v>
      </c>
      <c r="P245" s="46">
        <v>0.36616492</v>
      </c>
      <c r="Q245" s="46">
        <v>0.52255890000000005</v>
      </c>
      <c r="R245" s="52">
        <v>0.15014570999999999</v>
      </c>
      <c r="S245" s="52">
        <v>0.13382798000000001</v>
      </c>
      <c r="T245" s="52">
        <v>0.74937474999999998</v>
      </c>
      <c r="U245" s="32">
        <v>0.35078534</v>
      </c>
      <c r="V245" s="32">
        <v>0.49158247999999999</v>
      </c>
    </row>
    <row r="246" spans="1:22" x14ac:dyDescent="0.25">
      <c r="A246" s="4" t="s">
        <v>338</v>
      </c>
      <c r="B246" s="8" t="s">
        <v>566</v>
      </c>
      <c r="C246" s="4">
        <v>19</v>
      </c>
      <c r="D246" s="4">
        <v>18</v>
      </c>
      <c r="E246" s="29">
        <v>0</v>
      </c>
      <c r="F246" s="29">
        <v>-1</v>
      </c>
      <c r="G246" s="29">
        <v>0</v>
      </c>
      <c r="H246" s="29">
        <v>0</v>
      </c>
      <c r="I246" s="34">
        <v>0.205369</v>
      </c>
      <c r="J246" s="34">
        <v>0.22135036999999999</v>
      </c>
      <c r="K246" s="34">
        <v>0.40887055</v>
      </c>
      <c r="L246" s="40">
        <v>0.22006054</v>
      </c>
      <c r="M246" s="40">
        <v>0.21323234999999999</v>
      </c>
      <c r="N246" s="40">
        <v>0.37404579999999998</v>
      </c>
      <c r="O246" s="46">
        <v>0.21684632000000001</v>
      </c>
      <c r="P246" s="46">
        <v>0.21477273</v>
      </c>
      <c r="Q246" s="46">
        <v>0.34563189999999999</v>
      </c>
      <c r="R246" s="52">
        <v>0.21672284999999999</v>
      </c>
      <c r="S246" s="52">
        <v>0.12687683</v>
      </c>
      <c r="T246" s="52">
        <v>0.71357000000000004</v>
      </c>
      <c r="U246" s="32">
        <v>0.21363636999999999</v>
      </c>
      <c r="V246" s="32">
        <v>0.34209782</v>
      </c>
    </row>
    <row r="247" spans="1:22" x14ac:dyDescent="0.25">
      <c r="A247" s="4" t="s">
        <v>339</v>
      </c>
      <c r="B247" s="8" t="s">
        <v>615</v>
      </c>
      <c r="C247" s="4">
        <v>10</v>
      </c>
      <c r="D247" s="4">
        <v>9</v>
      </c>
      <c r="E247" s="29">
        <v>1</v>
      </c>
      <c r="F247" s="29">
        <v>1</v>
      </c>
      <c r="G247" s="29" t="s">
        <v>399</v>
      </c>
      <c r="H247" s="29">
        <v>60</v>
      </c>
      <c r="I247" s="34">
        <v>0.29816019999999999</v>
      </c>
      <c r="J247" s="34">
        <v>0.30514037999999999</v>
      </c>
      <c r="K247" s="34">
        <v>0.29164830000000003</v>
      </c>
      <c r="L247" s="40">
        <v>0.30737233000000003</v>
      </c>
      <c r="M247" s="40">
        <v>0.31017050000000002</v>
      </c>
      <c r="N247" s="40">
        <v>0.29434016000000002</v>
      </c>
      <c r="O247" s="46">
        <v>0.30375580000000002</v>
      </c>
      <c r="P247" s="46">
        <v>0.30092590000000002</v>
      </c>
      <c r="Q247" s="46">
        <v>0.29917084999999999</v>
      </c>
      <c r="R247" s="52">
        <v>0.31177982999999998</v>
      </c>
      <c r="S247" s="52">
        <v>0.18180194</v>
      </c>
      <c r="T247" s="52">
        <v>0.62986359999999997</v>
      </c>
      <c r="U247" s="32">
        <v>0.28571429999999998</v>
      </c>
      <c r="V247" s="32">
        <v>0.29612013999999998</v>
      </c>
    </row>
    <row r="248" spans="1:22" x14ac:dyDescent="0.25">
      <c r="A248" s="2" t="s">
        <v>340</v>
      </c>
      <c r="B248" s="9" t="s">
        <v>636</v>
      </c>
      <c r="C248" s="2">
        <v>8</v>
      </c>
      <c r="D248" s="2">
        <v>7</v>
      </c>
      <c r="E248" s="29">
        <v>1</v>
      </c>
      <c r="F248" s="29">
        <v>1</v>
      </c>
      <c r="G248" s="29" t="s">
        <v>401</v>
      </c>
      <c r="H248" s="29">
        <v>80</v>
      </c>
      <c r="I248" s="34">
        <v>0.40975612</v>
      </c>
      <c r="J248" s="34">
        <v>0.28294010000000003</v>
      </c>
      <c r="K248" s="34">
        <v>0.25903523000000001</v>
      </c>
      <c r="L248" s="40">
        <v>0.41000776999999999</v>
      </c>
      <c r="M248" s="40">
        <v>0.28677002000000001</v>
      </c>
      <c r="N248" s="40">
        <v>0.25536183000000001</v>
      </c>
      <c r="O248" s="46">
        <v>0.40993489999999999</v>
      </c>
      <c r="P248" s="46">
        <v>0.28052326999999999</v>
      </c>
      <c r="Q248" s="46">
        <v>0.25211757000000001</v>
      </c>
      <c r="R248" s="52">
        <v>0.40627939000000002</v>
      </c>
      <c r="S248" s="52">
        <v>0.17328435</v>
      </c>
      <c r="T248" s="52">
        <v>0.64913500000000002</v>
      </c>
      <c r="U248" s="32">
        <v>0.28837210000000002</v>
      </c>
      <c r="V248" s="32">
        <v>0.25032895999999999</v>
      </c>
    </row>
    <row r="249" spans="1:22" x14ac:dyDescent="0.25">
      <c r="A249" s="2" t="s">
        <v>340</v>
      </c>
      <c r="B249" s="9" t="s">
        <v>651</v>
      </c>
      <c r="C249" s="2">
        <v>11</v>
      </c>
      <c r="D249" s="2">
        <v>10</v>
      </c>
      <c r="E249" s="29">
        <v>1</v>
      </c>
      <c r="F249" s="29">
        <v>1</v>
      </c>
      <c r="G249" s="29" t="s">
        <v>401</v>
      </c>
      <c r="H249" s="29">
        <v>100</v>
      </c>
      <c r="I249" s="34">
        <v>0.27708447000000003</v>
      </c>
      <c r="J249" s="34">
        <v>0.29188594000000001</v>
      </c>
      <c r="K249" s="34">
        <v>0.27775042999999999</v>
      </c>
      <c r="L249" s="40">
        <v>0.27838916000000002</v>
      </c>
      <c r="M249" s="40">
        <v>0.28682170000000001</v>
      </c>
      <c r="N249" s="40">
        <v>0.27364767000000001</v>
      </c>
      <c r="O249" s="46">
        <v>0.27871309999999999</v>
      </c>
      <c r="P249" s="46">
        <v>0.26976742999999997</v>
      </c>
      <c r="Q249" s="46">
        <v>0.27243010000000001</v>
      </c>
      <c r="R249" s="52">
        <v>0.28170859999999998</v>
      </c>
      <c r="S249" s="52">
        <v>0.17022628000000001</v>
      </c>
      <c r="T249" s="52">
        <v>0.69006160000000005</v>
      </c>
      <c r="U249" s="32">
        <v>0.26046511999999999</v>
      </c>
      <c r="V249" s="32">
        <v>0.27171052000000001</v>
      </c>
    </row>
    <row r="250" spans="1:22" x14ac:dyDescent="0.25">
      <c r="A250" s="2" t="s">
        <v>340</v>
      </c>
      <c r="B250" s="9" t="s">
        <v>656</v>
      </c>
      <c r="C250" s="2">
        <v>12</v>
      </c>
      <c r="D250" s="2">
        <v>11</v>
      </c>
      <c r="E250" s="29">
        <v>1</v>
      </c>
      <c r="F250" s="29">
        <v>1</v>
      </c>
      <c r="G250" s="29" t="s">
        <v>401</v>
      </c>
      <c r="H250" s="29">
        <v>80</v>
      </c>
      <c r="I250" s="34">
        <v>0.17508322000000001</v>
      </c>
      <c r="J250" s="34">
        <v>0.31373276999999999</v>
      </c>
      <c r="K250" s="34">
        <v>0.41679435999999997</v>
      </c>
      <c r="L250" s="40">
        <v>0.17915916000000001</v>
      </c>
      <c r="M250" s="40">
        <v>0.32945740000000001</v>
      </c>
      <c r="N250" s="40">
        <v>0.37749270000000001</v>
      </c>
      <c r="O250" s="46">
        <v>0.17703077</v>
      </c>
      <c r="P250" s="46">
        <v>0.34563952999999997</v>
      </c>
      <c r="Q250" s="46">
        <v>0.34426396999999997</v>
      </c>
      <c r="R250" s="52">
        <v>0.18248259999999999</v>
      </c>
      <c r="S250" s="52">
        <v>0.13618150000000001</v>
      </c>
      <c r="T250" s="52">
        <v>0.736128</v>
      </c>
      <c r="U250" s="32">
        <v>0.36279070000000002</v>
      </c>
      <c r="V250" s="32">
        <v>0.32467106000000001</v>
      </c>
    </row>
    <row r="251" spans="1:22" x14ac:dyDescent="0.25">
      <c r="A251" s="2" t="s">
        <v>340</v>
      </c>
      <c r="B251" s="9" t="s">
        <v>657</v>
      </c>
      <c r="C251" s="2">
        <v>14</v>
      </c>
      <c r="D251" s="2">
        <v>13</v>
      </c>
      <c r="E251" s="29">
        <v>1</v>
      </c>
      <c r="F251" s="29">
        <v>1</v>
      </c>
      <c r="G251" s="29" t="s">
        <v>401</v>
      </c>
      <c r="H251" s="29">
        <v>100</v>
      </c>
      <c r="I251" s="34">
        <v>0.23275751</v>
      </c>
      <c r="J251" s="34">
        <v>0.42945169999999999</v>
      </c>
      <c r="K251" s="34">
        <v>0.33143847999999998</v>
      </c>
      <c r="L251" s="40">
        <v>0.24374282</v>
      </c>
      <c r="M251" s="40">
        <v>0.43090442000000001</v>
      </c>
      <c r="N251" s="40">
        <v>0.31851607999999998</v>
      </c>
      <c r="O251" s="46">
        <v>0.24165632000000001</v>
      </c>
      <c r="P251" s="46">
        <v>0.43226743000000001</v>
      </c>
      <c r="Q251" s="46">
        <v>0.32144326000000001</v>
      </c>
      <c r="R251" s="52">
        <v>0.24529635999999999</v>
      </c>
      <c r="S251" s="52">
        <v>0.13115637999999999</v>
      </c>
      <c r="T251" s="52">
        <v>0.70567334000000004</v>
      </c>
      <c r="U251" s="32">
        <v>0.44651162999999999</v>
      </c>
      <c r="V251" s="32">
        <v>0.30592105000000003</v>
      </c>
    </row>
    <row r="252" spans="1:22" x14ac:dyDescent="0.25">
      <c r="A252" s="4" t="s">
        <v>341</v>
      </c>
      <c r="B252" s="8" t="s">
        <v>615</v>
      </c>
      <c r="C252" s="4">
        <v>11</v>
      </c>
      <c r="D252" s="4">
        <v>10</v>
      </c>
      <c r="E252" s="29">
        <v>0</v>
      </c>
      <c r="F252" s="29">
        <v>-1</v>
      </c>
      <c r="G252" s="29">
        <v>0</v>
      </c>
      <c r="H252" s="29">
        <v>0</v>
      </c>
      <c r="I252" s="34">
        <v>0.19690098</v>
      </c>
      <c r="J252" s="34">
        <v>0.35413232</v>
      </c>
      <c r="K252" s="34">
        <v>0.38643250000000001</v>
      </c>
      <c r="L252" s="40">
        <v>0.20713627000000001</v>
      </c>
      <c r="M252" s="40">
        <v>0.30686975</v>
      </c>
      <c r="N252" s="40">
        <v>0.35613329999999999</v>
      </c>
      <c r="O252" s="46">
        <v>0.20478988000000001</v>
      </c>
      <c r="P252" s="46">
        <v>0.30913980000000002</v>
      </c>
      <c r="Q252" s="46">
        <v>0.36349112</v>
      </c>
      <c r="R252" s="52">
        <v>0.20476693000000001</v>
      </c>
      <c r="S252" s="52">
        <v>0.17011195000000001</v>
      </c>
      <c r="T252" s="52">
        <v>0.65836090000000003</v>
      </c>
      <c r="U252" s="32">
        <v>0.31182796000000002</v>
      </c>
      <c r="V252" s="32">
        <v>0.38609594000000003</v>
      </c>
    </row>
    <row r="253" spans="1:22" x14ac:dyDescent="0.25">
      <c r="A253" s="4" t="s">
        <v>341</v>
      </c>
      <c r="B253" s="8" t="s">
        <v>609</v>
      </c>
      <c r="C253" s="4">
        <v>13</v>
      </c>
      <c r="D253" s="4">
        <v>12</v>
      </c>
      <c r="E253" s="29">
        <v>0</v>
      </c>
      <c r="F253" s="29">
        <v>-1</v>
      </c>
      <c r="G253" s="29">
        <v>0</v>
      </c>
      <c r="H253" s="29">
        <v>0</v>
      </c>
      <c r="I253" s="34">
        <v>0.20998733</v>
      </c>
      <c r="J253" s="34">
        <v>0.35703635</v>
      </c>
      <c r="K253" s="34">
        <v>0.45039390000000001</v>
      </c>
      <c r="L253" s="40">
        <v>0.22856417000000001</v>
      </c>
      <c r="M253" s="40">
        <v>0.28823176</v>
      </c>
      <c r="N253" s="40">
        <v>0.41370612000000001</v>
      </c>
      <c r="O253" s="46">
        <v>0.22168599999999999</v>
      </c>
      <c r="P253" s="46">
        <v>0.28629035000000003</v>
      </c>
      <c r="Q253" s="46">
        <v>0.38747847000000002</v>
      </c>
      <c r="R253" s="52">
        <v>0.2337156</v>
      </c>
      <c r="S253" s="52">
        <v>0.16417888</v>
      </c>
      <c r="T253" s="52">
        <v>0.61859894000000004</v>
      </c>
      <c r="U253" s="32">
        <v>0.28494623000000002</v>
      </c>
      <c r="V253" s="32">
        <v>0.36512496999999999</v>
      </c>
    </row>
    <row r="254" spans="1:22" x14ac:dyDescent="0.25">
      <c r="A254" s="4" t="s">
        <v>341</v>
      </c>
      <c r="B254" s="8" t="s">
        <v>691</v>
      </c>
      <c r="C254" s="4">
        <v>15</v>
      </c>
      <c r="D254" s="4">
        <v>14</v>
      </c>
      <c r="E254" s="29">
        <v>0</v>
      </c>
      <c r="F254" s="29">
        <v>-1</v>
      </c>
      <c r="G254" s="29">
        <v>0</v>
      </c>
      <c r="H254" s="29">
        <v>0</v>
      </c>
      <c r="I254" s="34">
        <v>0.19816563000000001</v>
      </c>
      <c r="J254" s="34">
        <v>0.39359155000000001</v>
      </c>
      <c r="K254" s="34">
        <v>0.39825997000000002</v>
      </c>
      <c r="L254" s="40">
        <v>0.20269703999999999</v>
      </c>
      <c r="M254" s="40">
        <v>0.37718040000000003</v>
      </c>
      <c r="N254" s="40">
        <v>0.39154773999999998</v>
      </c>
      <c r="O254" s="46">
        <v>0.20382527</v>
      </c>
      <c r="P254" s="46">
        <v>0.33837362999999998</v>
      </c>
      <c r="Q254" s="46">
        <v>0.39640187999999998</v>
      </c>
      <c r="R254" s="52">
        <v>0.19860491</v>
      </c>
      <c r="S254" s="52">
        <v>0.16215229</v>
      </c>
      <c r="T254" s="52">
        <v>0.64613134000000005</v>
      </c>
      <c r="U254" s="32">
        <v>0.33333333999999998</v>
      </c>
      <c r="V254" s="32">
        <v>0.41223785000000002</v>
      </c>
    </row>
    <row r="255" spans="1:22" x14ac:dyDescent="0.25">
      <c r="A255" s="2" t="s">
        <v>342</v>
      </c>
      <c r="B255" s="9" t="s">
        <v>668</v>
      </c>
      <c r="C255" s="2">
        <v>10</v>
      </c>
      <c r="D255" s="2">
        <v>9</v>
      </c>
      <c r="E255" s="29">
        <v>0</v>
      </c>
      <c r="F255" s="29">
        <v>-1</v>
      </c>
      <c r="G255" s="29">
        <v>0</v>
      </c>
      <c r="H255" s="29">
        <v>0</v>
      </c>
      <c r="I255" s="34">
        <v>0.16098641999999999</v>
      </c>
      <c r="J255" s="34">
        <v>0.23724490000000001</v>
      </c>
      <c r="K255" s="34">
        <v>0.3089132</v>
      </c>
      <c r="L255" s="40">
        <v>0.14640966</v>
      </c>
      <c r="M255" s="40">
        <v>0.25249433999999998</v>
      </c>
      <c r="N255" s="40">
        <v>0.29985622000000001</v>
      </c>
      <c r="O255" s="46">
        <v>0.15324099999999999</v>
      </c>
      <c r="P255" s="46">
        <v>0.23022959000000001</v>
      </c>
      <c r="Q255" s="46">
        <v>0.29705924</v>
      </c>
      <c r="R255" s="52">
        <v>0.14115792999999999</v>
      </c>
      <c r="S255" s="52">
        <v>0.11366901</v>
      </c>
      <c r="T255" s="52">
        <v>0.66755989999999998</v>
      </c>
      <c r="U255" s="32">
        <v>0.23469387999999999</v>
      </c>
      <c r="V255" s="32">
        <v>0.30687374000000001</v>
      </c>
    </row>
    <row r="256" spans="1:22" x14ac:dyDescent="0.25">
      <c r="A256" s="2" t="s">
        <v>342</v>
      </c>
      <c r="B256" s="9" t="s">
        <v>625</v>
      </c>
      <c r="C256" s="2">
        <v>12</v>
      </c>
      <c r="D256" s="2">
        <v>11</v>
      </c>
      <c r="E256" s="29">
        <v>0</v>
      </c>
      <c r="F256" s="29">
        <v>-1</v>
      </c>
      <c r="G256" s="29">
        <v>0</v>
      </c>
      <c r="H256" s="29">
        <v>0</v>
      </c>
      <c r="I256" s="34">
        <v>0.11548678599999999</v>
      </c>
      <c r="J256" s="34">
        <v>0.23089527000000001</v>
      </c>
      <c r="K256" s="34">
        <v>0.24045395999999999</v>
      </c>
      <c r="L256" s="40">
        <v>0.12607748999999999</v>
      </c>
      <c r="M256" s="40">
        <v>0.23418364999999999</v>
      </c>
      <c r="N256" s="40">
        <v>0.21921836</v>
      </c>
      <c r="O256" s="46">
        <v>0.121752456</v>
      </c>
      <c r="P256" s="46">
        <v>0.22991073000000001</v>
      </c>
      <c r="Q256" s="46">
        <v>0.20126906</v>
      </c>
      <c r="R256" s="52">
        <v>0.12247336</v>
      </c>
      <c r="S256" s="52">
        <v>8.6246039999999996E-2</v>
      </c>
      <c r="T256" s="52">
        <v>0.75234999999999996</v>
      </c>
      <c r="U256" s="32">
        <v>0.21938774999999999</v>
      </c>
      <c r="V256" s="32">
        <v>0.19873453999999999</v>
      </c>
    </row>
    <row r="257" spans="1:22" x14ac:dyDescent="0.25">
      <c r="A257" s="2" t="s">
        <v>342</v>
      </c>
      <c r="B257" s="9" t="s">
        <v>609</v>
      </c>
      <c r="C257" s="2">
        <v>14</v>
      </c>
      <c r="D257" s="2">
        <v>13</v>
      </c>
      <c r="E257" s="29">
        <v>0</v>
      </c>
      <c r="F257" s="29">
        <v>-1</v>
      </c>
      <c r="G257" s="29">
        <v>0</v>
      </c>
      <c r="H257" s="29">
        <v>0</v>
      </c>
      <c r="I257" s="34">
        <v>0.19082803000000001</v>
      </c>
      <c r="J257" s="34">
        <v>0.38004621999999999</v>
      </c>
      <c r="K257" s="34">
        <v>0.33784997</v>
      </c>
      <c r="L257" s="40">
        <v>0.20099466999999999</v>
      </c>
      <c r="M257" s="40">
        <v>0.38236959999999998</v>
      </c>
      <c r="N257" s="40">
        <v>0.3340939</v>
      </c>
      <c r="O257" s="46">
        <v>0.19800045999999999</v>
      </c>
      <c r="P257" s="46">
        <v>0.36926021999999997</v>
      </c>
      <c r="Q257" s="46">
        <v>0.33626329999999999</v>
      </c>
      <c r="R257" s="52">
        <v>0.20107478000000001</v>
      </c>
      <c r="S257" s="52">
        <v>0.12580118000000001</v>
      </c>
      <c r="T257" s="52">
        <v>0.69112300000000004</v>
      </c>
      <c r="U257" s="32">
        <v>0.35204083000000003</v>
      </c>
      <c r="V257" s="32">
        <v>0.33908543000000002</v>
      </c>
    </row>
    <row r="258" spans="1:22" x14ac:dyDescent="0.25">
      <c r="A258" s="2" t="s">
        <v>342</v>
      </c>
      <c r="B258" s="9" t="s">
        <v>610</v>
      </c>
      <c r="C258" s="2">
        <v>17</v>
      </c>
      <c r="D258" s="2">
        <v>16</v>
      </c>
      <c r="E258" s="29">
        <v>0</v>
      </c>
      <c r="F258" s="29">
        <v>-1</v>
      </c>
      <c r="G258" s="29">
        <v>0</v>
      </c>
      <c r="H258" s="29">
        <v>0</v>
      </c>
      <c r="I258" s="34">
        <v>0.16769376</v>
      </c>
      <c r="J258" s="34">
        <v>0.25964545999999999</v>
      </c>
      <c r="K258" s="34">
        <v>0.3641836</v>
      </c>
      <c r="L258" s="40">
        <v>0.18314119000000001</v>
      </c>
      <c r="M258" s="40">
        <v>0.25708616000000001</v>
      </c>
      <c r="N258" s="40">
        <v>0.32149362999999997</v>
      </c>
      <c r="O258" s="46">
        <v>0.17896749000000001</v>
      </c>
      <c r="P258" s="46">
        <v>0.26116070000000002</v>
      </c>
      <c r="Q258" s="46">
        <v>0.2895276</v>
      </c>
      <c r="R258" s="52">
        <v>0.17685792</v>
      </c>
      <c r="S258" s="52">
        <v>0.13790422999999999</v>
      </c>
      <c r="T258" s="52">
        <v>0.70329463000000003</v>
      </c>
      <c r="U258" s="32">
        <v>0.28571429999999998</v>
      </c>
      <c r="V258" s="32">
        <v>0.30112165000000002</v>
      </c>
    </row>
    <row r="259" spans="1:22" x14ac:dyDescent="0.25">
      <c r="A259" s="4" t="s">
        <v>343</v>
      </c>
      <c r="B259" s="8" t="s">
        <v>644</v>
      </c>
      <c r="C259" s="4">
        <v>8</v>
      </c>
      <c r="D259" s="4">
        <v>7</v>
      </c>
      <c r="E259" s="29">
        <v>0</v>
      </c>
      <c r="F259" s="29">
        <v>-1</v>
      </c>
      <c r="G259" s="29">
        <v>0</v>
      </c>
      <c r="H259" s="29">
        <v>0</v>
      </c>
      <c r="I259" s="34">
        <v>0.20813635</v>
      </c>
      <c r="J259" s="34">
        <v>0.57967334999999998</v>
      </c>
      <c r="K259" s="34">
        <v>0.56267040000000001</v>
      </c>
      <c r="L259" s="40">
        <v>0.22644326000000001</v>
      </c>
      <c r="M259" s="40">
        <v>0.37937855999999998</v>
      </c>
      <c r="N259" s="40">
        <v>0.49049607000000001</v>
      </c>
      <c r="O259" s="46">
        <v>0.21892242000000001</v>
      </c>
      <c r="P259" s="46">
        <v>0.31144070000000001</v>
      </c>
      <c r="Q259" s="46">
        <v>0.43285316000000001</v>
      </c>
      <c r="R259" s="52">
        <v>0.23153338000000001</v>
      </c>
      <c r="S259" s="52">
        <v>0.15274176</v>
      </c>
      <c r="T259" s="52">
        <v>0.60623199999999999</v>
      </c>
      <c r="U259" s="32">
        <v>0.2542373</v>
      </c>
      <c r="V259" s="32">
        <v>0.37681648000000001</v>
      </c>
    </row>
    <row r="260" spans="1:22" x14ac:dyDescent="0.25">
      <c r="A260" s="2" t="s">
        <v>344</v>
      </c>
      <c r="B260" s="9" t="s">
        <v>643</v>
      </c>
      <c r="C260" s="2">
        <v>6</v>
      </c>
      <c r="D260" s="2">
        <v>5</v>
      </c>
      <c r="E260" s="29">
        <v>1</v>
      </c>
      <c r="F260" s="29">
        <v>1</v>
      </c>
      <c r="G260" s="29" t="s">
        <v>399</v>
      </c>
      <c r="H260" s="29">
        <v>10</v>
      </c>
      <c r="I260" s="34">
        <v>0.12880222</v>
      </c>
      <c r="J260" s="34">
        <v>0.32040091999999998</v>
      </c>
      <c r="K260" s="34">
        <v>0.55408453999999996</v>
      </c>
      <c r="L260" s="40">
        <v>0.12115151</v>
      </c>
      <c r="M260" s="40">
        <v>0.3018921</v>
      </c>
      <c r="N260" s="40">
        <v>0.54554639999999999</v>
      </c>
      <c r="O260" s="46">
        <v>0.12474745</v>
      </c>
      <c r="P260" s="46">
        <v>0.29234599999999999</v>
      </c>
      <c r="Q260" s="46">
        <v>0.50192152999999995</v>
      </c>
      <c r="R260" s="52">
        <v>0.12243244</v>
      </c>
      <c r="S260" s="52">
        <v>0.12892297</v>
      </c>
      <c r="T260" s="52">
        <v>0.69739664000000001</v>
      </c>
      <c r="U260" s="32">
        <v>0.29710143999999999</v>
      </c>
      <c r="V260" s="32">
        <v>0.49090909999999999</v>
      </c>
    </row>
    <row r="261" spans="1:22" x14ac:dyDescent="0.25">
      <c r="A261" s="2" t="s">
        <v>344</v>
      </c>
      <c r="B261" s="9" t="s">
        <v>609</v>
      </c>
      <c r="C261" s="2">
        <v>12</v>
      </c>
      <c r="D261" s="2">
        <v>11</v>
      </c>
      <c r="E261" s="29">
        <v>1</v>
      </c>
      <c r="F261" s="29">
        <v>1</v>
      </c>
      <c r="G261" s="29" t="s">
        <v>397</v>
      </c>
      <c r="H261" s="29">
        <v>30</v>
      </c>
      <c r="I261" s="34">
        <v>0.24329713</v>
      </c>
      <c r="J261" s="34">
        <v>0.29386171999999999</v>
      </c>
      <c r="K261" s="34">
        <v>0.51856910000000001</v>
      </c>
      <c r="L261" s="40">
        <v>0.26737361999999998</v>
      </c>
      <c r="M261" s="40">
        <v>0.26529789999999998</v>
      </c>
      <c r="N261" s="40">
        <v>0.49458956999999998</v>
      </c>
      <c r="O261" s="46">
        <v>0.25857696000000002</v>
      </c>
      <c r="P261" s="46">
        <v>0.25634056</v>
      </c>
      <c r="Q261" s="46">
        <v>0.49888426000000002</v>
      </c>
      <c r="R261" s="52">
        <v>0.27014154000000001</v>
      </c>
      <c r="S261" s="52">
        <v>0.17793232</v>
      </c>
      <c r="T261" s="52">
        <v>0.55090433000000005</v>
      </c>
      <c r="U261" s="32">
        <v>0.24275362</v>
      </c>
      <c r="V261" s="32">
        <v>0.46446282</v>
      </c>
    </row>
    <row r="262" spans="1:22" x14ac:dyDescent="0.25">
      <c r="A262" s="4" t="s">
        <v>345</v>
      </c>
      <c r="B262" s="8" t="s">
        <v>653</v>
      </c>
      <c r="C262" s="4">
        <v>20</v>
      </c>
      <c r="D262" s="4">
        <v>19</v>
      </c>
      <c r="E262" s="29">
        <v>0</v>
      </c>
      <c r="F262" s="29">
        <v>-1</v>
      </c>
      <c r="G262" s="29">
        <v>0</v>
      </c>
      <c r="H262" s="29">
        <v>0</v>
      </c>
      <c r="I262" s="34">
        <v>0.21047641</v>
      </c>
      <c r="J262" s="34">
        <v>0.31523721999999998</v>
      </c>
      <c r="K262" s="34">
        <v>0.42185906000000001</v>
      </c>
      <c r="L262" s="40">
        <v>0.21157886000000001</v>
      </c>
      <c r="M262" s="40">
        <v>0.32867649999999998</v>
      </c>
      <c r="N262" s="40">
        <v>0.39675513000000001</v>
      </c>
      <c r="O262" s="46">
        <v>0.21003245000000001</v>
      </c>
      <c r="P262" s="46">
        <v>0.37224266</v>
      </c>
      <c r="Q262" s="46">
        <v>0.38449115</v>
      </c>
      <c r="R262" s="52">
        <v>0.21405408000000001</v>
      </c>
      <c r="S262" s="52">
        <v>0.15287507</v>
      </c>
      <c r="T262" s="52">
        <v>0.69764250000000005</v>
      </c>
      <c r="U262" s="32">
        <v>0.41911766</v>
      </c>
      <c r="V262" s="32">
        <v>0.36070796999999999</v>
      </c>
    </row>
    <row r="263" spans="1:22" x14ac:dyDescent="0.25">
      <c r="A263" s="2" t="s">
        <v>346</v>
      </c>
      <c r="B263" s="9" t="s">
        <v>692</v>
      </c>
      <c r="C263" s="2">
        <v>14</v>
      </c>
      <c r="D263" s="2">
        <v>13</v>
      </c>
      <c r="E263" s="29">
        <v>0</v>
      </c>
      <c r="F263" s="29">
        <v>-1</v>
      </c>
      <c r="G263" s="29">
        <v>0</v>
      </c>
      <c r="H263" s="29">
        <v>0</v>
      </c>
      <c r="I263" s="34">
        <v>0.29729694000000001</v>
      </c>
      <c r="J263" s="34">
        <v>0.25649052999999999</v>
      </c>
      <c r="K263" s="34">
        <v>0.36210015000000001</v>
      </c>
      <c r="L263" s="40">
        <v>0.3444258</v>
      </c>
      <c r="M263" s="40">
        <v>0.25593432999999999</v>
      </c>
      <c r="N263" s="40">
        <v>0.32253900000000002</v>
      </c>
      <c r="O263" s="46">
        <v>0.32996523</v>
      </c>
      <c r="P263" s="46">
        <v>0.25639205999999998</v>
      </c>
      <c r="Q263" s="46">
        <v>0.2953807</v>
      </c>
      <c r="R263" s="52">
        <v>0.34063789999999999</v>
      </c>
      <c r="S263" s="52">
        <v>0.21152099999999999</v>
      </c>
      <c r="T263" s="52">
        <v>0.4901952</v>
      </c>
      <c r="U263" s="32">
        <v>0.26136363000000001</v>
      </c>
      <c r="V263" s="32">
        <v>0.28690004000000002</v>
      </c>
    </row>
    <row r="264" spans="1:22" x14ac:dyDescent="0.25">
      <c r="A264" s="2" t="s">
        <v>346</v>
      </c>
      <c r="B264" s="9" t="s">
        <v>657</v>
      </c>
      <c r="C264" s="2">
        <v>16</v>
      </c>
      <c r="D264" s="2">
        <v>15</v>
      </c>
      <c r="E264" s="29">
        <v>0</v>
      </c>
      <c r="F264" s="29">
        <v>-1</v>
      </c>
      <c r="G264" s="29">
        <v>0</v>
      </c>
      <c r="H264" s="29">
        <v>0</v>
      </c>
      <c r="I264" s="34">
        <v>0.16059017</v>
      </c>
      <c r="J264" s="34">
        <v>0.29172197</v>
      </c>
      <c r="K264" s="34">
        <v>0.47349637999999999</v>
      </c>
      <c r="L264" s="40">
        <v>0.17139603</v>
      </c>
      <c r="M264" s="40">
        <v>0.26351010000000002</v>
      </c>
      <c r="N264" s="40">
        <v>0.43201013999999999</v>
      </c>
      <c r="O264" s="46">
        <v>0.16644490000000001</v>
      </c>
      <c r="P264" s="46">
        <v>0.26917613000000001</v>
      </c>
      <c r="Q264" s="46">
        <v>0.41607270000000002</v>
      </c>
      <c r="R264" s="52">
        <v>0.17855989999999999</v>
      </c>
      <c r="S264" s="52">
        <v>0.15854931</v>
      </c>
      <c r="T264" s="52">
        <v>0.68345670000000003</v>
      </c>
      <c r="U264" s="32">
        <v>0.26704547000000001</v>
      </c>
      <c r="V264" s="32">
        <v>0.38289424999999999</v>
      </c>
    </row>
    <row r="265" spans="1:22" x14ac:dyDescent="0.25">
      <c r="A265" s="2" t="s">
        <v>346</v>
      </c>
      <c r="B265" s="9" t="s">
        <v>693</v>
      </c>
      <c r="C265" s="2">
        <v>17</v>
      </c>
      <c r="D265" s="2">
        <v>16</v>
      </c>
      <c r="E265" s="29">
        <v>0</v>
      </c>
      <c r="F265" s="29">
        <v>-1</v>
      </c>
      <c r="G265" s="29">
        <v>0</v>
      </c>
      <c r="H265" s="29">
        <v>0</v>
      </c>
      <c r="I265" s="34">
        <v>0.19189013999999999</v>
      </c>
      <c r="J265" s="34">
        <v>0.26694172999999999</v>
      </c>
      <c r="K265" s="34">
        <v>0.39837262000000001</v>
      </c>
      <c r="L265" s="40">
        <v>0.19467198999999999</v>
      </c>
      <c r="M265" s="40">
        <v>0.26868690000000001</v>
      </c>
      <c r="N265" s="40">
        <v>0.37010312000000001</v>
      </c>
      <c r="O265" s="46">
        <v>0.19405153</v>
      </c>
      <c r="P265" s="46">
        <v>0.25745738000000001</v>
      </c>
      <c r="Q265" s="46">
        <v>0.34784369999999998</v>
      </c>
      <c r="R265" s="52">
        <v>0.19491749999999999</v>
      </c>
      <c r="S265" s="52">
        <v>0.1264236</v>
      </c>
      <c r="T265" s="52">
        <v>0.64003880000000002</v>
      </c>
      <c r="U265" s="32">
        <v>0.28409089999999998</v>
      </c>
      <c r="V265" s="32">
        <v>0.34464089999999997</v>
      </c>
    </row>
    <row r="266" spans="1:22" x14ac:dyDescent="0.25">
      <c r="A266" s="4" t="s">
        <v>347</v>
      </c>
      <c r="B266" s="8" t="s">
        <v>644</v>
      </c>
      <c r="C266" s="4">
        <v>8</v>
      </c>
      <c r="D266" s="4">
        <v>7</v>
      </c>
      <c r="E266" s="29">
        <v>0</v>
      </c>
      <c r="F266" s="29">
        <v>0</v>
      </c>
      <c r="G266" s="29">
        <v>0</v>
      </c>
      <c r="H266" s="29">
        <v>0</v>
      </c>
      <c r="I266" s="34">
        <v>0.19847369000000001</v>
      </c>
      <c r="J266" s="34">
        <v>0.22183513999999999</v>
      </c>
      <c r="K266" s="34">
        <v>0.32168113999999998</v>
      </c>
      <c r="L266" s="40">
        <v>0.20888050999999999</v>
      </c>
      <c r="M266" s="40">
        <v>0.21515152000000001</v>
      </c>
      <c r="N266" s="40">
        <v>0.31066093</v>
      </c>
      <c r="O266" s="46">
        <v>0.20564895999999999</v>
      </c>
      <c r="P266" s="46">
        <v>0.228851</v>
      </c>
      <c r="Q266" s="46">
        <v>0.30310482</v>
      </c>
      <c r="R266" s="52">
        <v>0.20670601999999999</v>
      </c>
      <c r="S266" s="52">
        <v>0.12751281</v>
      </c>
      <c r="T266" s="52">
        <v>0.71530539999999998</v>
      </c>
      <c r="U266" s="32">
        <v>0.24242425000000001</v>
      </c>
      <c r="V266" s="32">
        <v>0.29301231999999999</v>
      </c>
    </row>
    <row r="267" spans="1:22" x14ac:dyDescent="0.25">
      <c r="A267" s="4" t="s">
        <v>347</v>
      </c>
      <c r="B267" s="8" t="s">
        <v>658</v>
      </c>
      <c r="C267" s="4">
        <v>11</v>
      </c>
      <c r="D267" s="4">
        <v>10</v>
      </c>
      <c r="E267" s="29">
        <v>0</v>
      </c>
      <c r="F267" s="29">
        <v>0</v>
      </c>
      <c r="G267" s="29">
        <v>0</v>
      </c>
      <c r="H267" s="29">
        <v>0</v>
      </c>
      <c r="I267" s="34">
        <v>0.13801148999999999</v>
      </c>
      <c r="J267" s="34">
        <v>0.24080218</v>
      </c>
      <c r="K267" s="34">
        <v>0.27528816</v>
      </c>
      <c r="L267" s="40">
        <v>0.14834117999999999</v>
      </c>
      <c r="M267" s="40">
        <v>0.24792369</v>
      </c>
      <c r="N267" s="40">
        <v>0.28043319999999999</v>
      </c>
      <c r="O267" s="46">
        <v>0.15003715000000001</v>
      </c>
      <c r="P267" s="46">
        <v>0.25883835999999999</v>
      </c>
      <c r="Q267" s="46">
        <v>0.28721374</v>
      </c>
      <c r="R267" s="52">
        <v>0.14046496</v>
      </c>
      <c r="S267" s="52">
        <v>0.14538272999999999</v>
      </c>
      <c r="T267" s="52">
        <v>0.68822059999999996</v>
      </c>
      <c r="U267" s="32">
        <v>0.24747474</v>
      </c>
      <c r="V267" s="32">
        <v>0.29859071999999998</v>
      </c>
    </row>
    <row r="268" spans="1:22" x14ac:dyDescent="0.25">
      <c r="A268" s="4" t="s">
        <v>347</v>
      </c>
      <c r="B268" s="8" t="s">
        <v>656</v>
      </c>
      <c r="C268" s="4">
        <v>12</v>
      </c>
      <c r="D268" s="4">
        <v>11</v>
      </c>
      <c r="E268" s="29">
        <v>0</v>
      </c>
      <c r="F268" s="29">
        <v>0</v>
      </c>
      <c r="G268" s="29">
        <v>0</v>
      </c>
      <c r="H268" s="29">
        <v>0</v>
      </c>
      <c r="I268" s="34">
        <v>0.16091802999999999</v>
      </c>
      <c r="J268" s="34">
        <v>0.28673598</v>
      </c>
      <c r="K268" s="34">
        <v>0.40458549999999999</v>
      </c>
      <c r="L268" s="40">
        <v>0.16490376000000001</v>
      </c>
      <c r="M268" s="40">
        <v>0.26683502999999997</v>
      </c>
      <c r="N268" s="40">
        <v>0.38670320000000002</v>
      </c>
      <c r="O268" s="46">
        <v>0.16434770000000001</v>
      </c>
      <c r="P268" s="46">
        <v>0.25883840000000002</v>
      </c>
      <c r="Q268" s="46">
        <v>0.36899957</v>
      </c>
      <c r="R268" s="52">
        <v>0.15781793</v>
      </c>
      <c r="S268" s="52">
        <v>0.13242328</v>
      </c>
      <c r="T268" s="52">
        <v>0.72435329999999998</v>
      </c>
      <c r="U268" s="32">
        <v>0.22727273000000001</v>
      </c>
      <c r="V268" s="32">
        <v>0.37316500000000002</v>
      </c>
    </row>
    <row r="269" spans="1:22" x14ac:dyDescent="0.25">
      <c r="A269" s="2" t="s">
        <v>348</v>
      </c>
      <c r="B269" s="9" t="s">
        <v>626</v>
      </c>
      <c r="C269" s="2">
        <v>9</v>
      </c>
      <c r="D269" s="2">
        <v>8</v>
      </c>
      <c r="E269" s="29">
        <v>0</v>
      </c>
      <c r="F269" s="29">
        <v>0</v>
      </c>
      <c r="G269" s="29">
        <v>0</v>
      </c>
      <c r="H269" s="29">
        <v>0</v>
      </c>
      <c r="I269" s="34">
        <v>0.12297052999999999</v>
      </c>
      <c r="J269" s="34">
        <v>0.20658219999999999</v>
      </c>
      <c r="K269" s="34">
        <v>0.41803881999999998</v>
      </c>
      <c r="L269" s="40">
        <v>0.11888694</v>
      </c>
      <c r="M269" s="40">
        <v>0.22187956</v>
      </c>
      <c r="N269" s="40">
        <v>0.44486239999999999</v>
      </c>
      <c r="O269" s="46">
        <v>0.12204087499999999</v>
      </c>
      <c r="P269" s="46">
        <v>0.24587005000000001</v>
      </c>
      <c r="Q269" s="46">
        <v>0.46614420000000001</v>
      </c>
      <c r="R269" s="52">
        <v>0.12189555000000001</v>
      </c>
      <c r="S269" s="52">
        <v>0.12864697</v>
      </c>
      <c r="T269" s="52">
        <v>0.7296378</v>
      </c>
      <c r="U269" s="32">
        <v>0.24669604000000001</v>
      </c>
      <c r="V269" s="32">
        <v>0.47147337</v>
      </c>
    </row>
    <row r="270" spans="1:22" x14ac:dyDescent="0.25">
      <c r="A270" s="2" t="s">
        <v>348</v>
      </c>
      <c r="B270" s="9" t="s">
        <v>574</v>
      </c>
      <c r="C270" s="2">
        <v>11</v>
      </c>
      <c r="D270" s="2">
        <v>10</v>
      </c>
      <c r="E270" s="29">
        <v>0</v>
      </c>
      <c r="F270" s="29">
        <v>-1</v>
      </c>
      <c r="G270" s="29">
        <v>0</v>
      </c>
      <c r="H270" s="29">
        <v>0</v>
      </c>
      <c r="I270" s="34">
        <v>0.14315341000000001</v>
      </c>
      <c r="J270" s="34">
        <v>0.21809381</v>
      </c>
      <c r="K270" s="34">
        <v>0.45989066000000001</v>
      </c>
      <c r="L270" s="40">
        <v>0.15083440000000001</v>
      </c>
      <c r="M270" s="40">
        <v>0.23700437999999999</v>
      </c>
      <c r="N270" s="40">
        <v>0.42756529999999998</v>
      </c>
      <c r="O270" s="46">
        <v>0.14747151999999999</v>
      </c>
      <c r="P270" s="46">
        <v>0.23733480000000001</v>
      </c>
      <c r="Q270" s="46">
        <v>0.38595220000000002</v>
      </c>
      <c r="R270" s="52">
        <v>0.15256529999999999</v>
      </c>
      <c r="S270" s="52">
        <v>0.14731193000000001</v>
      </c>
      <c r="T270" s="52">
        <v>0.71926235999999999</v>
      </c>
      <c r="U270" s="32">
        <v>0.2290749</v>
      </c>
      <c r="V270" s="32">
        <v>0.36520376999999998</v>
      </c>
    </row>
    <row r="271" spans="1:22" x14ac:dyDescent="0.25">
      <c r="A271" s="4" t="s">
        <v>349</v>
      </c>
      <c r="B271" s="8" t="s">
        <v>644</v>
      </c>
      <c r="C271" s="4">
        <v>6</v>
      </c>
      <c r="D271" s="4">
        <v>5</v>
      </c>
      <c r="E271" s="29">
        <v>0</v>
      </c>
      <c r="F271" s="29">
        <v>-1</v>
      </c>
      <c r="G271" s="29">
        <v>0</v>
      </c>
      <c r="H271" s="29">
        <v>0</v>
      </c>
      <c r="I271" s="34">
        <v>0.18396393999999999</v>
      </c>
      <c r="J271" s="34">
        <v>0.41142909999999999</v>
      </c>
      <c r="K271" s="34">
        <v>0.39526516</v>
      </c>
      <c r="L271" s="40">
        <v>0.19000881999999999</v>
      </c>
      <c r="M271" s="40">
        <v>0.39748539999999999</v>
      </c>
      <c r="N271" s="40">
        <v>0.38530229999999999</v>
      </c>
      <c r="O271" s="46">
        <v>0.18792184000000001</v>
      </c>
      <c r="P271" s="46">
        <v>0.39934212000000002</v>
      </c>
      <c r="Q271" s="46">
        <v>0.37814685999999997</v>
      </c>
      <c r="R271" s="52">
        <v>0.18900444999999999</v>
      </c>
      <c r="S271" s="52">
        <v>0.14565617</v>
      </c>
      <c r="T271" s="52">
        <v>0.70826520000000004</v>
      </c>
      <c r="U271" s="32">
        <v>0.39473686000000002</v>
      </c>
      <c r="V271" s="32">
        <v>0.37510490000000002</v>
      </c>
    </row>
    <row r="272" spans="1:22" x14ac:dyDescent="0.25">
      <c r="A272" s="4" t="s">
        <v>349</v>
      </c>
      <c r="B272" s="8" t="s">
        <v>636</v>
      </c>
      <c r="C272" s="4">
        <v>9</v>
      </c>
      <c r="D272" s="4">
        <v>8</v>
      </c>
      <c r="E272" s="29">
        <v>0</v>
      </c>
      <c r="F272" s="29">
        <v>-1</v>
      </c>
      <c r="G272" s="29">
        <v>0</v>
      </c>
      <c r="H272" s="29">
        <v>0</v>
      </c>
      <c r="I272" s="34">
        <v>0.22236188000000001</v>
      </c>
      <c r="J272" s="34">
        <v>0.40291969999999999</v>
      </c>
      <c r="K272" s="34">
        <v>0.46513504</v>
      </c>
      <c r="L272" s="40">
        <v>0.22842947</v>
      </c>
      <c r="M272" s="40">
        <v>0.40865489999999999</v>
      </c>
      <c r="N272" s="40">
        <v>0.47369385000000003</v>
      </c>
      <c r="O272" s="46">
        <v>0.22601698000000001</v>
      </c>
      <c r="P272" s="46">
        <v>0.37401316000000001</v>
      </c>
      <c r="Q272" s="46">
        <v>0.47117132</v>
      </c>
      <c r="R272" s="52">
        <v>0.22950672999999999</v>
      </c>
      <c r="S272" s="52">
        <v>0.17333454000000001</v>
      </c>
      <c r="T272" s="52">
        <v>0.47885024999999998</v>
      </c>
      <c r="U272" s="32">
        <v>0.36315789999999998</v>
      </c>
      <c r="V272" s="32">
        <v>0.46769231999999999</v>
      </c>
    </row>
    <row r="273" spans="1:22" x14ac:dyDescent="0.25">
      <c r="A273" s="12" t="s">
        <v>350</v>
      </c>
      <c r="B273" s="13" t="s">
        <v>721</v>
      </c>
      <c r="C273" s="12">
        <v>7</v>
      </c>
      <c r="D273" s="12">
        <v>6</v>
      </c>
      <c r="E273" s="30">
        <v>0</v>
      </c>
      <c r="F273" s="30">
        <v>-1</v>
      </c>
      <c r="G273" s="30">
        <v>0</v>
      </c>
      <c r="H273" s="30">
        <v>0</v>
      </c>
      <c r="I273" s="34">
        <v>0.13167292</v>
      </c>
      <c r="J273" s="34">
        <v>0.35002187000000001</v>
      </c>
      <c r="K273" s="34">
        <v>0.48200354000000001</v>
      </c>
      <c r="L273" s="40">
        <v>0.13200624</v>
      </c>
      <c r="M273" s="40">
        <v>0.30455840000000001</v>
      </c>
      <c r="N273" s="40">
        <v>0.49858089999999999</v>
      </c>
      <c r="O273" s="46">
        <v>0.13264361</v>
      </c>
      <c r="P273" s="46">
        <v>0.31463677000000001</v>
      </c>
      <c r="Q273" s="46">
        <v>0.5145227</v>
      </c>
      <c r="R273" s="52">
        <v>0.1303513</v>
      </c>
      <c r="S273" s="52">
        <v>0.11306423</v>
      </c>
      <c r="T273" s="52">
        <v>0.73854125000000004</v>
      </c>
      <c r="U273" s="32">
        <v>0.32478634000000001</v>
      </c>
      <c r="V273" s="32">
        <v>0.52425909999999998</v>
      </c>
    </row>
    <row r="274" spans="1:22" x14ac:dyDescent="0.25">
      <c r="A274" s="12" t="s">
        <v>350</v>
      </c>
      <c r="B274" s="13" t="s">
        <v>658</v>
      </c>
      <c r="C274" s="12">
        <v>7</v>
      </c>
      <c r="D274" s="12">
        <v>6</v>
      </c>
      <c r="E274" s="30">
        <v>0</v>
      </c>
      <c r="F274" s="30">
        <v>-1</v>
      </c>
      <c r="G274" s="30">
        <v>0</v>
      </c>
      <c r="H274" s="30">
        <v>0</v>
      </c>
      <c r="I274" s="34">
        <v>0.105766214</v>
      </c>
      <c r="J274" s="34">
        <v>0.29234514</v>
      </c>
      <c r="K274" s="34">
        <v>0.40317512</v>
      </c>
      <c r="L274" s="40">
        <v>0.104938</v>
      </c>
      <c r="M274" s="40">
        <v>0.28423554000000001</v>
      </c>
      <c r="N274" s="40">
        <v>0.37178951999999998</v>
      </c>
      <c r="O274" s="46">
        <v>0.10445519</v>
      </c>
      <c r="P274" s="46">
        <v>0.27457267000000002</v>
      </c>
      <c r="Q274" s="46">
        <v>0.34215188000000002</v>
      </c>
      <c r="R274" s="52">
        <v>0.10638729</v>
      </c>
      <c r="S274" s="52">
        <v>0.10493779</v>
      </c>
      <c r="T274" s="52">
        <v>0.76514559999999998</v>
      </c>
      <c r="U274" s="32">
        <v>0.2820513</v>
      </c>
      <c r="V274" s="32">
        <v>0.32913717999999997</v>
      </c>
    </row>
    <row r="275" spans="1:22" x14ac:dyDescent="0.25">
      <c r="A275" s="12" t="s">
        <v>350</v>
      </c>
      <c r="B275" s="13" t="s">
        <v>636</v>
      </c>
      <c r="C275" s="12">
        <v>8</v>
      </c>
      <c r="D275" s="12">
        <v>7</v>
      </c>
      <c r="E275" s="30">
        <v>0</v>
      </c>
      <c r="F275" s="30">
        <v>-1</v>
      </c>
      <c r="G275" s="30">
        <v>0</v>
      </c>
      <c r="H275" s="30">
        <v>0</v>
      </c>
      <c r="I275" s="34">
        <v>0.16205436000000001</v>
      </c>
      <c r="J275" s="34">
        <v>0.39394224</v>
      </c>
      <c r="K275" s="34">
        <v>0.44580868000000001</v>
      </c>
      <c r="L275" s="40">
        <v>0.16708550999999999</v>
      </c>
      <c r="M275" s="40">
        <v>0.3695157</v>
      </c>
      <c r="N275" s="40">
        <v>0.41002133000000002</v>
      </c>
      <c r="O275" s="46">
        <v>0.16501950000000001</v>
      </c>
      <c r="P275" s="46">
        <v>0.33600426</v>
      </c>
      <c r="Q275" s="46">
        <v>0.3939975</v>
      </c>
      <c r="R275" s="52">
        <v>0.16608329999999999</v>
      </c>
      <c r="S275" s="52">
        <v>0.1401695</v>
      </c>
      <c r="T275" s="52">
        <v>0.73816590000000004</v>
      </c>
      <c r="U275" s="32">
        <v>0.33333333999999998</v>
      </c>
      <c r="V275" s="32">
        <v>0.38683450000000003</v>
      </c>
    </row>
    <row r="276" spans="1:22" x14ac:dyDescent="0.25">
      <c r="A276" s="12" t="s">
        <v>350</v>
      </c>
      <c r="B276" s="13" t="s">
        <v>643</v>
      </c>
      <c r="C276" s="12">
        <v>8</v>
      </c>
      <c r="D276" s="12">
        <v>7</v>
      </c>
      <c r="E276" s="30">
        <v>0</v>
      </c>
      <c r="F276" s="30">
        <v>-1</v>
      </c>
      <c r="G276" s="30">
        <v>0</v>
      </c>
      <c r="H276" s="30">
        <v>0</v>
      </c>
      <c r="I276" s="34">
        <v>0.16814095000000001</v>
      </c>
      <c r="J276" s="34">
        <v>0.38474016999999999</v>
      </c>
      <c r="K276" s="34">
        <v>0.36124780000000001</v>
      </c>
      <c r="L276" s="40">
        <v>0.17933547</v>
      </c>
      <c r="M276" s="40">
        <v>0.39582141999999998</v>
      </c>
      <c r="N276" s="40">
        <v>0.3451496</v>
      </c>
      <c r="O276" s="46">
        <v>0.17564705</v>
      </c>
      <c r="P276" s="46">
        <v>0.40811967999999998</v>
      </c>
      <c r="Q276" s="46">
        <v>0.34510225</v>
      </c>
      <c r="R276" s="52">
        <v>0.17669194999999999</v>
      </c>
      <c r="S276" s="52">
        <v>0.16517314</v>
      </c>
      <c r="T276" s="52">
        <v>0.69766249999999996</v>
      </c>
      <c r="U276" s="32">
        <v>0.41880341999999998</v>
      </c>
      <c r="V276" s="32">
        <v>0.337005</v>
      </c>
    </row>
    <row r="277" spans="1:22" x14ac:dyDescent="0.25">
      <c r="A277" s="2" t="s">
        <v>350</v>
      </c>
      <c r="B277" s="9" t="s">
        <v>616</v>
      </c>
      <c r="C277" s="2">
        <v>12</v>
      </c>
      <c r="D277" s="2">
        <v>11</v>
      </c>
      <c r="E277" s="29">
        <v>0</v>
      </c>
      <c r="F277" s="29">
        <v>-1</v>
      </c>
      <c r="G277" s="29">
        <v>0</v>
      </c>
      <c r="H277" s="29">
        <v>0</v>
      </c>
      <c r="I277" s="34">
        <v>0.15223408999999999</v>
      </c>
      <c r="J277" s="34">
        <v>0.43056339999999999</v>
      </c>
      <c r="K277" s="34">
        <v>0.3896696</v>
      </c>
      <c r="L277" s="40">
        <v>0.15542429999999999</v>
      </c>
      <c r="M277" s="40">
        <v>0.44358977999999999</v>
      </c>
      <c r="N277" s="40">
        <v>0.42445432999999999</v>
      </c>
      <c r="O277" s="46">
        <v>0.15276359</v>
      </c>
      <c r="P277" s="46">
        <v>0.45459401999999999</v>
      </c>
      <c r="Q277" s="46">
        <v>0.49686926999999997</v>
      </c>
      <c r="R277" s="52">
        <v>0.16526693000000001</v>
      </c>
      <c r="S277" s="52">
        <v>0.13338475999999999</v>
      </c>
      <c r="T277" s="52">
        <v>0.68404173999999995</v>
      </c>
      <c r="U277" s="32">
        <v>0.45299146000000001</v>
      </c>
      <c r="V277" s="32">
        <v>0.52557039999999999</v>
      </c>
    </row>
    <row r="278" spans="1:22" x14ac:dyDescent="0.25">
      <c r="A278" s="2" t="s">
        <v>350</v>
      </c>
      <c r="B278" s="9" t="s">
        <v>610</v>
      </c>
      <c r="C278" s="2">
        <v>14</v>
      </c>
      <c r="D278" s="2">
        <v>13</v>
      </c>
      <c r="E278" s="29">
        <v>0</v>
      </c>
      <c r="F278" s="29">
        <v>0</v>
      </c>
      <c r="G278" s="29">
        <v>0</v>
      </c>
      <c r="H278" s="29">
        <v>0</v>
      </c>
      <c r="I278" s="34">
        <v>0.11847898</v>
      </c>
      <c r="J278" s="34">
        <v>0.32759374000000002</v>
      </c>
      <c r="K278" s="34">
        <v>0.40756365999999999</v>
      </c>
      <c r="L278" s="40">
        <v>0.11917477999999999</v>
      </c>
      <c r="M278" s="40">
        <v>0.32706552999999999</v>
      </c>
      <c r="N278" s="40">
        <v>0.37287935999999999</v>
      </c>
      <c r="O278" s="46">
        <v>0.11802176</v>
      </c>
      <c r="P278" s="46">
        <v>0.34294872999999998</v>
      </c>
      <c r="Q278" s="46">
        <v>0.34098806999999998</v>
      </c>
      <c r="R278" s="52">
        <v>0.11771181</v>
      </c>
      <c r="S278" s="52">
        <v>0.12223235</v>
      </c>
      <c r="T278" s="52">
        <v>0.80132599999999998</v>
      </c>
      <c r="U278" s="32">
        <v>0.37606837999999998</v>
      </c>
      <c r="V278" s="32">
        <v>0.33018621999999997</v>
      </c>
    </row>
    <row r="279" spans="1:22" x14ac:dyDescent="0.25">
      <c r="A279" s="10" t="s">
        <v>351</v>
      </c>
      <c r="B279" s="11" t="s">
        <v>636</v>
      </c>
      <c r="C279" s="10">
        <v>11</v>
      </c>
      <c r="D279" s="10">
        <v>10</v>
      </c>
      <c r="E279" s="30">
        <v>0</v>
      </c>
      <c r="F279" s="30">
        <v>-1</v>
      </c>
      <c r="G279" s="30">
        <v>0</v>
      </c>
      <c r="H279" s="30">
        <v>0</v>
      </c>
      <c r="I279" s="34">
        <v>0.21072742</v>
      </c>
      <c r="J279" s="34">
        <v>0.30443769999999998</v>
      </c>
      <c r="K279" s="34">
        <v>0.38585857000000001</v>
      </c>
      <c r="L279" s="40">
        <v>0.21499484999999999</v>
      </c>
      <c r="M279" s="40">
        <v>0.30757131999999998</v>
      </c>
      <c r="N279" s="40">
        <v>0.38599968000000001</v>
      </c>
      <c r="O279" s="46">
        <v>0.21273913999999999</v>
      </c>
      <c r="P279" s="46">
        <v>0.32024335999999998</v>
      </c>
      <c r="Q279" s="46">
        <v>0.39154529999999999</v>
      </c>
      <c r="R279" s="52">
        <v>0.21449541999999999</v>
      </c>
      <c r="S279" s="52">
        <v>0.14964269999999999</v>
      </c>
      <c r="T279" s="52">
        <v>0.6928974</v>
      </c>
      <c r="U279" s="32">
        <v>0.3318584</v>
      </c>
      <c r="V279" s="32">
        <v>0.38157894999999997</v>
      </c>
    </row>
    <row r="280" spans="1:22" x14ac:dyDescent="0.25">
      <c r="A280" s="10" t="s">
        <v>351</v>
      </c>
      <c r="B280" s="11" t="s">
        <v>615</v>
      </c>
      <c r="C280" s="10">
        <v>11</v>
      </c>
      <c r="D280" s="10">
        <v>10</v>
      </c>
      <c r="E280" s="30">
        <v>0</v>
      </c>
      <c r="F280" s="30">
        <v>-1</v>
      </c>
      <c r="G280" s="30">
        <v>0</v>
      </c>
      <c r="H280" s="30">
        <v>0</v>
      </c>
      <c r="I280" s="34">
        <v>0.23520699</v>
      </c>
      <c r="J280" s="34">
        <v>0.27995607</v>
      </c>
      <c r="K280" s="34">
        <v>0.35411864999999998</v>
      </c>
      <c r="L280" s="40">
        <v>0.24498144999999999</v>
      </c>
      <c r="M280" s="40">
        <v>0.27664703000000002</v>
      </c>
      <c r="N280" s="40">
        <v>0.34014552999999997</v>
      </c>
      <c r="O280" s="46">
        <v>0.2433062</v>
      </c>
      <c r="P280" s="46">
        <v>0.26659292000000001</v>
      </c>
      <c r="Q280" s="46">
        <v>0.33912905999999998</v>
      </c>
      <c r="R280" s="52">
        <v>0.24289115999999999</v>
      </c>
      <c r="S280" s="52">
        <v>0.15796167</v>
      </c>
      <c r="T280" s="52">
        <v>0.69754844999999999</v>
      </c>
      <c r="U280" s="32">
        <v>0.25663715999999998</v>
      </c>
      <c r="V280" s="32">
        <v>0.35463657999999998</v>
      </c>
    </row>
    <row r="281" spans="1:22" x14ac:dyDescent="0.25">
      <c r="A281" s="10" t="s">
        <v>351</v>
      </c>
      <c r="B281" s="11" t="s">
        <v>616</v>
      </c>
      <c r="C281" s="10">
        <v>13</v>
      </c>
      <c r="D281" s="10">
        <v>12</v>
      </c>
      <c r="E281" s="30">
        <v>0</v>
      </c>
      <c r="F281" s="30">
        <v>-1</v>
      </c>
      <c r="G281" s="30">
        <v>0</v>
      </c>
      <c r="H281" s="30">
        <v>0</v>
      </c>
      <c r="I281" s="34">
        <v>0.18769242999999999</v>
      </c>
      <c r="J281" s="34">
        <v>0.30668237999999998</v>
      </c>
      <c r="K281" s="34">
        <v>0.39651134999999998</v>
      </c>
      <c r="L281" s="40">
        <v>0.18421298</v>
      </c>
      <c r="M281" s="40">
        <v>0.31179943999999998</v>
      </c>
      <c r="N281" s="40">
        <v>0.40617162000000001</v>
      </c>
      <c r="O281" s="46">
        <v>0.18716308000000001</v>
      </c>
      <c r="P281" s="46">
        <v>0.31637167999999999</v>
      </c>
      <c r="Q281" s="46">
        <v>0.42853229999999998</v>
      </c>
      <c r="R281" s="52">
        <v>0.18352689999999999</v>
      </c>
      <c r="S281" s="52">
        <v>0.11982718000000001</v>
      </c>
      <c r="T281" s="52">
        <v>0.67961910000000003</v>
      </c>
      <c r="U281" s="32">
        <v>0.30530974</v>
      </c>
      <c r="V281" s="32">
        <v>0.43671680000000002</v>
      </c>
    </row>
    <row r="282" spans="1:22" x14ac:dyDescent="0.25">
      <c r="A282" s="10" t="s">
        <v>351</v>
      </c>
      <c r="B282" s="11" t="s">
        <v>609</v>
      </c>
      <c r="C282" s="10">
        <v>13</v>
      </c>
      <c r="D282" s="10">
        <v>12</v>
      </c>
      <c r="E282" s="30">
        <v>0</v>
      </c>
      <c r="F282" s="30">
        <v>-1</v>
      </c>
      <c r="G282" s="30">
        <v>0</v>
      </c>
      <c r="H282" s="30">
        <v>0</v>
      </c>
      <c r="I282" s="34">
        <v>0.23656730000000001</v>
      </c>
      <c r="J282" s="34">
        <v>0.27348042</v>
      </c>
      <c r="K282" s="34">
        <v>0.36167290000000002</v>
      </c>
      <c r="L282" s="40">
        <v>0.25772260000000002</v>
      </c>
      <c r="M282" s="40">
        <v>0.25693213999999998</v>
      </c>
      <c r="N282" s="40">
        <v>0.34251255000000003</v>
      </c>
      <c r="O282" s="46">
        <v>0.24981213999999999</v>
      </c>
      <c r="P282" s="46">
        <v>0.25608407999999999</v>
      </c>
      <c r="Q282" s="46">
        <v>0.34500312999999999</v>
      </c>
      <c r="R282" s="52">
        <v>0.25870700000000002</v>
      </c>
      <c r="S282" s="52">
        <v>0.15364257000000001</v>
      </c>
      <c r="T282" s="52">
        <v>0.73405396999999994</v>
      </c>
      <c r="U282" s="32">
        <v>0.27433627999999999</v>
      </c>
      <c r="V282" s="32">
        <v>0.33145362</v>
      </c>
    </row>
    <row r="283" spans="1:22" x14ac:dyDescent="0.25">
      <c r="A283" s="10" t="s">
        <v>351</v>
      </c>
      <c r="B283" s="11" t="s">
        <v>632</v>
      </c>
      <c r="C283" s="10">
        <v>15</v>
      </c>
      <c r="D283" s="10">
        <v>14</v>
      </c>
      <c r="E283" s="30">
        <v>0</v>
      </c>
      <c r="F283" s="30">
        <v>-1</v>
      </c>
      <c r="G283" s="30">
        <v>0</v>
      </c>
      <c r="H283" s="30">
        <v>0</v>
      </c>
      <c r="I283" s="34">
        <v>0.1789222</v>
      </c>
      <c r="J283" s="34">
        <v>0.32589950000000001</v>
      </c>
      <c r="K283" s="34">
        <v>0.42622754000000002</v>
      </c>
      <c r="L283" s="40">
        <v>0.18240814999999999</v>
      </c>
      <c r="M283" s="40">
        <v>0.32920355000000001</v>
      </c>
      <c r="N283" s="40">
        <v>0.42852622000000001</v>
      </c>
      <c r="O283" s="46">
        <v>0.18098856999999999</v>
      </c>
      <c r="P283" s="46">
        <v>0.33019912000000001</v>
      </c>
      <c r="Q283" s="46">
        <v>0.42845394999999997</v>
      </c>
      <c r="R283" s="52">
        <v>0.18083637999999999</v>
      </c>
      <c r="S283" s="52">
        <v>0.13433522000000001</v>
      </c>
      <c r="T283" s="52">
        <v>0.67025005999999998</v>
      </c>
      <c r="U283" s="32">
        <v>0.32300884000000002</v>
      </c>
      <c r="V283" s="32">
        <v>0.42042606999999999</v>
      </c>
    </row>
    <row r="284" spans="1:22" x14ac:dyDescent="0.25">
      <c r="A284" s="10" t="s">
        <v>351</v>
      </c>
      <c r="B284" s="11" t="s">
        <v>610</v>
      </c>
      <c r="C284" s="10">
        <v>15</v>
      </c>
      <c r="D284" s="10">
        <v>14</v>
      </c>
      <c r="E284" s="30">
        <v>0</v>
      </c>
      <c r="F284" s="30">
        <v>-1</v>
      </c>
      <c r="G284" s="30">
        <v>0</v>
      </c>
      <c r="H284" s="30">
        <v>0</v>
      </c>
      <c r="I284" s="34">
        <v>0.19216786</v>
      </c>
      <c r="J284" s="34">
        <v>0.26203090000000001</v>
      </c>
      <c r="K284" s="34">
        <v>0.36279909999999999</v>
      </c>
      <c r="L284" s="40">
        <v>0.19811001</v>
      </c>
      <c r="M284" s="40">
        <v>0.26194689999999998</v>
      </c>
      <c r="N284" s="40">
        <v>0.34865287</v>
      </c>
      <c r="O284" s="46">
        <v>0.19641900000000001</v>
      </c>
      <c r="P284" s="46">
        <v>0.26161504000000002</v>
      </c>
      <c r="Q284" s="46">
        <v>0.3359375</v>
      </c>
      <c r="R284" s="52">
        <v>0.19649928999999999</v>
      </c>
      <c r="S284" s="52">
        <v>0.12556835999999999</v>
      </c>
      <c r="T284" s="52">
        <v>0.74534800000000001</v>
      </c>
      <c r="U284" s="32">
        <v>0.25663715999999998</v>
      </c>
      <c r="V284" s="32">
        <v>0.32644109999999998</v>
      </c>
    </row>
    <row r="285" spans="1:22" x14ac:dyDescent="0.25">
      <c r="A285" s="2" t="s">
        <v>352</v>
      </c>
      <c r="B285" s="9" t="s">
        <v>625</v>
      </c>
      <c r="C285" s="2">
        <v>10</v>
      </c>
      <c r="D285" s="2">
        <v>9</v>
      </c>
      <c r="E285" s="29">
        <v>0</v>
      </c>
      <c r="F285" s="29">
        <v>-1</v>
      </c>
      <c r="G285" s="29">
        <v>0</v>
      </c>
      <c r="H285" s="29">
        <v>0</v>
      </c>
      <c r="I285" s="34">
        <v>0.13843568000000001</v>
      </c>
      <c r="J285" s="34">
        <v>0.17991513000000001</v>
      </c>
      <c r="K285" s="34">
        <v>0.38969320000000002</v>
      </c>
      <c r="L285" s="40">
        <v>0.1492165</v>
      </c>
      <c r="M285" s="40">
        <v>0.14516710999999999</v>
      </c>
      <c r="N285" s="40">
        <v>0.34248804999999999</v>
      </c>
      <c r="O285" s="46">
        <v>0.14497043000000001</v>
      </c>
      <c r="P285" s="46">
        <v>0.13440041</v>
      </c>
      <c r="Q285" s="46">
        <v>0.32441281999999999</v>
      </c>
      <c r="R285" s="52">
        <v>0.15087255999999999</v>
      </c>
      <c r="S285" s="52">
        <v>0.10192445</v>
      </c>
      <c r="T285" s="52">
        <v>0.7126844</v>
      </c>
      <c r="U285" s="32">
        <v>0.12601625999999999</v>
      </c>
      <c r="V285" s="32">
        <v>0.34335923000000002</v>
      </c>
    </row>
    <row r="286" spans="1:22" x14ac:dyDescent="0.25">
      <c r="A286" s="4" t="s">
        <v>353</v>
      </c>
      <c r="B286" s="8" t="s">
        <v>642</v>
      </c>
      <c r="C286" s="4">
        <v>5</v>
      </c>
      <c r="D286" s="4">
        <v>4</v>
      </c>
      <c r="E286" s="29">
        <v>1</v>
      </c>
      <c r="F286" s="29">
        <v>1</v>
      </c>
      <c r="G286" s="29" t="s">
        <v>399</v>
      </c>
      <c r="H286" s="29">
        <v>50</v>
      </c>
      <c r="I286" s="34">
        <v>0.21345939999999999</v>
      </c>
      <c r="J286" s="34">
        <v>0.38051623000000001</v>
      </c>
      <c r="K286" s="34">
        <v>0.44762595999999999</v>
      </c>
      <c r="L286" s="40">
        <v>0.23344845</v>
      </c>
      <c r="M286" s="40">
        <v>0.34052290000000002</v>
      </c>
      <c r="N286" s="40">
        <v>0.37385220000000002</v>
      </c>
      <c r="O286" s="46">
        <v>0.22678461999999999</v>
      </c>
      <c r="P286" s="46">
        <v>0.33129083999999998</v>
      </c>
      <c r="Q286" s="46">
        <v>0.33368494999999998</v>
      </c>
      <c r="R286" s="52">
        <v>0.23529675999999999</v>
      </c>
      <c r="S286" s="52">
        <v>0.17904627000000001</v>
      </c>
      <c r="T286" s="52">
        <v>0.67612399999999995</v>
      </c>
      <c r="U286" s="32">
        <v>0.32026145</v>
      </c>
      <c r="V286" s="32">
        <v>0.29170182</v>
      </c>
    </row>
    <row r="287" spans="1:22" x14ac:dyDescent="0.25">
      <c r="A287" s="4" t="s">
        <v>353</v>
      </c>
      <c r="B287" s="8" t="s">
        <v>616</v>
      </c>
      <c r="C287" s="4">
        <v>12</v>
      </c>
      <c r="D287" s="4">
        <v>11</v>
      </c>
      <c r="E287" s="29">
        <v>0</v>
      </c>
      <c r="F287" s="29">
        <v>-1</v>
      </c>
      <c r="G287" s="29">
        <v>0</v>
      </c>
      <c r="H287" s="29">
        <v>0</v>
      </c>
      <c r="I287" s="34">
        <v>0.16227612999999999</v>
      </c>
      <c r="J287" s="34">
        <v>0.46617530000000001</v>
      </c>
      <c r="K287" s="34">
        <v>0.48787560000000002</v>
      </c>
      <c r="L287" s="40">
        <v>0.17198132999999999</v>
      </c>
      <c r="M287" s="40">
        <v>0.3802469</v>
      </c>
      <c r="N287" s="40">
        <v>0.37843725</v>
      </c>
      <c r="O287" s="46">
        <v>0.16755265999999999</v>
      </c>
      <c r="P287" s="46">
        <v>0.31944444999999999</v>
      </c>
      <c r="Q287" s="46">
        <v>0.29106890000000002</v>
      </c>
      <c r="R287" s="52">
        <v>0.16767818000000001</v>
      </c>
      <c r="S287" s="52">
        <v>0.14951634</v>
      </c>
      <c r="T287" s="52">
        <v>0.65587914000000003</v>
      </c>
      <c r="U287" s="32">
        <v>0.32026145</v>
      </c>
      <c r="V287" s="32">
        <v>0.27988747000000003</v>
      </c>
    </row>
    <row r="288" spans="1:22" x14ac:dyDescent="0.25">
      <c r="A288" s="4" t="s">
        <v>353</v>
      </c>
      <c r="B288" s="8" t="s">
        <v>722</v>
      </c>
      <c r="C288" s="4">
        <v>16</v>
      </c>
      <c r="D288" s="4">
        <v>15</v>
      </c>
      <c r="E288" s="29">
        <v>0</v>
      </c>
      <c r="F288" s="29">
        <v>-1</v>
      </c>
      <c r="G288" s="29">
        <v>0</v>
      </c>
      <c r="H288" s="29">
        <v>0</v>
      </c>
      <c r="I288" s="34">
        <v>0.17265615000000001</v>
      </c>
      <c r="J288" s="34">
        <v>0.28455227999999999</v>
      </c>
      <c r="K288" s="34">
        <v>0.42238956999999999</v>
      </c>
      <c r="L288" s="40">
        <v>0.19733365</v>
      </c>
      <c r="M288" s="40">
        <v>0.24814816000000001</v>
      </c>
      <c r="N288" s="40">
        <v>0.37992503999999999</v>
      </c>
      <c r="O288" s="46">
        <v>0.19085079999999999</v>
      </c>
      <c r="P288" s="46">
        <v>0.24918301000000001</v>
      </c>
      <c r="Q288" s="46">
        <v>0.32222223</v>
      </c>
      <c r="R288" s="52">
        <v>0.19155562000000001</v>
      </c>
      <c r="S288" s="52">
        <v>0.16242772</v>
      </c>
      <c r="T288" s="52">
        <v>0.6637554</v>
      </c>
      <c r="U288" s="32">
        <v>0.24183007000000001</v>
      </c>
      <c r="V288" s="32">
        <v>0.31195499999999998</v>
      </c>
    </row>
    <row r="289" spans="1:22" x14ac:dyDescent="0.25">
      <c r="A289" s="2" t="s">
        <v>354</v>
      </c>
      <c r="B289" s="9" t="s">
        <v>528</v>
      </c>
      <c r="C289" s="2">
        <v>7</v>
      </c>
      <c r="D289" s="2">
        <v>6</v>
      </c>
      <c r="E289" s="29">
        <v>1</v>
      </c>
      <c r="F289" s="29">
        <v>1</v>
      </c>
      <c r="G289" s="29" t="s">
        <v>399</v>
      </c>
      <c r="H289" s="29">
        <v>30</v>
      </c>
      <c r="I289" s="34">
        <v>0.1691211</v>
      </c>
      <c r="J289" s="34">
        <v>0.31658795000000001</v>
      </c>
      <c r="K289" s="34">
        <v>0.42857304000000002</v>
      </c>
      <c r="L289" s="40">
        <v>0.20214241999999999</v>
      </c>
      <c r="M289" s="40">
        <v>0.32200434999999999</v>
      </c>
      <c r="N289" s="40">
        <v>0.43605822</v>
      </c>
      <c r="O289" s="46">
        <v>0.19339535999999999</v>
      </c>
      <c r="P289" s="46">
        <v>0.28890932000000002</v>
      </c>
      <c r="Q289" s="46">
        <v>0.42201906</v>
      </c>
      <c r="R289" s="52">
        <v>0.20953208000000001</v>
      </c>
      <c r="S289" s="52">
        <v>0.13640663</v>
      </c>
      <c r="T289" s="52">
        <v>0.69842470000000001</v>
      </c>
      <c r="U289" s="32">
        <v>0.27941176000000001</v>
      </c>
      <c r="V289" s="32">
        <v>0.39305469999999998</v>
      </c>
    </row>
    <row r="290" spans="1:22" x14ac:dyDescent="0.25">
      <c r="A290" s="2" t="s">
        <v>354</v>
      </c>
      <c r="B290" s="9" t="s">
        <v>627</v>
      </c>
      <c r="C290" s="2">
        <v>9</v>
      </c>
      <c r="D290" s="2">
        <v>8</v>
      </c>
      <c r="E290" s="29">
        <v>1</v>
      </c>
      <c r="F290" s="29">
        <v>1</v>
      </c>
      <c r="G290" s="29" t="s">
        <v>399</v>
      </c>
      <c r="H290" s="29">
        <v>30</v>
      </c>
      <c r="I290" s="34">
        <v>0.17615491</v>
      </c>
      <c r="J290" s="34">
        <v>0.23062473999999999</v>
      </c>
      <c r="K290" s="34">
        <v>0.35655949999999997</v>
      </c>
      <c r="L290" s="40">
        <v>0.18511306999999999</v>
      </c>
      <c r="M290" s="40">
        <v>0.20691723000000001</v>
      </c>
      <c r="N290" s="40">
        <v>0.32790413000000002</v>
      </c>
      <c r="O290" s="46">
        <v>0.18541195999999999</v>
      </c>
      <c r="P290" s="46">
        <v>0.20588235999999999</v>
      </c>
      <c r="Q290" s="46">
        <v>0.34461433000000002</v>
      </c>
      <c r="R290" s="52">
        <v>0.18094009</v>
      </c>
      <c r="S290" s="52">
        <v>0.114883184</v>
      </c>
      <c r="T290" s="52">
        <v>0.70714739999999998</v>
      </c>
      <c r="U290" s="32">
        <v>0.21078432</v>
      </c>
      <c r="V290" s="32">
        <v>0.3475722</v>
      </c>
    </row>
    <row r="291" spans="1:22" x14ac:dyDescent="0.25">
      <c r="A291" s="4" t="s">
        <v>355</v>
      </c>
      <c r="B291" s="8" t="s">
        <v>694</v>
      </c>
      <c r="C291" s="4">
        <v>14</v>
      </c>
      <c r="D291" s="4">
        <v>13</v>
      </c>
      <c r="E291" s="29">
        <v>0</v>
      </c>
      <c r="F291" s="29">
        <v>-1</v>
      </c>
      <c r="G291" s="29">
        <v>0</v>
      </c>
      <c r="H291" s="29">
        <v>0</v>
      </c>
      <c r="I291" s="34">
        <v>0.14445432</v>
      </c>
      <c r="J291" s="34">
        <v>0.24638239000000001</v>
      </c>
      <c r="K291" s="34">
        <v>0.39488645999999999</v>
      </c>
      <c r="L291" s="40">
        <v>0.17917916</v>
      </c>
      <c r="M291" s="40">
        <v>0.31397012000000002</v>
      </c>
      <c r="N291" s="40">
        <v>0.46052769999999998</v>
      </c>
      <c r="O291" s="46">
        <v>0.17584927</v>
      </c>
      <c r="P291" s="46">
        <v>0.29130116</v>
      </c>
      <c r="Q291" s="46">
        <v>0.44728667</v>
      </c>
      <c r="R291" s="52">
        <v>0.18349915999999999</v>
      </c>
      <c r="S291" s="52">
        <v>0.14334240000000001</v>
      </c>
      <c r="T291" s="52">
        <v>0.69153120000000001</v>
      </c>
      <c r="U291" s="32">
        <v>0.28070176000000002</v>
      </c>
      <c r="V291" s="32">
        <v>0.42745825999999998</v>
      </c>
    </row>
    <row r="292" spans="1:22" x14ac:dyDescent="0.25">
      <c r="A292" s="12" t="s">
        <v>356</v>
      </c>
      <c r="B292" s="13" t="s">
        <v>695</v>
      </c>
      <c r="C292" s="12">
        <v>14</v>
      </c>
      <c r="D292" s="12">
        <v>13</v>
      </c>
      <c r="E292" s="30">
        <v>0</v>
      </c>
      <c r="F292" s="30">
        <v>-1</v>
      </c>
      <c r="G292" s="30">
        <v>0</v>
      </c>
      <c r="H292" s="30">
        <v>0</v>
      </c>
      <c r="I292" s="34">
        <v>0.16431831999999999</v>
      </c>
      <c r="J292" s="34">
        <v>0.34943651999999997</v>
      </c>
      <c r="K292" s="34">
        <v>0.53145193999999996</v>
      </c>
      <c r="L292" s="40">
        <v>0.1668955</v>
      </c>
      <c r="M292" s="40">
        <v>0.29381096000000001</v>
      </c>
      <c r="N292" s="40">
        <v>0.53150180000000002</v>
      </c>
      <c r="O292" s="46">
        <v>0.16587467</v>
      </c>
      <c r="P292" s="46">
        <v>0.25794952999999998</v>
      </c>
      <c r="Q292" s="46">
        <v>0.53714514000000002</v>
      </c>
      <c r="R292" s="52">
        <v>0.16877966999999999</v>
      </c>
      <c r="S292" s="52">
        <v>0.14259028000000001</v>
      </c>
      <c r="T292" s="52">
        <v>0.67394089999999995</v>
      </c>
      <c r="U292" s="32">
        <v>0.23245615</v>
      </c>
      <c r="V292" s="32">
        <v>0.51556780000000002</v>
      </c>
    </row>
    <row r="293" spans="1:22" x14ac:dyDescent="0.25">
      <c r="A293" s="12" t="s">
        <v>356</v>
      </c>
      <c r="B293" s="13" t="s">
        <v>631</v>
      </c>
      <c r="C293" s="12">
        <v>10</v>
      </c>
      <c r="D293" s="12">
        <v>9</v>
      </c>
      <c r="E293" s="30">
        <v>0</v>
      </c>
      <c r="F293" s="30">
        <v>-1</v>
      </c>
      <c r="G293" s="30">
        <v>0</v>
      </c>
      <c r="H293" s="30">
        <v>0</v>
      </c>
      <c r="I293" s="34">
        <v>0.15702495999999999</v>
      </c>
      <c r="J293" s="34">
        <v>0.23624982</v>
      </c>
      <c r="K293" s="34">
        <v>0.50292104000000004</v>
      </c>
      <c r="L293" s="40">
        <v>0.1666165</v>
      </c>
      <c r="M293" s="40">
        <v>0.25151074000000001</v>
      </c>
      <c r="N293" s="40">
        <v>0.53884136999999999</v>
      </c>
      <c r="O293" s="46">
        <v>0.16521549999999999</v>
      </c>
      <c r="P293" s="46">
        <v>0.27083333999999998</v>
      </c>
      <c r="Q293" s="46">
        <v>0.54941236999999998</v>
      </c>
      <c r="R293" s="52">
        <v>0.16767359000000001</v>
      </c>
      <c r="S293" s="52">
        <v>0.12014532</v>
      </c>
      <c r="T293" s="52">
        <v>0.7498032</v>
      </c>
      <c r="U293" s="32">
        <v>0.30701752999999998</v>
      </c>
      <c r="V293" s="32">
        <v>0.56074480000000004</v>
      </c>
    </row>
    <row r="294" spans="1:22" x14ac:dyDescent="0.25">
      <c r="A294" s="12" t="s">
        <v>356</v>
      </c>
      <c r="B294" s="13" t="s">
        <v>696</v>
      </c>
      <c r="C294" s="12">
        <v>12</v>
      </c>
      <c r="D294" s="12">
        <v>11</v>
      </c>
      <c r="E294" s="30">
        <v>0</v>
      </c>
      <c r="F294" s="30">
        <v>0</v>
      </c>
      <c r="G294" s="30">
        <v>0</v>
      </c>
      <c r="H294" s="30">
        <v>0</v>
      </c>
      <c r="I294" s="34">
        <v>9.5795050000000007E-2</v>
      </c>
      <c r="J294" s="34">
        <v>0.21990651999999999</v>
      </c>
      <c r="K294" s="34">
        <v>0.27483891999999999</v>
      </c>
      <c r="L294" s="40">
        <v>9.0243630000000005E-2</v>
      </c>
      <c r="M294" s="40">
        <v>0.20696881</v>
      </c>
      <c r="N294" s="40">
        <v>0.25072923000000003</v>
      </c>
      <c r="O294" s="46">
        <v>9.7716839999999999E-2</v>
      </c>
      <c r="P294" s="46">
        <v>0.21628289000000001</v>
      </c>
      <c r="Q294" s="46">
        <v>0.20940173000000001</v>
      </c>
      <c r="R294" s="52">
        <v>8.7001085000000006E-2</v>
      </c>
      <c r="S294" s="52">
        <v>0.11507487</v>
      </c>
      <c r="T294" s="52">
        <v>0.70397900000000002</v>
      </c>
      <c r="U294" s="32">
        <v>0.19736843000000001</v>
      </c>
      <c r="V294" s="32">
        <v>0.20726496</v>
      </c>
    </row>
    <row r="295" spans="1:22" x14ac:dyDescent="0.25">
      <c r="A295" s="12" t="s">
        <v>356</v>
      </c>
      <c r="B295" s="13" t="s">
        <v>697</v>
      </c>
      <c r="C295" s="12">
        <v>14</v>
      </c>
      <c r="D295" s="12">
        <v>13</v>
      </c>
      <c r="E295" s="30">
        <v>0</v>
      </c>
      <c r="F295" s="30">
        <v>-1</v>
      </c>
      <c r="G295" s="30">
        <v>0</v>
      </c>
      <c r="H295" s="30">
        <v>0</v>
      </c>
      <c r="I295" s="34">
        <v>0.20341793</v>
      </c>
      <c r="J295" s="34">
        <v>0.36757264000000001</v>
      </c>
      <c r="K295" s="34">
        <v>0.51308125000000004</v>
      </c>
      <c r="L295" s="40">
        <v>0.20886402000000001</v>
      </c>
      <c r="M295" s="40">
        <v>0.35774854</v>
      </c>
      <c r="N295" s="40">
        <v>0.505023</v>
      </c>
      <c r="O295" s="46">
        <v>0.20947056</v>
      </c>
      <c r="P295" s="46">
        <v>0.36129385000000003</v>
      </c>
      <c r="Q295" s="46">
        <v>0.49973289999999998</v>
      </c>
      <c r="R295" s="52">
        <v>0.20923381999999999</v>
      </c>
      <c r="S295" s="52">
        <v>0.16054338000000001</v>
      </c>
      <c r="T295" s="52">
        <v>0.62382877000000003</v>
      </c>
      <c r="U295" s="32">
        <v>0.36842105000000003</v>
      </c>
      <c r="V295" s="32">
        <v>0.50732600000000005</v>
      </c>
    </row>
    <row r="296" spans="1:22" x14ac:dyDescent="0.25">
      <c r="A296" s="4" t="s">
        <v>357</v>
      </c>
      <c r="B296" s="8" t="s">
        <v>668</v>
      </c>
      <c r="C296" s="4">
        <v>7</v>
      </c>
      <c r="D296" s="4">
        <v>6</v>
      </c>
      <c r="E296" s="29">
        <v>0</v>
      </c>
      <c r="F296" s="29">
        <v>-1</v>
      </c>
      <c r="G296" s="29">
        <v>0</v>
      </c>
      <c r="H296" s="29">
        <v>0</v>
      </c>
      <c r="I296" s="34">
        <v>0.20278040999999999</v>
      </c>
      <c r="J296" s="34">
        <v>0.42934820000000001</v>
      </c>
      <c r="K296" s="34">
        <v>0.42616092999999999</v>
      </c>
      <c r="L296" s="40">
        <v>0.21363114999999999</v>
      </c>
      <c r="M296" s="40">
        <v>0.4094276</v>
      </c>
      <c r="N296" s="40">
        <v>0.39061558000000002</v>
      </c>
      <c r="O296" s="46">
        <v>0.21072157999999999</v>
      </c>
      <c r="P296" s="46">
        <v>0.39646464999999997</v>
      </c>
      <c r="Q296" s="46">
        <v>0.37158469999999999</v>
      </c>
      <c r="R296" s="52">
        <v>0.21675639999999999</v>
      </c>
      <c r="S296" s="52">
        <v>0.1584141</v>
      </c>
      <c r="T296" s="52">
        <v>0.64179503999999998</v>
      </c>
      <c r="U296" s="32">
        <v>0.37878788000000002</v>
      </c>
      <c r="V296" s="32">
        <v>0.3668033</v>
      </c>
    </row>
    <row r="297" spans="1:22" x14ac:dyDescent="0.25">
      <c r="A297" s="4" t="s">
        <v>357</v>
      </c>
      <c r="B297" s="8" t="s">
        <v>616</v>
      </c>
      <c r="C297" s="4">
        <v>11</v>
      </c>
      <c r="D297" s="4">
        <v>10</v>
      </c>
      <c r="E297" s="29">
        <v>0</v>
      </c>
      <c r="F297" s="29">
        <v>0</v>
      </c>
      <c r="G297" s="29">
        <v>0</v>
      </c>
      <c r="H297" s="29">
        <v>0</v>
      </c>
      <c r="I297" s="34">
        <v>0.17394635</v>
      </c>
      <c r="J297" s="34">
        <v>0.4479282</v>
      </c>
      <c r="K297" s="34">
        <v>0.58425444000000004</v>
      </c>
      <c r="L297" s="40">
        <v>0.172454</v>
      </c>
      <c r="M297" s="40">
        <v>0.4175084</v>
      </c>
      <c r="N297" s="40">
        <v>0.58277553000000004</v>
      </c>
      <c r="O297" s="46">
        <v>0.17354432</v>
      </c>
      <c r="P297" s="46">
        <v>0.4056187</v>
      </c>
      <c r="Q297" s="46">
        <v>0.58124140000000002</v>
      </c>
      <c r="R297" s="52">
        <v>0.17171633</v>
      </c>
      <c r="S297" s="52">
        <v>0.15457904</v>
      </c>
      <c r="T297" s="52">
        <v>0.64007890000000001</v>
      </c>
      <c r="U297" s="32">
        <v>0.37373737000000001</v>
      </c>
      <c r="V297" s="32">
        <v>0.58333330000000005</v>
      </c>
    </row>
    <row r="298" spans="1:22" x14ac:dyDescent="0.25">
      <c r="A298" s="2" t="s">
        <v>358</v>
      </c>
      <c r="B298" s="9" t="s">
        <v>638</v>
      </c>
      <c r="C298" s="2">
        <v>13</v>
      </c>
      <c r="D298" s="2">
        <v>12</v>
      </c>
      <c r="E298" s="29">
        <v>0</v>
      </c>
      <c r="F298" s="29">
        <v>-1</v>
      </c>
      <c r="G298" s="29">
        <v>0</v>
      </c>
      <c r="H298" s="29">
        <v>0</v>
      </c>
      <c r="I298" s="34">
        <v>0.14988549000000001</v>
      </c>
      <c r="J298" s="34">
        <v>0.22096497000000001</v>
      </c>
      <c r="K298" s="34">
        <v>0.40088006999999998</v>
      </c>
      <c r="L298" s="40">
        <v>0.15684521000000001</v>
      </c>
      <c r="M298" s="40">
        <v>0.21964821000000001</v>
      </c>
      <c r="N298" s="40">
        <v>0.37831443999999997</v>
      </c>
      <c r="O298" s="46">
        <v>0.15371804999999999</v>
      </c>
      <c r="P298" s="46">
        <v>0.2557915</v>
      </c>
      <c r="Q298" s="46">
        <v>0.34124964000000002</v>
      </c>
      <c r="R298" s="52">
        <v>0.15986112</v>
      </c>
      <c r="S298" s="52">
        <v>0.15558699000000001</v>
      </c>
      <c r="T298" s="52">
        <v>0.69866320000000004</v>
      </c>
      <c r="U298" s="32">
        <v>0.28571429999999998</v>
      </c>
      <c r="V298" s="32">
        <v>0.33721267999999999</v>
      </c>
    </row>
    <row r="299" spans="1:22" x14ac:dyDescent="0.25">
      <c r="A299" s="2" t="s">
        <v>358</v>
      </c>
      <c r="B299" s="9" t="s">
        <v>698</v>
      </c>
      <c r="C299" s="2">
        <v>15</v>
      </c>
      <c r="D299" s="2">
        <v>14</v>
      </c>
      <c r="E299" s="29">
        <v>0</v>
      </c>
      <c r="F299" s="29">
        <v>-1</v>
      </c>
      <c r="G299" s="29">
        <v>0</v>
      </c>
      <c r="H299" s="29">
        <v>0</v>
      </c>
      <c r="I299" s="34">
        <v>0.19855268000000001</v>
      </c>
      <c r="J299" s="34">
        <v>0.14771861999999999</v>
      </c>
      <c r="K299" s="34">
        <v>0.25985783000000001</v>
      </c>
      <c r="L299" s="40">
        <v>0.19942810999999999</v>
      </c>
      <c r="M299" s="40">
        <v>0.13981125</v>
      </c>
      <c r="N299" s="40">
        <v>0.24286683000000001</v>
      </c>
      <c r="O299" s="46">
        <v>0.20020604</v>
      </c>
      <c r="P299" s="46">
        <v>0.13634170000000001</v>
      </c>
      <c r="Q299" s="46">
        <v>0.24027130999999999</v>
      </c>
      <c r="R299" s="52">
        <v>0.20284379</v>
      </c>
      <c r="S299" s="52">
        <v>0.18841916</v>
      </c>
      <c r="T299" s="52">
        <v>0.71125674000000005</v>
      </c>
      <c r="U299" s="32">
        <v>0.10810810999999999</v>
      </c>
      <c r="V299" s="32">
        <v>0.24469014</v>
      </c>
    </row>
    <row r="300" spans="1:22" x14ac:dyDescent="0.25">
      <c r="A300" s="4" t="s">
        <v>359</v>
      </c>
      <c r="B300" s="8" t="s">
        <v>627</v>
      </c>
      <c r="C300" s="4">
        <v>10</v>
      </c>
      <c r="D300" s="4">
        <v>9</v>
      </c>
      <c r="E300" s="29">
        <v>0</v>
      </c>
      <c r="F300" s="29">
        <v>-1</v>
      </c>
      <c r="G300" s="29">
        <v>0</v>
      </c>
      <c r="H300" s="29">
        <v>0</v>
      </c>
      <c r="I300" s="34">
        <v>0.21006140000000001</v>
      </c>
      <c r="J300" s="34">
        <v>0.41854572000000001</v>
      </c>
      <c r="K300" s="34">
        <v>0.45574682999999999</v>
      </c>
      <c r="L300" s="40">
        <v>0.23345511999999999</v>
      </c>
      <c r="M300" s="40">
        <v>0.36234962999999998</v>
      </c>
      <c r="N300" s="40">
        <v>0.39947712000000002</v>
      </c>
      <c r="O300" s="46">
        <v>0.22328973999999999</v>
      </c>
      <c r="P300" s="46">
        <v>0.33837578000000001</v>
      </c>
      <c r="Q300" s="46">
        <v>0.37917489999999998</v>
      </c>
      <c r="R300" s="52">
        <v>0.24229765</v>
      </c>
      <c r="S300" s="52">
        <v>0.15145354999999999</v>
      </c>
      <c r="T300" s="52">
        <v>0.68773930000000005</v>
      </c>
      <c r="U300" s="32">
        <v>0.31210189999999999</v>
      </c>
      <c r="V300" s="32">
        <v>0.35768345000000001</v>
      </c>
    </row>
    <row r="301" spans="1:22" x14ac:dyDescent="0.25">
      <c r="A301" s="4" t="s">
        <v>359</v>
      </c>
      <c r="B301" s="8" t="s">
        <v>670</v>
      </c>
      <c r="C301" s="4">
        <v>12</v>
      </c>
      <c r="D301" s="4">
        <v>11</v>
      </c>
      <c r="E301" s="29">
        <v>0</v>
      </c>
      <c r="F301" s="29">
        <v>-1</v>
      </c>
      <c r="G301" s="29">
        <v>0</v>
      </c>
      <c r="H301" s="29">
        <v>0</v>
      </c>
      <c r="I301" s="34">
        <v>0.14765893999999999</v>
      </c>
      <c r="J301" s="34">
        <v>0.21730440000000001</v>
      </c>
      <c r="K301" s="34">
        <v>0.39095289999999999</v>
      </c>
      <c r="L301" s="40">
        <v>0.181889</v>
      </c>
      <c r="M301" s="40">
        <v>0.28082094000000002</v>
      </c>
      <c r="N301" s="40">
        <v>0.49444258000000002</v>
      </c>
      <c r="O301" s="46">
        <v>0.17937563000000001</v>
      </c>
      <c r="P301" s="46">
        <v>0.29777068000000001</v>
      </c>
      <c r="Q301" s="46">
        <v>0.53529119999999997</v>
      </c>
      <c r="R301" s="52">
        <v>0.18039727</v>
      </c>
      <c r="S301" s="52">
        <v>0.14677224</v>
      </c>
      <c r="T301" s="52">
        <v>0.74836373</v>
      </c>
      <c r="U301" s="32">
        <v>0.29299363</v>
      </c>
      <c r="V301" s="32">
        <v>0.54458700000000004</v>
      </c>
    </row>
    <row r="302" spans="1:22" x14ac:dyDescent="0.25">
      <c r="A302" s="2" t="s">
        <v>360</v>
      </c>
      <c r="B302" s="9" t="s">
        <v>615</v>
      </c>
      <c r="C302" s="2">
        <v>5</v>
      </c>
      <c r="D302" s="2">
        <v>4</v>
      </c>
      <c r="E302" s="29">
        <v>0</v>
      </c>
      <c r="F302" s="29">
        <v>-1</v>
      </c>
      <c r="G302" s="29">
        <v>0</v>
      </c>
      <c r="H302" s="29">
        <v>0</v>
      </c>
      <c r="I302" s="34">
        <v>0.16555375999999999</v>
      </c>
      <c r="J302" s="34">
        <v>0.26013997</v>
      </c>
      <c r="K302" s="34">
        <v>0.37669054000000002</v>
      </c>
      <c r="L302" s="40">
        <v>0.16802766999999999</v>
      </c>
      <c r="M302" s="40">
        <v>0.25492552000000002</v>
      </c>
      <c r="N302" s="40">
        <v>0.36486506000000002</v>
      </c>
      <c r="O302" s="46">
        <v>0.16702381999999999</v>
      </c>
      <c r="P302" s="46">
        <v>0.24677834000000001</v>
      </c>
      <c r="Q302" s="46">
        <v>0.35501120000000003</v>
      </c>
      <c r="R302" s="52">
        <v>0.16600799999999999</v>
      </c>
      <c r="S302" s="52">
        <v>0.11839771</v>
      </c>
      <c r="T302" s="52">
        <v>0.73901092999999995</v>
      </c>
      <c r="U302" s="32">
        <v>0.26804122000000002</v>
      </c>
      <c r="V302" s="32">
        <v>0.35351408000000001</v>
      </c>
    </row>
    <row r="303" spans="1:22" x14ac:dyDescent="0.25">
      <c r="A303" s="4" t="s">
        <v>361</v>
      </c>
      <c r="B303" s="8" t="s">
        <v>657</v>
      </c>
      <c r="C303" s="4">
        <v>11</v>
      </c>
      <c r="D303" s="4">
        <v>10</v>
      </c>
      <c r="E303" s="29">
        <v>0</v>
      </c>
      <c r="F303" s="29">
        <v>-1</v>
      </c>
      <c r="G303" s="29">
        <v>0</v>
      </c>
      <c r="H303" s="29">
        <v>0</v>
      </c>
      <c r="I303" s="34">
        <v>0.19801746000000001</v>
      </c>
      <c r="J303" s="34">
        <v>0.35441129999999998</v>
      </c>
      <c r="K303" s="34">
        <v>0.61303364999999999</v>
      </c>
      <c r="L303" s="40">
        <v>0.20320410999999999</v>
      </c>
      <c r="M303" s="40">
        <v>0.36106282000000001</v>
      </c>
      <c r="N303" s="40">
        <v>0.6024832</v>
      </c>
      <c r="O303" s="46">
        <v>0.20238666</v>
      </c>
      <c r="P303" s="46">
        <v>0.35788039999999999</v>
      </c>
      <c r="Q303" s="46">
        <v>0.60676980000000003</v>
      </c>
      <c r="R303" s="52">
        <v>0.20278805</v>
      </c>
      <c r="S303" s="52">
        <v>0.12460551</v>
      </c>
      <c r="T303" s="52">
        <v>0.64035593999999996</v>
      </c>
      <c r="U303" s="32">
        <v>0.34347825999999998</v>
      </c>
      <c r="V303" s="32">
        <v>0.60583365</v>
      </c>
    </row>
    <row r="304" spans="1:22" x14ac:dyDescent="0.25">
      <c r="A304" s="2" t="s">
        <v>362</v>
      </c>
      <c r="B304" s="9" t="s">
        <v>625</v>
      </c>
      <c r="C304" s="2">
        <v>10</v>
      </c>
      <c r="D304" s="2">
        <v>9</v>
      </c>
      <c r="E304" s="29">
        <v>0</v>
      </c>
      <c r="F304" s="29">
        <v>0</v>
      </c>
      <c r="G304" s="29">
        <v>0</v>
      </c>
      <c r="H304" s="29">
        <v>0</v>
      </c>
      <c r="I304" s="34">
        <v>0.25858740000000002</v>
      </c>
      <c r="J304" s="34">
        <v>0.19855028</v>
      </c>
      <c r="K304" s="34">
        <v>0.2489055</v>
      </c>
      <c r="L304" s="40">
        <v>0.27225375000000002</v>
      </c>
      <c r="M304" s="40">
        <v>0.20123455000000001</v>
      </c>
      <c r="N304" s="40">
        <v>0.23626201999999999</v>
      </c>
      <c r="O304" s="46">
        <v>0.26428681999999998</v>
      </c>
      <c r="P304" s="46">
        <v>0.20341434999999999</v>
      </c>
      <c r="Q304" s="46">
        <v>0.22086807</v>
      </c>
      <c r="R304" s="52">
        <v>0.26469195000000001</v>
      </c>
      <c r="S304" s="52">
        <v>0.13462967000000001</v>
      </c>
      <c r="T304" s="52">
        <v>0.6108692</v>
      </c>
      <c r="U304" s="32">
        <v>0.2175926</v>
      </c>
      <c r="V304" s="32">
        <v>0.22619689000000001</v>
      </c>
    </row>
    <row r="305" spans="1:22" x14ac:dyDescent="0.25">
      <c r="A305" s="2" t="s">
        <v>362</v>
      </c>
      <c r="B305" s="9" t="s">
        <v>616</v>
      </c>
      <c r="C305" s="2">
        <v>13</v>
      </c>
      <c r="D305" s="2">
        <v>12</v>
      </c>
      <c r="E305" s="29">
        <v>0</v>
      </c>
      <c r="F305" s="29">
        <v>-1</v>
      </c>
      <c r="G305" s="29">
        <v>0</v>
      </c>
      <c r="H305" s="29">
        <v>0</v>
      </c>
      <c r="I305" s="34">
        <v>0.19908713</v>
      </c>
      <c r="J305" s="34">
        <v>0.32917678</v>
      </c>
      <c r="K305" s="34">
        <v>0.33042452</v>
      </c>
      <c r="L305" s="40">
        <v>0.21134657000000001</v>
      </c>
      <c r="M305" s="40">
        <v>0.31697530000000002</v>
      </c>
      <c r="N305" s="40">
        <v>0.28200048</v>
      </c>
      <c r="O305" s="46">
        <v>0.20631278</v>
      </c>
      <c r="P305" s="46">
        <v>0.33333333999999998</v>
      </c>
      <c r="Q305" s="46">
        <v>0.25183230000000001</v>
      </c>
      <c r="R305" s="52">
        <v>0.21015191</v>
      </c>
      <c r="S305" s="52">
        <v>0.14973639999999999</v>
      </c>
      <c r="T305" s="52">
        <v>0.6444088</v>
      </c>
      <c r="U305" s="32">
        <v>0.32407406</v>
      </c>
      <c r="V305" s="32">
        <v>0.24636901999999999</v>
      </c>
    </row>
    <row r="306" spans="1:22" x14ac:dyDescent="0.25">
      <c r="A306" s="4" t="s">
        <v>363</v>
      </c>
      <c r="B306" s="8" t="s">
        <v>668</v>
      </c>
      <c r="C306" s="4">
        <v>7</v>
      </c>
      <c r="D306" s="6">
        <v>6</v>
      </c>
      <c r="E306" s="29">
        <v>0</v>
      </c>
      <c r="F306" s="29">
        <v>-1</v>
      </c>
      <c r="G306" s="29">
        <v>0</v>
      </c>
      <c r="H306" s="29">
        <v>0</v>
      </c>
      <c r="I306" s="34">
        <v>0.21404355999999999</v>
      </c>
      <c r="J306" s="34">
        <v>0.28588807999999999</v>
      </c>
      <c r="K306" s="34">
        <v>0.44271860000000002</v>
      </c>
      <c r="L306" s="40">
        <v>0.2283994</v>
      </c>
      <c r="M306" s="40">
        <v>0.33048435999999998</v>
      </c>
      <c r="N306" s="40">
        <v>0.42927340000000003</v>
      </c>
      <c r="O306" s="46">
        <v>0.22634236999999999</v>
      </c>
      <c r="P306" s="46">
        <v>0.35763889999999998</v>
      </c>
      <c r="Q306" s="46">
        <v>0.42543858000000001</v>
      </c>
      <c r="R306" s="52">
        <v>0.22540772000000001</v>
      </c>
      <c r="S306" s="52">
        <v>0.17850626</v>
      </c>
      <c r="T306" s="52">
        <v>0.56435409999999997</v>
      </c>
      <c r="U306" s="32">
        <v>0.37606837999999998</v>
      </c>
      <c r="V306" s="32">
        <v>0.43466424999999997</v>
      </c>
    </row>
    <row r="307" spans="1:22" x14ac:dyDescent="0.25">
      <c r="A307" s="2" t="s">
        <v>364</v>
      </c>
      <c r="B307" s="9" t="s">
        <v>665</v>
      </c>
      <c r="C307" s="2">
        <v>12</v>
      </c>
      <c r="D307" s="2">
        <v>11</v>
      </c>
      <c r="E307" s="29">
        <v>0</v>
      </c>
      <c r="F307" s="29">
        <v>-1</v>
      </c>
      <c r="G307" s="29">
        <v>0</v>
      </c>
      <c r="H307" s="29">
        <v>0</v>
      </c>
      <c r="I307" s="34">
        <v>0.18956018999999999</v>
      </c>
      <c r="J307" s="34">
        <v>0.28522322</v>
      </c>
      <c r="K307" s="34">
        <v>0.51878654999999996</v>
      </c>
      <c r="L307" s="40">
        <v>0.19140604</v>
      </c>
      <c r="M307" s="40">
        <v>0.28727387999999998</v>
      </c>
      <c r="N307" s="40">
        <v>0.49547043000000002</v>
      </c>
      <c r="O307" s="46">
        <v>0.19097407</v>
      </c>
      <c r="P307" s="46">
        <v>0.27252906999999998</v>
      </c>
      <c r="Q307" s="46">
        <v>0.47945404000000003</v>
      </c>
      <c r="R307" s="52">
        <v>0.1912741</v>
      </c>
      <c r="S307" s="52">
        <v>0.12936854</v>
      </c>
      <c r="T307" s="52">
        <v>0.70134180000000002</v>
      </c>
      <c r="U307" s="32">
        <v>0.26744187000000003</v>
      </c>
      <c r="V307" s="32">
        <v>0.46743295000000001</v>
      </c>
    </row>
    <row r="308" spans="1:22" x14ac:dyDescent="0.25">
      <c r="A308" s="4" t="s">
        <v>365</v>
      </c>
      <c r="B308" s="8" t="s">
        <v>651</v>
      </c>
      <c r="C308" s="4">
        <v>10</v>
      </c>
      <c r="D308" s="4">
        <v>9</v>
      </c>
      <c r="E308" s="29">
        <v>0</v>
      </c>
      <c r="F308" s="29">
        <v>-1</v>
      </c>
      <c r="G308" s="29">
        <v>0</v>
      </c>
      <c r="H308" s="29">
        <v>0</v>
      </c>
      <c r="I308" s="34">
        <v>0.21031240000000001</v>
      </c>
      <c r="J308" s="34">
        <v>0.37717859999999998</v>
      </c>
      <c r="K308" s="34">
        <v>0.46677281999999998</v>
      </c>
      <c r="L308" s="40">
        <v>0.21197136</v>
      </c>
      <c r="M308" s="40">
        <v>0.38193500000000002</v>
      </c>
      <c r="N308" s="40">
        <v>0.46156439999999999</v>
      </c>
      <c r="O308" s="46">
        <v>0.21306929999999999</v>
      </c>
      <c r="P308" s="46">
        <v>0.40008503000000001</v>
      </c>
      <c r="Q308" s="46">
        <v>0.47305244000000002</v>
      </c>
      <c r="R308" s="52">
        <v>0.20982461999999999</v>
      </c>
      <c r="S308" s="52">
        <v>0.121864945</v>
      </c>
      <c r="T308" s="52">
        <v>0.68677825000000003</v>
      </c>
      <c r="U308" s="32">
        <v>0.38095240000000002</v>
      </c>
      <c r="V308" s="32">
        <v>0.44192636000000002</v>
      </c>
    </row>
    <row r="309" spans="1:22" x14ac:dyDescent="0.25">
      <c r="A309" s="4" t="s">
        <v>365</v>
      </c>
      <c r="B309" s="8" t="s">
        <v>660</v>
      </c>
      <c r="C309" s="4">
        <v>9</v>
      </c>
      <c r="D309" s="4">
        <v>8</v>
      </c>
      <c r="E309" s="29">
        <v>0</v>
      </c>
      <c r="F309" s="29">
        <v>-1</v>
      </c>
      <c r="G309" s="29">
        <v>0</v>
      </c>
      <c r="H309" s="29">
        <v>0</v>
      </c>
      <c r="I309" s="34">
        <v>0.14858358999999999</v>
      </c>
      <c r="J309" s="34">
        <v>0.31471273</v>
      </c>
      <c r="K309" s="34">
        <v>0.40981677</v>
      </c>
      <c r="L309" s="40">
        <v>0.15355842</v>
      </c>
      <c r="M309" s="40">
        <v>0.30627359999999998</v>
      </c>
      <c r="N309" s="40">
        <v>0.39473092999999998</v>
      </c>
      <c r="O309" s="46">
        <v>0.15217145000000001</v>
      </c>
      <c r="P309" s="46">
        <v>0.30782312000000001</v>
      </c>
      <c r="Q309" s="46">
        <v>0.40253186000000002</v>
      </c>
      <c r="R309" s="52">
        <v>0.15718591000000001</v>
      </c>
      <c r="S309" s="52">
        <v>0.11333996</v>
      </c>
      <c r="T309" s="52">
        <v>0.71721889999999999</v>
      </c>
      <c r="U309" s="32">
        <v>0.27891156</v>
      </c>
      <c r="V309" s="32">
        <v>0.40934842999999999</v>
      </c>
    </row>
    <row r="310" spans="1:22" x14ac:dyDescent="0.25">
      <c r="A310" s="2" t="s">
        <v>366</v>
      </c>
      <c r="B310" s="9" t="s">
        <v>615</v>
      </c>
      <c r="C310" s="2">
        <v>8</v>
      </c>
      <c r="D310" s="2">
        <v>7</v>
      </c>
      <c r="E310" s="29">
        <v>0</v>
      </c>
      <c r="F310" s="29">
        <v>-1</v>
      </c>
      <c r="G310" s="29">
        <v>0</v>
      </c>
      <c r="H310" s="29">
        <v>0</v>
      </c>
      <c r="I310" s="34">
        <v>0.14332125000000001</v>
      </c>
      <c r="J310" s="34">
        <v>0.37841815000000001</v>
      </c>
      <c r="K310" s="34">
        <v>0.53340787000000001</v>
      </c>
      <c r="L310" s="40">
        <v>0.14395379</v>
      </c>
      <c r="M310" s="40">
        <v>0.36641790000000002</v>
      </c>
      <c r="N310" s="40">
        <v>0.49698877000000002</v>
      </c>
      <c r="O310" s="46">
        <v>0.14432491</v>
      </c>
      <c r="P310" s="46">
        <v>0.36986940000000001</v>
      </c>
      <c r="Q310" s="46">
        <v>0.48387623000000002</v>
      </c>
      <c r="R310" s="52">
        <v>0.13882732</v>
      </c>
      <c r="S310" s="52">
        <v>0.11602884500000001</v>
      </c>
      <c r="T310" s="52">
        <v>0.74517626000000003</v>
      </c>
      <c r="U310" s="32">
        <v>0.35820895000000003</v>
      </c>
      <c r="V310" s="32">
        <v>0.50130295999999996</v>
      </c>
    </row>
    <row r="311" spans="1:22" x14ac:dyDescent="0.25">
      <c r="A311" s="4" t="s">
        <v>367</v>
      </c>
      <c r="B311" s="8" t="s">
        <v>668</v>
      </c>
      <c r="C311" s="4">
        <v>9</v>
      </c>
      <c r="D311" s="4">
        <v>8</v>
      </c>
      <c r="E311" s="29">
        <v>0</v>
      </c>
      <c r="F311" s="29">
        <v>0</v>
      </c>
      <c r="G311" s="29">
        <v>0</v>
      </c>
      <c r="H311" s="29">
        <v>0</v>
      </c>
      <c r="I311" s="34">
        <v>0.16697529</v>
      </c>
      <c r="J311" s="34">
        <v>0.34449544999999998</v>
      </c>
      <c r="K311" s="34">
        <v>0.48756319999999997</v>
      </c>
      <c r="L311" s="40">
        <v>0.18114203000000001</v>
      </c>
      <c r="M311" s="40">
        <v>0.29587629999999998</v>
      </c>
      <c r="N311" s="40">
        <v>0.44881913000000001</v>
      </c>
      <c r="O311" s="46">
        <v>0.17640068</v>
      </c>
      <c r="P311" s="46">
        <v>0.27255153999999998</v>
      </c>
      <c r="Q311" s="46">
        <v>0.42052662000000002</v>
      </c>
      <c r="R311" s="52">
        <v>0.17721271999999999</v>
      </c>
      <c r="S311" s="52">
        <v>0.14454621000000001</v>
      </c>
      <c r="T311" s="52">
        <v>0.68128350000000004</v>
      </c>
      <c r="U311" s="32">
        <v>0.2783505</v>
      </c>
      <c r="V311" s="32">
        <v>0.40767765</v>
      </c>
    </row>
    <row r="312" spans="1:22" x14ac:dyDescent="0.25">
      <c r="A312" s="4" t="s">
        <v>367</v>
      </c>
      <c r="B312" s="8" t="s">
        <v>615</v>
      </c>
      <c r="C312" s="4">
        <v>11</v>
      </c>
      <c r="D312" s="4">
        <v>10</v>
      </c>
      <c r="E312" s="29">
        <v>0</v>
      </c>
      <c r="F312" s="29">
        <v>-1</v>
      </c>
      <c r="G312" s="29">
        <v>0</v>
      </c>
      <c r="H312" s="29">
        <v>0</v>
      </c>
      <c r="I312" s="34">
        <v>0.21440426000000001</v>
      </c>
      <c r="J312" s="34">
        <v>0.26553916999999999</v>
      </c>
      <c r="K312" s="34">
        <v>0.43434592999999999</v>
      </c>
      <c r="L312" s="40">
        <v>0.22277577000000001</v>
      </c>
      <c r="M312" s="40">
        <v>0.24255441</v>
      </c>
      <c r="N312" s="40">
        <v>0.42803857000000001</v>
      </c>
      <c r="O312" s="46">
        <v>0.21941595999999999</v>
      </c>
      <c r="P312" s="46">
        <v>0.23034793000000001</v>
      </c>
      <c r="Q312" s="46">
        <v>0.42964785999999999</v>
      </c>
      <c r="R312" s="52">
        <v>0.22961171999999999</v>
      </c>
      <c r="S312" s="52">
        <v>0.13795719000000001</v>
      </c>
      <c r="T312" s="52">
        <v>0.66485583999999998</v>
      </c>
      <c r="U312" s="32">
        <v>0.22680412</v>
      </c>
      <c r="V312" s="32">
        <v>0.40926396999999998</v>
      </c>
    </row>
    <row r="313" spans="1:22" x14ac:dyDescent="0.25">
      <c r="A313" s="4" t="s">
        <v>367</v>
      </c>
      <c r="B313" s="8" t="s">
        <v>660</v>
      </c>
      <c r="C313" s="4">
        <v>12</v>
      </c>
      <c r="D313" s="4">
        <v>11</v>
      </c>
      <c r="E313" s="29">
        <v>0</v>
      </c>
      <c r="F313" s="29">
        <v>-1</v>
      </c>
      <c r="G313" s="29">
        <v>0</v>
      </c>
      <c r="H313" s="29">
        <v>0</v>
      </c>
      <c r="I313" s="34">
        <v>0.17445606999999999</v>
      </c>
      <c r="J313" s="34">
        <v>0.30924069999999998</v>
      </c>
      <c r="K313" s="34">
        <v>0.52873040000000004</v>
      </c>
      <c r="L313" s="40">
        <v>0.17356737999999999</v>
      </c>
      <c r="M313" s="40">
        <v>0.3165521</v>
      </c>
      <c r="N313" s="40">
        <v>0.49330934999999998</v>
      </c>
      <c r="O313" s="46">
        <v>0.17392826</v>
      </c>
      <c r="P313" s="46">
        <v>0.30605668000000003</v>
      </c>
      <c r="Q313" s="46">
        <v>0.4802903</v>
      </c>
      <c r="R313" s="52">
        <v>0.17767512999999999</v>
      </c>
      <c r="S313" s="52">
        <v>0.14236521999999999</v>
      </c>
      <c r="T313" s="52">
        <v>0.69739366000000003</v>
      </c>
      <c r="U313" s="32">
        <v>0.28865977999999998</v>
      </c>
      <c r="V313" s="32">
        <v>0.46859136000000001</v>
      </c>
    </row>
    <row r="314" spans="1:22" x14ac:dyDescent="0.25">
      <c r="A314" s="2" t="s">
        <v>368</v>
      </c>
      <c r="B314" s="9" t="s">
        <v>615</v>
      </c>
      <c r="C314" s="2">
        <v>10</v>
      </c>
      <c r="D314" s="2">
        <v>9</v>
      </c>
      <c r="E314" s="29">
        <v>0</v>
      </c>
      <c r="F314" s="29">
        <v>-1</v>
      </c>
      <c r="G314" s="29">
        <v>0</v>
      </c>
      <c r="H314" s="29">
        <v>0</v>
      </c>
      <c r="I314" s="34">
        <v>0.15690176</v>
      </c>
      <c r="J314" s="34">
        <v>0.20541248000000001</v>
      </c>
      <c r="K314" s="34">
        <v>0.41775960000000001</v>
      </c>
      <c r="L314" s="40">
        <v>0.1594728</v>
      </c>
      <c r="M314" s="40">
        <v>0.17044026000000001</v>
      </c>
      <c r="N314" s="40">
        <v>0.37580406999999999</v>
      </c>
      <c r="O314" s="46">
        <v>0.1643771</v>
      </c>
      <c r="P314" s="46">
        <v>0.16839623000000001</v>
      </c>
      <c r="Q314" s="46">
        <v>0.38694089999999998</v>
      </c>
      <c r="R314" s="52">
        <v>0.15633464</v>
      </c>
      <c r="S314" s="52">
        <v>0.15014037</v>
      </c>
      <c r="T314" s="52">
        <v>0.71112907000000003</v>
      </c>
      <c r="U314" s="32">
        <v>0.15849057</v>
      </c>
      <c r="V314" s="32">
        <v>0.38945687000000001</v>
      </c>
    </row>
    <row r="315" spans="1:22" x14ac:dyDescent="0.25">
      <c r="A315" s="12" t="s">
        <v>368</v>
      </c>
      <c r="B315" s="13" t="s">
        <v>699</v>
      </c>
      <c r="C315" s="12">
        <v>14</v>
      </c>
      <c r="D315" s="12">
        <v>13</v>
      </c>
      <c r="E315" s="30">
        <v>0</v>
      </c>
      <c r="F315" s="30">
        <v>-1</v>
      </c>
      <c r="G315" s="30">
        <v>0</v>
      </c>
      <c r="H315" s="30">
        <v>0</v>
      </c>
      <c r="I315" s="34">
        <v>0.21422830000000001</v>
      </c>
      <c r="J315" s="34">
        <v>0.22616718999999999</v>
      </c>
      <c r="K315" s="34">
        <v>0.28500150000000002</v>
      </c>
      <c r="L315" s="40">
        <v>0.23758235999999999</v>
      </c>
      <c r="M315" s="40">
        <v>0.19597484000000001</v>
      </c>
      <c r="N315" s="40">
        <v>0.22749022999999999</v>
      </c>
      <c r="O315" s="46">
        <v>0.22859478</v>
      </c>
      <c r="P315" s="46">
        <v>0.19622642000000001</v>
      </c>
      <c r="Q315" s="46">
        <v>0.19388976999999999</v>
      </c>
      <c r="R315" s="52">
        <v>0.23838702000000001</v>
      </c>
      <c r="S315" s="52">
        <v>0.16985690000000001</v>
      </c>
      <c r="T315" s="52">
        <v>0.66081699999999999</v>
      </c>
      <c r="U315" s="32">
        <v>0.20377359</v>
      </c>
      <c r="V315" s="32">
        <v>0.20127796000000001</v>
      </c>
    </row>
    <row r="316" spans="1:22" x14ac:dyDescent="0.25">
      <c r="A316" s="12" t="s">
        <v>368</v>
      </c>
      <c r="B316" s="13" t="s">
        <v>700</v>
      </c>
      <c r="C316" s="12">
        <v>14</v>
      </c>
      <c r="D316" s="12">
        <v>13</v>
      </c>
      <c r="E316" s="30">
        <v>0</v>
      </c>
      <c r="F316" s="30">
        <v>0</v>
      </c>
      <c r="G316" s="30">
        <v>0</v>
      </c>
      <c r="H316" s="30">
        <v>0</v>
      </c>
      <c r="I316" s="34">
        <v>0.19368893000000001</v>
      </c>
      <c r="J316" s="34">
        <v>0.21155489999999999</v>
      </c>
      <c r="K316" s="34">
        <v>0.3917178</v>
      </c>
      <c r="L316" s="40">
        <v>0.21334806000000001</v>
      </c>
      <c r="M316" s="40">
        <v>0.18951783</v>
      </c>
      <c r="N316" s="40">
        <v>0.36627266000000003</v>
      </c>
      <c r="O316" s="46">
        <v>0.20846482999999999</v>
      </c>
      <c r="P316" s="46">
        <v>0.19221699</v>
      </c>
      <c r="Q316" s="46">
        <v>0.34414935000000002</v>
      </c>
      <c r="R316" s="52">
        <v>0.21875167000000001</v>
      </c>
      <c r="S316" s="52">
        <v>0.1504144</v>
      </c>
      <c r="T316" s="52">
        <v>0.67304695000000003</v>
      </c>
      <c r="U316" s="32">
        <v>0.18867924999999999</v>
      </c>
      <c r="V316" s="32">
        <v>0.33482430000000002</v>
      </c>
    </row>
    <row r="317" spans="1:22" x14ac:dyDescent="0.25">
      <c r="A317" s="2" t="s">
        <v>368</v>
      </c>
      <c r="B317" s="9" t="s">
        <v>695</v>
      </c>
      <c r="C317" s="2">
        <v>15</v>
      </c>
      <c r="D317" s="2">
        <v>14</v>
      </c>
      <c r="E317" s="29">
        <v>0</v>
      </c>
      <c r="F317" s="29">
        <v>-1</v>
      </c>
      <c r="G317" s="29">
        <v>0</v>
      </c>
      <c r="H317" s="29">
        <v>0</v>
      </c>
      <c r="I317" s="34">
        <v>0.17640591999999999</v>
      </c>
      <c r="J317" s="34">
        <v>0.25941326999999997</v>
      </c>
      <c r="K317" s="34">
        <v>0.38910124000000001</v>
      </c>
      <c r="L317" s="40">
        <v>0.19702112999999999</v>
      </c>
      <c r="M317" s="40">
        <v>0.24000001000000001</v>
      </c>
      <c r="N317" s="40">
        <v>0.31195244</v>
      </c>
      <c r="O317" s="46">
        <v>0.18766378</v>
      </c>
      <c r="P317" s="46">
        <v>0.23278302000000001</v>
      </c>
      <c r="Q317" s="46">
        <v>0.28464456999999999</v>
      </c>
      <c r="R317" s="52">
        <v>0.20001915000000001</v>
      </c>
      <c r="S317" s="52">
        <v>0.13093755000000001</v>
      </c>
      <c r="T317" s="52">
        <v>0.67947599999999997</v>
      </c>
      <c r="U317" s="32">
        <v>0.21509433999999999</v>
      </c>
      <c r="V317" s="32">
        <v>0.28658146000000001</v>
      </c>
    </row>
    <row r="318" spans="1:22" x14ac:dyDescent="0.25">
      <c r="A318" s="4" t="s">
        <v>369</v>
      </c>
      <c r="B318" s="8" t="s">
        <v>643</v>
      </c>
      <c r="C318" s="4">
        <v>7</v>
      </c>
      <c r="D318" s="4">
        <v>6</v>
      </c>
      <c r="E318" s="29">
        <v>0</v>
      </c>
      <c r="F318" s="29">
        <v>-1</v>
      </c>
      <c r="G318" s="29">
        <v>0</v>
      </c>
      <c r="H318" s="29">
        <v>0</v>
      </c>
      <c r="I318" s="34">
        <v>9.0144669999999996E-2</v>
      </c>
      <c r="J318" s="34">
        <v>0.24094318000000001</v>
      </c>
      <c r="K318" s="34">
        <v>0.37899324000000001</v>
      </c>
      <c r="L318" s="40">
        <v>9.5071375E-2</v>
      </c>
      <c r="M318" s="40">
        <v>0.23051715</v>
      </c>
      <c r="N318" s="40">
        <v>0.36236932999999999</v>
      </c>
      <c r="O318" s="46">
        <v>9.2838190000000001E-2</v>
      </c>
      <c r="P318" s="46">
        <v>0.22983870000000001</v>
      </c>
      <c r="Q318" s="46">
        <v>0.35105172000000001</v>
      </c>
      <c r="R318" s="52">
        <v>9.4626959999999996E-2</v>
      </c>
      <c r="S318" s="52">
        <v>9.0700210000000003E-2</v>
      </c>
      <c r="T318" s="52">
        <v>0.77461385999999999</v>
      </c>
      <c r="U318" s="32">
        <v>0.19815668</v>
      </c>
      <c r="V318" s="32">
        <v>0.34868965000000002</v>
      </c>
    </row>
    <row r="319" spans="1:22" x14ac:dyDescent="0.25">
      <c r="A319" s="2" t="s">
        <v>370</v>
      </c>
      <c r="B319" s="9" t="s">
        <v>609</v>
      </c>
      <c r="C319" s="2">
        <v>14</v>
      </c>
      <c r="D319" s="2">
        <v>13</v>
      </c>
      <c r="E319" s="29">
        <v>0</v>
      </c>
      <c r="F319" s="29">
        <v>-1</v>
      </c>
      <c r="G319" s="29">
        <v>0</v>
      </c>
      <c r="H319" s="29">
        <v>0</v>
      </c>
      <c r="I319" s="34">
        <v>0.32154462</v>
      </c>
      <c r="J319" s="34">
        <v>0.31824016999999999</v>
      </c>
      <c r="K319" s="34">
        <v>0.45251253000000002</v>
      </c>
      <c r="L319" s="40">
        <v>0.34745795000000002</v>
      </c>
      <c r="M319" s="40">
        <v>0.26465203999999998</v>
      </c>
      <c r="N319" s="40">
        <v>0.39594045</v>
      </c>
      <c r="O319" s="46">
        <v>0.33846090000000001</v>
      </c>
      <c r="P319" s="46">
        <v>0.25171705999999999</v>
      </c>
      <c r="Q319" s="46">
        <v>0.32916932999999998</v>
      </c>
      <c r="R319" s="52">
        <v>0.34720426999999998</v>
      </c>
      <c r="S319" s="52">
        <v>0.18791139000000001</v>
      </c>
      <c r="T319" s="52">
        <v>0.59890849999999995</v>
      </c>
      <c r="U319" s="32">
        <v>0.25824176999999998</v>
      </c>
      <c r="V319" s="32">
        <v>0.29820052000000002</v>
      </c>
    </row>
    <row r="320" spans="1:22" x14ac:dyDescent="0.25">
      <c r="A320" s="2" t="s">
        <v>370</v>
      </c>
      <c r="B320" s="9" t="s">
        <v>701</v>
      </c>
      <c r="C320" s="2">
        <v>10</v>
      </c>
      <c r="D320" s="2">
        <v>9</v>
      </c>
      <c r="E320" s="29">
        <v>1</v>
      </c>
      <c r="F320" s="29">
        <v>1</v>
      </c>
      <c r="G320" s="29" t="s">
        <v>399</v>
      </c>
      <c r="H320" s="29">
        <v>15</v>
      </c>
      <c r="I320" s="34">
        <v>0.15607009999999999</v>
      </c>
      <c r="J320" s="34">
        <v>0.32754472000000001</v>
      </c>
      <c r="K320" s="34">
        <v>0.50004689999999996</v>
      </c>
      <c r="L320" s="40">
        <v>0.15607151</v>
      </c>
      <c r="M320" s="40">
        <v>0.2835165</v>
      </c>
      <c r="N320" s="40">
        <v>0.46409594999999998</v>
      </c>
      <c r="O320" s="46">
        <v>0.15566053999999999</v>
      </c>
      <c r="P320" s="46">
        <v>0.27232146000000002</v>
      </c>
      <c r="Q320" s="46">
        <v>0.43555188</v>
      </c>
      <c r="R320" s="52">
        <v>0.15545555999999999</v>
      </c>
      <c r="S320" s="52">
        <v>0.15593721999999999</v>
      </c>
      <c r="T320" s="52">
        <v>0.66364809999999996</v>
      </c>
      <c r="U320" s="32">
        <v>0.25824176999999998</v>
      </c>
      <c r="V320" s="32">
        <v>0.43508997999999999</v>
      </c>
    </row>
    <row r="321" spans="1:22" x14ac:dyDescent="0.25">
      <c r="A321" s="4" t="s">
        <v>371</v>
      </c>
      <c r="B321" s="8" t="s">
        <v>656</v>
      </c>
      <c r="C321" s="4">
        <v>10</v>
      </c>
      <c r="D321" s="4">
        <v>9</v>
      </c>
      <c r="E321" s="29">
        <v>0</v>
      </c>
      <c r="F321" s="29">
        <v>-1</v>
      </c>
      <c r="G321" s="29">
        <v>0</v>
      </c>
      <c r="H321" s="29">
        <v>0</v>
      </c>
      <c r="I321" s="34">
        <v>0.19363055000000001</v>
      </c>
      <c r="J321" s="34">
        <v>0.2282527</v>
      </c>
      <c r="K321" s="34">
        <v>0.35603615999999999</v>
      </c>
      <c r="L321" s="40">
        <v>0.19684610999999999</v>
      </c>
      <c r="M321" s="40">
        <v>0.21620847000000001</v>
      </c>
      <c r="N321" s="40">
        <v>0.31608380000000003</v>
      </c>
      <c r="O321" s="46">
        <v>0.19690125999999999</v>
      </c>
      <c r="P321" s="46">
        <v>0.20682988999999999</v>
      </c>
      <c r="Q321" s="46">
        <v>0.31347233000000002</v>
      </c>
      <c r="R321" s="52">
        <v>0.20004874</v>
      </c>
      <c r="S321" s="52">
        <v>0.15972417999999999</v>
      </c>
      <c r="T321" s="52">
        <v>0.66961753000000002</v>
      </c>
      <c r="U321" s="32">
        <v>0.20618555999999999</v>
      </c>
      <c r="V321" s="32">
        <v>0.28617945</v>
      </c>
    </row>
    <row r="322" spans="1:22" x14ac:dyDescent="0.25">
      <c r="A322" s="2" t="s">
        <v>372</v>
      </c>
      <c r="B322" s="9" t="s">
        <v>702</v>
      </c>
      <c r="C322" s="2">
        <v>13</v>
      </c>
      <c r="D322" s="2">
        <v>12</v>
      </c>
      <c r="E322" s="29">
        <v>0</v>
      </c>
      <c r="F322" s="29">
        <v>-1</v>
      </c>
      <c r="G322" s="29">
        <v>0</v>
      </c>
      <c r="H322" s="29">
        <v>0</v>
      </c>
      <c r="I322" s="34">
        <v>0.17820305</v>
      </c>
      <c r="J322" s="34">
        <v>0.2983652</v>
      </c>
      <c r="K322" s="34">
        <v>0.4220506</v>
      </c>
      <c r="L322" s="40">
        <v>0.17372534000000001</v>
      </c>
      <c r="M322" s="40">
        <v>0.29476585999999999</v>
      </c>
      <c r="N322" s="40">
        <v>0.4789813</v>
      </c>
      <c r="O322" s="46">
        <v>0.17620525000000001</v>
      </c>
      <c r="P322" s="46">
        <v>0.27479340000000002</v>
      </c>
      <c r="Q322" s="46">
        <v>0.49973798000000003</v>
      </c>
      <c r="R322" s="52">
        <v>0.16826257</v>
      </c>
      <c r="S322" s="52">
        <v>0.13181319999999999</v>
      </c>
      <c r="T322" s="52">
        <v>0.70356684999999997</v>
      </c>
      <c r="U322" s="32">
        <v>0.28099173</v>
      </c>
      <c r="V322" s="32">
        <v>0.5150245</v>
      </c>
    </row>
    <row r="323" spans="1:22" x14ac:dyDescent="0.25">
      <c r="A323" s="2" t="s">
        <v>374</v>
      </c>
      <c r="B323" s="9" t="s">
        <v>703</v>
      </c>
      <c r="C323" s="2">
        <v>15</v>
      </c>
      <c r="D323" s="2">
        <v>14</v>
      </c>
      <c r="E323" s="29">
        <v>0</v>
      </c>
      <c r="F323" s="29">
        <v>-1</v>
      </c>
      <c r="G323" s="29">
        <v>0</v>
      </c>
      <c r="H323" s="29">
        <v>0</v>
      </c>
      <c r="I323" s="34">
        <v>0.25161165000000002</v>
      </c>
      <c r="J323" s="34">
        <v>0.21686868000000001</v>
      </c>
      <c r="K323" s="34">
        <v>0.41073334</v>
      </c>
      <c r="L323" s="40">
        <v>0.24871199999999999</v>
      </c>
      <c r="M323" s="40">
        <v>0.22059124999999999</v>
      </c>
      <c r="N323" s="40">
        <v>0.39970990000000001</v>
      </c>
      <c r="O323" s="46">
        <v>0.25061287999999998</v>
      </c>
      <c r="P323" s="46">
        <v>0.21616973</v>
      </c>
      <c r="Q323" s="46">
        <v>0.39174323999999999</v>
      </c>
      <c r="R323" s="52">
        <v>0.24719954</v>
      </c>
      <c r="S323" s="52">
        <v>0.15608611999999999</v>
      </c>
      <c r="T323" s="52">
        <v>0.54223279999999996</v>
      </c>
      <c r="U323" s="32">
        <v>0.21100917</v>
      </c>
      <c r="V323" s="32">
        <v>0.40683429999999998</v>
      </c>
    </row>
    <row r="324" spans="1:22" x14ac:dyDescent="0.25">
      <c r="A324" s="10" t="s">
        <v>375</v>
      </c>
      <c r="B324" s="11" t="s">
        <v>658</v>
      </c>
      <c r="C324" s="10">
        <v>11</v>
      </c>
      <c r="D324" s="10">
        <v>10</v>
      </c>
      <c r="E324" s="30">
        <v>0</v>
      </c>
      <c r="F324" s="30">
        <v>-1</v>
      </c>
      <c r="G324" s="30">
        <v>0</v>
      </c>
      <c r="H324" s="30">
        <v>0</v>
      </c>
      <c r="I324" s="34">
        <v>7.0127620000000002E-2</v>
      </c>
      <c r="J324" s="34">
        <v>0.42690240000000002</v>
      </c>
      <c r="K324" s="34">
        <v>0.41615200000000002</v>
      </c>
      <c r="L324" s="40">
        <v>6.9415850000000001E-2</v>
      </c>
      <c r="M324" s="40">
        <v>0.42848024000000001</v>
      </c>
      <c r="N324" s="40">
        <v>0.45208108000000002</v>
      </c>
      <c r="O324" s="46">
        <v>6.8976745000000006E-2</v>
      </c>
      <c r="P324" s="46">
        <v>0.45150864000000002</v>
      </c>
      <c r="Q324" s="46">
        <v>0.45815349999999999</v>
      </c>
      <c r="R324" s="52">
        <v>7.1385530000000003E-2</v>
      </c>
      <c r="S324" s="52">
        <v>8.3908620000000003E-2</v>
      </c>
      <c r="T324" s="52">
        <v>0.75608799999999998</v>
      </c>
      <c r="U324" s="32">
        <v>0.44827586000000003</v>
      </c>
      <c r="V324" s="32">
        <v>0.46461160000000001</v>
      </c>
    </row>
    <row r="325" spans="1:22" x14ac:dyDescent="0.25">
      <c r="A325" s="10" t="s">
        <v>375</v>
      </c>
      <c r="B325" s="11" t="s">
        <v>615</v>
      </c>
      <c r="C325" s="10">
        <v>11</v>
      </c>
      <c r="D325" s="10">
        <v>10</v>
      </c>
      <c r="E325" s="30">
        <v>0</v>
      </c>
      <c r="F325" s="30">
        <v>-1</v>
      </c>
      <c r="G325" s="30">
        <v>0</v>
      </c>
      <c r="H325" s="30">
        <v>0</v>
      </c>
      <c r="I325" s="34">
        <v>0.14347436</v>
      </c>
      <c r="J325" s="34">
        <v>0.39271328</v>
      </c>
      <c r="K325" s="34">
        <v>0.42433149999999997</v>
      </c>
      <c r="L325" s="40">
        <v>0.14272299999999999</v>
      </c>
      <c r="M325" s="40">
        <v>0.38486589999999998</v>
      </c>
      <c r="N325" s="40">
        <v>0.42697903999999998</v>
      </c>
      <c r="O325" s="46">
        <v>0.14312965</v>
      </c>
      <c r="P325" s="46">
        <v>0.34949713999999998</v>
      </c>
      <c r="Q325" s="46">
        <v>0.43948826000000002</v>
      </c>
      <c r="R325" s="52">
        <v>0.1427204</v>
      </c>
      <c r="S325" s="52">
        <v>9.5050484000000005E-2</v>
      </c>
      <c r="T325" s="52">
        <v>0.77854747000000002</v>
      </c>
      <c r="U325" s="32">
        <v>0.32758619999999999</v>
      </c>
      <c r="V325" s="32">
        <v>0.46905056000000001</v>
      </c>
    </row>
    <row r="326" spans="1:22" x14ac:dyDescent="0.25">
      <c r="A326" s="2" t="s">
        <v>376</v>
      </c>
      <c r="B326" s="9" t="s">
        <v>667</v>
      </c>
      <c r="C326" s="2">
        <v>14</v>
      </c>
      <c r="D326" s="2">
        <v>13</v>
      </c>
      <c r="E326" s="29">
        <v>1</v>
      </c>
      <c r="F326" s="29">
        <v>1</v>
      </c>
      <c r="G326" s="29" t="s">
        <v>514</v>
      </c>
      <c r="H326" s="29">
        <v>45</v>
      </c>
      <c r="I326" s="34">
        <v>0.17811514000000001</v>
      </c>
      <c r="J326" s="34">
        <v>0.22316975999999999</v>
      </c>
      <c r="K326" s="34">
        <v>0.30966637000000002</v>
      </c>
      <c r="L326" s="40">
        <v>0.18108709000000001</v>
      </c>
      <c r="M326" s="40">
        <v>0.20869088</v>
      </c>
      <c r="N326" s="40">
        <v>0.29826575999999999</v>
      </c>
      <c r="O326" s="46">
        <v>0.18131989000000001</v>
      </c>
      <c r="P326" s="46">
        <v>0.20451733</v>
      </c>
      <c r="Q326" s="46">
        <v>0.3074094</v>
      </c>
      <c r="R326" s="52">
        <v>0.18251073000000001</v>
      </c>
      <c r="S326" s="52">
        <v>0.14374187999999999</v>
      </c>
      <c r="T326" s="52">
        <v>0.66380143000000003</v>
      </c>
      <c r="U326" s="32">
        <v>0.20792078999999999</v>
      </c>
      <c r="V326" s="32">
        <v>0.30175816999999999</v>
      </c>
    </row>
    <row r="327" spans="1:22" x14ac:dyDescent="0.25">
      <c r="A327" s="2" t="s">
        <v>376</v>
      </c>
      <c r="B327" s="9" t="s">
        <v>651</v>
      </c>
      <c r="C327" s="2">
        <v>11</v>
      </c>
      <c r="D327" s="2">
        <v>10</v>
      </c>
      <c r="E327" s="29">
        <v>0</v>
      </c>
      <c r="F327" s="29">
        <v>-1</v>
      </c>
      <c r="G327" s="29">
        <v>0</v>
      </c>
      <c r="H327" s="29">
        <v>0</v>
      </c>
      <c r="I327" s="34">
        <v>0.20053673</v>
      </c>
      <c r="J327" s="34">
        <v>0.4289405</v>
      </c>
      <c r="K327" s="34">
        <v>0.55299103000000005</v>
      </c>
      <c r="L327" s="40">
        <v>0.20454240000000001</v>
      </c>
      <c r="M327" s="40">
        <v>0.41672164</v>
      </c>
      <c r="N327" s="40">
        <v>0.54330420000000001</v>
      </c>
      <c r="O327" s="46">
        <v>0.20405390000000001</v>
      </c>
      <c r="P327" s="46">
        <v>0.43347775999999999</v>
      </c>
      <c r="Q327" s="46">
        <v>0.55283459999999995</v>
      </c>
      <c r="R327" s="52">
        <v>0.20427865000000001</v>
      </c>
      <c r="S327" s="52">
        <v>0.1467762</v>
      </c>
      <c r="T327" s="52">
        <v>0.70119480000000001</v>
      </c>
      <c r="U327" s="32">
        <v>0.45544556000000003</v>
      </c>
      <c r="V327" s="32">
        <v>0.55400073999999999</v>
      </c>
    </row>
    <row r="328" spans="1:22" x14ac:dyDescent="0.25">
      <c r="A328" s="2" t="s">
        <v>376</v>
      </c>
      <c r="B328" s="9" t="s">
        <v>705</v>
      </c>
      <c r="C328" s="2">
        <v>19</v>
      </c>
      <c r="D328" s="2">
        <v>18</v>
      </c>
      <c r="E328" s="29">
        <v>0</v>
      </c>
      <c r="F328" s="29">
        <v>-1</v>
      </c>
      <c r="G328" s="29">
        <v>0</v>
      </c>
      <c r="H328" s="29">
        <v>0</v>
      </c>
      <c r="I328" s="34">
        <v>0.21011661000000001</v>
      </c>
      <c r="J328" s="34">
        <v>0.24190576</v>
      </c>
      <c r="K328" s="34">
        <v>0.4068852</v>
      </c>
      <c r="L328" s="40">
        <v>0.21723018999999999</v>
      </c>
      <c r="M328" s="40">
        <v>0.26633662000000002</v>
      </c>
      <c r="N328" s="40">
        <v>0.39848506</v>
      </c>
      <c r="O328" s="46">
        <v>0.21433448999999999</v>
      </c>
      <c r="P328" s="46">
        <v>0.27196783000000002</v>
      </c>
      <c r="Q328" s="46">
        <v>0.38311803</v>
      </c>
      <c r="R328" s="52">
        <v>0.22147068</v>
      </c>
      <c r="S328" s="52">
        <v>0.19743246</v>
      </c>
      <c r="T328" s="52">
        <v>0.68777980000000005</v>
      </c>
      <c r="U328" s="32">
        <v>0.28217821999999998</v>
      </c>
      <c r="V328" s="32">
        <v>0.36957303000000002</v>
      </c>
    </row>
    <row r="329" spans="1:22" x14ac:dyDescent="0.25">
      <c r="A329" s="4" t="s">
        <v>377</v>
      </c>
      <c r="B329" s="8" t="s">
        <v>665</v>
      </c>
      <c r="C329" s="4">
        <v>9</v>
      </c>
      <c r="D329" s="4">
        <v>8</v>
      </c>
      <c r="E329" s="29">
        <v>0</v>
      </c>
      <c r="F329" s="29">
        <v>-1</v>
      </c>
      <c r="G329" s="29">
        <v>0</v>
      </c>
      <c r="H329" s="29">
        <v>0</v>
      </c>
      <c r="I329" s="34">
        <v>0.21495323</v>
      </c>
      <c r="J329" s="34">
        <v>0.26463363000000001</v>
      </c>
      <c r="K329" s="34">
        <v>0.32046740000000001</v>
      </c>
      <c r="L329" s="40">
        <v>0.22638346000000001</v>
      </c>
      <c r="M329" s="40">
        <v>0.25929487000000001</v>
      </c>
      <c r="N329" s="40">
        <v>0.29107094</v>
      </c>
      <c r="O329" s="46">
        <v>0.22165681000000001</v>
      </c>
      <c r="P329" s="46">
        <v>0.26412258</v>
      </c>
      <c r="Q329" s="46">
        <v>0.26715925000000001</v>
      </c>
      <c r="R329" s="52">
        <v>0.22444701</v>
      </c>
      <c r="S329" s="52">
        <v>0.1273492</v>
      </c>
      <c r="T329" s="52">
        <v>0.57806999999999997</v>
      </c>
      <c r="U329" s="32">
        <v>0.25</v>
      </c>
      <c r="V329" s="32">
        <v>0.26008344</v>
      </c>
    </row>
    <row r="330" spans="1:22" x14ac:dyDescent="0.25">
      <c r="A330" s="4" t="s">
        <v>379</v>
      </c>
      <c r="B330" s="8" t="s">
        <v>691</v>
      </c>
      <c r="C330" s="4">
        <v>17</v>
      </c>
      <c r="D330" s="4">
        <v>16</v>
      </c>
      <c r="E330" s="29">
        <v>1</v>
      </c>
      <c r="F330" s="29">
        <v>1</v>
      </c>
      <c r="G330" s="29" t="s">
        <v>514</v>
      </c>
      <c r="H330" s="29">
        <v>60</v>
      </c>
      <c r="I330" s="34">
        <v>0.36553057999999999</v>
      </c>
      <c r="J330" s="34">
        <v>0.40981649999999997</v>
      </c>
      <c r="K330" s="34">
        <v>0.32565319999999998</v>
      </c>
      <c r="L330" s="40">
        <v>0.36646876</v>
      </c>
      <c r="M330" s="40">
        <v>0.43333337</v>
      </c>
      <c r="N330" s="40">
        <v>0.33406496000000002</v>
      </c>
      <c r="O330" s="46">
        <v>0.36632745999999999</v>
      </c>
      <c r="P330" s="46">
        <v>0.43866824999999998</v>
      </c>
      <c r="Q330" s="46">
        <v>0.34598547000000002</v>
      </c>
      <c r="R330" s="52">
        <v>0.36106969999999999</v>
      </c>
      <c r="S330" s="52">
        <v>0.15508770999999999</v>
      </c>
      <c r="T330" s="52">
        <v>0.56510967000000001</v>
      </c>
      <c r="U330" s="32">
        <v>0.45794392</v>
      </c>
      <c r="V330" s="32">
        <v>0.33612690000000001</v>
      </c>
    </row>
    <row r="331" spans="1:22" x14ac:dyDescent="0.25">
      <c r="A331" s="2" t="s">
        <v>380</v>
      </c>
      <c r="B331" s="9" t="s">
        <v>615</v>
      </c>
      <c r="C331" s="2">
        <v>6</v>
      </c>
      <c r="D331" s="2">
        <v>5</v>
      </c>
      <c r="E331" s="29">
        <v>0</v>
      </c>
      <c r="F331" s="29">
        <v>-1</v>
      </c>
      <c r="G331" s="29">
        <v>0</v>
      </c>
      <c r="H331" s="29">
        <v>0</v>
      </c>
      <c r="I331" s="34">
        <v>0.17980852999999999</v>
      </c>
      <c r="J331" s="34">
        <v>0.33159875999999999</v>
      </c>
      <c r="K331" s="34">
        <v>0.41202204999999997</v>
      </c>
      <c r="L331" s="40">
        <v>0.1946862</v>
      </c>
      <c r="M331" s="40">
        <v>0.33426523000000002</v>
      </c>
      <c r="N331" s="40">
        <v>0.37189442</v>
      </c>
      <c r="O331" s="46">
        <v>0.18885912999999999</v>
      </c>
      <c r="P331" s="46">
        <v>0.33951613000000003</v>
      </c>
      <c r="Q331" s="46">
        <v>0.36499094999999998</v>
      </c>
      <c r="R331" s="52">
        <v>0.19481850000000001</v>
      </c>
      <c r="S331" s="52">
        <v>0.12953340999999999</v>
      </c>
      <c r="T331" s="52">
        <v>0.6894844</v>
      </c>
      <c r="U331" s="32">
        <v>0.36774193999999999</v>
      </c>
      <c r="V331" s="32">
        <v>0.35851896</v>
      </c>
    </row>
    <row r="332" spans="1:22" x14ac:dyDescent="0.25">
      <c r="A332" s="2" t="s">
        <v>380</v>
      </c>
      <c r="B332" s="9" t="s">
        <v>636</v>
      </c>
      <c r="C332" s="2">
        <v>8</v>
      </c>
      <c r="D332" s="2">
        <v>7</v>
      </c>
      <c r="E332" s="29">
        <v>0</v>
      </c>
      <c r="F332" s="29">
        <v>0</v>
      </c>
      <c r="G332" s="29">
        <v>0</v>
      </c>
      <c r="H332" s="29">
        <v>0</v>
      </c>
      <c r="I332" s="34">
        <v>0.17363318999999999</v>
      </c>
      <c r="J332" s="34">
        <v>0.33536612999999998</v>
      </c>
      <c r="K332" s="34">
        <v>0.46842655999999999</v>
      </c>
      <c r="L332" s="40">
        <v>0.17465161000000001</v>
      </c>
      <c r="M332" s="40">
        <v>0.32817200000000002</v>
      </c>
      <c r="N332" s="40">
        <v>0.46919860000000002</v>
      </c>
      <c r="O332" s="46">
        <v>0.17546691</v>
      </c>
      <c r="P332" s="46">
        <v>0.32983869999999998</v>
      </c>
      <c r="Q332" s="46">
        <v>0.46760236999999999</v>
      </c>
      <c r="R332" s="52">
        <v>0.17994505</v>
      </c>
      <c r="S332" s="52">
        <v>0.13985610000000001</v>
      </c>
      <c r="T332" s="52">
        <v>0.71914480000000003</v>
      </c>
      <c r="U332" s="32">
        <v>0.32903227000000002</v>
      </c>
      <c r="V332" s="32">
        <v>0.44701987999999998</v>
      </c>
    </row>
    <row r="333" spans="1:22" x14ac:dyDescent="0.25">
      <c r="A333" s="2" t="s">
        <v>380</v>
      </c>
      <c r="B333" s="9" t="s">
        <v>625</v>
      </c>
      <c r="C333" s="2">
        <v>9</v>
      </c>
      <c r="D333" s="2">
        <v>8</v>
      </c>
      <c r="E333" s="29">
        <v>0</v>
      </c>
      <c r="F333" s="29">
        <v>0</v>
      </c>
      <c r="G333" s="29">
        <v>0</v>
      </c>
      <c r="H333" s="29">
        <v>0</v>
      </c>
      <c r="I333" s="34">
        <v>0.12319214000000001</v>
      </c>
      <c r="J333" s="34">
        <v>0.17489991999999999</v>
      </c>
      <c r="K333" s="34">
        <v>0.36938989999999999</v>
      </c>
      <c r="L333" s="40">
        <v>0.12764507999999999</v>
      </c>
      <c r="M333" s="40">
        <v>0.17096773000000001</v>
      </c>
      <c r="N333" s="40">
        <v>0.36805474999999999</v>
      </c>
      <c r="O333" s="46">
        <v>0.12745723</v>
      </c>
      <c r="P333" s="46">
        <v>0.13588710000000001</v>
      </c>
      <c r="Q333" s="46">
        <v>0.36510384000000001</v>
      </c>
      <c r="R333" s="52">
        <v>0.13016748</v>
      </c>
      <c r="S333" s="52">
        <v>0.109200835</v>
      </c>
      <c r="T333" s="52">
        <v>0.74534034999999998</v>
      </c>
      <c r="U333" s="32">
        <v>0.10967742</v>
      </c>
      <c r="V333" s="32">
        <v>0.36754966</v>
      </c>
    </row>
    <row r="334" spans="1:22" x14ac:dyDescent="0.25">
      <c r="A334" s="4" t="s">
        <v>381</v>
      </c>
      <c r="B334" s="8" t="s">
        <v>542</v>
      </c>
      <c r="C334" s="4">
        <v>11</v>
      </c>
      <c r="D334" s="4">
        <v>10</v>
      </c>
      <c r="E334" s="29">
        <v>0</v>
      </c>
      <c r="F334" s="29">
        <v>-1</v>
      </c>
      <c r="G334" s="29">
        <v>0</v>
      </c>
      <c r="H334" s="29">
        <v>0</v>
      </c>
      <c r="I334" s="34">
        <v>0.14967897999999999</v>
      </c>
      <c r="J334" s="34">
        <v>0.26752028</v>
      </c>
      <c r="K334" s="34">
        <v>0.24114853</v>
      </c>
      <c r="L334" s="40">
        <v>0.14614550000000001</v>
      </c>
      <c r="M334" s="40">
        <v>0.26587729999999998</v>
      </c>
      <c r="N334" s="40">
        <v>0.22103498999999999</v>
      </c>
      <c r="O334" s="46">
        <v>0.14764184</v>
      </c>
      <c r="P334" s="46">
        <v>0.26844263000000002</v>
      </c>
      <c r="Q334" s="46">
        <v>0.21668625</v>
      </c>
      <c r="R334" s="52">
        <v>0.14572131999999999</v>
      </c>
      <c r="S334" s="52">
        <v>0.12631725999999999</v>
      </c>
      <c r="T334" s="52">
        <v>0.68890446000000005</v>
      </c>
      <c r="U334" s="32">
        <v>0.26775956000000001</v>
      </c>
      <c r="V334" s="32">
        <v>0.22879050000000001</v>
      </c>
    </row>
    <row r="335" spans="1:22" x14ac:dyDescent="0.25">
      <c r="A335" s="4" t="s">
        <v>381</v>
      </c>
      <c r="B335" s="8" t="s">
        <v>652</v>
      </c>
      <c r="C335" s="4">
        <v>13</v>
      </c>
      <c r="D335" s="4">
        <v>12</v>
      </c>
      <c r="E335" s="29">
        <v>0</v>
      </c>
      <c r="F335" s="29">
        <v>-1</v>
      </c>
      <c r="G335" s="29">
        <v>0</v>
      </c>
      <c r="H335" s="29">
        <v>0</v>
      </c>
      <c r="I335" s="34">
        <v>0.23299097999999999</v>
      </c>
      <c r="J335" s="34">
        <v>0.21694387000000001</v>
      </c>
      <c r="K335" s="34">
        <v>0.24126768000000001</v>
      </c>
      <c r="L335" s="40">
        <v>0.24047066</v>
      </c>
      <c r="M335" s="40">
        <v>0.20085001999999999</v>
      </c>
      <c r="N335" s="40">
        <v>0.22704537</v>
      </c>
      <c r="O335" s="46">
        <v>0.23752116000000001</v>
      </c>
      <c r="P335" s="46">
        <v>0.19467213999999999</v>
      </c>
      <c r="Q335" s="46">
        <v>0.21497031999999999</v>
      </c>
      <c r="R335" s="52">
        <v>0.24420637000000001</v>
      </c>
      <c r="S335" s="52">
        <v>0.1538043</v>
      </c>
      <c r="T335" s="52">
        <v>0.72335625000000003</v>
      </c>
      <c r="U335" s="32">
        <v>0.18579235999999999</v>
      </c>
      <c r="V335" s="32">
        <v>0.21246598999999999</v>
      </c>
    </row>
    <row r="336" spans="1:22" x14ac:dyDescent="0.25">
      <c r="A336" s="2" t="s">
        <v>382</v>
      </c>
      <c r="B336" s="9" t="s">
        <v>706</v>
      </c>
      <c r="C336" s="2">
        <v>11</v>
      </c>
      <c r="D336" s="2">
        <v>10</v>
      </c>
      <c r="E336" s="29">
        <v>1</v>
      </c>
      <c r="F336" s="29">
        <v>1</v>
      </c>
      <c r="G336" s="29" t="s">
        <v>401</v>
      </c>
      <c r="H336" s="29">
        <v>60</v>
      </c>
      <c r="I336" s="34">
        <v>0.23686885999999999</v>
      </c>
      <c r="J336" s="34">
        <v>0.26899352999999998</v>
      </c>
      <c r="K336" s="34">
        <v>0.24749342999999999</v>
      </c>
      <c r="L336" s="40">
        <v>0.24948591000000001</v>
      </c>
      <c r="M336" s="40">
        <v>0.26353674999999999</v>
      </c>
      <c r="N336" s="40">
        <v>0.20772420999999999</v>
      </c>
      <c r="O336" s="46">
        <v>0.24508170000000001</v>
      </c>
      <c r="P336" s="46">
        <v>0.24119718000000001</v>
      </c>
      <c r="Q336" s="46">
        <v>0.17630076</v>
      </c>
      <c r="R336" s="52">
        <v>0.25602504999999998</v>
      </c>
      <c r="S336" s="52">
        <v>0.16365801999999999</v>
      </c>
      <c r="T336" s="52">
        <v>0.66141737</v>
      </c>
      <c r="U336" s="32">
        <v>0.21596244000000001</v>
      </c>
      <c r="V336" s="32">
        <v>0.16497460999999999</v>
      </c>
    </row>
    <row r="337" spans="1:22" x14ac:dyDescent="0.25">
      <c r="A337" s="4" t="s">
        <v>383</v>
      </c>
      <c r="B337" s="8" t="s">
        <v>653</v>
      </c>
      <c r="C337" s="4">
        <v>17</v>
      </c>
      <c r="D337" s="4">
        <v>16</v>
      </c>
      <c r="E337" s="29">
        <v>0</v>
      </c>
      <c r="F337" s="29">
        <v>-1</v>
      </c>
      <c r="G337" s="29">
        <v>0</v>
      </c>
      <c r="H337" s="29">
        <v>0</v>
      </c>
      <c r="I337" s="34">
        <v>0.14121251000000001</v>
      </c>
      <c r="J337" s="34">
        <v>0.33798915000000002</v>
      </c>
      <c r="K337" s="34">
        <v>0.40483449999999999</v>
      </c>
      <c r="L337" s="40">
        <v>0.14256959999999999</v>
      </c>
      <c r="M337" s="40">
        <v>0.33784463999999997</v>
      </c>
      <c r="N337" s="40">
        <v>0.38132820000000001</v>
      </c>
      <c r="O337" s="46">
        <v>0.14301382000000001</v>
      </c>
      <c r="P337" s="46">
        <v>0.32753759999999998</v>
      </c>
      <c r="Q337" s="46">
        <v>0.38060227000000002</v>
      </c>
      <c r="R337" s="52">
        <v>0.14098346</v>
      </c>
      <c r="S337" s="52">
        <v>0.11653957</v>
      </c>
      <c r="T337" s="52">
        <v>0.73033196</v>
      </c>
      <c r="U337" s="32">
        <v>0.32330826000000001</v>
      </c>
      <c r="V337" s="32">
        <v>0.36896962</v>
      </c>
    </row>
    <row r="338" spans="1:22" x14ac:dyDescent="0.25">
      <c r="A338" s="12" t="s">
        <v>384</v>
      </c>
      <c r="B338" s="13" t="s">
        <v>707</v>
      </c>
      <c r="C338" s="12">
        <v>10</v>
      </c>
      <c r="D338" s="12">
        <v>9</v>
      </c>
      <c r="E338" s="30">
        <v>0</v>
      </c>
      <c r="F338" s="30">
        <v>-1</v>
      </c>
      <c r="G338" s="30">
        <v>0</v>
      </c>
      <c r="H338" s="30">
        <v>0</v>
      </c>
      <c r="I338" s="34">
        <v>0.18436264999999999</v>
      </c>
      <c r="J338" s="34">
        <v>0.24520294000000001</v>
      </c>
      <c r="K338" s="34">
        <v>0.40639769999999997</v>
      </c>
      <c r="L338" s="40">
        <v>0.19350020000000001</v>
      </c>
      <c r="M338" s="40">
        <v>0.22239059</v>
      </c>
      <c r="N338" s="40">
        <v>0.4068696</v>
      </c>
      <c r="O338" s="46">
        <v>0.19054425999999999</v>
      </c>
      <c r="P338" s="46">
        <v>0.21969696999999999</v>
      </c>
      <c r="Q338" s="46">
        <v>0.41087538000000001</v>
      </c>
      <c r="R338" s="52">
        <v>0.19225429999999999</v>
      </c>
      <c r="S338" s="52">
        <v>0.13711493999999999</v>
      </c>
      <c r="T338" s="52">
        <v>0.69015336000000005</v>
      </c>
      <c r="U338" s="32">
        <v>0.23106061</v>
      </c>
      <c r="V338" s="32">
        <v>0.41669017000000003</v>
      </c>
    </row>
    <row r="339" spans="1:22" x14ac:dyDescent="0.25">
      <c r="A339" s="12" t="s">
        <v>384</v>
      </c>
      <c r="B339" s="13" t="s">
        <v>708</v>
      </c>
      <c r="C339" s="12">
        <v>10</v>
      </c>
      <c r="D339" s="12">
        <v>9</v>
      </c>
      <c r="E339" s="30">
        <v>0</v>
      </c>
      <c r="F339" s="30">
        <v>-1</v>
      </c>
      <c r="G339" s="30">
        <v>0</v>
      </c>
      <c r="H339" s="30">
        <v>0</v>
      </c>
      <c r="I339" s="34">
        <v>0.18914254999999999</v>
      </c>
      <c r="J339" s="34">
        <v>0.22694093000000001</v>
      </c>
      <c r="K339" s="34">
        <v>0.37473836999999999</v>
      </c>
      <c r="L339" s="40">
        <v>0.19944052000000001</v>
      </c>
      <c r="M339" s="40">
        <v>0.20837542000000001</v>
      </c>
      <c r="N339" s="40">
        <v>0.34097050000000001</v>
      </c>
      <c r="O339" s="46">
        <v>0.19486755</v>
      </c>
      <c r="P339" s="46">
        <v>0.19460226999999999</v>
      </c>
      <c r="Q339" s="46">
        <v>0.31234139999999999</v>
      </c>
      <c r="R339" s="52">
        <v>0.19786152000000001</v>
      </c>
      <c r="S339" s="52">
        <v>0.14089513000000001</v>
      </c>
      <c r="T339" s="52">
        <v>0.66264619999999996</v>
      </c>
      <c r="U339" s="32">
        <v>0.20833333000000001</v>
      </c>
      <c r="V339" s="32">
        <v>0.28474766000000001</v>
      </c>
    </row>
    <row r="340" spans="1:22" x14ac:dyDescent="0.25">
      <c r="A340" s="12" t="s">
        <v>384</v>
      </c>
      <c r="B340" s="13" t="s">
        <v>609</v>
      </c>
      <c r="C340" s="12">
        <v>13</v>
      </c>
      <c r="D340" s="12">
        <v>12</v>
      </c>
      <c r="E340" s="30">
        <v>0</v>
      </c>
      <c r="F340" s="30">
        <v>-1</v>
      </c>
      <c r="G340" s="30">
        <v>0</v>
      </c>
      <c r="H340" s="30">
        <v>0</v>
      </c>
      <c r="I340" s="34">
        <v>0.13336961999999999</v>
      </c>
      <c r="J340" s="34">
        <v>0.18902070000000001</v>
      </c>
      <c r="K340" s="34">
        <v>0.54146105</v>
      </c>
      <c r="L340" s="40">
        <v>0.13819142000000001</v>
      </c>
      <c r="M340" s="40">
        <v>0.15639729999999999</v>
      </c>
      <c r="N340" s="40">
        <v>0.5344892</v>
      </c>
      <c r="O340" s="46">
        <v>0.13686702000000001</v>
      </c>
      <c r="P340" s="46">
        <v>0.15127840000000001</v>
      </c>
      <c r="Q340" s="46">
        <v>0.52258956000000001</v>
      </c>
      <c r="R340" s="52">
        <v>0.13626321999999999</v>
      </c>
      <c r="S340" s="52">
        <v>0.12055212</v>
      </c>
      <c r="T340" s="52">
        <v>0.76362680000000005</v>
      </c>
      <c r="U340" s="32">
        <v>0.15530303000000001</v>
      </c>
      <c r="V340" s="32">
        <v>0.50972649999999997</v>
      </c>
    </row>
    <row r="341" spans="1:22" x14ac:dyDescent="0.25">
      <c r="A341" s="12" t="s">
        <v>384</v>
      </c>
      <c r="B341" s="13" t="s">
        <v>692</v>
      </c>
      <c r="C341" s="12">
        <v>13</v>
      </c>
      <c r="D341" s="12">
        <v>12</v>
      </c>
      <c r="E341" s="30">
        <v>0</v>
      </c>
      <c r="F341" s="30">
        <v>-1</v>
      </c>
      <c r="G341" s="30">
        <v>0</v>
      </c>
      <c r="H341" s="30">
        <v>0</v>
      </c>
      <c r="I341" s="34">
        <v>0.16340108</v>
      </c>
      <c r="J341" s="34">
        <v>0.25540533999999998</v>
      </c>
      <c r="K341" s="34">
        <v>0.47299975</v>
      </c>
      <c r="L341" s="40">
        <v>0.16797143</v>
      </c>
      <c r="M341" s="40">
        <v>0.23316497999999999</v>
      </c>
      <c r="N341" s="40">
        <v>0.47654042000000002</v>
      </c>
      <c r="O341" s="46">
        <v>0.16654013000000001</v>
      </c>
      <c r="P341" s="46">
        <v>0.20975378</v>
      </c>
      <c r="Q341" s="46">
        <v>0.48935722999999998</v>
      </c>
      <c r="R341" s="52">
        <v>0.16757986</v>
      </c>
      <c r="S341" s="52">
        <v>0.13535294</v>
      </c>
      <c r="T341" s="52">
        <v>0.70115744999999996</v>
      </c>
      <c r="U341" s="32">
        <v>0.20454544999999999</v>
      </c>
      <c r="V341" s="32">
        <v>0.50888073</v>
      </c>
    </row>
    <row r="342" spans="1:22" x14ac:dyDescent="0.25">
      <c r="A342" s="2" t="s">
        <v>384</v>
      </c>
      <c r="B342" s="9" t="s">
        <v>574</v>
      </c>
      <c r="C342" s="2">
        <v>14</v>
      </c>
      <c r="D342" s="2">
        <v>13</v>
      </c>
      <c r="E342" s="29">
        <v>0</v>
      </c>
      <c r="F342" s="29">
        <v>-1</v>
      </c>
      <c r="G342" s="29">
        <v>0</v>
      </c>
      <c r="H342" s="29">
        <v>0</v>
      </c>
      <c r="I342" s="34">
        <v>0.17407549999999999</v>
      </c>
      <c r="J342" s="34">
        <v>0.1818873</v>
      </c>
      <c r="K342" s="34">
        <v>0.43141425</v>
      </c>
      <c r="L342" s="40">
        <v>0.17602059</v>
      </c>
      <c r="M342" s="40">
        <v>0.18362795000000001</v>
      </c>
      <c r="N342" s="40">
        <v>0.43267864</v>
      </c>
      <c r="O342" s="46">
        <v>0.17533313</v>
      </c>
      <c r="P342" s="46">
        <v>0.18584281</v>
      </c>
      <c r="Q342" s="46">
        <v>0.43809912000000001</v>
      </c>
      <c r="R342" s="52">
        <v>0.17484754</v>
      </c>
      <c r="S342" s="52">
        <v>0.13443938</v>
      </c>
      <c r="T342" s="52">
        <v>0.69409500000000002</v>
      </c>
      <c r="U342" s="32">
        <v>0.18560605999999999</v>
      </c>
      <c r="V342" s="32">
        <v>0.46518186</v>
      </c>
    </row>
    <row r="343" spans="1:22" x14ac:dyDescent="0.25">
      <c r="A343" s="2" t="s">
        <v>384</v>
      </c>
      <c r="B343" s="9" t="s">
        <v>632</v>
      </c>
      <c r="C343" s="2">
        <v>16</v>
      </c>
      <c r="D343" s="2">
        <v>15</v>
      </c>
      <c r="E343" s="29">
        <v>0</v>
      </c>
      <c r="F343" s="29">
        <v>-1</v>
      </c>
      <c r="G343" s="29">
        <v>0</v>
      </c>
      <c r="H343" s="29">
        <v>0</v>
      </c>
      <c r="I343" s="34">
        <v>0.18053408000000001</v>
      </c>
      <c r="J343" s="34">
        <v>0.251023</v>
      </c>
      <c r="K343" s="34">
        <v>0.38713500000000001</v>
      </c>
      <c r="L343" s="40">
        <v>0.18485549000000001</v>
      </c>
      <c r="M343" s="40">
        <v>0.25669189999999997</v>
      </c>
      <c r="N343" s="40">
        <v>0.37802836000000001</v>
      </c>
      <c r="O343" s="46">
        <v>0.18395512999999999</v>
      </c>
      <c r="P343" s="46">
        <v>0.26160038000000002</v>
      </c>
      <c r="Q343" s="46">
        <v>0.38782775000000003</v>
      </c>
      <c r="R343" s="52">
        <v>0.18527779</v>
      </c>
      <c r="S343" s="52">
        <v>0.12831366</v>
      </c>
      <c r="T343" s="52">
        <v>0.70914595999999996</v>
      </c>
      <c r="U343" s="32">
        <v>0.26136363000000001</v>
      </c>
      <c r="V343" s="32">
        <v>0.39272624</v>
      </c>
    </row>
    <row r="344" spans="1:22" x14ac:dyDescent="0.25">
      <c r="A344" s="4" t="s">
        <v>385</v>
      </c>
      <c r="B344" s="8" t="s">
        <v>643</v>
      </c>
      <c r="C344" s="4">
        <v>8</v>
      </c>
      <c r="D344" s="4">
        <v>7</v>
      </c>
      <c r="E344" s="29">
        <v>0</v>
      </c>
      <c r="F344" s="29">
        <v>-1</v>
      </c>
      <c r="G344" s="29">
        <v>0</v>
      </c>
      <c r="H344" s="29">
        <v>0</v>
      </c>
      <c r="I344" s="34">
        <v>0.1693559</v>
      </c>
      <c r="J344" s="34">
        <v>0.42702269999999998</v>
      </c>
      <c r="K344" s="34">
        <v>0.50461274</v>
      </c>
      <c r="L344" s="40">
        <v>0.16658466999999999</v>
      </c>
      <c r="M344" s="40">
        <v>0.43966242999999999</v>
      </c>
      <c r="N344" s="40">
        <v>0.51432940000000005</v>
      </c>
      <c r="O344" s="46">
        <v>0.16775697000000001</v>
      </c>
      <c r="P344" s="46">
        <v>0.43960969999999999</v>
      </c>
      <c r="Q344" s="46">
        <v>0.53121390000000002</v>
      </c>
      <c r="R344" s="52">
        <v>0.16703206000000001</v>
      </c>
      <c r="S344" s="52">
        <v>0.10195243</v>
      </c>
      <c r="T344" s="52">
        <v>0.70825669999999996</v>
      </c>
      <c r="U344" s="32">
        <v>0.42616034000000003</v>
      </c>
      <c r="V344" s="32">
        <v>0.54253470000000004</v>
      </c>
    </row>
    <row r="345" spans="1:22" x14ac:dyDescent="0.25">
      <c r="A345" s="2" t="s">
        <v>386</v>
      </c>
      <c r="B345" s="9" t="s">
        <v>615</v>
      </c>
      <c r="C345" s="2">
        <v>8</v>
      </c>
      <c r="D345" s="2">
        <v>7</v>
      </c>
      <c r="E345" s="29">
        <v>0</v>
      </c>
      <c r="F345" s="29">
        <v>-1</v>
      </c>
      <c r="G345" s="29">
        <v>0</v>
      </c>
      <c r="H345" s="29">
        <v>0</v>
      </c>
      <c r="I345" s="34">
        <v>0.14676143</v>
      </c>
      <c r="J345" s="34">
        <v>0.35284789999999999</v>
      </c>
      <c r="K345" s="34">
        <v>0.62479675000000001</v>
      </c>
      <c r="L345" s="40">
        <v>0.15186262</v>
      </c>
      <c r="M345" s="40">
        <v>0.28998178000000002</v>
      </c>
      <c r="N345" s="40">
        <v>0.55865973000000002</v>
      </c>
      <c r="O345" s="46">
        <v>0.14980969999999999</v>
      </c>
      <c r="P345" s="46">
        <v>0.28201841999999999</v>
      </c>
      <c r="Q345" s="46">
        <v>0.49099219999999999</v>
      </c>
      <c r="R345" s="52">
        <v>0.15324676000000001</v>
      </c>
      <c r="S345" s="52">
        <v>0.13522297</v>
      </c>
      <c r="T345" s="52">
        <v>0.72228444000000003</v>
      </c>
      <c r="U345" s="32">
        <v>0.2704918</v>
      </c>
      <c r="V345" s="32">
        <v>0.47643819999999998</v>
      </c>
    </row>
    <row r="346" spans="1:22" x14ac:dyDescent="0.25">
      <c r="A346" s="2" t="s">
        <v>386</v>
      </c>
      <c r="B346" s="9" t="s">
        <v>651</v>
      </c>
      <c r="C346" s="2">
        <v>10</v>
      </c>
      <c r="D346" s="2">
        <v>9</v>
      </c>
      <c r="E346" s="29">
        <v>0</v>
      </c>
      <c r="F346" s="29">
        <v>-1</v>
      </c>
      <c r="G346" s="29">
        <v>0</v>
      </c>
      <c r="H346" s="29">
        <v>0</v>
      </c>
      <c r="I346" s="34">
        <v>0.19082969999999999</v>
      </c>
      <c r="J346" s="34">
        <v>0.32658251999999999</v>
      </c>
      <c r="K346" s="34">
        <v>0.57368403999999995</v>
      </c>
      <c r="L346" s="40">
        <v>0.19397838000000001</v>
      </c>
      <c r="M346" s="40">
        <v>0.25942623999999997</v>
      </c>
      <c r="N346" s="40">
        <v>0.54044943999999995</v>
      </c>
      <c r="O346" s="46">
        <v>0.19162578999999999</v>
      </c>
      <c r="P346" s="46">
        <v>0.22387293999999999</v>
      </c>
      <c r="Q346" s="46">
        <v>0.52455629999999998</v>
      </c>
      <c r="R346" s="52">
        <v>0.1945537</v>
      </c>
      <c r="S346" s="52">
        <v>0.14860535</v>
      </c>
      <c r="T346" s="52">
        <v>0.67245259999999996</v>
      </c>
      <c r="U346" s="32">
        <v>0.21721310999999999</v>
      </c>
      <c r="V346" s="32">
        <v>0.49755199999999999</v>
      </c>
    </row>
    <row r="347" spans="1:22" x14ac:dyDescent="0.25">
      <c r="A347" s="4" t="s">
        <v>387</v>
      </c>
      <c r="B347" s="8" t="s">
        <v>569</v>
      </c>
      <c r="C347" s="4">
        <v>7</v>
      </c>
      <c r="D347" s="4">
        <v>6</v>
      </c>
      <c r="E347" s="29">
        <v>0</v>
      </c>
      <c r="F347" s="29">
        <v>0</v>
      </c>
      <c r="G347" s="29">
        <v>0</v>
      </c>
      <c r="H347" s="29">
        <v>0</v>
      </c>
      <c r="I347" s="34">
        <v>0.27699620000000003</v>
      </c>
      <c r="J347" s="34">
        <v>0.18576834</v>
      </c>
      <c r="K347" s="34">
        <v>0.27806209999999998</v>
      </c>
      <c r="L347" s="40">
        <v>0.28228784000000001</v>
      </c>
      <c r="M347" s="40">
        <v>0.18190807000000001</v>
      </c>
      <c r="N347" s="40">
        <v>0.28371456</v>
      </c>
      <c r="O347" s="46">
        <v>0.28141559999999999</v>
      </c>
      <c r="P347" s="46">
        <v>0.18030104</v>
      </c>
      <c r="Q347" s="46">
        <v>0.27351955</v>
      </c>
      <c r="R347" s="52">
        <v>0.27968258000000001</v>
      </c>
      <c r="S347" s="52">
        <v>0.12178028</v>
      </c>
      <c r="T347" s="52">
        <v>0.65468689999999996</v>
      </c>
      <c r="U347" s="32">
        <v>0.18848166999999999</v>
      </c>
      <c r="V347" s="32">
        <v>0.27032968000000002</v>
      </c>
    </row>
    <row r="348" spans="1:22" x14ac:dyDescent="0.25">
      <c r="A348" s="4" t="s">
        <v>387</v>
      </c>
      <c r="B348" s="8" t="s">
        <v>723</v>
      </c>
      <c r="C348" s="4">
        <v>10</v>
      </c>
      <c r="D348" s="4">
        <v>9</v>
      </c>
      <c r="E348" s="29">
        <v>0</v>
      </c>
      <c r="F348" s="29">
        <v>-1</v>
      </c>
      <c r="G348" s="29">
        <v>0</v>
      </c>
      <c r="H348" s="29">
        <v>0</v>
      </c>
      <c r="I348" s="34">
        <v>0.12576348000000001</v>
      </c>
      <c r="J348" s="34">
        <v>0.22591431000000001</v>
      </c>
      <c r="K348" s="34">
        <v>0.28352094</v>
      </c>
      <c r="L348" s="40">
        <v>0.12849795999999999</v>
      </c>
      <c r="M348" s="40">
        <v>0.247644</v>
      </c>
      <c r="N348" s="40">
        <v>0.28840589999999999</v>
      </c>
      <c r="O348" s="46">
        <v>0.12802464</v>
      </c>
      <c r="P348" s="46">
        <v>0.27159685</v>
      </c>
      <c r="Q348" s="46">
        <v>0.29583334999999999</v>
      </c>
      <c r="R348" s="52">
        <v>0.13222059999999999</v>
      </c>
      <c r="S348" s="52">
        <v>9.5849275999999997E-2</v>
      </c>
      <c r="T348" s="52">
        <v>0.69010263999999999</v>
      </c>
      <c r="U348" s="32">
        <v>0.29319372999999999</v>
      </c>
      <c r="V348" s="32">
        <v>0.30476192000000002</v>
      </c>
    </row>
    <row r="349" spans="1:22" x14ac:dyDescent="0.25">
      <c r="A349" s="2" t="s">
        <v>388</v>
      </c>
      <c r="B349" s="9" t="s">
        <v>642</v>
      </c>
      <c r="C349" s="2">
        <v>7</v>
      </c>
      <c r="D349" s="2">
        <v>6</v>
      </c>
      <c r="E349" s="29">
        <v>0</v>
      </c>
      <c r="F349" s="29">
        <v>-1</v>
      </c>
      <c r="G349" s="29">
        <v>0</v>
      </c>
      <c r="H349" s="29">
        <v>0</v>
      </c>
      <c r="I349" s="34">
        <v>0.14993712000000001</v>
      </c>
      <c r="J349" s="34">
        <v>0.43292662999999998</v>
      </c>
      <c r="K349" s="34">
        <v>0.55694440000000001</v>
      </c>
      <c r="L349" s="40">
        <v>0.15373659000000001</v>
      </c>
      <c r="M349" s="40">
        <v>0.42924266999999999</v>
      </c>
      <c r="N349" s="40">
        <v>0.53968804999999997</v>
      </c>
      <c r="O349" s="46">
        <v>0.15169340000000001</v>
      </c>
      <c r="P349" s="46">
        <v>0.4539801</v>
      </c>
      <c r="Q349" s="46">
        <v>0.52457580000000004</v>
      </c>
      <c r="R349" s="52">
        <v>0.15827930000000001</v>
      </c>
      <c r="S349" s="52">
        <v>0.12826926</v>
      </c>
      <c r="T349" s="52">
        <v>0.73567550000000004</v>
      </c>
      <c r="U349" s="32">
        <v>0.48756218000000001</v>
      </c>
      <c r="V349" s="32">
        <v>0.49346203</v>
      </c>
    </row>
    <row r="350" spans="1:22" x14ac:dyDescent="0.25">
      <c r="A350" s="4" t="s">
        <v>389</v>
      </c>
      <c r="B350" s="8" t="s">
        <v>666</v>
      </c>
      <c r="C350" s="4">
        <v>10</v>
      </c>
      <c r="D350" s="4">
        <v>9</v>
      </c>
      <c r="E350" s="29">
        <v>1</v>
      </c>
      <c r="F350" s="29">
        <v>1</v>
      </c>
      <c r="G350" s="29" t="s">
        <v>397</v>
      </c>
      <c r="H350" s="29">
        <v>20</v>
      </c>
      <c r="I350" s="34">
        <v>0.18127497000000001</v>
      </c>
      <c r="J350" s="34">
        <v>0.25210026000000002</v>
      </c>
      <c r="K350" s="34">
        <v>0.51383840000000003</v>
      </c>
      <c r="L350" s="40">
        <v>0.19094485</v>
      </c>
      <c r="M350" s="40">
        <v>0.23207544999999999</v>
      </c>
      <c r="N350" s="40">
        <v>0.50065475999999998</v>
      </c>
      <c r="O350" s="46">
        <v>0.18747978000000001</v>
      </c>
      <c r="P350" s="46">
        <v>0.22081369000000001</v>
      </c>
      <c r="Q350" s="46">
        <v>0.49432074999999998</v>
      </c>
      <c r="R350" s="52">
        <v>0.19872039999999999</v>
      </c>
      <c r="S350" s="52">
        <v>0.13862383</v>
      </c>
      <c r="T350" s="52">
        <v>0.75318490000000005</v>
      </c>
      <c r="U350" s="32">
        <v>0.20754717</v>
      </c>
      <c r="V350" s="32">
        <v>0.45883942</v>
      </c>
    </row>
    <row r="351" spans="1:22" x14ac:dyDescent="0.25">
      <c r="A351" s="4" t="s">
        <v>389</v>
      </c>
      <c r="B351" s="8" t="s">
        <v>616</v>
      </c>
      <c r="C351" s="4">
        <v>12</v>
      </c>
      <c r="D351" s="4">
        <v>11</v>
      </c>
      <c r="E351" s="29">
        <v>1</v>
      </c>
      <c r="F351" s="29">
        <v>1</v>
      </c>
      <c r="G351" s="29" t="s">
        <v>397</v>
      </c>
      <c r="H351" s="29">
        <v>20</v>
      </c>
      <c r="I351" s="34">
        <v>0.18717529999999999</v>
      </c>
      <c r="J351" s="34">
        <v>0.30894503000000001</v>
      </c>
      <c r="K351" s="34">
        <v>0.45034491999999998</v>
      </c>
      <c r="L351" s="40">
        <v>0.19127741000000001</v>
      </c>
      <c r="M351" s="40">
        <v>0.29575473000000002</v>
      </c>
      <c r="N351" s="40">
        <v>0.44739345000000003</v>
      </c>
      <c r="O351" s="46">
        <v>0.19268105999999999</v>
      </c>
      <c r="P351" s="46">
        <v>0.30100238000000001</v>
      </c>
      <c r="Q351" s="46">
        <v>0.47984144000000001</v>
      </c>
      <c r="R351" s="52">
        <v>0.18907070000000001</v>
      </c>
      <c r="S351" s="52">
        <v>0.15667855999999999</v>
      </c>
      <c r="T351" s="52">
        <v>0.70970105999999999</v>
      </c>
      <c r="U351" s="32">
        <v>0.3207547</v>
      </c>
      <c r="V351" s="32">
        <v>0.49347728000000002</v>
      </c>
    </row>
    <row r="352" spans="1:22" x14ac:dyDescent="0.25">
      <c r="A352" s="2" t="s">
        <v>390</v>
      </c>
      <c r="B352" s="9" t="s">
        <v>724</v>
      </c>
      <c r="C352" s="2">
        <v>14</v>
      </c>
      <c r="D352" s="2">
        <v>13</v>
      </c>
      <c r="E352" s="29">
        <v>0</v>
      </c>
      <c r="F352" s="29">
        <v>-1</v>
      </c>
      <c r="G352" s="29">
        <v>0</v>
      </c>
      <c r="H352" s="29">
        <v>0</v>
      </c>
      <c r="I352" s="34">
        <v>0.22189165999999999</v>
      </c>
      <c r="J352" s="34">
        <v>0.36604599999999998</v>
      </c>
      <c r="K352" s="34">
        <v>0.45569292</v>
      </c>
      <c r="L352" s="40">
        <v>0.23143058999999999</v>
      </c>
      <c r="M352" s="40">
        <v>0.39171377000000002</v>
      </c>
      <c r="N352" s="40">
        <v>0.40685260000000001</v>
      </c>
      <c r="O352" s="46">
        <v>0.2282727</v>
      </c>
      <c r="P352" s="46">
        <v>0.40572035000000001</v>
      </c>
      <c r="Q352" s="46">
        <v>0.38580389999999998</v>
      </c>
      <c r="R352" s="52">
        <v>0.22363329000000001</v>
      </c>
      <c r="S352" s="52">
        <v>0.23174613999999999</v>
      </c>
      <c r="T352" s="52">
        <v>0.54294496999999997</v>
      </c>
      <c r="U352" s="32">
        <v>0.41525424</v>
      </c>
      <c r="V352" s="32">
        <v>0.37695166000000002</v>
      </c>
    </row>
    <row r="353" spans="1:22" x14ac:dyDescent="0.25">
      <c r="A353" s="4" t="s">
        <v>391</v>
      </c>
      <c r="B353" s="8" t="s">
        <v>644</v>
      </c>
      <c r="C353" s="4">
        <v>7</v>
      </c>
      <c r="D353" s="4">
        <v>6</v>
      </c>
      <c r="E353" s="29">
        <v>0</v>
      </c>
      <c r="F353" s="29">
        <v>-1</v>
      </c>
      <c r="G353" s="29">
        <v>0</v>
      </c>
      <c r="H353" s="29">
        <v>0</v>
      </c>
      <c r="I353" s="34">
        <v>0.18234569</v>
      </c>
      <c r="J353" s="34">
        <v>0.4273516</v>
      </c>
      <c r="K353" s="34">
        <v>0.69896393999999995</v>
      </c>
      <c r="L353" s="40">
        <v>0.1788931</v>
      </c>
      <c r="M353" s="40">
        <v>0.39035645000000002</v>
      </c>
      <c r="N353" s="40">
        <v>0.74351020000000001</v>
      </c>
      <c r="O353" s="46">
        <v>0.17901842000000001</v>
      </c>
      <c r="P353" s="46">
        <v>0.37735849999999999</v>
      </c>
      <c r="Q353" s="46">
        <v>0.77401125000000004</v>
      </c>
      <c r="R353" s="52">
        <v>0.18038236999999999</v>
      </c>
      <c r="S353" s="52">
        <v>0.15440019999999999</v>
      </c>
      <c r="T353" s="52">
        <v>0.65894470000000005</v>
      </c>
      <c r="U353" s="32">
        <v>0.44025155999999999</v>
      </c>
      <c r="V353" s="32">
        <v>0.77135260000000005</v>
      </c>
    </row>
    <row r="354" spans="1:22" x14ac:dyDescent="0.25">
      <c r="A354" s="2" t="s">
        <v>392</v>
      </c>
      <c r="B354" s="9" t="s">
        <v>657</v>
      </c>
      <c r="C354" s="2">
        <v>15</v>
      </c>
      <c r="D354" s="2">
        <v>14</v>
      </c>
      <c r="E354" s="29">
        <v>0</v>
      </c>
      <c r="F354" s="29">
        <v>-1</v>
      </c>
      <c r="G354" s="29">
        <v>0</v>
      </c>
      <c r="H354" s="29">
        <v>0</v>
      </c>
      <c r="I354" s="34">
        <v>0.20722461</v>
      </c>
      <c r="J354" s="34">
        <v>0.29460910000000001</v>
      </c>
      <c r="K354" s="34">
        <v>0.50328399999999995</v>
      </c>
      <c r="L354" s="40">
        <v>0.21748719999999999</v>
      </c>
      <c r="M354" s="40">
        <v>0.27215528</v>
      </c>
      <c r="N354" s="40">
        <v>0.53723186000000001</v>
      </c>
      <c r="O354" s="46">
        <v>0.21399869999999999</v>
      </c>
      <c r="P354" s="46">
        <v>0.23644577999999999</v>
      </c>
      <c r="Q354" s="46">
        <v>0.57216895000000001</v>
      </c>
      <c r="R354" s="52">
        <v>0.22246378999999999</v>
      </c>
      <c r="S354" s="52">
        <v>0.18196329999999999</v>
      </c>
      <c r="T354" s="52">
        <v>0.72790900000000003</v>
      </c>
      <c r="U354" s="32">
        <v>0.22289157000000001</v>
      </c>
      <c r="V354" s="32">
        <v>0.56007680000000004</v>
      </c>
    </row>
    <row r="355" spans="1:22" x14ac:dyDescent="0.25">
      <c r="A355" s="4" t="s">
        <v>393</v>
      </c>
      <c r="B355" s="8" t="s">
        <v>699</v>
      </c>
      <c r="C355" s="4">
        <v>12</v>
      </c>
      <c r="D355" s="4">
        <v>11</v>
      </c>
      <c r="E355" s="29">
        <v>0</v>
      </c>
      <c r="F355" s="29">
        <v>-1</v>
      </c>
      <c r="G355" s="29">
        <v>0</v>
      </c>
      <c r="H355" s="29">
        <v>0</v>
      </c>
      <c r="I355" s="34">
        <v>0.14135152000000001</v>
      </c>
      <c r="J355" s="34">
        <v>0.19978808000000001</v>
      </c>
      <c r="K355" s="34">
        <v>0.22199157</v>
      </c>
      <c r="L355" s="40">
        <v>0.20299624999999999</v>
      </c>
      <c r="M355" s="40">
        <v>0.22676225999999999</v>
      </c>
      <c r="N355" s="40">
        <v>0.22669362000000001</v>
      </c>
      <c r="O355" s="46">
        <v>0.18089023000000001</v>
      </c>
      <c r="P355" s="46">
        <v>0.26680105999999998</v>
      </c>
      <c r="Q355" s="46">
        <v>0.26764399999999999</v>
      </c>
      <c r="R355" s="52">
        <v>0.20914572000000001</v>
      </c>
      <c r="S355" s="52">
        <v>0.122091174</v>
      </c>
      <c r="T355" s="52">
        <v>0.65687459999999998</v>
      </c>
      <c r="U355" s="32">
        <v>0.27956989999999998</v>
      </c>
      <c r="V355" s="32">
        <v>0.2667677</v>
      </c>
    </row>
    <row r="356" spans="1:22" x14ac:dyDescent="0.25">
      <c r="A356" s="2" t="s">
        <v>394</v>
      </c>
      <c r="B356" s="9" t="s">
        <v>616</v>
      </c>
      <c r="C356" s="2">
        <v>12</v>
      </c>
      <c r="D356" s="2">
        <v>11</v>
      </c>
      <c r="E356" s="29">
        <v>0</v>
      </c>
      <c r="F356" s="29">
        <v>-1</v>
      </c>
      <c r="G356" s="29">
        <v>0</v>
      </c>
      <c r="H356" s="29">
        <v>0</v>
      </c>
      <c r="I356" s="34">
        <v>0.20228937</v>
      </c>
      <c r="J356" s="34">
        <v>0.42205166999999999</v>
      </c>
      <c r="K356" s="34">
        <v>0.48869302999999997</v>
      </c>
      <c r="L356" s="40">
        <v>0.20810983</v>
      </c>
      <c r="M356" s="40">
        <v>0.43126360000000002</v>
      </c>
      <c r="N356" s="40">
        <v>0.49262536000000001</v>
      </c>
      <c r="O356" s="46">
        <v>0.20593959000000001</v>
      </c>
      <c r="P356" s="46">
        <v>0.41084557999999999</v>
      </c>
      <c r="Q356" s="46">
        <v>0.50561535000000002</v>
      </c>
      <c r="R356" s="52">
        <v>0.20502153000000001</v>
      </c>
      <c r="S356" s="52">
        <v>0.15011135</v>
      </c>
      <c r="T356" s="52">
        <v>0.664821</v>
      </c>
      <c r="U356" s="32">
        <v>0.36764704999999998</v>
      </c>
      <c r="V356" s="32">
        <v>0.50142609999999999</v>
      </c>
    </row>
    <row r="357" spans="1:22" x14ac:dyDescent="0.25">
      <c r="A357" s="2" t="s">
        <v>394</v>
      </c>
      <c r="B357" s="9" t="s">
        <v>657</v>
      </c>
      <c r="C357" s="2">
        <v>14</v>
      </c>
      <c r="D357" s="2">
        <v>13</v>
      </c>
      <c r="E357" s="29">
        <v>0</v>
      </c>
      <c r="F357" s="29">
        <v>-1</v>
      </c>
      <c r="G357" s="29">
        <v>0</v>
      </c>
      <c r="H357" s="29">
        <v>0</v>
      </c>
      <c r="I357" s="34">
        <v>0.18890071999999999</v>
      </c>
      <c r="J357" s="34">
        <v>0.42759766999999999</v>
      </c>
      <c r="K357" s="34">
        <v>0.48696603999999999</v>
      </c>
      <c r="L357" s="40">
        <v>0.1945683</v>
      </c>
      <c r="M357" s="40">
        <v>0.39765792999999999</v>
      </c>
      <c r="N357" s="40">
        <v>0.45160361999999998</v>
      </c>
      <c r="O357" s="46">
        <v>0.19311154999999999</v>
      </c>
      <c r="P357" s="46">
        <v>0.36550244999999998</v>
      </c>
      <c r="Q357" s="46">
        <v>0.42639405000000002</v>
      </c>
      <c r="R357" s="52">
        <v>0.1949842</v>
      </c>
      <c r="S357" s="52">
        <v>0.15614563000000001</v>
      </c>
      <c r="T357" s="52">
        <v>0.73181660000000004</v>
      </c>
      <c r="U357" s="32">
        <v>0.37254903</v>
      </c>
      <c r="V357" s="32">
        <v>0.42869368000000002</v>
      </c>
    </row>
    <row r="358" spans="1:22" x14ac:dyDescent="0.25">
      <c r="A358" s="4" t="s">
        <v>395</v>
      </c>
      <c r="B358" s="8" t="s">
        <v>651</v>
      </c>
      <c r="C358" s="4">
        <v>7</v>
      </c>
      <c r="D358" s="4">
        <v>6</v>
      </c>
      <c r="E358" s="29">
        <v>0</v>
      </c>
      <c r="F358" s="29">
        <v>-1</v>
      </c>
      <c r="G358" s="29">
        <v>0</v>
      </c>
      <c r="H358" s="29">
        <v>0</v>
      </c>
      <c r="I358" s="34">
        <v>0.26081704999999999</v>
      </c>
      <c r="J358" s="34">
        <v>0.33748797000000003</v>
      </c>
      <c r="K358" s="34">
        <v>0.39794471999999997</v>
      </c>
      <c r="L358" s="40">
        <v>0.26973897000000002</v>
      </c>
      <c r="M358" s="40">
        <v>0.34039130000000001</v>
      </c>
      <c r="N358" s="40">
        <v>0.40505338000000002</v>
      </c>
      <c r="O358" s="46">
        <v>0.26958704</v>
      </c>
      <c r="P358" s="46">
        <v>0.33608490000000002</v>
      </c>
      <c r="Q358" s="46">
        <v>0.42714565999999998</v>
      </c>
      <c r="R358" s="52">
        <v>0.26770827000000003</v>
      </c>
      <c r="S358" s="52">
        <v>0.16991800000000001</v>
      </c>
      <c r="T358" s="52">
        <v>0.61794899999999997</v>
      </c>
      <c r="U358" s="32">
        <v>0.32704403999999998</v>
      </c>
      <c r="V358" s="32">
        <v>0.44661418000000003</v>
      </c>
    </row>
    <row r="359" spans="1:22" x14ac:dyDescent="0.25">
      <c r="A359" s="4" t="s">
        <v>395</v>
      </c>
      <c r="B359" s="8" t="s">
        <v>656</v>
      </c>
      <c r="C359" s="4">
        <v>8</v>
      </c>
      <c r="D359" s="4">
        <v>7</v>
      </c>
      <c r="E359" s="29">
        <v>0</v>
      </c>
      <c r="F359" s="29">
        <v>-1</v>
      </c>
      <c r="G359" s="29">
        <v>0</v>
      </c>
      <c r="H359" s="29">
        <v>0</v>
      </c>
      <c r="I359" s="34">
        <v>0.15135462999999999</v>
      </c>
      <c r="J359" s="34">
        <v>0.40024327999999998</v>
      </c>
      <c r="K359" s="34">
        <v>0.45095121999999999</v>
      </c>
      <c r="L359" s="40">
        <v>0.14718369000000001</v>
      </c>
      <c r="M359" s="40">
        <v>0.365898</v>
      </c>
      <c r="N359" s="40">
        <v>0.45333338000000001</v>
      </c>
      <c r="O359" s="46">
        <v>0.1483787</v>
      </c>
      <c r="P359" s="46">
        <v>0.35770439999999998</v>
      </c>
      <c r="Q359" s="46">
        <v>0.46062989999999998</v>
      </c>
      <c r="R359" s="52">
        <v>0.14446938000000001</v>
      </c>
      <c r="S359" s="52">
        <v>0.15032678999999999</v>
      </c>
      <c r="T359" s="52">
        <v>0.68218319999999999</v>
      </c>
      <c r="U359" s="32">
        <v>0.33333333999999998</v>
      </c>
      <c r="V359" s="32">
        <v>0.47590549999999998</v>
      </c>
    </row>
    <row r="360" spans="1:22" x14ac:dyDescent="0.25">
      <c r="A360" s="17"/>
      <c r="B360" s="18"/>
      <c r="C360" s="17"/>
      <c r="D360" s="17"/>
      <c r="E360" s="29"/>
      <c r="F360" s="29"/>
      <c r="G360" s="29"/>
      <c r="H360" s="29"/>
      <c r="I360" s="33"/>
      <c r="J360" s="36"/>
      <c r="K360" s="36"/>
      <c r="L360" s="39"/>
      <c r="M360" s="42"/>
      <c r="N360" s="42"/>
      <c r="O360" s="45"/>
      <c r="P360" s="48"/>
      <c r="Q360" s="48"/>
      <c r="R360" s="51"/>
      <c r="S360" s="51"/>
      <c r="T360" s="51"/>
      <c r="U360" s="54"/>
      <c r="V360" s="54"/>
    </row>
    <row r="361" spans="1:22" x14ac:dyDescent="0.25">
      <c r="A361" s="17"/>
      <c r="B361" s="18"/>
      <c r="C361" s="17"/>
      <c r="D361" s="17"/>
      <c r="E361" s="29"/>
      <c r="F361" s="29"/>
      <c r="G361" s="29"/>
      <c r="H361" s="29"/>
      <c r="I361" s="33"/>
      <c r="J361" s="36"/>
      <c r="K361" s="36"/>
      <c r="L361" s="39"/>
      <c r="M361" s="42"/>
      <c r="N361" s="42"/>
      <c r="O361" s="45"/>
      <c r="P361" s="48"/>
      <c r="Q361" s="48"/>
      <c r="R361" s="51"/>
      <c r="S361" s="51"/>
      <c r="T361" s="51"/>
      <c r="U361" s="54"/>
      <c r="V361" s="54"/>
    </row>
    <row r="362" spans="1:22" x14ac:dyDescent="0.25">
      <c r="A362" s="17"/>
      <c r="B362" s="18"/>
      <c r="C362" s="17"/>
      <c r="D362" s="17"/>
      <c r="E362" s="29"/>
      <c r="F362" s="29"/>
      <c r="G362" s="29"/>
      <c r="H362" s="29"/>
      <c r="I362" s="33"/>
      <c r="J362" s="36"/>
      <c r="K362" s="36"/>
      <c r="L362" s="39"/>
      <c r="M362" s="42"/>
      <c r="N362" s="42"/>
      <c r="O362" s="45"/>
      <c r="P362" s="48"/>
      <c r="Q362" s="48"/>
      <c r="R362" s="51"/>
      <c r="S362" s="51"/>
      <c r="T362" s="51"/>
      <c r="U362" s="54"/>
      <c r="V362" s="54"/>
    </row>
    <row r="363" spans="1:22" x14ac:dyDescent="0.25">
      <c r="A363" s="17"/>
      <c r="B363" s="18"/>
      <c r="C363" s="17"/>
      <c r="D363" s="17"/>
      <c r="E363" s="29"/>
      <c r="F363" s="29"/>
      <c r="G363" s="29"/>
      <c r="H363" s="29"/>
      <c r="I363" s="33"/>
      <c r="J363" s="36"/>
      <c r="K363" s="36"/>
      <c r="L363" s="39"/>
      <c r="M363" s="42"/>
      <c r="N363" s="42"/>
      <c r="O363" s="45"/>
      <c r="P363" s="48"/>
      <c r="Q363" s="48"/>
      <c r="R363" s="51"/>
      <c r="S363" s="51"/>
      <c r="T363" s="51"/>
      <c r="U363" s="54"/>
      <c r="V363" s="54"/>
    </row>
    <row r="364" spans="1:22" x14ac:dyDescent="0.25">
      <c r="A364" s="17"/>
      <c r="B364" s="18"/>
      <c r="C364" s="17"/>
      <c r="D364" s="17"/>
      <c r="E364" s="29"/>
      <c r="F364" s="29"/>
      <c r="G364" s="29"/>
      <c r="H364" s="29"/>
      <c r="I364" s="33"/>
      <c r="J364" s="36"/>
      <c r="K364" s="36"/>
      <c r="L364" s="39"/>
      <c r="M364" s="42"/>
      <c r="N364" s="42"/>
      <c r="O364" s="45"/>
      <c r="P364" s="48"/>
      <c r="Q364" s="48"/>
      <c r="R364" s="51"/>
      <c r="S364" s="51"/>
      <c r="T364" s="51"/>
      <c r="U364" s="54"/>
      <c r="V364" s="54"/>
    </row>
    <row r="365" spans="1:22" x14ac:dyDescent="0.25">
      <c r="A365" s="17"/>
      <c r="B365" s="18"/>
      <c r="C365" s="17"/>
      <c r="D365" s="17"/>
      <c r="E365" s="29"/>
      <c r="F365" s="29"/>
      <c r="G365" s="29"/>
      <c r="H365" s="29"/>
      <c r="I365" s="33"/>
      <c r="J365" s="36"/>
      <c r="K365" s="36"/>
      <c r="L365" s="39"/>
      <c r="M365" s="42"/>
      <c r="N365" s="42"/>
      <c r="O365" s="45"/>
      <c r="P365" s="48"/>
      <c r="Q365" s="48"/>
      <c r="R365" s="51"/>
      <c r="S365" s="51"/>
      <c r="T365" s="51"/>
      <c r="U365" s="54"/>
      <c r="V365" s="54"/>
    </row>
    <row r="366" spans="1:22" x14ac:dyDescent="0.25">
      <c r="A366" s="19"/>
      <c r="B366" s="20"/>
      <c r="C366" s="19"/>
      <c r="D366" s="19"/>
      <c r="E366" s="30"/>
      <c r="F366" s="30"/>
      <c r="G366" s="30"/>
      <c r="H366" s="30"/>
      <c r="I366" s="37"/>
      <c r="J366" s="38"/>
      <c r="K366" s="38"/>
      <c r="L366" s="43"/>
      <c r="M366" s="44"/>
      <c r="N366" s="44"/>
      <c r="O366" s="49"/>
      <c r="P366" s="50"/>
      <c r="Q366" s="50"/>
      <c r="R366" s="55"/>
      <c r="S366" s="55"/>
      <c r="T366" s="55"/>
      <c r="U366" s="56"/>
      <c r="V366" s="56"/>
    </row>
    <row r="367" spans="1:22" x14ac:dyDescent="0.25">
      <c r="A367" s="19"/>
      <c r="B367" s="20"/>
      <c r="C367" s="19"/>
      <c r="D367" s="19"/>
      <c r="E367" s="30"/>
      <c r="F367" s="30"/>
      <c r="G367" s="30"/>
      <c r="H367" s="30"/>
      <c r="I367" s="37"/>
      <c r="J367" s="38"/>
      <c r="K367" s="38"/>
      <c r="L367" s="43"/>
      <c r="M367" s="44"/>
      <c r="N367" s="44"/>
      <c r="O367" s="49"/>
      <c r="P367" s="50"/>
      <c r="Q367" s="50"/>
      <c r="R367" s="55"/>
      <c r="S367" s="55"/>
      <c r="T367" s="55"/>
      <c r="U367" s="56"/>
      <c r="V367" s="56"/>
    </row>
    <row r="368" spans="1:22" x14ac:dyDescent="0.25">
      <c r="A368" s="19"/>
      <c r="B368" s="20"/>
      <c r="C368" s="19"/>
      <c r="D368" s="19"/>
      <c r="E368" s="30"/>
      <c r="F368" s="30"/>
      <c r="G368" s="30"/>
      <c r="H368" s="30"/>
      <c r="I368" s="37"/>
      <c r="J368" s="38"/>
      <c r="K368" s="38"/>
      <c r="L368" s="43"/>
      <c r="M368" s="44"/>
      <c r="N368" s="44"/>
      <c r="O368" s="49"/>
      <c r="P368" s="50"/>
      <c r="Q368" s="50"/>
      <c r="R368" s="55"/>
      <c r="S368" s="55"/>
      <c r="T368" s="55"/>
      <c r="U368" s="56"/>
      <c r="V368" s="56"/>
    </row>
    <row r="369" spans="1:22" x14ac:dyDescent="0.25">
      <c r="A369" s="19"/>
      <c r="B369" s="20"/>
      <c r="C369" s="19"/>
      <c r="D369" s="19"/>
      <c r="E369" s="30"/>
      <c r="F369" s="30"/>
      <c r="G369" s="30"/>
      <c r="H369" s="30"/>
      <c r="I369" s="37"/>
      <c r="J369" s="38"/>
      <c r="K369" s="38"/>
      <c r="L369" s="43"/>
      <c r="M369" s="44"/>
      <c r="N369" s="44"/>
      <c r="O369" s="49"/>
      <c r="P369" s="50"/>
      <c r="Q369" s="50"/>
      <c r="R369" s="55"/>
      <c r="S369" s="55"/>
      <c r="T369" s="55"/>
      <c r="U369" s="56"/>
      <c r="V369" s="56"/>
    </row>
    <row r="370" spans="1:22" x14ac:dyDescent="0.25">
      <c r="A370" s="17"/>
      <c r="B370" s="18"/>
      <c r="C370" s="17"/>
      <c r="D370" s="17"/>
      <c r="E370" s="29"/>
      <c r="F370" s="29"/>
      <c r="G370" s="29"/>
      <c r="H370" s="29"/>
      <c r="I370" s="33"/>
      <c r="J370" s="36"/>
      <c r="K370" s="36"/>
      <c r="L370" s="39"/>
      <c r="M370" s="42"/>
      <c r="N370" s="42"/>
      <c r="O370" s="45"/>
      <c r="P370" s="48"/>
      <c r="Q370" s="48"/>
      <c r="R370" s="51"/>
      <c r="S370" s="51"/>
      <c r="T370" s="51"/>
      <c r="U370" s="54"/>
      <c r="V370" s="54"/>
    </row>
    <row r="371" spans="1:22" x14ac:dyDescent="0.25">
      <c r="A371" s="17"/>
      <c r="B371" s="18"/>
      <c r="C371" s="17"/>
      <c r="D371" s="17"/>
      <c r="E371" s="29"/>
      <c r="F371" s="29"/>
      <c r="G371" s="29"/>
      <c r="H371" s="29"/>
      <c r="I371" s="33"/>
      <c r="J371" s="36"/>
      <c r="K371" s="36"/>
      <c r="L371" s="39"/>
      <c r="M371" s="42"/>
      <c r="N371" s="42"/>
      <c r="O371" s="45"/>
      <c r="P371" s="48"/>
      <c r="Q371" s="48"/>
      <c r="R371" s="51"/>
      <c r="S371" s="51"/>
      <c r="T371" s="51"/>
      <c r="U371" s="54"/>
      <c r="V371" s="54"/>
    </row>
    <row r="372" spans="1:22" x14ac:dyDescent="0.25">
      <c r="A372" s="19"/>
      <c r="B372" s="20"/>
      <c r="C372" s="19"/>
      <c r="D372" s="19"/>
      <c r="E372" s="30"/>
      <c r="F372" s="30"/>
      <c r="G372" s="30"/>
      <c r="H372" s="30"/>
      <c r="I372" s="37"/>
      <c r="J372" s="38"/>
      <c r="K372" s="38"/>
      <c r="L372" s="43"/>
      <c r="M372" s="44"/>
      <c r="N372" s="44"/>
      <c r="O372" s="49"/>
      <c r="P372" s="50"/>
      <c r="Q372" s="50"/>
      <c r="R372" s="55"/>
      <c r="S372" s="55"/>
      <c r="T372" s="55"/>
      <c r="U372" s="56"/>
      <c r="V372" s="56"/>
    </row>
    <row r="373" spans="1:22" x14ac:dyDescent="0.25">
      <c r="A373" s="19"/>
      <c r="B373" s="20"/>
      <c r="C373" s="19"/>
      <c r="D373" s="19"/>
      <c r="E373" s="30"/>
      <c r="F373" s="30"/>
      <c r="G373" s="30"/>
      <c r="H373" s="30"/>
      <c r="I373" s="37"/>
      <c r="J373" s="38"/>
      <c r="K373" s="38"/>
      <c r="L373" s="43"/>
      <c r="M373" s="44"/>
      <c r="N373" s="44"/>
      <c r="O373" s="49"/>
      <c r="P373" s="50"/>
      <c r="Q373" s="50"/>
      <c r="R373" s="55"/>
      <c r="S373" s="55"/>
      <c r="T373" s="55"/>
      <c r="U373" s="56"/>
      <c r="V373" s="56"/>
    </row>
    <row r="374" spans="1:22" x14ac:dyDescent="0.25">
      <c r="A374" s="19"/>
      <c r="B374" s="20"/>
      <c r="C374" s="19"/>
      <c r="D374" s="19"/>
      <c r="E374" s="30"/>
      <c r="F374" s="30"/>
      <c r="G374" s="30"/>
      <c r="H374" s="30"/>
      <c r="I374" s="37"/>
      <c r="J374" s="38"/>
      <c r="K374" s="38"/>
      <c r="L374" s="43"/>
      <c r="M374" s="44"/>
      <c r="N374" s="44"/>
      <c r="O374" s="49"/>
      <c r="P374" s="50"/>
      <c r="Q374" s="50"/>
      <c r="R374" s="55"/>
      <c r="S374" s="55"/>
      <c r="T374" s="55"/>
      <c r="U374" s="56"/>
      <c r="V374" s="56"/>
    </row>
    <row r="375" spans="1:22" x14ac:dyDescent="0.25">
      <c r="A375" s="19"/>
      <c r="B375" s="20"/>
      <c r="C375" s="19"/>
      <c r="D375" s="19"/>
      <c r="E375" s="30"/>
      <c r="F375" s="30"/>
      <c r="G375" s="30"/>
      <c r="H375" s="30"/>
      <c r="I375" s="37"/>
      <c r="J375" s="38"/>
      <c r="K375" s="38"/>
      <c r="L375" s="43"/>
      <c r="M375" s="44"/>
      <c r="N375" s="44"/>
      <c r="O375" s="49"/>
      <c r="P375" s="50"/>
      <c r="Q375" s="50"/>
      <c r="R375" s="55"/>
      <c r="S375" s="55"/>
      <c r="T375" s="55"/>
      <c r="U375" s="56"/>
      <c r="V375" s="56"/>
    </row>
    <row r="376" spans="1:22" x14ac:dyDescent="0.25">
      <c r="A376" s="19"/>
      <c r="B376" s="20"/>
      <c r="C376" s="19"/>
      <c r="D376" s="19"/>
      <c r="E376" s="30"/>
      <c r="F376" s="30"/>
      <c r="G376" s="30"/>
      <c r="H376" s="30"/>
      <c r="I376" s="37"/>
      <c r="J376" s="38"/>
      <c r="K376" s="38"/>
      <c r="L376" s="43"/>
      <c r="M376" s="44"/>
      <c r="N376" s="44"/>
      <c r="O376" s="49"/>
      <c r="P376" s="50"/>
      <c r="Q376" s="50"/>
      <c r="R376" s="55"/>
      <c r="S376" s="55"/>
      <c r="T376" s="55"/>
      <c r="U376" s="56"/>
      <c r="V376" s="56"/>
    </row>
    <row r="377" spans="1:22" x14ac:dyDescent="0.25">
      <c r="A377" s="19"/>
      <c r="B377" s="20"/>
      <c r="C377" s="19"/>
      <c r="D377" s="19"/>
      <c r="E377" s="30"/>
      <c r="F377" s="30"/>
      <c r="G377" s="30"/>
      <c r="H377" s="30"/>
      <c r="I377" s="37"/>
      <c r="J377" s="38"/>
      <c r="K377" s="38"/>
      <c r="L377" s="43"/>
      <c r="M377" s="44"/>
      <c r="N377" s="44"/>
      <c r="O377" s="49"/>
      <c r="P377" s="50"/>
      <c r="Q377" s="50"/>
      <c r="R377" s="55"/>
      <c r="S377" s="55"/>
      <c r="T377" s="55"/>
      <c r="U377" s="56"/>
      <c r="V377" s="56"/>
    </row>
    <row r="378" spans="1:22" x14ac:dyDescent="0.25">
      <c r="A378" s="17"/>
      <c r="B378" s="18"/>
      <c r="C378" s="17"/>
      <c r="D378" s="17"/>
      <c r="E378" s="29"/>
      <c r="F378" s="29"/>
      <c r="G378" s="29"/>
      <c r="H378" s="29"/>
      <c r="I378" s="33"/>
      <c r="J378" s="36"/>
      <c r="K378" s="36"/>
      <c r="L378" s="39"/>
      <c r="M378" s="42"/>
      <c r="N378" s="42"/>
      <c r="O378" s="45"/>
      <c r="P378" s="48"/>
      <c r="Q378" s="48"/>
      <c r="R378" s="51"/>
      <c r="S378" s="51"/>
      <c r="T378" s="51"/>
      <c r="U378" s="54"/>
      <c r="V378" s="54"/>
    </row>
    <row r="379" spans="1:22" x14ac:dyDescent="0.25">
      <c r="A379" s="17"/>
      <c r="B379" s="18"/>
      <c r="C379" s="17"/>
      <c r="D379" s="17"/>
      <c r="E379" s="29"/>
      <c r="F379" s="29"/>
      <c r="G379" s="29"/>
      <c r="H379" s="29"/>
      <c r="I379" s="33"/>
      <c r="J379" s="36"/>
      <c r="K379" s="36"/>
      <c r="L379" s="39"/>
      <c r="M379" s="42"/>
      <c r="N379" s="42"/>
      <c r="O379" s="45"/>
      <c r="P379" s="48"/>
      <c r="Q379" s="48"/>
      <c r="R379" s="51"/>
      <c r="S379" s="51"/>
      <c r="T379" s="51"/>
      <c r="U379" s="54"/>
      <c r="V379" s="54"/>
    </row>
    <row r="380" spans="1:22" x14ac:dyDescent="0.25">
      <c r="A380" s="17"/>
      <c r="B380" s="18"/>
      <c r="C380" s="17"/>
      <c r="D380" s="17"/>
      <c r="E380" s="29"/>
      <c r="F380" s="29"/>
      <c r="G380" s="29"/>
      <c r="H380" s="29"/>
      <c r="I380" s="33"/>
      <c r="J380" s="36"/>
      <c r="K380" s="36"/>
      <c r="L380" s="39"/>
      <c r="M380" s="42"/>
      <c r="N380" s="42"/>
      <c r="O380" s="45"/>
      <c r="P380" s="48"/>
      <c r="Q380" s="48"/>
      <c r="R380" s="51"/>
      <c r="S380" s="51"/>
      <c r="T380" s="51"/>
      <c r="U380" s="54"/>
      <c r="V380" s="54"/>
    </row>
    <row r="381" spans="1:22" x14ac:dyDescent="0.25">
      <c r="A381" s="17"/>
      <c r="B381" s="18"/>
      <c r="C381" s="17"/>
      <c r="D381" s="17"/>
      <c r="E381" s="29"/>
      <c r="F381" s="29"/>
      <c r="G381" s="29"/>
      <c r="H381" s="29"/>
      <c r="I381" s="33"/>
      <c r="J381" s="36"/>
      <c r="K381" s="36"/>
      <c r="L381" s="39"/>
      <c r="M381" s="42"/>
      <c r="N381" s="42"/>
      <c r="O381" s="45"/>
      <c r="P381" s="48"/>
      <c r="Q381" s="48"/>
      <c r="R381" s="51"/>
      <c r="S381" s="51"/>
      <c r="T381" s="51"/>
      <c r="U381" s="54"/>
      <c r="V381" s="54"/>
    </row>
    <row r="382" spans="1:22" x14ac:dyDescent="0.25">
      <c r="A382" s="17"/>
      <c r="B382" s="18"/>
      <c r="C382" s="17"/>
      <c r="D382" s="17"/>
      <c r="E382" s="29"/>
      <c r="F382" s="29"/>
      <c r="G382" s="29"/>
      <c r="H382" s="29"/>
      <c r="I382" s="33"/>
      <c r="J382" s="36"/>
      <c r="K382" s="36"/>
      <c r="L382" s="39"/>
      <c r="M382" s="42"/>
      <c r="N382" s="42"/>
      <c r="O382" s="45"/>
      <c r="P382" s="48"/>
      <c r="Q382" s="48"/>
      <c r="R382" s="51"/>
      <c r="S382" s="51"/>
      <c r="T382" s="51"/>
      <c r="U382" s="54"/>
      <c r="V382" s="54"/>
    </row>
    <row r="383" spans="1:22" x14ac:dyDescent="0.25">
      <c r="A383" s="17"/>
      <c r="B383" s="18"/>
      <c r="C383" s="17"/>
      <c r="D383" s="17"/>
      <c r="E383" s="29"/>
      <c r="F383" s="29"/>
      <c r="G383" s="29"/>
      <c r="H383" s="29"/>
      <c r="I383" s="33"/>
      <c r="J383" s="36"/>
      <c r="K383" s="36"/>
      <c r="L383" s="39"/>
      <c r="M383" s="42"/>
      <c r="N383" s="42"/>
      <c r="O383" s="45"/>
      <c r="P383" s="48"/>
      <c r="Q383" s="48"/>
      <c r="R383" s="51"/>
      <c r="S383" s="51"/>
      <c r="T383" s="51"/>
      <c r="U383" s="54"/>
      <c r="V383" s="54"/>
    </row>
    <row r="384" spans="1:22" x14ac:dyDescent="0.25">
      <c r="A384" s="17"/>
      <c r="B384" s="18"/>
      <c r="C384" s="17"/>
      <c r="D384" s="17"/>
      <c r="E384" s="29"/>
      <c r="F384" s="29"/>
      <c r="G384" s="29"/>
      <c r="H384" s="29"/>
      <c r="I384" s="33"/>
      <c r="J384" s="36"/>
      <c r="K384" s="36"/>
      <c r="L384" s="39"/>
      <c r="M384" s="42"/>
      <c r="N384" s="42"/>
      <c r="O384" s="45"/>
      <c r="P384" s="48"/>
      <c r="Q384" s="48"/>
      <c r="R384" s="51"/>
      <c r="S384" s="51"/>
      <c r="T384" s="51"/>
      <c r="U384" s="54"/>
      <c r="V384" s="54"/>
    </row>
    <row r="385" spans="1:22" x14ac:dyDescent="0.25">
      <c r="A385" s="19"/>
      <c r="B385" s="20"/>
      <c r="C385" s="19"/>
      <c r="D385" s="19"/>
      <c r="E385" s="30"/>
      <c r="F385" s="30"/>
      <c r="G385" s="30"/>
      <c r="H385" s="30"/>
      <c r="I385" s="37"/>
      <c r="J385" s="38"/>
      <c r="K385" s="38"/>
      <c r="L385" s="43"/>
      <c r="M385" s="44"/>
      <c r="N385" s="44"/>
      <c r="O385" s="49"/>
      <c r="P385" s="50"/>
      <c r="Q385" s="50"/>
      <c r="R385" s="55"/>
      <c r="S385" s="55"/>
      <c r="T385" s="55"/>
      <c r="U385" s="56"/>
      <c r="V385" s="56"/>
    </row>
    <row r="386" spans="1:22" x14ac:dyDescent="0.25">
      <c r="A386" s="19"/>
      <c r="B386" s="20"/>
      <c r="C386" s="19"/>
      <c r="D386" s="19"/>
      <c r="E386" s="30"/>
      <c r="F386" s="30"/>
      <c r="G386" s="30"/>
      <c r="H386" s="30"/>
      <c r="I386" s="37"/>
      <c r="J386" s="38"/>
      <c r="K386" s="38"/>
      <c r="L386" s="43"/>
      <c r="M386" s="44"/>
      <c r="N386" s="44"/>
      <c r="O386" s="49"/>
      <c r="P386" s="50"/>
      <c r="Q386" s="50"/>
      <c r="R386" s="55"/>
      <c r="S386" s="55"/>
      <c r="T386" s="55"/>
      <c r="U386" s="56"/>
      <c r="V386" s="56"/>
    </row>
    <row r="387" spans="1:22" x14ac:dyDescent="0.25">
      <c r="A387" s="19"/>
      <c r="B387" s="20"/>
      <c r="C387" s="19"/>
      <c r="D387" s="19"/>
      <c r="E387" s="30"/>
      <c r="F387" s="30"/>
      <c r="G387" s="30"/>
      <c r="H387" s="30"/>
      <c r="I387" s="37"/>
      <c r="J387" s="38"/>
      <c r="K387" s="38"/>
      <c r="L387" s="43"/>
      <c r="M387" s="44"/>
      <c r="N387" s="44"/>
      <c r="O387" s="49"/>
      <c r="P387" s="50"/>
      <c r="Q387" s="50"/>
      <c r="R387" s="55"/>
      <c r="S387" s="55"/>
      <c r="T387" s="55"/>
      <c r="U387" s="56"/>
      <c r="V387" s="56"/>
    </row>
    <row r="388" spans="1:22" x14ac:dyDescent="0.25">
      <c r="A388" s="19"/>
      <c r="B388" s="20"/>
      <c r="C388" s="19"/>
      <c r="D388" s="19"/>
      <c r="E388" s="30"/>
      <c r="F388" s="30"/>
      <c r="G388" s="30"/>
      <c r="H388" s="30"/>
      <c r="I388" s="37"/>
      <c r="J388" s="38"/>
      <c r="K388" s="38"/>
      <c r="L388" s="43"/>
      <c r="M388" s="44"/>
      <c r="N388" s="44"/>
      <c r="O388" s="49"/>
      <c r="P388" s="50"/>
      <c r="Q388" s="50"/>
      <c r="R388" s="55"/>
      <c r="S388" s="55"/>
      <c r="T388" s="55"/>
      <c r="U388" s="56"/>
      <c r="V388" s="56"/>
    </row>
    <row r="389" spans="1:22" x14ac:dyDescent="0.25">
      <c r="A389" s="17"/>
      <c r="B389" s="18"/>
      <c r="C389" s="17"/>
      <c r="D389" s="17"/>
      <c r="E389" s="29"/>
      <c r="F389" s="29"/>
      <c r="G389" s="29"/>
      <c r="H389" s="29"/>
      <c r="I389" s="33"/>
      <c r="J389" s="36"/>
      <c r="K389" s="36"/>
      <c r="L389" s="39"/>
      <c r="M389" s="42"/>
      <c r="N389" s="42"/>
      <c r="O389" s="45"/>
      <c r="P389" s="48"/>
      <c r="Q389" s="48"/>
      <c r="R389" s="51"/>
      <c r="S389" s="51"/>
      <c r="T389" s="51"/>
      <c r="U389" s="54"/>
      <c r="V389" s="54"/>
    </row>
    <row r="390" spans="1:22" x14ac:dyDescent="0.25">
      <c r="A390" s="17"/>
      <c r="B390" s="18"/>
      <c r="C390" s="17"/>
      <c r="D390" s="17"/>
      <c r="E390" s="29"/>
      <c r="F390" s="29"/>
      <c r="G390" s="29"/>
      <c r="H390" s="29"/>
      <c r="I390" s="33"/>
      <c r="J390" s="36"/>
      <c r="K390" s="36"/>
      <c r="L390" s="39"/>
      <c r="M390" s="42"/>
      <c r="N390" s="42"/>
      <c r="O390" s="45"/>
      <c r="P390" s="48"/>
      <c r="Q390" s="48"/>
      <c r="R390" s="51"/>
      <c r="S390" s="51"/>
      <c r="T390" s="51"/>
      <c r="U390" s="54"/>
      <c r="V390" s="54"/>
    </row>
    <row r="391" spans="1:22" x14ac:dyDescent="0.25">
      <c r="A391" s="17"/>
      <c r="B391" s="18"/>
      <c r="C391" s="17"/>
      <c r="D391" s="17"/>
      <c r="E391" s="29"/>
      <c r="F391" s="29"/>
      <c r="G391" s="29"/>
      <c r="H391" s="29"/>
      <c r="I391" s="33"/>
      <c r="J391" s="36"/>
      <c r="K391" s="36"/>
      <c r="L391" s="39"/>
      <c r="M391" s="42"/>
      <c r="N391" s="42"/>
      <c r="O391" s="45"/>
      <c r="P391" s="48"/>
      <c r="Q391" s="48"/>
      <c r="R391" s="51"/>
      <c r="S391" s="51"/>
      <c r="T391" s="51"/>
      <c r="U391" s="54"/>
      <c r="V391" s="54"/>
    </row>
    <row r="392" spans="1:22" x14ac:dyDescent="0.25">
      <c r="A392" s="17"/>
      <c r="B392" s="18"/>
      <c r="C392" s="17"/>
      <c r="D392" s="17"/>
      <c r="E392" s="29"/>
      <c r="F392" s="29"/>
      <c r="G392" s="29"/>
      <c r="H392" s="29"/>
      <c r="I392" s="33"/>
      <c r="J392" s="36"/>
      <c r="K392" s="36"/>
      <c r="L392" s="39"/>
      <c r="M392" s="42"/>
      <c r="N392" s="42"/>
      <c r="O392" s="45"/>
      <c r="P392" s="48"/>
      <c r="Q392" s="48"/>
      <c r="R392" s="51"/>
      <c r="S392" s="51"/>
      <c r="T392" s="51"/>
      <c r="U392" s="54"/>
      <c r="V392" s="54"/>
    </row>
    <row r="393" spans="1:22" x14ac:dyDescent="0.25">
      <c r="A393" s="17"/>
      <c r="B393" s="18"/>
      <c r="C393" s="17"/>
      <c r="D393" s="17"/>
      <c r="E393" s="29"/>
      <c r="F393" s="29"/>
      <c r="G393" s="29"/>
      <c r="H393" s="29"/>
      <c r="I393" s="33"/>
      <c r="J393" s="36"/>
      <c r="K393" s="36"/>
      <c r="L393" s="39"/>
      <c r="M393" s="42"/>
      <c r="N393" s="42"/>
      <c r="O393" s="45"/>
      <c r="P393" s="48"/>
      <c r="Q393" s="48"/>
      <c r="R393" s="51"/>
      <c r="S393" s="51"/>
      <c r="T393" s="51"/>
      <c r="U393" s="54"/>
      <c r="V393" s="54"/>
    </row>
    <row r="394" spans="1:22" x14ac:dyDescent="0.25">
      <c r="A394" s="17"/>
      <c r="B394" s="18"/>
      <c r="C394" s="17"/>
      <c r="D394" s="17"/>
      <c r="E394" s="29"/>
      <c r="F394" s="29"/>
      <c r="G394" s="29"/>
      <c r="H394" s="29"/>
      <c r="I394" s="33"/>
      <c r="J394" s="36"/>
      <c r="K394" s="36"/>
      <c r="L394" s="39"/>
      <c r="M394" s="42"/>
      <c r="N394" s="42"/>
      <c r="O394" s="45"/>
      <c r="P394" s="48"/>
      <c r="Q394" s="48"/>
      <c r="R394" s="51"/>
      <c r="S394" s="51"/>
      <c r="T394" s="51"/>
      <c r="U394" s="54"/>
      <c r="V394" s="54"/>
    </row>
    <row r="395" spans="1:22" x14ac:dyDescent="0.25">
      <c r="A395" s="17"/>
      <c r="B395" s="18"/>
      <c r="C395" s="17"/>
      <c r="D395" s="17"/>
      <c r="E395" s="29"/>
      <c r="F395" s="29"/>
      <c r="G395" s="29"/>
      <c r="H395" s="29"/>
      <c r="I395" s="33"/>
      <c r="J395" s="36"/>
      <c r="K395" s="36"/>
      <c r="L395" s="39"/>
      <c r="M395" s="42"/>
      <c r="N395" s="42"/>
      <c r="O395" s="45"/>
      <c r="P395" s="48"/>
      <c r="Q395" s="48"/>
      <c r="R395" s="51"/>
      <c r="S395" s="51"/>
      <c r="T395" s="51"/>
      <c r="U395" s="54"/>
      <c r="V395" s="54"/>
    </row>
    <row r="396" spans="1:22" x14ac:dyDescent="0.25">
      <c r="A396" s="17"/>
      <c r="B396" s="18"/>
      <c r="C396" s="17"/>
      <c r="D396" s="17"/>
      <c r="E396" s="29"/>
      <c r="F396" s="29"/>
      <c r="G396" s="29"/>
      <c r="H396" s="29"/>
      <c r="I396" s="33"/>
      <c r="J396" s="36"/>
      <c r="K396" s="36"/>
      <c r="L396" s="39"/>
      <c r="M396" s="42"/>
      <c r="N396" s="42"/>
      <c r="O396" s="45"/>
      <c r="P396" s="48"/>
      <c r="Q396" s="48"/>
      <c r="R396" s="51"/>
      <c r="S396" s="51"/>
      <c r="T396" s="51"/>
      <c r="U396" s="54"/>
      <c r="V396" s="54"/>
    </row>
    <row r="397" spans="1:22" x14ac:dyDescent="0.25">
      <c r="A397" s="17"/>
      <c r="B397" s="18"/>
      <c r="C397" s="17"/>
      <c r="D397" s="17"/>
      <c r="E397" s="29"/>
      <c r="F397" s="29"/>
      <c r="G397" s="29"/>
      <c r="H397" s="29"/>
      <c r="I397" s="33"/>
      <c r="J397" s="36"/>
      <c r="K397" s="36"/>
      <c r="L397" s="39"/>
      <c r="M397" s="42"/>
      <c r="N397" s="42"/>
      <c r="O397" s="45"/>
      <c r="P397" s="48"/>
      <c r="Q397" s="48"/>
      <c r="R397" s="51"/>
      <c r="S397" s="51"/>
      <c r="T397" s="51"/>
      <c r="U397" s="54"/>
      <c r="V397" s="54"/>
    </row>
    <row r="398" spans="1:22" x14ac:dyDescent="0.25">
      <c r="A398" s="17"/>
      <c r="B398" s="18"/>
      <c r="C398" s="17"/>
      <c r="D398" s="17"/>
      <c r="E398" s="29"/>
      <c r="F398" s="29"/>
      <c r="G398" s="29"/>
      <c r="H398" s="29"/>
      <c r="I398" s="33"/>
      <c r="J398" s="36"/>
      <c r="K398" s="36"/>
      <c r="L398" s="39"/>
      <c r="M398" s="42"/>
      <c r="N398" s="42"/>
      <c r="O398" s="45"/>
      <c r="P398" s="48"/>
      <c r="Q398" s="48"/>
      <c r="R398" s="51"/>
      <c r="S398" s="51"/>
      <c r="T398" s="51"/>
      <c r="U398" s="54"/>
      <c r="V398" s="54"/>
    </row>
    <row r="399" spans="1:22" x14ac:dyDescent="0.25">
      <c r="A399" s="17"/>
      <c r="B399" s="18"/>
      <c r="C399" s="17"/>
      <c r="D399" s="21"/>
      <c r="E399" s="29"/>
      <c r="F399" s="29"/>
      <c r="G399" s="29"/>
      <c r="H399" s="29"/>
      <c r="I399" s="33"/>
      <c r="J399" s="36"/>
      <c r="K399" s="36"/>
      <c r="L399" s="39"/>
      <c r="M399" s="42"/>
      <c r="N399" s="42"/>
      <c r="O399" s="45"/>
      <c r="P399" s="48"/>
      <c r="Q399" s="48"/>
      <c r="R399" s="51"/>
      <c r="S399" s="51"/>
      <c r="T399" s="51"/>
      <c r="U399" s="54"/>
      <c r="V399" s="54"/>
    </row>
    <row r="400" spans="1:22" x14ac:dyDescent="0.25">
      <c r="A400" s="17"/>
      <c r="B400" s="18"/>
      <c r="C400" s="17"/>
      <c r="D400" s="21"/>
      <c r="E400" s="29"/>
      <c r="F400" s="29"/>
      <c r="G400" s="29"/>
      <c r="H400" s="29"/>
      <c r="I400" s="33"/>
      <c r="J400" s="36"/>
      <c r="K400" s="36"/>
      <c r="L400" s="39"/>
      <c r="M400" s="42"/>
      <c r="N400" s="42"/>
      <c r="O400" s="45"/>
      <c r="P400" s="48"/>
      <c r="Q400" s="48"/>
      <c r="R400" s="51"/>
      <c r="S400" s="51"/>
      <c r="T400" s="51"/>
      <c r="U400" s="54"/>
      <c r="V400" s="54"/>
    </row>
    <row r="401" spans="1:22" x14ac:dyDescent="0.25">
      <c r="A401" s="17"/>
      <c r="B401" s="18"/>
      <c r="C401" s="17"/>
      <c r="D401" s="17"/>
      <c r="E401" s="29"/>
      <c r="F401" s="29"/>
      <c r="G401" s="29"/>
      <c r="H401" s="29"/>
      <c r="I401" s="33"/>
      <c r="J401" s="36"/>
      <c r="K401" s="36"/>
      <c r="L401" s="39"/>
      <c r="M401" s="42"/>
      <c r="N401" s="42"/>
      <c r="O401" s="45"/>
      <c r="P401" s="48"/>
      <c r="Q401" s="48"/>
      <c r="R401" s="51"/>
      <c r="S401" s="51"/>
      <c r="T401" s="51"/>
      <c r="U401" s="54"/>
      <c r="V401" s="54"/>
    </row>
    <row r="402" spans="1:22" x14ac:dyDescent="0.25">
      <c r="A402" s="17"/>
      <c r="B402" s="18"/>
      <c r="C402" s="17"/>
      <c r="D402" s="17"/>
      <c r="E402" s="29"/>
      <c r="F402" s="29"/>
      <c r="G402" s="29"/>
      <c r="H402" s="29"/>
      <c r="I402" s="33"/>
      <c r="J402" s="36"/>
      <c r="K402" s="36"/>
      <c r="L402" s="39"/>
      <c r="M402" s="42"/>
      <c r="N402" s="42"/>
      <c r="O402" s="45"/>
      <c r="P402" s="48"/>
      <c r="Q402" s="48"/>
      <c r="R402" s="51"/>
      <c r="S402" s="51"/>
      <c r="T402" s="51"/>
      <c r="U402" s="54"/>
      <c r="V402" s="54"/>
    </row>
    <row r="403" spans="1:22" x14ac:dyDescent="0.25">
      <c r="A403" s="17"/>
      <c r="B403" s="18"/>
      <c r="C403" s="17"/>
      <c r="D403" s="17"/>
      <c r="E403" s="29"/>
      <c r="F403" s="29"/>
      <c r="G403" s="29"/>
      <c r="H403" s="29"/>
      <c r="I403" s="33"/>
      <c r="J403" s="36"/>
      <c r="K403" s="36"/>
      <c r="L403" s="39"/>
      <c r="M403" s="42"/>
      <c r="N403" s="42"/>
      <c r="O403" s="45"/>
      <c r="P403" s="48"/>
      <c r="Q403" s="48"/>
      <c r="R403" s="51"/>
      <c r="S403" s="51"/>
      <c r="T403" s="51"/>
      <c r="U403" s="54"/>
      <c r="V403" s="54"/>
    </row>
    <row r="404" spans="1:22" x14ac:dyDescent="0.25">
      <c r="A404" s="17"/>
      <c r="B404" s="18"/>
      <c r="C404" s="17"/>
      <c r="D404" s="17"/>
      <c r="E404" s="29"/>
      <c r="F404" s="29"/>
      <c r="G404" s="29"/>
      <c r="H404" s="29"/>
      <c r="I404" s="33"/>
      <c r="J404" s="36"/>
      <c r="K404" s="36"/>
      <c r="L404" s="39"/>
      <c r="M404" s="42"/>
      <c r="N404" s="42"/>
      <c r="O404" s="45"/>
      <c r="P404" s="48"/>
      <c r="Q404" s="48"/>
      <c r="R404" s="51"/>
      <c r="S404" s="51"/>
      <c r="T404" s="51"/>
      <c r="U404" s="54"/>
      <c r="V404" s="54"/>
    </row>
    <row r="405" spans="1:22" x14ac:dyDescent="0.25">
      <c r="A405" s="17"/>
      <c r="B405" s="18"/>
      <c r="C405" s="17"/>
      <c r="D405" s="17"/>
      <c r="E405" s="29"/>
      <c r="F405" s="29"/>
      <c r="G405" s="29"/>
      <c r="H405" s="29"/>
      <c r="I405" s="33"/>
      <c r="J405" s="36"/>
      <c r="K405" s="36"/>
      <c r="L405" s="39"/>
      <c r="M405" s="42"/>
      <c r="N405" s="42"/>
      <c r="O405" s="45"/>
      <c r="P405" s="48"/>
      <c r="Q405" s="48"/>
      <c r="R405" s="51"/>
      <c r="S405" s="51"/>
      <c r="T405" s="51"/>
      <c r="U405" s="54"/>
      <c r="V405" s="54"/>
    </row>
    <row r="406" spans="1:22" x14ac:dyDescent="0.25">
      <c r="A406" s="17"/>
      <c r="B406" s="18"/>
      <c r="C406" s="17"/>
      <c r="D406" s="17"/>
      <c r="E406" s="29"/>
      <c r="F406" s="29"/>
      <c r="G406" s="29"/>
      <c r="H406" s="29"/>
      <c r="I406" s="33"/>
      <c r="J406" s="36"/>
      <c r="K406" s="36"/>
      <c r="L406" s="39"/>
      <c r="M406" s="42"/>
      <c r="N406" s="42"/>
      <c r="O406" s="45"/>
      <c r="P406" s="48"/>
      <c r="Q406" s="48"/>
      <c r="R406" s="51"/>
      <c r="S406" s="51"/>
      <c r="T406" s="51"/>
      <c r="U406" s="54"/>
      <c r="V406" s="54"/>
    </row>
    <row r="407" spans="1:22" x14ac:dyDescent="0.25">
      <c r="A407" s="17"/>
      <c r="B407" s="18"/>
      <c r="C407" s="17"/>
      <c r="D407" s="17"/>
      <c r="E407" s="29"/>
      <c r="F407" s="29"/>
      <c r="G407" s="29"/>
      <c r="H407" s="29"/>
      <c r="I407" s="33"/>
      <c r="J407" s="36"/>
      <c r="K407" s="36"/>
      <c r="L407" s="39"/>
      <c r="M407" s="42"/>
      <c r="N407" s="42"/>
      <c r="O407" s="45"/>
      <c r="P407" s="48"/>
      <c r="Q407" s="48"/>
      <c r="R407" s="51"/>
      <c r="S407" s="51"/>
      <c r="T407" s="51"/>
      <c r="U407" s="54"/>
      <c r="V407" s="54"/>
    </row>
    <row r="408" spans="1:22" x14ac:dyDescent="0.25">
      <c r="A408" s="17"/>
      <c r="B408" s="18"/>
      <c r="C408" s="17"/>
      <c r="D408" s="17"/>
      <c r="E408" s="29"/>
      <c r="F408" s="29"/>
      <c r="G408" s="29"/>
      <c r="H408" s="29"/>
      <c r="I408" s="33"/>
      <c r="J408" s="36"/>
      <c r="K408" s="36"/>
      <c r="L408" s="39"/>
      <c r="M408" s="42"/>
      <c r="N408" s="42"/>
      <c r="O408" s="45"/>
      <c r="P408" s="48"/>
      <c r="Q408" s="48"/>
      <c r="R408" s="51"/>
      <c r="S408" s="51"/>
      <c r="T408" s="51"/>
      <c r="U408" s="54"/>
      <c r="V408" s="54"/>
    </row>
    <row r="409" spans="1:22" x14ac:dyDescent="0.25">
      <c r="A409" s="17"/>
      <c r="B409" s="18"/>
      <c r="C409" s="17"/>
      <c r="D409" s="17"/>
      <c r="E409" s="29"/>
      <c r="F409" s="29"/>
      <c r="G409" s="29"/>
      <c r="H409" s="29"/>
      <c r="I409" s="33"/>
      <c r="J409" s="36"/>
      <c r="K409" s="36"/>
      <c r="L409" s="39"/>
      <c r="M409" s="42"/>
      <c r="N409" s="42"/>
      <c r="O409" s="45"/>
      <c r="P409" s="48"/>
      <c r="Q409" s="48"/>
      <c r="R409" s="51"/>
      <c r="S409" s="51"/>
      <c r="T409" s="51"/>
      <c r="U409" s="54"/>
      <c r="V409" s="54"/>
    </row>
    <row r="410" spans="1:22" x14ac:dyDescent="0.25">
      <c r="A410" s="19"/>
      <c r="B410" s="20"/>
      <c r="C410" s="19"/>
      <c r="D410" s="19"/>
      <c r="E410" s="30"/>
      <c r="F410" s="30"/>
      <c r="G410" s="30"/>
      <c r="H410" s="30"/>
      <c r="I410" s="37"/>
      <c r="J410" s="38"/>
      <c r="K410" s="38"/>
      <c r="L410" s="43"/>
      <c r="M410" s="44"/>
      <c r="N410" s="44"/>
      <c r="O410" s="49"/>
      <c r="P410" s="50"/>
      <c r="Q410" s="50"/>
      <c r="R410" s="55"/>
      <c r="S410" s="55"/>
      <c r="T410" s="55"/>
      <c r="U410" s="56"/>
      <c r="V410" s="56"/>
    </row>
    <row r="411" spans="1:22" x14ac:dyDescent="0.25">
      <c r="A411" s="19"/>
      <c r="B411" s="20"/>
      <c r="C411" s="19"/>
      <c r="D411" s="19"/>
      <c r="E411" s="30"/>
      <c r="F411" s="30"/>
      <c r="G411" s="30"/>
      <c r="H411" s="30"/>
      <c r="I411" s="37"/>
      <c r="J411" s="38"/>
      <c r="K411" s="38"/>
      <c r="L411" s="43"/>
      <c r="M411" s="44"/>
      <c r="N411" s="44"/>
      <c r="O411" s="49"/>
      <c r="P411" s="50"/>
      <c r="Q411" s="50"/>
      <c r="R411" s="55"/>
      <c r="S411" s="55"/>
      <c r="T411" s="55"/>
      <c r="U411" s="56"/>
      <c r="V411" s="56"/>
    </row>
    <row r="412" spans="1:22" x14ac:dyDescent="0.25">
      <c r="A412" s="17"/>
      <c r="B412" s="18"/>
      <c r="C412" s="17"/>
      <c r="D412" s="17"/>
      <c r="E412" s="29"/>
      <c r="F412" s="29"/>
      <c r="G412" s="29"/>
      <c r="H412" s="29"/>
      <c r="I412" s="33"/>
      <c r="J412" s="36"/>
      <c r="K412" s="36"/>
      <c r="L412" s="39"/>
      <c r="M412" s="42"/>
      <c r="N412" s="42"/>
      <c r="O412" s="45"/>
      <c r="P412" s="48"/>
      <c r="Q412" s="48"/>
      <c r="R412" s="51"/>
      <c r="S412" s="51"/>
      <c r="T412" s="51"/>
      <c r="U412" s="54"/>
      <c r="V412" s="54"/>
    </row>
    <row r="413" spans="1:22" x14ac:dyDescent="0.25">
      <c r="A413" s="17"/>
      <c r="B413" s="18"/>
      <c r="C413" s="17"/>
      <c r="D413" s="17"/>
      <c r="E413" s="29"/>
      <c r="F413" s="29"/>
      <c r="G413" s="29"/>
      <c r="H413" s="29"/>
      <c r="I413" s="33"/>
      <c r="J413" s="36"/>
      <c r="K413" s="36"/>
      <c r="L413" s="39"/>
      <c r="M413" s="42"/>
      <c r="N413" s="42"/>
      <c r="O413" s="45"/>
      <c r="P413" s="48"/>
      <c r="Q413" s="48"/>
      <c r="R413" s="51"/>
      <c r="S413" s="51"/>
      <c r="T413" s="51"/>
      <c r="U413" s="54"/>
      <c r="V413" s="54"/>
    </row>
    <row r="414" spans="1:22" x14ac:dyDescent="0.25">
      <c r="A414" s="17"/>
      <c r="B414" s="18"/>
      <c r="C414" s="17"/>
      <c r="D414" s="17"/>
      <c r="E414" s="29"/>
      <c r="F414" s="29"/>
      <c r="G414" s="29"/>
      <c r="H414" s="29"/>
      <c r="I414" s="33"/>
      <c r="J414" s="36"/>
      <c r="K414" s="36"/>
      <c r="L414" s="39"/>
      <c r="M414" s="42"/>
      <c r="N414" s="42"/>
      <c r="O414" s="45"/>
      <c r="P414" s="48"/>
      <c r="Q414" s="48"/>
      <c r="R414" s="51"/>
      <c r="S414" s="51"/>
      <c r="T414" s="51"/>
      <c r="U414" s="54"/>
      <c r="V414" s="54"/>
    </row>
    <row r="415" spans="1:22" x14ac:dyDescent="0.25">
      <c r="A415" s="17"/>
      <c r="B415" s="18"/>
      <c r="C415" s="17"/>
      <c r="D415" s="17"/>
      <c r="E415" s="29"/>
      <c r="F415" s="29"/>
      <c r="G415" s="29"/>
      <c r="H415" s="29"/>
      <c r="I415" s="33"/>
      <c r="J415" s="36"/>
      <c r="K415" s="36"/>
      <c r="L415" s="39"/>
      <c r="M415" s="42"/>
      <c r="N415" s="42"/>
      <c r="O415" s="45"/>
      <c r="P415" s="48"/>
      <c r="Q415" s="48"/>
      <c r="R415" s="51"/>
      <c r="S415" s="51"/>
      <c r="T415" s="51"/>
      <c r="U415" s="54"/>
      <c r="V415" s="54"/>
    </row>
    <row r="416" spans="1:22" x14ac:dyDescent="0.25">
      <c r="A416" s="17"/>
      <c r="B416" s="18"/>
      <c r="C416" s="17"/>
      <c r="D416" s="17"/>
      <c r="E416" s="29"/>
      <c r="F416" s="29"/>
      <c r="G416" s="29"/>
      <c r="H416" s="29"/>
      <c r="I416" s="33"/>
      <c r="J416" s="36"/>
      <c r="K416" s="36"/>
      <c r="L416" s="39"/>
      <c r="M416" s="42"/>
      <c r="N416" s="42"/>
      <c r="O416" s="45"/>
      <c r="P416" s="48"/>
      <c r="Q416" s="48"/>
      <c r="R416" s="51"/>
      <c r="S416" s="51"/>
      <c r="T416" s="51"/>
      <c r="U416" s="54"/>
      <c r="V416" s="54"/>
    </row>
    <row r="417" spans="1:22" x14ac:dyDescent="0.25">
      <c r="A417" s="17"/>
      <c r="B417" s="18"/>
      <c r="C417" s="17"/>
      <c r="D417" s="17"/>
      <c r="E417" s="29"/>
      <c r="F417" s="29"/>
      <c r="G417" s="29"/>
      <c r="H417" s="29"/>
      <c r="I417" s="33"/>
      <c r="J417" s="36"/>
      <c r="K417" s="36"/>
      <c r="L417" s="39"/>
      <c r="M417" s="42"/>
      <c r="N417" s="42"/>
      <c r="O417" s="45"/>
      <c r="P417" s="48"/>
      <c r="Q417" s="48"/>
      <c r="R417" s="51"/>
      <c r="S417" s="51"/>
      <c r="T417" s="51"/>
      <c r="U417" s="54"/>
      <c r="V417" s="54"/>
    </row>
    <row r="418" spans="1:22" x14ac:dyDescent="0.25">
      <c r="A418" s="17"/>
      <c r="B418" s="18"/>
      <c r="C418" s="17"/>
      <c r="D418" s="17"/>
      <c r="E418" s="29"/>
      <c r="F418" s="29"/>
      <c r="G418" s="29"/>
      <c r="H418" s="29"/>
      <c r="I418" s="33"/>
      <c r="J418" s="36"/>
      <c r="K418" s="36"/>
      <c r="L418" s="39"/>
      <c r="M418" s="42"/>
      <c r="N418" s="42"/>
      <c r="O418" s="45"/>
      <c r="P418" s="48"/>
      <c r="Q418" s="48"/>
      <c r="R418" s="51"/>
      <c r="S418" s="51"/>
      <c r="T418" s="51"/>
      <c r="U418" s="54"/>
      <c r="V418" s="54"/>
    </row>
    <row r="419" spans="1:22" x14ac:dyDescent="0.25">
      <c r="A419" s="17"/>
      <c r="B419" s="18"/>
      <c r="C419" s="17"/>
      <c r="D419" s="17"/>
      <c r="E419" s="29"/>
      <c r="F419" s="29"/>
      <c r="G419" s="29"/>
      <c r="H419" s="29"/>
      <c r="I419" s="33"/>
      <c r="J419" s="36"/>
      <c r="K419" s="36"/>
      <c r="L419" s="39"/>
      <c r="M419" s="42"/>
      <c r="N419" s="42"/>
      <c r="O419" s="45"/>
      <c r="P419" s="48"/>
      <c r="Q419" s="48"/>
      <c r="R419" s="51"/>
      <c r="S419" s="51"/>
      <c r="T419" s="51"/>
      <c r="U419" s="54"/>
      <c r="V419" s="54"/>
    </row>
    <row r="420" spans="1:22" x14ac:dyDescent="0.25">
      <c r="A420" s="17"/>
      <c r="B420" s="18"/>
      <c r="C420" s="17"/>
      <c r="D420" s="17"/>
      <c r="E420" s="29"/>
      <c r="F420" s="29"/>
      <c r="G420" s="29"/>
      <c r="H420" s="29"/>
      <c r="I420" s="33"/>
      <c r="J420" s="36"/>
      <c r="K420" s="36"/>
      <c r="L420" s="39"/>
      <c r="M420" s="42"/>
      <c r="N420" s="42"/>
      <c r="O420" s="45"/>
      <c r="P420" s="48"/>
      <c r="Q420" s="48"/>
      <c r="R420" s="51"/>
      <c r="S420" s="51"/>
      <c r="T420" s="51"/>
      <c r="U420" s="54"/>
      <c r="V420" s="54"/>
    </row>
    <row r="421" spans="1:22" x14ac:dyDescent="0.25">
      <c r="A421" s="17"/>
      <c r="B421" s="18"/>
      <c r="C421" s="17"/>
      <c r="D421" s="17"/>
      <c r="E421" s="29"/>
      <c r="F421" s="29"/>
      <c r="G421" s="29"/>
      <c r="H421" s="29"/>
      <c r="I421" s="33"/>
      <c r="J421" s="36"/>
      <c r="K421" s="36"/>
      <c r="L421" s="39"/>
      <c r="M421" s="42"/>
      <c r="N421" s="42"/>
      <c r="O421" s="45"/>
      <c r="P421" s="48"/>
      <c r="Q421" s="48"/>
      <c r="R421" s="51"/>
      <c r="S421" s="51"/>
      <c r="T421" s="51"/>
      <c r="U421" s="54"/>
      <c r="V421" s="54"/>
    </row>
    <row r="422" spans="1:22" x14ac:dyDescent="0.25">
      <c r="A422" s="17"/>
      <c r="B422" s="18"/>
      <c r="C422" s="17"/>
      <c r="D422" s="17"/>
      <c r="E422" s="29"/>
      <c r="F422" s="29"/>
      <c r="G422" s="29"/>
      <c r="H422" s="29"/>
      <c r="I422" s="33"/>
      <c r="J422" s="36"/>
      <c r="K422" s="36"/>
      <c r="L422" s="39"/>
      <c r="M422" s="42"/>
      <c r="N422" s="42"/>
      <c r="O422" s="45"/>
      <c r="P422" s="48"/>
      <c r="Q422" s="48"/>
      <c r="R422" s="51"/>
      <c r="S422" s="51"/>
      <c r="T422" s="51"/>
      <c r="U422" s="54"/>
      <c r="V422" s="54"/>
    </row>
    <row r="423" spans="1:22" x14ac:dyDescent="0.25">
      <c r="A423" s="17"/>
      <c r="B423" s="18"/>
      <c r="C423" s="17"/>
      <c r="D423" s="17"/>
      <c r="E423" s="29"/>
      <c r="F423" s="29"/>
      <c r="G423" s="29"/>
      <c r="H423" s="29"/>
      <c r="I423" s="33"/>
      <c r="J423" s="36"/>
      <c r="K423" s="36"/>
      <c r="L423" s="39"/>
      <c r="M423" s="42"/>
      <c r="N423" s="42"/>
      <c r="O423" s="45"/>
      <c r="P423" s="48"/>
      <c r="Q423" s="48"/>
      <c r="R423" s="51"/>
      <c r="S423" s="51"/>
      <c r="T423" s="51"/>
      <c r="U423" s="54"/>
      <c r="V423" s="54"/>
    </row>
    <row r="424" spans="1:22" x14ac:dyDescent="0.25">
      <c r="A424" s="19"/>
      <c r="B424" s="20"/>
      <c r="C424" s="19"/>
      <c r="D424" s="19"/>
      <c r="E424" s="30"/>
      <c r="F424" s="30"/>
      <c r="G424" s="30"/>
      <c r="H424" s="30"/>
      <c r="I424" s="37"/>
      <c r="J424" s="38"/>
      <c r="K424" s="38"/>
      <c r="L424" s="43"/>
      <c r="M424" s="44"/>
      <c r="N424" s="44"/>
      <c r="O424" s="49"/>
      <c r="P424" s="50"/>
      <c r="Q424" s="50"/>
      <c r="R424" s="55"/>
      <c r="S424" s="55"/>
      <c r="T424" s="55"/>
      <c r="U424" s="56"/>
      <c r="V424" s="56"/>
    </row>
    <row r="425" spans="1:22" x14ac:dyDescent="0.25">
      <c r="A425" s="19"/>
      <c r="B425" s="20"/>
      <c r="C425" s="19"/>
      <c r="D425" s="19"/>
      <c r="E425" s="30"/>
      <c r="F425" s="30"/>
      <c r="G425" s="30"/>
      <c r="H425" s="30"/>
      <c r="I425" s="37"/>
      <c r="J425" s="38"/>
      <c r="K425" s="38"/>
      <c r="L425" s="43"/>
      <c r="M425" s="44"/>
      <c r="N425" s="44"/>
      <c r="O425" s="49"/>
      <c r="P425" s="50"/>
      <c r="Q425" s="50"/>
      <c r="R425" s="55"/>
      <c r="S425" s="55"/>
      <c r="T425" s="55"/>
      <c r="U425" s="56"/>
      <c r="V425" s="56"/>
    </row>
    <row r="426" spans="1:22" x14ac:dyDescent="0.25">
      <c r="A426" s="19"/>
      <c r="B426" s="20"/>
      <c r="C426" s="19"/>
      <c r="D426" s="19"/>
      <c r="E426" s="30"/>
      <c r="F426" s="30"/>
      <c r="G426" s="30"/>
      <c r="H426" s="30"/>
      <c r="I426" s="37"/>
      <c r="J426" s="38"/>
      <c r="K426" s="38"/>
      <c r="L426" s="43"/>
      <c r="M426" s="44"/>
      <c r="N426" s="44"/>
      <c r="O426" s="49"/>
      <c r="P426" s="50"/>
      <c r="Q426" s="50"/>
      <c r="R426" s="55"/>
      <c r="S426" s="55"/>
      <c r="T426" s="55"/>
      <c r="U426" s="56"/>
      <c r="V426" s="56"/>
    </row>
    <row r="427" spans="1:22" x14ac:dyDescent="0.25">
      <c r="A427" s="17"/>
      <c r="B427" s="18"/>
      <c r="C427" s="17"/>
      <c r="D427" s="17"/>
      <c r="E427" s="29"/>
      <c r="F427" s="29"/>
      <c r="G427" s="29"/>
      <c r="H427" s="29"/>
      <c r="I427" s="33"/>
      <c r="J427" s="36"/>
      <c r="K427" s="36"/>
      <c r="L427" s="39"/>
      <c r="M427" s="42"/>
      <c r="N427" s="42"/>
      <c r="O427" s="45"/>
      <c r="P427" s="48"/>
      <c r="Q427" s="48"/>
      <c r="R427" s="51"/>
      <c r="S427" s="51"/>
      <c r="T427" s="51"/>
      <c r="U427" s="54"/>
      <c r="V427" s="54"/>
    </row>
    <row r="428" spans="1:22" x14ac:dyDescent="0.25">
      <c r="A428" s="17"/>
      <c r="B428" s="18"/>
      <c r="C428" s="17"/>
      <c r="D428" s="17"/>
      <c r="E428" s="29"/>
      <c r="F428" s="29"/>
      <c r="G428" s="29"/>
      <c r="H428" s="29"/>
      <c r="I428" s="33"/>
      <c r="J428" s="36"/>
      <c r="K428" s="36"/>
      <c r="L428" s="39"/>
      <c r="M428" s="42"/>
      <c r="N428" s="42"/>
      <c r="O428" s="45"/>
      <c r="P428" s="48"/>
      <c r="Q428" s="48"/>
      <c r="R428" s="51"/>
      <c r="S428" s="51"/>
      <c r="T428" s="51"/>
      <c r="U428" s="54"/>
      <c r="V428" s="54"/>
    </row>
    <row r="429" spans="1:22" x14ac:dyDescent="0.25">
      <c r="A429" s="17"/>
      <c r="B429" s="18"/>
      <c r="C429" s="17"/>
      <c r="D429" s="17"/>
      <c r="E429" s="29"/>
      <c r="F429" s="29"/>
      <c r="G429" s="29"/>
      <c r="H429" s="29"/>
      <c r="I429" s="33"/>
      <c r="J429" s="36"/>
      <c r="K429" s="36"/>
      <c r="L429" s="39"/>
      <c r="M429" s="42"/>
      <c r="N429" s="42"/>
      <c r="O429" s="45"/>
      <c r="P429" s="48"/>
      <c r="Q429" s="48"/>
      <c r="R429" s="51"/>
      <c r="S429" s="51"/>
      <c r="T429" s="51"/>
      <c r="U429" s="54"/>
      <c r="V429" s="54"/>
    </row>
    <row r="430" spans="1:22" x14ac:dyDescent="0.25">
      <c r="A430" s="17"/>
      <c r="B430" s="18"/>
      <c r="C430" s="17"/>
      <c r="D430" s="17"/>
      <c r="E430" s="29"/>
      <c r="F430" s="29"/>
      <c r="G430" s="29"/>
      <c r="H430" s="29"/>
      <c r="I430" s="33"/>
      <c r="J430" s="36"/>
      <c r="K430" s="36"/>
      <c r="L430" s="39"/>
      <c r="M430" s="42"/>
      <c r="N430" s="42"/>
      <c r="O430" s="45"/>
      <c r="P430" s="48"/>
      <c r="Q430" s="48"/>
      <c r="R430" s="51"/>
      <c r="S430" s="51"/>
      <c r="T430" s="51"/>
      <c r="U430" s="54"/>
      <c r="V430" s="54"/>
    </row>
    <row r="431" spans="1:22" x14ac:dyDescent="0.25">
      <c r="A431" s="17"/>
      <c r="B431" s="18"/>
      <c r="C431" s="17"/>
      <c r="D431" s="17"/>
      <c r="E431" s="29"/>
      <c r="F431" s="29"/>
      <c r="G431" s="29"/>
      <c r="H431" s="29"/>
      <c r="I431" s="33"/>
      <c r="J431" s="36"/>
      <c r="K431" s="36"/>
      <c r="L431" s="39"/>
      <c r="M431" s="42"/>
      <c r="N431" s="42"/>
      <c r="O431" s="45"/>
      <c r="P431" s="48"/>
      <c r="Q431" s="48"/>
      <c r="R431" s="51"/>
      <c r="S431" s="51"/>
      <c r="T431" s="51"/>
      <c r="U431" s="54"/>
      <c r="V431" s="54"/>
    </row>
    <row r="432" spans="1:22" x14ac:dyDescent="0.25">
      <c r="A432" s="17"/>
      <c r="B432" s="18"/>
      <c r="C432" s="17"/>
      <c r="D432" s="17"/>
      <c r="E432" s="29"/>
      <c r="F432" s="29"/>
      <c r="G432" s="29"/>
      <c r="H432" s="29"/>
      <c r="I432" s="33"/>
      <c r="J432" s="36"/>
      <c r="K432" s="36"/>
      <c r="L432" s="39"/>
      <c r="M432" s="42"/>
      <c r="N432" s="42"/>
      <c r="O432" s="45"/>
      <c r="P432" s="48"/>
      <c r="Q432" s="48"/>
      <c r="R432" s="51"/>
      <c r="S432" s="51"/>
      <c r="T432" s="51"/>
      <c r="U432" s="54"/>
      <c r="V432" s="54"/>
    </row>
    <row r="433" spans="1:22" x14ac:dyDescent="0.25">
      <c r="A433" s="17"/>
      <c r="B433" s="18"/>
      <c r="C433" s="17"/>
      <c r="D433" s="17"/>
      <c r="E433" s="29"/>
      <c r="F433" s="29"/>
      <c r="G433" s="29"/>
      <c r="H433" s="29"/>
      <c r="I433" s="33"/>
      <c r="J433" s="36"/>
      <c r="K433" s="36"/>
      <c r="L433" s="39"/>
      <c r="M433" s="42"/>
      <c r="N433" s="42"/>
      <c r="O433" s="45"/>
      <c r="P433" s="48"/>
      <c r="Q433" s="48"/>
      <c r="R433" s="51"/>
      <c r="S433" s="51"/>
      <c r="T433" s="51"/>
      <c r="U433" s="54"/>
      <c r="V433" s="54"/>
    </row>
    <row r="434" spans="1:22" x14ac:dyDescent="0.25">
      <c r="A434" s="17"/>
      <c r="B434" s="18"/>
      <c r="C434" s="17"/>
      <c r="D434" s="17"/>
      <c r="E434" s="29"/>
      <c r="F434" s="29"/>
      <c r="G434" s="29"/>
      <c r="H434" s="29"/>
      <c r="I434" s="33"/>
      <c r="J434" s="36"/>
      <c r="K434" s="36"/>
      <c r="L434" s="39"/>
      <c r="M434" s="42"/>
      <c r="N434" s="42"/>
      <c r="O434" s="45"/>
      <c r="P434" s="48"/>
      <c r="Q434" s="48"/>
      <c r="R434" s="51"/>
      <c r="S434" s="51"/>
      <c r="T434" s="51"/>
      <c r="U434" s="54"/>
      <c r="V434" s="54"/>
    </row>
    <row r="435" spans="1:22" x14ac:dyDescent="0.25">
      <c r="A435" s="17"/>
      <c r="B435" s="18"/>
      <c r="C435" s="17"/>
      <c r="D435" s="17"/>
      <c r="E435" s="29"/>
      <c r="F435" s="29"/>
      <c r="G435" s="29"/>
      <c r="H435" s="29"/>
      <c r="I435" s="33"/>
      <c r="J435" s="36"/>
      <c r="K435" s="36"/>
      <c r="L435" s="39"/>
      <c r="M435" s="42"/>
      <c r="N435" s="42"/>
      <c r="O435" s="45"/>
      <c r="P435" s="48"/>
      <c r="Q435" s="48"/>
      <c r="R435" s="51"/>
      <c r="S435" s="51"/>
      <c r="T435" s="51"/>
      <c r="U435" s="54"/>
      <c r="V435" s="54"/>
    </row>
    <row r="436" spans="1:22" x14ac:dyDescent="0.25">
      <c r="A436" s="17"/>
      <c r="B436" s="18"/>
      <c r="C436" s="17"/>
      <c r="D436" s="17"/>
      <c r="E436" s="29"/>
      <c r="F436" s="29"/>
      <c r="G436" s="29"/>
      <c r="H436" s="29"/>
      <c r="I436" s="33"/>
      <c r="J436" s="36"/>
      <c r="K436" s="36"/>
      <c r="L436" s="39"/>
      <c r="M436" s="42"/>
      <c r="N436" s="42"/>
      <c r="O436" s="45"/>
      <c r="P436" s="48"/>
      <c r="Q436" s="48"/>
      <c r="R436" s="51"/>
      <c r="S436" s="51"/>
      <c r="T436" s="51"/>
      <c r="U436" s="54"/>
      <c r="V436" s="54"/>
    </row>
    <row r="437" spans="1:22" x14ac:dyDescent="0.25">
      <c r="A437" s="17"/>
      <c r="B437" s="18"/>
      <c r="C437" s="17"/>
      <c r="D437" s="17"/>
      <c r="E437" s="29"/>
      <c r="F437" s="29"/>
      <c r="G437" s="29"/>
      <c r="H437" s="29"/>
      <c r="I437" s="33"/>
      <c r="J437" s="36"/>
      <c r="K437" s="36"/>
      <c r="L437" s="39"/>
      <c r="M437" s="42"/>
      <c r="N437" s="42"/>
      <c r="O437" s="45"/>
      <c r="P437" s="48"/>
      <c r="Q437" s="48"/>
      <c r="R437" s="51"/>
      <c r="S437" s="51"/>
      <c r="T437" s="51"/>
      <c r="U437" s="54"/>
      <c r="V437" s="54"/>
    </row>
    <row r="438" spans="1:22" x14ac:dyDescent="0.25">
      <c r="A438" s="17"/>
      <c r="B438" s="18"/>
      <c r="C438" s="17"/>
      <c r="D438" s="17"/>
      <c r="E438" s="29"/>
      <c r="F438" s="29"/>
      <c r="G438" s="29"/>
      <c r="H438" s="29"/>
      <c r="I438" s="33"/>
      <c r="J438" s="36"/>
      <c r="K438" s="36"/>
      <c r="L438" s="39"/>
      <c r="M438" s="42"/>
      <c r="N438" s="42"/>
      <c r="O438" s="45"/>
      <c r="P438" s="48"/>
      <c r="Q438" s="48"/>
      <c r="R438" s="51"/>
      <c r="S438" s="51"/>
      <c r="T438" s="51"/>
      <c r="U438" s="54"/>
      <c r="V438" s="54"/>
    </row>
    <row r="439" spans="1:22" x14ac:dyDescent="0.25">
      <c r="A439" s="17"/>
      <c r="B439" s="18"/>
      <c r="C439" s="17"/>
      <c r="D439" s="17"/>
      <c r="E439" s="29"/>
      <c r="F439" s="29"/>
      <c r="G439" s="29"/>
      <c r="H439" s="29"/>
      <c r="I439" s="33"/>
      <c r="J439" s="36"/>
      <c r="K439" s="36"/>
      <c r="L439" s="39"/>
      <c r="M439" s="42"/>
      <c r="N439" s="42"/>
      <c r="O439" s="45"/>
      <c r="P439" s="48"/>
      <c r="Q439" s="48"/>
      <c r="R439" s="51"/>
      <c r="S439" s="51"/>
      <c r="T439" s="51"/>
      <c r="U439" s="54"/>
      <c r="V439" s="54"/>
    </row>
    <row r="440" spans="1:22" x14ac:dyDescent="0.25">
      <c r="A440" s="17"/>
      <c r="B440" s="18"/>
      <c r="C440" s="17"/>
      <c r="D440" s="17"/>
      <c r="E440" s="29"/>
      <c r="F440" s="29"/>
      <c r="G440" s="29"/>
      <c r="H440" s="29"/>
      <c r="I440" s="33"/>
      <c r="J440" s="36"/>
      <c r="K440" s="36"/>
      <c r="L440" s="39"/>
      <c r="M440" s="42"/>
      <c r="N440" s="42"/>
      <c r="O440" s="45"/>
      <c r="P440" s="48"/>
      <c r="Q440" s="48"/>
      <c r="R440" s="51"/>
      <c r="S440" s="51"/>
      <c r="T440" s="51"/>
      <c r="U440" s="54"/>
      <c r="V440" s="54"/>
    </row>
    <row r="441" spans="1:22" x14ac:dyDescent="0.25">
      <c r="A441" s="17"/>
      <c r="B441" s="18"/>
      <c r="C441" s="17"/>
      <c r="D441" s="17"/>
      <c r="E441" s="29"/>
      <c r="F441" s="29"/>
      <c r="G441" s="29"/>
      <c r="H441" s="29"/>
      <c r="I441" s="33"/>
      <c r="J441" s="36"/>
      <c r="K441" s="36"/>
      <c r="L441" s="39"/>
      <c r="M441" s="42"/>
      <c r="N441" s="42"/>
      <c r="O441" s="45"/>
      <c r="P441" s="48"/>
      <c r="Q441" s="48"/>
      <c r="R441" s="51"/>
      <c r="S441" s="51"/>
      <c r="T441" s="51"/>
      <c r="U441" s="54"/>
      <c r="V441" s="54"/>
    </row>
    <row r="442" spans="1:22" x14ac:dyDescent="0.25">
      <c r="A442" s="17"/>
      <c r="B442" s="18"/>
      <c r="C442" s="17"/>
      <c r="D442" s="17"/>
      <c r="E442" s="29"/>
      <c r="F442" s="29"/>
      <c r="G442" s="29"/>
      <c r="H442" s="29"/>
      <c r="I442" s="33"/>
      <c r="J442" s="36"/>
      <c r="K442" s="36"/>
      <c r="L442" s="39"/>
      <c r="M442" s="42"/>
      <c r="N442" s="42"/>
      <c r="O442" s="45"/>
      <c r="P442" s="48"/>
      <c r="Q442" s="48"/>
      <c r="R442" s="51"/>
      <c r="S442" s="51"/>
      <c r="T442" s="51"/>
      <c r="U442" s="54"/>
      <c r="V442" s="54"/>
    </row>
    <row r="443" spans="1:22" x14ac:dyDescent="0.25">
      <c r="A443" s="17"/>
      <c r="B443" s="18"/>
      <c r="C443" s="17"/>
      <c r="D443" s="17"/>
      <c r="E443" s="29"/>
      <c r="F443" s="29"/>
      <c r="G443" s="29"/>
      <c r="H443" s="29"/>
      <c r="I443" s="33"/>
      <c r="J443" s="36"/>
      <c r="K443" s="36"/>
      <c r="L443" s="39"/>
      <c r="M443" s="42"/>
      <c r="N443" s="42"/>
      <c r="O443" s="45"/>
      <c r="P443" s="48"/>
      <c r="Q443" s="48"/>
      <c r="R443" s="51"/>
      <c r="S443" s="51"/>
      <c r="T443" s="51"/>
      <c r="U443" s="54"/>
      <c r="V443" s="54"/>
    </row>
    <row r="444" spans="1:22" x14ac:dyDescent="0.25">
      <c r="A444" s="17"/>
      <c r="B444" s="18"/>
      <c r="C444" s="17"/>
      <c r="D444" s="17"/>
      <c r="E444" s="29"/>
      <c r="F444" s="29"/>
      <c r="G444" s="29"/>
      <c r="H444" s="29"/>
      <c r="I444" s="33"/>
      <c r="J444" s="36"/>
      <c r="K444" s="36"/>
      <c r="L444" s="39"/>
      <c r="M444" s="42"/>
      <c r="N444" s="42"/>
      <c r="O444" s="45"/>
      <c r="P444" s="48"/>
      <c r="Q444" s="48"/>
      <c r="R444" s="51"/>
      <c r="S444" s="51"/>
      <c r="T444" s="51"/>
      <c r="U444" s="54"/>
      <c r="V444" s="54"/>
    </row>
    <row r="445" spans="1:22" x14ac:dyDescent="0.25">
      <c r="A445" s="17"/>
      <c r="B445" s="18"/>
      <c r="C445" s="17"/>
      <c r="D445" s="17"/>
      <c r="E445" s="29"/>
      <c r="F445" s="29"/>
      <c r="G445" s="29"/>
      <c r="H445" s="29"/>
      <c r="I445" s="33"/>
      <c r="J445" s="36"/>
      <c r="K445" s="36"/>
      <c r="L445" s="39"/>
      <c r="M445" s="42"/>
      <c r="N445" s="42"/>
      <c r="O445" s="45"/>
      <c r="P445" s="48"/>
      <c r="Q445" s="48"/>
      <c r="R445" s="51"/>
      <c r="S445" s="51"/>
      <c r="T445" s="51"/>
      <c r="U445" s="54"/>
      <c r="V445" s="54"/>
    </row>
    <row r="446" spans="1:22" x14ac:dyDescent="0.25">
      <c r="A446" s="19"/>
      <c r="B446" s="20"/>
      <c r="C446" s="19"/>
      <c r="D446" s="19"/>
      <c r="E446" s="30"/>
      <c r="F446" s="30"/>
      <c r="G446" s="30"/>
      <c r="H446" s="30"/>
      <c r="I446" s="37"/>
      <c r="J446" s="38"/>
      <c r="K446" s="38"/>
      <c r="L446" s="43"/>
      <c r="M446" s="44"/>
      <c r="N446" s="44"/>
      <c r="O446" s="49"/>
      <c r="P446" s="50"/>
      <c r="Q446" s="50"/>
      <c r="R446" s="55"/>
      <c r="S446" s="55"/>
      <c r="T446" s="55"/>
      <c r="U446" s="56"/>
      <c r="V446" s="56"/>
    </row>
    <row r="447" spans="1:22" x14ac:dyDescent="0.25">
      <c r="A447" s="19"/>
      <c r="B447" s="20"/>
      <c r="C447" s="19"/>
      <c r="D447" s="19"/>
      <c r="E447" s="30"/>
      <c r="F447" s="30"/>
      <c r="G447" s="30"/>
      <c r="H447" s="30"/>
      <c r="I447" s="37"/>
      <c r="J447" s="38"/>
      <c r="K447" s="38"/>
      <c r="L447" s="43"/>
      <c r="M447" s="44"/>
      <c r="N447" s="44"/>
      <c r="O447" s="49"/>
      <c r="P447" s="50"/>
      <c r="Q447" s="50"/>
      <c r="R447" s="55"/>
      <c r="S447" s="55"/>
      <c r="T447" s="55"/>
      <c r="U447" s="56"/>
      <c r="V447" s="56"/>
    </row>
    <row r="448" spans="1:22" x14ac:dyDescent="0.25">
      <c r="A448" s="19"/>
      <c r="B448" s="20"/>
      <c r="C448" s="19"/>
      <c r="D448" s="19"/>
      <c r="E448" s="30"/>
      <c r="F448" s="30"/>
      <c r="G448" s="30"/>
      <c r="H448" s="30"/>
      <c r="I448" s="37"/>
      <c r="J448" s="38"/>
      <c r="K448" s="38"/>
      <c r="L448" s="43"/>
      <c r="M448" s="44"/>
      <c r="N448" s="44"/>
      <c r="O448" s="49"/>
      <c r="P448" s="50"/>
      <c r="Q448" s="50"/>
      <c r="R448" s="55"/>
      <c r="S448" s="55"/>
      <c r="T448" s="55"/>
      <c r="U448" s="56"/>
      <c r="V448" s="56"/>
    </row>
    <row r="449" spans="1:22" x14ac:dyDescent="0.25">
      <c r="A449" s="19"/>
      <c r="B449" s="20"/>
      <c r="C449" s="19"/>
      <c r="D449" s="19"/>
      <c r="E449" s="30"/>
      <c r="F449" s="30"/>
      <c r="G449" s="30"/>
      <c r="H449" s="30"/>
      <c r="I449" s="37"/>
      <c r="J449" s="38"/>
      <c r="K449" s="38"/>
      <c r="L449" s="43"/>
      <c r="M449" s="44"/>
      <c r="N449" s="44"/>
      <c r="O449" s="49"/>
      <c r="P449" s="50"/>
      <c r="Q449" s="50"/>
      <c r="R449" s="55"/>
      <c r="S449" s="55"/>
      <c r="T449" s="55"/>
      <c r="U449" s="56"/>
      <c r="V449" s="56"/>
    </row>
    <row r="450" spans="1:22" x14ac:dyDescent="0.25">
      <c r="A450" s="17"/>
      <c r="B450" s="18"/>
      <c r="C450" s="17"/>
      <c r="D450" s="17"/>
      <c r="E450" s="29"/>
      <c r="F450" s="29"/>
      <c r="G450" s="29"/>
      <c r="H450" s="29"/>
      <c r="I450" s="33"/>
      <c r="J450" s="36"/>
      <c r="K450" s="36"/>
      <c r="L450" s="39"/>
      <c r="M450" s="42"/>
      <c r="N450" s="42"/>
      <c r="O450" s="45"/>
      <c r="P450" s="48"/>
      <c r="Q450" s="48"/>
      <c r="R450" s="51"/>
      <c r="S450" s="51"/>
      <c r="T450" s="51"/>
      <c r="U450" s="54"/>
      <c r="V450" s="54"/>
    </row>
    <row r="451" spans="1:22" x14ac:dyDescent="0.25">
      <c r="A451" s="17"/>
      <c r="B451" s="18"/>
      <c r="C451" s="17"/>
      <c r="D451" s="17"/>
      <c r="E451" s="29"/>
      <c r="F451" s="29"/>
      <c r="G451" s="29"/>
      <c r="H451" s="29"/>
      <c r="I451" s="33"/>
      <c r="J451" s="36"/>
      <c r="K451" s="36"/>
      <c r="L451" s="39"/>
      <c r="M451" s="42"/>
      <c r="N451" s="42"/>
      <c r="O451" s="45"/>
      <c r="P451" s="48"/>
      <c r="Q451" s="48"/>
      <c r="R451" s="51"/>
      <c r="S451" s="51"/>
      <c r="T451" s="51"/>
      <c r="U451" s="54"/>
      <c r="V451" s="54"/>
    </row>
    <row r="452" spans="1:22" x14ac:dyDescent="0.25">
      <c r="A452" s="17"/>
      <c r="B452" s="18"/>
      <c r="C452" s="17"/>
      <c r="D452" s="17"/>
      <c r="E452" s="29"/>
      <c r="F452" s="29"/>
      <c r="G452" s="29"/>
      <c r="H452" s="29"/>
      <c r="I452" s="33"/>
      <c r="J452" s="36"/>
      <c r="K452" s="36"/>
      <c r="L452" s="39"/>
      <c r="M452" s="42"/>
      <c r="N452" s="42"/>
      <c r="O452" s="45"/>
      <c r="P452" s="48"/>
      <c r="Q452" s="48"/>
      <c r="R452" s="51"/>
      <c r="S452" s="51"/>
      <c r="T452" s="51"/>
      <c r="U452" s="54"/>
      <c r="V452" s="54"/>
    </row>
    <row r="453" spans="1:22" x14ac:dyDescent="0.25">
      <c r="A453" s="17"/>
      <c r="B453" s="18"/>
      <c r="C453" s="17"/>
      <c r="D453" s="17"/>
      <c r="E453" s="29"/>
      <c r="F453" s="29"/>
      <c r="G453" s="29"/>
      <c r="H453" s="29"/>
      <c r="I453" s="33"/>
      <c r="J453" s="36"/>
      <c r="K453" s="36"/>
      <c r="L453" s="39"/>
      <c r="M453" s="42"/>
      <c r="N453" s="42"/>
      <c r="O453" s="45"/>
      <c r="P453" s="48"/>
      <c r="Q453" s="48"/>
      <c r="R453" s="51"/>
      <c r="S453" s="51"/>
      <c r="T453" s="51"/>
      <c r="U453" s="54"/>
      <c r="V453" s="54"/>
    </row>
    <row r="454" spans="1:22" x14ac:dyDescent="0.25">
      <c r="A454" s="17"/>
      <c r="B454" s="18"/>
      <c r="C454" s="17"/>
      <c r="D454" s="17"/>
      <c r="E454" s="29"/>
      <c r="F454" s="29"/>
      <c r="G454" s="29"/>
      <c r="H454" s="29"/>
      <c r="I454" s="33"/>
      <c r="J454" s="36"/>
      <c r="K454" s="36"/>
      <c r="L454" s="39"/>
      <c r="M454" s="42"/>
      <c r="N454" s="42"/>
      <c r="O454" s="45"/>
      <c r="P454" s="48"/>
      <c r="Q454" s="48"/>
      <c r="R454" s="51"/>
      <c r="S454" s="51"/>
      <c r="T454" s="51"/>
      <c r="U454" s="54"/>
      <c r="V454" s="54"/>
    </row>
    <row r="455" spans="1:22" x14ac:dyDescent="0.25">
      <c r="A455" s="17"/>
      <c r="B455" s="18"/>
      <c r="C455" s="17"/>
      <c r="D455" s="17"/>
      <c r="E455" s="29"/>
      <c r="F455" s="29"/>
      <c r="G455" s="29"/>
      <c r="H455" s="29"/>
      <c r="I455" s="33"/>
      <c r="J455" s="36"/>
      <c r="K455" s="36"/>
      <c r="L455" s="39"/>
      <c r="M455" s="42"/>
      <c r="N455" s="42"/>
      <c r="O455" s="45"/>
      <c r="P455" s="48"/>
      <c r="Q455" s="48"/>
      <c r="R455" s="51"/>
      <c r="S455" s="51"/>
      <c r="T455" s="51"/>
      <c r="U455" s="54"/>
      <c r="V455" s="54"/>
    </row>
    <row r="456" spans="1:22" x14ac:dyDescent="0.25">
      <c r="A456" s="17"/>
      <c r="B456" s="18"/>
      <c r="C456" s="17"/>
      <c r="D456" s="17"/>
      <c r="E456" s="29"/>
      <c r="F456" s="29"/>
      <c r="G456" s="29"/>
      <c r="H456" s="29"/>
      <c r="I456" s="33"/>
      <c r="J456" s="36"/>
      <c r="K456" s="36"/>
      <c r="L456" s="39"/>
      <c r="M456" s="42"/>
      <c r="N456" s="42"/>
      <c r="O456" s="45"/>
      <c r="P456" s="48"/>
      <c r="Q456" s="48"/>
      <c r="R456" s="51"/>
      <c r="S456" s="51"/>
      <c r="T456" s="51"/>
      <c r="U456" s="54"/>
      <c r="V456" s="54"/>
    </row>
    <row r="457" spans="1:22" x14ac:dyDescent="0.25">
      <c r="A457" s="17"/>
      <c r="B457" s="18"/>
      <c r="C457" s="17"/>
      <c r="D457" s="17"/>
      <c r="E457" s="29"/>
      <c r="F457" s="29"/>
      <c r="G457" s="29"/>
      <c r="H457" s="29"/>
      <c r="I457" s="33"/>
      <c r="J457" s="36"/>
      <c r="K457" s="36"/>
      <c r="L457" s="39"/>
      <c r="M457" s="42"/>
      <c r="N457" s="42"/>
      <c r="O457" s="45"/>
      <c r="P457" s="48"/>
      <c r="Q457" s="48"/>
      <c r="R457" s="51"/>
      <c r="S457" s="51"/>
      <c r="T457" s="51"/>
      <c r="U457" s="54"/>
      <c r="V457" s="54"/>
    </row>
    <row r="458" spans="1:22" x14ac:dyDescent="0.25">
      <c r="A458" s="17"/>
      <c r="B458" s="18"/>
      <c r="C458" s="17"/>
      <c r="D458" s="17"/>
      <c r="E458" s="29"/>
      <c r="F458" s="29"/>
      <c r="G458" s="29"/>
      <c r="H458" s="29"/>
      <c r="I458" s="33"/>
      <c r="J458" s="36"/>
      <c r="K458" s="36"/>
      <c r="L458" s="39"/>
      <c r="M458" s="42"/>
      <c r="N458" s="42"/>
      <c r="O458" s="45"/>
      <c r="P458" s="48"/>
      <c r="Q458" s="48"/>
      <c r="R458" s="51"/>
      <c r="S458" s="51"/>
      <c r="T458" s="51"/>
      <c r="U458" s="54"/>
      <c r="V458" s="54"/>
    </row>
    <row r="459" spans="1:22" x14ac:dyDescent="0.25">
      <c r="A459" s="17"/>
      <c r="B459" s="18"/>
      <c r="C459" s="17"/>
      <c r="D459" s="17"/>
      <c r="E459" s="29"/>
      <c r="F459" s="29"/>
      <c r="G459" s="29"/>
      <c r="H459" s="29"/>
      <c r="I459" s="33"/>
      <c r="J459" s="36"/>
      <c r="K459" s="36"/>
      <c r="L459" s="39"/>
      <c r="M459" s="42"/>
      <c r="N459" s="42"/>
      <c r="O459" s="45"/>
      <c r="P459" s="48"/>
      <c r="Q459" s="48"/>
      <c r="R459" s="51"/>
      <c r="S459" s="51"/>
      <c r="T459" s="51"/>
      <c r="U459" s="54"/>
      <c r="V459" s="54"/>
    </row>
    <row r="460" spans="1:22" x14ac:dyDescent="0.25">
      <c r="A460" s="17"/>
      <c r="B460" s="18"/>
      <c r="C460" s="17"/>
      <c r="D460" s="17"/>
      <c r="E460" s="29"/>
      <c r="F460" s="29"/>
      <c r="G460" s="29"/>
      <c r="H460" s="29"/>
      <c r="I460" s="33"/>
      <c r="J460" s="36"/>
      <c r="K460" s="36"/>
      <c r="L460" s="39"/>
      <c r="M460" s="42"/>
      <c r="N460" s="42"/>
      <c r="O460" s="45"/>
      <c r="P460" s="48"/>
      <c r="Q460" s="48"/>
      <c r="R460" s="51"/>
      <c r="S460" s="51"/>
      <c r="T460" s="51"/>
      <c r="U460" s="54"/>
      <c r="V460" s="54"/>
    </row>
    <row r="461" spans="1:22" x14ac:dyDescent="0.25">
      <c r="A461" s="17"/>
      <c r="B461" s="18"/>
      <c r="C461" s="17"/>
      <c r="D461" s="17"/>
      <c r="E461" s="29"/>
      <c r="F461" s="29"/>
      <c r="G461" s="29"/>
      <c r="H461" s="29"/>
      <c r="I461" s="33"/>
      <c r="J461" s="36"/>
      <c r="K461" s="36"/>
      <c r="L461" s="39"/>
      <c r="M461" s="42"/>
      <c r="N461" s="42"/>
      <c r="O461" s="45"/>
      <c r="P461" s="48"/>
      <c r="Q461" s="48"/>
      <c r="R461" s="51"/>
      <c r="S461" s="51"/>
      <c r="T461" s="51"/>
      <c r="U461" s="54"/>
      <c r="V461" s="54"/>
    </row>
    <row r="462" spans="1:22" x14ac:dyDescent="0.25">
      <c r="A462" s="17"/>
      <c r="B462" s="18"/>
      <c r="C462" s="17"/>
      <c r="D462" s="17"/>
      <c r="E462" s="29"/>
      <c r="F462" s="29"/>
      <c r="G462" s="29"/>
      <c r="H462" s="29"/>
      <c r="I462" s="33"/>
      <c r="J462" s="36"/>
      <c r="K462" s="36"/>
      <c r="L462" s="39"/>
      <c r="M462" s="42"/>
      <c r="N462" s="42"/>
      <c r="O462" s="45"/>
      <c r="P462" s="48"/>
      <c r="Q462" s="48"/>
      <c r="R462" s="51"/>
      <c r="S462" s="51"/>
      <c r="T462" s="51"/>
      <c r="U462" s="54"/>
      <c r="V462" s="54"/>
    </row>
    <row r="463" spans="1:22" x14ac:dyDescent="0.25">
      <c r="A463" s="17"/>
      <c r="B463" s="18"/>
      <c r="C463" s="17"/>
      <c r="D463" s="17"/>
      <c r="E463" s="29"/>
      <c r="F463" s="29"/>
      <c r="G463" s="29"/>
      <c r="H463" s="29"/>
      <c r="I463" s="33"/>
      <c r="J463" s="36"/>
      <c r="K463" s="36"/>
      <c r="L463" s="39"/>
      <c r="M463" s="42"/>
      <c r="N463" s="42"/>
      <c r="O463" s="45"/>
      <c r="P463" s="48"/>
      <c r="Q463" s="48"/>
      <c r="R463" s="51"/>
      <c r="S463" s="51"/>
      <c r="T463" s="51"/>
      <c r="U463" s="54"/>
      <c r="V463" s="54"/>
    </row>
    <row r="464" spans="1:22" x14ac:dyDescent="0.25">
      <c r="A464" s="17"/>
      <c r="B464" s="18"/>
      <c r="C464" s="17"/>
      <c r="D464" s="17"/>
      <c r="E464" s="29"/>
      <c r="F464" s="29"/>
      <c r="G464" s="29"/>
      <c r="H464" s="29"/>
      <c r="I464" s="33"/>
      <c r="J464" s="36"/>
      <c r="K464" s="36"/>
      <c r="L464" s="39"/>
      <c r="M464" s="42"/>
      <c r="N464" s="42"/>
      <c r="O464" s="45"/>
      <c r="P464" s="48"/>
      <c r="Q464" s="48"/>
      <c r="R464" s="51"/>
      <c r="S464" s="51"/>
      <c r="T464" s="51"/>
      <c r="U464" s="54"/>
      <c r="V464" s="54"/>
    </row>
    <row r="465" spans="1:22" x14ac:dyDescent="0.25">
      <c r="A465" s="17"/>
      <c r="B465" s="18"/>
      <c r="C465" s="17"/>
      <c r="D465" s="17"/>
      <c r="E465" s="29"/>
      <c r="F465" s="29"/>
      <c r="G465" s="29"/>
      <c r="H465" s="29"/>
      <c r="I465" s="33"/>
      <c r="J465" s="36"/>
      <c r="K465" s="36"/>
      <c r="L465" s="39"/>
      <c r="M465" s="42"/>
      <c r="N465" s="42"/>
      <c r="O465" s="45"/>
      <c r="P465" s="48"/>
      <c r="Q465" s="48"/>
      <c r="R465" s="51"/>
      <c r="S465" s="51"/>
      <c r="T465" s="51"/>
      <c r="U465" s="54"/>
      <c r="V465" s="54"/>
    </row>
    <row r="466" spans="1:22" x14ac:dyDescent="0.25">
      <c r="A466" s="17"/>
      <c r="B466" s="18"/>
      <c r="C466" s="17"/>
      <c r="D466" s="17"/>
      <c r="E466" s="29"/>
      <c r="F466" s="29"/>
      <c r="G466" s="29"/>
      <c r="H466" s="29"/>
      <c r="I466" s="33"/>
      <c r="J466" s="36"/>
      <c r="K466" s="36"/>
      <c r="L466" s="39"/>
      <c r="M466" s="42"/>
      <c r="N466" s="42"/>
      <c r="O466" s="45"/>
      <c r="P466" s="48"/>
      <c r="Q466" s="48"/>
      <c r="R466" s="51"/>
      <c r="S466" s="51"/>
      <c r="T466" s="51"/>
      <c r="U466" s="54"/>
      <c r="V466" s="54"/>
    </row>
    <row r="467" spans="1:22" x14ac:dyDescent="0.25">
      <c r="A467" s="17"/>
      <c r="B467" s="18"/>
      <c r="C467" s="17"/>
      <c r="D467" s="17"/>
      <c r="E467" s="29"/>
      <c r="F467" s="29"/>
      <c r="G467" s="29"/>
      <c r="H467" s="29"/>
      <c r="I467" s="33"/>
      <c r="J467" s="36"/>
      <c r="K467" s="36"/>
      <c r="L467" s="39"/>
      <c r="M467" s="42"/>
      <c r="N467" s="42"/>
      <c r="O467" s="45"/>
      <c r="P467" s="48"/>
      <c r="Q467" s="48"/>
      <c r="R467" s="51"/>
      <c r="S467" s="51"/>
      <c r="T467" s="51"/>
      <c r="U467" s="54"/>
      <c r="V467" s="54"/>
    </row>
    <row r="468" spans="1:22" x14ac:dyDescent="0.25">
      <c r="A468" s="17"/>
      <c r="B468" s="18"/>
      <c r="C468" s="17"/>
      <c r="D468" s="17"/>
      <c r="E468" s="29"/>
      <c r="F468" s="29"/>
      <c r="G468" s="29"/>
      <c r="H468" s="29"/>
      <c r="I468" s="33"/>
      <c r="J468" s="36"/>
      <c r="K468" s="36"/>
      <c r="L468" s="39"/>
      <c r="M468" s="42"/>
      <c r="N468" s="42"/>
      <c r="O468" s="45"/>
      <c r="P468" s="48"/>
      <c r="Q468" s="48"/>
      <c r="R468" s="51"/>
      <c r="S468" s="51"/>
      <c r="T468" s="51"/>
      <c r="U468" s="54"/>
      <c r="V468" s="54"/>
    </row>
    <row r="469" spans="1:22" x14ac:dyDescent="0.25">
      <c r="A469" s="17"/>
      <c r="B469" s="18"/>
      <c r="C469" s="17"/>
      <c r="D469" s="17"/>
      <c r="E469" s="29"/>
      <c r="F469" s="29"/>
      <c r="G469" s="29"/>
      <c r="H469" s="29"/>
      <c r="I469" s="33"/>
      <c r="J469" s="36"/>
      <c r="K469" s="36"/>
      <c r="L469" s="39"/>
      <c r="M469" s="42"/>
      <c r="N469" s="42"/>
      <c r="O469" s="45"/>
      <c r="P469" s="48"/>
      <c r="Q469" s="48"/>
      <c r="R469" s="51"/>
      <c r="S469" s="51"/>
      <c r="T469" s="51"/>
      <c r="U469" s="54"/>
      <c r="V469" s="54"/>
    </row>
    <row r="470" spans="1:22" x14ac:dyDescent="0.25">
      <c r="A470" s="17"/>
      <c r="B470" s="18"/>
      <c r="C470" s="17"/>
      <c r="D470" s="17"/>
      <c r="E470" s="29"/>
      <c r="F470" s="29"/>
      <c r="G470" s="29"/>
      <c r="H470" s="29"/>
      <c r="I470" s="33"/>
      <c r="J470" s="36"/>
      <c r="K470" s="36"/>
      <c r="L470" s="39"/>
      <c r="M470" s="42"/>
      <c r="N470" s="42"/>
      <c r="O470" s="45"/>
      <c r="P470" s="48"/>
      <c r="Q470" s="48"/>
      <c r="R470" s="51"/>
      <c r="S470" s="51"/>
      <c r="T470" s="51"/>
      <c r="U470" s="54"/>
      <c r="V470" s="54"/>
    </row>
    <row r="471" spans="1:22" x14ac:dyDescent="0.25">
      <c r="A471" s="17"/>
      <c r="B471" s="18"/>
      <c r="C471" s="17"/>
      <c r="D471" s="17"/>
      <c r="E471" s="29"/>
      <c r="F471" s="29"/>
      <c r="G471" s="29"/>
      <c r="H471" s="29"/>
      <c r="I471" s="33"/>
      <c r="J471" s="36"/>
      <c r="K471" s="36"/>
      <c r="L471" s="39"/>
      <c r="M471" s="42"/>
      <c r="N471" s="42"/>
      <c r="O471" s="45"/>
      <c r="P471" s="48"/>
      <c r="Q471" s="48"/>
      <c r="R471" s="51"/>
      <c r="S471" s="51"/>
      <c r="T471" s="51"/>
      <c r="U471" s="54"/>
      <c r="V471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8C54-CDC4-4D99-B6A4-3206CBFBE188}">
  <dimension ref="A1:J1075"/>
  <sheetViews>
    <sheetView workbookViewId="0">
      <selection activeCell="C1087" sqref="C1087"/>
    </sheetView>
  </sheetViews>
  <sheetFormatPr defaultRowHeight="15" x14ac:dyDescent="0.25"/>
  <cols>
    <col min="1" max="1" width="9.28515625" bestFit="1" customWidth="1"/>
    <col min="2" max="2" width="9.28515625" customWidth="1"/>
    <col min="3" max="3" width="40.85546875" bestFit="1" customWidth="1"/>
    <col min="4" max="4" width="11.85546875" bestFit="1" customWidth="1"/>
    <col min="5" max="5" width="7.85546875" bestFit="1" customWidth="1"/>
    <col min="6" max="6" width="9.7109375" bestFit="1" customWidth="1"/>
    <col min="7" max="7" width="10.7109375" bestFit="1" customWidth="1"/>
    <col min="8" max="8" width="13.85546875" bestFit="1" customWidth="1"/>
    <col min="9" max="9" width="12.28515625" bestFit="1" customWidth="1"/>
    <col min="10" max="10" width="21" style="32" bestFit="1" customWidth="1"/>
  </cols>
  <sheetData>
    <row r="1" spans="1:10" x14ac:dyDescent="0.25">
      <c r="A1" s="57" t="s">
        <v>201</v>
      </c>
      <c r="B1" s="57" t="s">
        <v>736</v>
      </c>
      <c r="C1" s="57" t="s">
        <v>204</v>
      </c>
      <c r="D1" s="57" t="s">
        <v>206</v>
      </c>
      <c r="E1" s="57" t="s">
        <v>202</v>
      </c>
      <c r="F1" s="57" t="s">
        <v>561</v>
      </c>
      <c r="G1" s="57" t="s">
        <v>571</v>
      </c>
      <c r="H1" s="57" t="s">
        <v>562</v>
      </c>
      <c r="I1" s="57" t="s">
        <v>205</v>
      </c>
      <c r="J1" s="58" t="s">
        <v>735</v>
      </c>
    </row>
    <row r="2" spans="1:10" x14ac:dyDescent="0.25">
      <c r="A2" s="4" t="s">
        <v>200</v>
      </c>
      <c r="B2" s="4" t="s">
        <v>737</v>
      </c>
      <c r="C2" s="8" t="s">
        <v>575</v>
      </c>
      <c r="D2" s="4">
        <v>16</v>
      </c>
      <c r="E2" s="4">
        <v>15</v>
      </c>
      <c r="F2" s="29">
        <v>1</v>
      </c>
      <c r="G2" s="29">
        <v>1</v>
      </c>
      <c r="H2" s="29" t="s">
        <v>399</v>
      </c>
      <c r="I2" s="29">
        <v>50</v>
      </c>
      <c r="J2" s="51">
        <v>0.27560413</v>
      </c>
    </row>
    <row r="3" spans="1:10" x14ac:dyDescent="0.25">
      <c r="A3" s="4" t="s">
        <v>200</v>
      </c>
      <c r="B3" s="4" t="s">
        <v>737</v>
      </c>
      <c r="C3" s="8" t="s">
        <v>576</v>
      </c>
      <c r="D3" s="4">
        <v>18</v>
      </c>
      <c r="E3" s="4">
        <v>17</v>
      </c>
      <c r="F3" s="29">
        <v>1</v>
      </c>
      <c r="G3" s="29">
        <v>1</v>
      </c>
      <c r="H3" s="29" t="s">
        <v>401</v>
      </c>
      <c r="I3" s="29">
        <v>60</v>
      </c>
      <c r="J3" s="51">
        <v>0.25030425000000001</v>
      </c>
    </row>
    <row r="4" spans="1:10" x14ac:dyDescent="0.25">
      <c r="A4" s="2" t="s">
        <v>203</v>
      </c>
      <c r="B4" s="4" t="s">
        <v>737</v>
      </c>
      <c r="C4" s="9" t="s">
        <v>577</v>
      </c>
      <c r="D4" s="2">
        <v>8</v>
      </c>
      <c r="E4" s="2">
        <v>7</v>
      </c>
      <c r="F4" s="29">
        <v>1</v>
      </c>
      <c r="G4" s="29">
        <v>1</v>
      </c>
      <c r="H4" s="29" t="s">
        <v>399</v>
      </c>
      <c r="I4" s="29">
        <v>85</v>
      </c>
      <c r="J4" s="51">
        <v>0.24671370000000001</v>
      </c>
    </row>
    <row r="5" spans="1:10" x14ac:dyDescent="0.25">
      <c r="A5" s="2" t="s">
        <v>203</v>
      </c>
      <c r="B5" s="4" t="s">
        <v>737</v>
      </c>
      <c r="C5" s="9" t="s">
        <v>578</v>
      </c>
      <c r="D5" s="2">
        <v>10</v>
      </c>
      <c r="E5" s="2">
        <v>9</v>
      </c>
      <c r="F5" s="29">
        <v>0</v>
      </c>
      <c r="G5" s="29">
        <v>-1</v>
      </c>
      <c r="H5" s="29">
        <v>0</v>
      </c>
      <c r="I5" s="29">
        <v>0</v>
      </c>
      <c r="J5" s="51">
        <v>7.3920429999999995E-2</v>
      </c>
    </row>
    <row r="6" spans="1:10" x14ac:dyDescent="0.25">
      <c r="A6" s="2" t="s">
        <v>203</v>
      </c>
      <c r="B6" s="4" t="s">
        <v>737</v>
      </c>
      <c r="C6" s="9" t="s">
        <v>579</v>
      </c>
      <c r="D6" s="2">
        <v>15</v>
      </c>
      <c r="E6" s="2">
        <v>14</v>
      </c>
      <c r="F6" s="29">
        <v>0</v>
      </c>
      <c r="G6" s="29">
        <v>-1</v>
      </c>
      <c r="H6" s="29">
        <v>0</v>
      </c>
      <c r="I6" s="29">
        <v>0</v>
      </c>
      <c r="J6" s="51">
        <v>0.20786183999999999</v>
      </c>
    </row>
    <row r="7" spans="1:10" x14ac:dyDescent="0.25">
      <c r="A7" s="4" t="s">
        <v>207</v>
      </c>
      <c r="B7" s="4" t="s">
        <v>737</v>
      </c>
      <c r="C7" s="8" t="s">
        <v>580</v>
      </c>
      <c r="D7" s="4">
        <v>9</v>
      </c>
      <c r="E7" s="4">
        <v>8</v>
      </c>
      <c r="F7" s="29">
        <v>0</v>
      </c>
      <c r="G7" s="29">
        <v>-1</v>
      </c>
      <c r="H7" s="29">
        <v>0</v>
      </c>
      <c r="I7" s="29">
        <v>0</v>
      </c>
      <c r="J7" s="51">
        <v>0.19531134</v>
      </c>
    </row>
    <row r="8" spans="1:10" x14ac:dyDescent="0.25">
      <c r="A8" s="4" t="s">
        <v>207</v>
      </c>
      <c r="B8" s="4" t="s">
        <v>737</v>
      </c>
      <c r="C8" s="8" t="s">
        <v>582</v>
      </c>
      <c r="D8" s="4">
        <v>12</v>
      </c>
      <c r="E8" s="4">
        <v>11</v>
      </c>
      <c r="F8" s="29">
        <v>0</v>
      </c>
      <c r="G8" s="29">
        <v>-1</v>
      </c>
      <c r="H8" s="29">
        <v>0</v>
      </c>
      <c r="I8" s="29">
        <v>0</v>
      </c>
      <c r="J8" s="51">
        <v>0.18747628</v>
      </c>
    </row>
    <row r="9" spans="1:10" x14ac:dyDescent="0.25">
      <c r="A9" s="4" t="s">
        <v>207</v>
      </c>
      <c r="B9" s="4" t="s">
        <v>737</v>
      </c>
      <c r="C9" s="8" t="s">
        <v>709</v>
      </c>
      <c r="D9" s="4">
        <v>13</v>
      </c>
      <c r="E9" s="4">
        <v>12</v>
      </c>
      <c r="F9" s="29">
        <v>0</v>
      </c>
      <c r="G9" s="29">
        <v>0</v>
      </c>
      <c r="H9" s="29">
        <v>0</v>
      </c>
      <c r="I9" s="29">
        <v>0</v>
      </c>
      <c r="J9" s="51">
        <v>0.25840639999999998</v>
      </c>
    </row>
    <row r="10" spans="1:10" x14ac:dyDescent="0.25">
      <c r="A10" s="4" t="s">
        <v>207</v>
      </c>
      <c r="B10" s="4" t="s">
        <v>737</v>
      </c>
      <c r="C10" s="8" t="s">
        <v>583</v>
      </c>
      <c r="D10" s="4">
        <v>16</v>
      </c>
      <c r="E10" s="4">
        <v>15</v>
      </c>
      <c r="F10" s="29">
        <v>1</v>
      </c>
      <c r="G10" s="29">
        <v>1</v>
      </c>
      <c r="H10" s="29" t="s">
        <v>401</v>
      </c>
      <c r="I10" s="29">
        <v>80</v>
      </c>
      <c r="J10" s="51">
        <v>0.30144683</v>
      </c>
    </row>
    <row r="11" spans="1:10" x14ac:dyDescent="0.25">
      <c r="A11" s="2" t="s">
        <v>208</v>
      </c>
      <c r="B11" s="4" t="s">
        <v>737</v>
      </c>
      <c r="C11" s="9" t="s">
        <v>582</v>
      </c>
      <c r="D11" s="2">
        <v>13</v>
      </c>
      <c r="E11" s="2">
        <v>12</v>
      </c>
      <c r="F11" s="29">
        <v>1</v>
      </c>
      <c r="G11" s="29">
        <v>1</v>
      </c>
      <c r="H11" s="29" t="s">
        <v>399</v>
      </c>
      <c r="I11" s="29">
        <v>45</v>
      </c>
      <c r="J11" s="51">
        <v>0.20819676000000001</v>
      </c>
    </row>
    <row r="12" spans="1:10" x14ac:dyDescent="0.25">
      <c r="A12" s="2" t="s">
        <v>208</v>
      </c>
      <c r="B12" s="4" t="s">
        <v>737</v>
      </c>
      <c r="C12" s="9" t="s">
        <v>584</v>
      </c>
      <c r="D12" s="2">
        <v>11</v>
      </c>
      <c r="E12" s="2">
        <v>10</v>
      </c>
      <c r="F12" s="29">
        <v>1</v>
      </c>
      <c r="G12" s="29">
        <v>1</v>
      </c>
      <c r="H12" s="29" t="s">
        <v>399</v>
      </c>
      <c r="I12" s="29">
        <v>60</v>
      </c>
      <c r="J12" s="51">
        <v>0.27679925999999999</v>
      </c>
    </row>
    <row r="13" spans="1:10" x14ac:dyDescent="0.25">
      <c r="A13" s="2" t="s">
        <v>208</v>
      </c>
      <c r="B13" s="4" t="s">
        <v>737</v>
      </c>
      <c r="C13" s="9" t="s">
        <v>585</v>
      </c>
      <c r="D13" s="2">
        <v>14</v>
      </c>
      <c r="E13" s="2">
        <v>13</v>
      </c>
      <c r="F13" s="29">
        <v>1</v>
      </c>
      <c r="G13" s="29">
        <v>1</v>
      </c>
      <c r="H13" s="29" t="s">
        <v>399</v>
      </c>
      <c r="I13" s="29">
        <v>95</v>
      </c>
      <c r="J13" s="51">
        <v>0.26576555000000002</v>
      </c>
    </row>
    <row r="14" spans="1:10" x14ac:dyDescent="0.25">
      <c r="A14" s="2" t="s">
        <v>208</v>
      </c>
      <c r="B14" s="4" t="s">
        <v>737</v>
      </c>
      <c r="C14" s="9" t="s">
        <v>586</v>
      </c>
      <c r="D14" s="2">
        <v>16</v>
      </c>
      <c r="E14" s="2">
        <v>15</v>
      </c>
      <c r="F14" s="29">
        <v>1</v>
      </c>
      <c r="G14" s="29">
        <v>1</v>
      </c>
      <c r="H14" s="29" t="s">
        <v>399</v>
      </c>
      <c r="I14" s="29">
        <v>80</v>
      </c>
      <c r="J14" s="51">
        <v>0.24111800999999999</v>
      </c>
    </row>
    <row r="15" spans="1:10" x14ac:dyDescent="0.25">
      <c r="A15" s="4" t="s">
        <v>209</v>
      </c>
      <c r="B15" s="4" t="s">
        <v>737</v>
      </c>
      <c r="C15" s="8" t="s">
        <v>587</v>
      </c>
      <c r="D15" s="4">
        <v>11</v>
      </c>
      <c r="E15" s="4">
        <v>10</v>
      </c>
      <c r="F15" s="29">
        <v>1</v>
      </c>
      <c r="G15" s="29">
        <v>1</v>
      </c>
      <c r="H15" s="29" t="s">
        <v>399</v>
      </c>
      <c r="I15" s="29">
        <v>40</v>
      </c>
      <c r="J15" s="51">
        <v>0.20558035</v>
      </c>
    </row>
    <row r="16" spans="1:10" x14ac:dyDescent="0.25">
      <c r="A16" s="2" t="s">
        <v>210</v>
      </c>
      <c r="B16" s="4" t="s">
        <v>737</v>
      </c>
      <c r="C16" s="9" t="s">
        <v>589</v>
      </c>
      <c r="D16" s="2">
        <v>8</v>
      </c>
      <c r="E16" s="2">
        <v>7</v>
      </c>
      <c r="F16" s="29">
        <v>1</v>
      </c>
      <c r="G16" s="29">
        <v>1</v>
      </c>
      <c r="H16" s="29" t="s">
        <v>399</v>
      </c>
      <c r="I16" s="29">
        <v>50</v>
      </c>
      <c r="J16" s="51">
        <v>0.25862548000000002</v>
      </c>
    </row>
    <row r="17" spans="1:10" x14ac:dyDescent="0.25">
      <c r="A17" s="10" t="s">
        <v>211</v>
      </c>
      <c r="B17" s="4" t="s">
        <v>737</v>
      </c>
      <c r="C17" s="11" t="s">
        <v>592</v>
      </c>
      <c r="D17" s="10">
        <v>10</v>
      </c>
      <c r="E17" s="10">
        <v>9</v>
      </c>
      <c r="F17" s="30">
        <v>1</v>
      </c>
      <c r="G17" s="30">
        <v>1</v>
      </c>
      <c r="H17" s="30" t="s">
        <v>399</v>
      </c>
      <c r="I17" s="30">
        <v>45</v>
      </c>
      <c r="J17" s="51">
        <v>0.13525735999999999</v>
      </c>
    </row>
    <row r="18" spans="1:10" x14ac:dyDescent="0.25">
      <c r="A18" s="10" t="s">
        <v>211</v>
      </c>
      <c r="B18" s="4" t="s">
        <v>737</v>
      </c>
      <c r="C18" s="11" t="s">
        <v>593</v>
      </c>
      <c r="D18" s="10">
        <v>10</v>
      </c>
      <c r="E18" s="10">
        <v>9</v>
      </c>
      <c r="F18" s="30">
        <v>0</v>
      </c>
      <c r="G18" s="30">
        <v>-1</v>
      </c>
      <c r="H18" s="30">
        <v>0</v>
      </c>
      <c r="I18" s="30">
        <v>0</v>
      </c>
      <c r="J18" s="51">
        <v>0.17250525999999999</v>
      </c>
    </row>
    <row r="19" spans="1:10" x14ac:dyDescent="0.25">
      <c r="A19" s="10" t="s">
        <v>211</v>
      </c>
      <c r="B19" s="4" t="s">
        <v>737</v>
      </c>
      <c r="C19" s="11" t="s">
        <v>595</v>
      </c>
      <c r="D19" s="10">
        <v>15</v>
      </c>
      <c r="E19" s="10">
        <v>14</v>
      </c>
      <c r="F19" s="30">
        <v>1</v>
      </c>
      <c r="G19" s="30">
        <v>1</v>
      </c>
      <c r="H19" s="30" t="s">
        <v>399</v>
      </c>
      <c r="I19" s="30">
        <v>50</v>
      </c>
      <c r="J19" s="51">
        <v>0.1983222</v>
      </c>
    </row>
    <row r="20" spans="1:10" x14ac:dyDescent="0.25">
      <c r="A20" s="2" t="s">
        <v>212</v>
      </c>
      <c r="B20" s="4" t="s">
        <v>737</v>
      </c>
      <c r="C20" s="9" t="s">
        <v>593</v>
      </c>
      <c r="D20" s="2">
        <v>10</v>
      </c>
      <c r="E20" s="2">
        <v>9</v>
      </c>
      <c r="F20" s="29">
        <v>1</v>
      </c>
      <c r="G20" s="29">
        <v>1</v>
      </c>
      <c r="H20" s="29" t="s">
        <v>399</v>
      </c>
      <c r="I20" s="29">
        <v>40</v>
      </c>
      <c r="J20" s="51">
        <v>0.21546334</v>
      </c>
    </row>
    <row r="21" spans="1:10" x14ac:dyDescent="0.25">
      <c r="A21" s="4" t="s">
        <v>213</v>
      </c>
      <c r="B21" s="4" t="s">
        <v>737</v>
      </c>
      <c r="C21" s="8" t="s">
        <v>592</v>
      </c>
      <c r="D21" s="4">
        <v>8</v>
      </c>
      <c r="E21" s="4">
        <v>7</v>
      </c>
      <c r="F21" s="29">
        <v>0</v>
      </c>
      <c r="G21" s="29">
        <v>-1</v>
      </c>
      <c r="H21" s="29">
        <v>0</v>
      </c>
      <c r="I21" s="29">
        <v>0</v>
      </c>
      <c r="J21" s="51">
        <v>0.17024201</v>
      </c>
    </row>
    <row r="22" spans="1:10" x14ac:dyDescent="0.25">
      <c r="A22" s="4" t="s">
        <v>213</v>
      </c>
      <c r="B22" s="4" t="s">
        <v>737</v>
      </c>
      <c r="C22" s="8" t="s">
        <v>595</v>
      </c>
      <c r="D22" s="4">
        <v>12</v>
      </c>
      <c r="E22" s="4">
        <v>11</v>
      </c>
      <c r="F22" s="29">
        <v>1</v>
      </c>
      <c r="G22" s="29">
        <v>1</v>
      </c>
      <c r="H22" s="29" t="s">
        <v>399</v>
      </c>
      <c r="I22" s="29">
        <v>60</v>
      </c>
      <c r="J22" s="51">
        <v>0.21090195</v>
      </c>
    </row>
    <row r="23" spans="1:10" x14ac:dyDescent="0.25">
      <c r="A23" s="2" t="s">
        <v>214</v>
      </c>
      <c r="B23" s="4" t="s">
        <v>737</v>
      </c>
      <c r="C23" s="9" t="s">
        <v>597</v>
      </c>
      <c r="D23" s="2">
        <v>14</v>
      </c>
      <c r="E23" s="2">
        <v>13</v>
      </c>
      <c r="F23" s="29">
        <v>1</v>
      </c>
      <c r="G23" s="29">
        <v>1</v>
      </c>
      <c r="H23" s="29" t="s">
        <v>401</v>
      </c>
      <c r="I23" s="29">
        <v>60</v>
      </c>
      <c r="J23" s="51">
        <v>0.26176870000000002</v>
      </c>
    </row>
    <row r="24" spans="1:10" x14ac:dyDescent="0.25">
      <c r="A24" s="2" t="s">
        <v>214</v>
      </c>
      <c r="B24" s="4" t="s">
        <v>737</v>
      </c>
      <c r="C24" s="9" t="s">
        <v>593</v>
      </c>
      <c r="D24" s="2">
        <v>7</v>
      </c>
      <c r="E24" s="2">
        <v>6</v>
      </c>
      <c r="F24" s="29">
        <v>1</v>
      </c>
      <c r="G24" s="29">
        <v>1</v>
      </c>
      <c r="H24" s="29" t="s">
        <v>401</v>
      </c>
      <c r="I24" s="29">
        <v>70</v>
      </c>
      <c r="J24" s="51">
        <v>0.18003073</v>
      </c>
    </row>
    <row r="25" spans="1:10" x14ac:dyDescent="0.25">
      <c r="A25" s="10" t="s">
        <v>215</v>
      </c>
      <c r="B25" s="4" t="s">
        <v>737</v>
      </c>
      <c r="C25" s="11" t="s">
        <v>712</v>
      </c>
      <c r="D25" s="10">
        <v>16</v>
      </c>
      <c r="E25" s="10">
        <v>15</v>
      </c>
      <c r="F25" s="30">
        <v>1</v>
      </c>
      <c r="G25" s="30">
        <v>1</v>
      </c>
      <c r="H25" s="30" t="s">
        <v>399</v>
      </c>
      <c r="I25" s="30">
        <v>50</v>
      </c>
      <c r="J25" s="51">
        <v>0.15234807</v>
      </c>
    </row>
    <row r="26" spans="1:10" x14ac:dyDescent="0.25">
      <c r="A26" s="2" t="s">
        <v>216</v>
      </c>
      <c r="B26" s="4" t="s">
        <v>737</v>
      </c>
      <c r="C26" s="9" t="s">
        <v>579</v>
      </c>
      <c r="D26" s="2">
        <v>14</v>
      </c>
      <c r="E26" s="2">
        <v>13</v>
      </c>
      <c r="F26" s="29">
        <v>1</v>
      </c>
      <c r="G26" s="29">
        <v>1</v>
      </c>
      <c r="H26" s="29" t="s">
        <v>399</v>
      </c>
      <c r="I26" s="29">
        <v>10</v>
      </c>
      <c r="J26" s="51">
        <v>0.23990628</v>
      </c>
    </row>
    <row r="27" spans="1:10" x14ac:dyDescent="0.25">
      <c r="A27" s="2" t="s">
        <v>216</v>
      </c>
      <c r="B27" s="4" t="s">
        <v>737</v>
      </c>
      <c r="C27" s="9" t="s">
        <v>600</v>
      </c>
      <c r="D27" s="2">
        <v>16</v>
      </c>
      <c r="E27" s="2">
        <v>15</v>
      </c>
      <c r="F27" s="29">
        <v>1</v>
      </c>
      <c r="G27" s="29">
        <v>1</v>
      </c>
      <c r="H27" s="29" t="s">
        <v>399</v>
      </c>
      <c r="I27" s="29">
        <v>40</v>
      </c>
      <c r="J27" s="51">
        <v>0.16696715000000001</v>
      </c>
    </row>
    <row r="28" spans="1:10" x14ac:dyDescent="0.25">
      <c r="A28" s="2" t="s">
        <v>216</v>
      </c>
      <c r="B28" s="4" t="s">
        <v>737</v>
      </c>
      <c r="C28" s="9" t="s">
        <v>593</v>
      </c>
      <c r="D28" s="2">
        <v>8</v>
      </c>
      <c r="E28" s="2">
        <v>7</v>
      </c>
      <c r="F28" s="29">
        <v>1</v>
      </c>
      <c r="G28" s="29">
        <v>1</v>
      </c>
      <c r="H28" s="29" t="s">
        <v>399</v>
      </c>
      <c r="I28" s="29">
        <v>85</v>
      </c>
      <c r="J28" s="51">
        <v>0.43100575000000002</v>
      </c>
    </row>
    <row r="29" spans="1:10" x14ac:dyDescent="0.25">
      <c r="A29" s="4" t="s">
        <v>217</v>
      </c>
      <c r="B29" s="4" t="s">
        <v>737</v>
      </c>
      <c r="C29" s="8" t="s">
        <v>587</v>
      </c>
      <c r="D29" s="4">
        <v>11</v>
      </c>
      <c r="E29" s="4">
        <v>10</v>
      </c>
      <c r="F29" s="29">
        <v>1</v>
      </c>
      <c r="G29" s="29">
        <v>1</v>
      </c>
      <c r="H29" s="29" t="s">
        <v>399</v>
      </c>
      <c r="I29" s="29">
        <v>50</v>
      </c>
      <c r="J29" s="51">
        <v>0.17668444</v>
      </c>
    </row>
    <row r="30" spans="1:10" x14ac:dyDescent="0.25">
      <c r="A30" s="4" t="s">
        <v>217</v>
      </c>
      <c r="B30" s="4" t="s">
        <v>737</v>
      </c>
      <c r="C30" s="8" t="s">
        <v>595</v>
      </c>
      <c r="D30" s="4">
        <v>13</v>
      </c>
      <c r="E30" s="4">
        <v>12</v>
      </c>
      <c r="F30" s="29">
        <v>0</v>
      </c>
      <c r="G30" s="29">
        <v>-1</v>
      </c>
      <c r="H30" s="29">
        <v>0</v>
      </c>
      <c r="I30" s="29">
        <v>0</v>
      </c>
      <c r="J30" s="51">
        <v>0.20589224</v>
      </c>
    </row>
    <row r="31" spans="1:10" x14ac:dyDescent="0.25">
      <c r="A31" s="4" t="s">
        <v>217</v>
      </c>
      <c r="B31" s="4" t="s">
        <v>737</v>
      </c>
      <c r="C31" s="8" t="s">
        <v>579</v>
      </c>
      <c r="D31" s="4">
        <v>14</v>
      </c>
      <c r="E31" s="4">
        <v>13</v>
      </c>
      <c r="F31" s="29">
        <v>0</v>
      </c>
      <c r="G31" s="29">
        <v>-1</v>
      </c>
      <c r="H31" s="29">
        <v>0</v>
      </c>
      <c r="I31" s="29">
        <v>0</v>
      </c>
      <c r="J31" s="51">
        <v>0.19334460000000001</v>
      </c>
    </row>
    <row r="32" spans="1:10" x14ac:dyDescent="0.25">
      <c r="A32" s="2" t="s">
        <v>218</v>
      </c>
      <c r="B32" s="4" t="s">
        <v>737</v>
      </c>
      <c r="C32" s="9" t="s">
        <v>601</v>
      </c>
      <c r="D32" s="2">
        <v>9</v>
      </c>
      <c r="E32" s="2">
        <v>8</v>
      </c>
      <c r="F32" s="29">
        <v>1</v>
      </c>
      <c r="G32" s="29">
        <v>1</v>
      </c>
      <c r="H32" s="29" t="s">
        <v>399</v>
      </c>
      <c r="I32" s="29">
        <v>45</v>
      </c>
      <c r="J32" s="51">
        <v>0.29812060000000001</v>
      </c>
    </row>
    <row r="33" spans="1:10" x14ac:dyDescent="0.25">
      <c r="A33" s="2" t="s">
        <v>218</v>
      </c>
      <c r="B33" s="4" t="s">
        <v>737</v>
      </c>
      <c r="C33" s="9" t="s">
        <v>602</v>
      </c>
      <c r="D33" s="2">
        <v>10</v>
      </c>
      <c r="E33" s="2">
        <v>9</v>
      </c>
      <c r="F33" s="29">
        <v>1</v>
      </c>
      <c r="G33" s="29">
        <v>1</v>
      </c>
      <c r="H33" s="29" t="s">
        <v>401</v>
      </c>
      <c r="I33" s="29">
        <v>5</v>
      </c>
      <c r="J33" s="51">
        <v>0.26030979999999998</v>
      </c>
    </row>
    <row r="34" spans="1:10" x14ac:dyDescent="0.25">
      <c r="A34" s="12" t="s">
        <v>219</v>
      </c>
      <c r="B34" s="4" t="s">
        <v>737</v>
      </c>
      <c r="C34" s="13" t="s">
        <v>604</v>
      </c>
      <c r="D34" s="12">
        <v>14</v>
      </c>
      <c r="E34" s="12">
        <v>13</v>
      </c>
      <c r="F34" s="30">
        <v>1</v>
      </c>
      <c r="G34" s="30">
        <v>1</v>
      </c>
      <c r="H34" s="30" t="s">
        <v>411</v>
      </c>
      <c r="I34" s="30">
        <v>20</v>
      </c>
      <c r="J34" s="51">
        <v>0.27736133000000002</v>
      </c>
    </row>
    <row r="35" spans="1:10" x14ac:dyDescent="0.25">
      <c r="A35" s="12" t="s">
        <v>219</v>
      </c>
      <c r="B35" s="4" t="s">
        <v>737</v>
      </c>
      <c r="C35" s="13" t="s">
        <v>597</v>
      </c>
      <c r="D35" s="12">
        <v>14</v>
      </c>
      <c r="E35" s="12">
        <v>13</v>
      </c>
      <c r="F35" s="30">
        <v>0</v>
      </c>
      <c r="G35" s="30">
        <v>-1</v>
      </c>
      <c r="H35" s="30">
        <v>0</v>
      </c>
      <c r="I35" s="30">
        <v>0</v>
      </c>
      <c r="J35" s="51">
        <v>0.21618055999999999</v>
      </c>
    </row>
    <row r="36" spans="1:10" x14ac:dyDescent="0.25">
      <c r="A36" s="4" t="s">
        <v>220</v>
      </c>
      <c r="B36" s="4" t="s">
        <v>737</v>
      </c>
      <c r="C36" s="8" t="s">
        <v>606</v>
      </c>
      <c r="D36" s="4">
        <v>6</v>
      </c>
      <c r="E36" s="4">
        <v>5</v>
      </c>
      <c r="F36" s="29">
        <v>0</v>
      </c>
      <c r="G36" s="29">
        <v>-1</v>
      </c>
      <c r="H36" s="29">
        <v>0</v>
      </c>
      <c r="I36" s="29">
        <v>0</v>
      </c>
      <c r="J36" s="51">
        <v>9.0932490000000005E-2</v>
      </c>
    </row>
    <row r="37" spans="1:10" x14ac:dyDescent="0.25">
      <c r="A37" s="10" t="s">
        <v>220</v>
      </c>
      <c r="B37" s="4" t="s">
        <v>737</v>
      </c>
      <c r="C37" s="11" t="s">
        <v>592</v>
      </c>
      <c r="D37" s="10">
        <v>7</v>
      </c>
      <c r="E37" s="10">
        <v>6</v>
      </c>
      <c r="F37" s="30">
        <v>0</v>
      </c>
      <c r="G37" s="30">
        <v>-1</v>
      </c>
      <c r="H37" s="30">
        <v>0</v>
      </c>
      <c r="I37" s="30">
        <v>0</v>
      </c>
      <c r="J37" s="51">
        <v>0.120211184</v>
      </c>
    </row>
    <row r="38" spans="1:10" x14ac:dyDescent="0.25">
      <c r="A38" s="10" t="s">
        <v>220</v>
      </c>
      <c r="B38" s="4" t="s">
        <v>737</v>
      </c>
      <c r="C38" s="11" t="s">
        <v>593</v>
      </c>
      <c r="D38" s="10">
        <v>7</v>
      </c>
      <c r="E38" s="10">
        <v>6</v>
      </c>
      <c r="F38" s="30">
        <v>1</v>
      </c>
      <c r="G38" s="30">
        <v>1</v>
      </c>
      <c r="H38" s="30" t="s">
        <v>399</v>
      </c>
      <c r="I38" s="30">
        <v>15</v>
      </c>
      <c r="J38" s="51">
        <v>0.1776596</v>
      </c>
    </row>
    <row r="39" spans="1:10" x14ac:dyDescent="0.25">
      <c r="A39" s="2" t="s">
        <v>221</v>
      </c>
      <c r="B39" s="4" t="s">
        <v>737</v>
      </c>
      <c r="C39" s="9" t="s">
        <v>609</v>
      </c>
      <c r="D39" s="2">
        <v>12</v>
      </c>
      <c r="E39" s="2">
        <v>11</v>
      </c>
      <c r="F39" s="29">
        <v>1</v>
      </c>
      <c r="G39" s="29">
        <v>1</v>
      </c>
      <c r="H39" s="29" t="s">
        <v>399</v>
      </c>
      <c r="I39" s="29">
        <v>75</v>
      </c>
      <c r="J39" s="51">
        <v>0.23095536</v>
      </c>
    </row>
    <row r="40" spans="1:10" x14ac:dyDescent="0.25">
      <c r="A40" s="2" t="s">
        <v>221</v>
      </c>
      <c r="B40" s="4" t="s">
        <v>737</v>
      </c>
      <c r="C40" s="9" t="s">
        <v>610</v>
      </c>
      <c r="D40" s="2">
        <v>14</v>
      </c>
      <c r="E40" s="2">
        <v>13</v>
      </c>
      <c r="F40" s="29">
        <v>1</v>
      </c>
      <c r="G40" s="29">
        <v>1</v>
      </c>
      <c r="H40" s="29" t="s">
        <v>401</v>
      </c>
      <c r="I40" s="29">
        <v>90</v>
      </c>
      <c r="J40" s="51">
        <v>0.20125008</v>
      </c>
    </row>
    <row r="41" spans="1:10" x14ac:dyDescent="0.25">
      <c r="A41" s="2" t="s">
        <v>223</v>
      </c>
      <c r="B41" s="4" t="s">
        <v>737</v>
      </c>
      <c r="C41" s="9" t="s">
        <v>612</v>
      </c>
      <c r="D41" s="2">
        <v>12</v>
      </c>
      <c r="E41" s="2">
        <v>11</v>
      </c>
      <c r="F41" s="29">
        <v>1</v>
      </c>
      <c r="G41" s="29">
        <v>1</v>
      </c>
      <c r="H41" s="29" t="s">
        <v>397</v>
      </c>
      <c r="I41" s="29">
        <v>70</v>
      </c>
      <c r="J41" s="51">
        <v>0.23561388</v>
      </c>
    </row>
    <row r="42" spans="1:10" x14ac:dyDescent="0.25">
      <c r="A42" s="2" t="s">
        <v>223</v>
      </c>
      <c r="B42" s="4" t="s">
        <v>737</v>
      </c>
      <c r="C42" s="9" t="s">
        <v>613</v>
      </c>
      <c r="D42" s="2">
        <v>14</v>
      </c>
      <c r="E42" s="2">
        <v>13</v>
      </c>
      <c r="F42" s="29">
        <v>1</v>
      </c>
      <c r="G42" s="29">
        <v>1</v>
      </c>
      <c r="H42" s="29" t="s">
        <v>399</v>
      </c>
      <c r="I42" s="29">
        <v>40</v>
      </c>
      <c r="J42" s="51">
        <v>0.25262108</v>
      </c>
    </row>
    <row r="43" spans="1:10" x14ac:dyDescent="0.25">
      <c r="A43" s="2" t="s">
        <v>223</v>
      </c>
      <c r="B43" s="4" t="s">
        <v>737</v>
      </c>
      <c r="C43" s="9" t="s">
        <v>593</v>
      </c>
      <c r="D43" s="2">
        <v>10</v>
      </c>
      <c r="E43" s="2">
        <v>9</v>
      </c>
      <c r="F43" s="29">
        <v>0</v>
      </c>
      <c r="G43" s="29">
        <v>-1</v>
      </c>
      <c r="H43" s="29">
        <v>0</v>
      </c>
      <c r="I43" s="29">
        <v>0</v>
      </c>
      <c r="J43" s="51">
        <v>0.16602117</v>
      </c>
    </row>
    <row r="44" spans="1:10" x14ac:dyDescent="0.25">
      <c r="A44" s="4" t="s">
        <v>224</v>
      </c>
      <c r="B44" s="4" t="s">
        <v>737</v>
      </c>
      <c r="C44" s="8" t="s">
        <v>579</v>
      </c>
      <c r="D44" s="4">
        <v>11</v>
      </c>
      <c r="E44" s="4">
        <v>10</v>
      </c>
      <c r="F44" s="29">
        <v>1</v>
      </c>
      <c r="G44" s="29">
        <v>1</v>
      </c>
      <c r="H44" s="29" t="s">
        <v>411</v>
      </c>
      <c r="I44" s="29">
        <v>30</v>
      </c>
      <c r="J44" s="51">
        <v>0.21707641999999999</v>
      </c>
    </row>
    <row r="45" spans="1:10" x14ac:dyDescent="0.25">
      <c r="A45" s="22" t="s">
        <v>225</v>
      </c>
      <c r="B45" s="4" t="s">
        <v>737</v>
      </c>
      <c r="C45" s="23" t="s">
        <v>579</v>
      </c>
      <c r="D45" s="22">
        <v>12</v>
      </c>
      <c r="E45" s="22">
        <v>11</v>
      </c>
      <c r="F45" s="29">
        <v>1</v>
      </c>
      <c r="G45" s="29">
        <v>1</v>
      </c>
      <c r="H45" s="29" t="s">
        <v>411</v>
      </c>
      <c r="I45" s="29">
        <v>70</v>
      </c>
      <c r="J45" s="51">
        <v>0.17911779999999999</v>
      </c>
    </row>
    <row r="46" spans="1:10" x14ac:dyDescent="0.25">
      <c r="A46" s="4" t="s">
        <v>226</v>
      </c>
      <c r="B46" s="4" t="s">
        <v>737</v>
      </c>
      <c r="C46" s="8" t="s">
        <v>616</v>
      </c>
      <c r="D46" s="4">
        <v>12</v>
      </c>
      <c r="E46" s="4">
        <v>11</v>
      </c>
      <c r="F46" s="29">
        <v>1</v>
      </c>
      <c r="G46" s="29">
        <v>1</v>
      </c>
      <c r="H46" s="29" t="s">
        <v>401</v>
      </c>
      <c r="I46" s="29">
        <v>40</v>
      </c>
      <c r="J46" s="51">
        <v>0.31158577999999998</v>
      </c>
    </row>
    <row r="47" spans="1:10" x14ac:dyDescent="0.25">
      <c r="A47" s="2" t="s">
        <v>227</v>
      </c>
      <c r="B47" s="4" t="s">
        <v>737</v>
      </c>
      <c r="C47" s="9" t="s">
        <v>618</v>
      </c>
      <c r="D47" s="2">
        <v>13</v>
      </c>
      <c r="E47" s="2">
        <v>12</v>
      </c>
      <c r="F47" s="29">
        <v>1</v>
      </c>
      <c r="G47" s="29">
        <v>1</v>
      </c>
      <c r="H47" s="29" t="s">
        <v>399</v>
      </c>
      <c r="I47" s="29">
        <v>70</v>
      </c>
      <c r="J47" s="51">
        <v>0.38627252000000001</v>
      </c>
    </row>
    <row r="48" spans="1:10" x14ac:dyDescent="0.25">
      <c r="A48" s="4" t="s">
        <v>228</v>
      </c>
      <c r="B48" s="4" t="s">
        <v>737</v>
      </c>
      <c r="C48" s="8" t="s">
        <v>593</v>
      </c>
      <c r="D48" s="4">
        <v>9</v>
      </c>
      <c r="E48" s="4">
        <v>8</v>
      </c>
      <c r="F48" s="29">
        <v>1</v>
      </c>
      <c r="G48" s="29">
        <v>1</v>
      </c>
      <c r="H48" s="29" t="s">
        <v>399</v>
      </c>
      <c r="I48" s="29">
        <v>50</v>
      </c>
      <c r="J48" s="51">
        <v>0.20959806</v>
      </c>
    </row>
    <row r="49" spans="1:10" x14ac:dyDescent="0.25">
      <c r="A49" s="4" t="s">
        <v>228</v>
      </c>
      <c r="B49" s="4" t="s">
        <v>737</v>
      </c>
      <c r="C49" s="8" t="s">
        <v>597</v>
      </c>
      <c r="D49" s="4">
        <v>13</v>
      </c>
      <c r="E49" s="4">
        <v>12</v>
      </c>
      <c r="F49" s="29">
        <v>1</v>
      </c>
      <c r="G49" s="29">
        <v>1</v>
      </c>
      <c r="H49" s="29" t="s">
        <v>401</v>
      </c>
      <c r="I49" s="29">
        <v>80</v>
      </c>
      <c r="J49" s="51">
        <v>0.32675046000000002</v>
      </c>
    </row>
    <row r="50" spans="1:10" x14ac:dyDescent="0.25">
      <c r="A50" s="2" t="s">
        <v>229</v>
      </c>
      <c r="B50" s="4" t="s">
        <v>737</v>
      </c>
      <c r="C50" s="9" t="s">
        <v>619</v>
      </c>
      <c r="D50" s="2">
        <v>9</v>
      </c>
      <c r="E50" s="2">
        <v>8</v>
      </c>
      <c r="F50" s="29">
        <v>1</v>
      </c>
      <c r="G50" s="29">
        <v>1</v>
      </c>
      <c r="H50" s="29" t="s">
        <v>399</v>
      </c>
      <c r="I50" s="29">
        <v>90</v>
      </c>
      <c r="J50" s="51">
        <v>0.36689709999999998</v>
      </c>
    </row>
    <row r="51" spans="1:10" x14ac:dyDescent="0.25">
      <c r="A51" s="2" t="s">
        <v>229</v>
      </c>
      <c r="B51" s="4" t="s">
        <v>737</v>
      </c>
      <c r="C51" s="9" t="s">
        <v>620</v>
      </c>
      <c r="D51" s="2">
        <v>12</v>
      </c>
      <c r="E51" s="2">
        <v>11</v>
      </c>
      <c r="F51" s="29">
        <v>1</v>
      </c>
      <c r="G51" s="29">
        <v>1</v>
      </c>
      <c r="H51" s="29" t="s">
        <v>401</v>
      </c>
      <c r="I51" s="29">
        <v>95</v>
      </c>
      <c r="J51" s="51">
        <v>0.24192660999999999</v>
      </c>
    </row>
    <row r="52" spans="1:10" x14ac:dyDescent="0.25">
      <c r="A52" s="10" t="s">
        <v>230</v>
      </c>
      <c r="B52" s="4" t="s">
        <v>737</v>
      </c>
      <c r="C52" s="11" t="s">
        <v>621</v>
      </c>
      <c r="D52" s="10">
        <v>10</v>
      </c>
      <c r="E52" s="10">
        <v>9</v>
      </c>
      <c r="F52" s="30">
        <v>1</v>
      </c>
      <c r="G52" s="30">
        <v>1</v>
      </c>
      <c r="H52" s="30" t="s">
        <v>399</v>
      </c>
      <c r="I52" s="30">
        <v>60</v>
      </c>
      <c r="J52" s="51">
        <v>0.29106227000000001</v>
      </c>
    </row>
    <row r="53" spans="1:10" x14ac:dyDescent="0.25">
      <c r="A53" s="10" t="s">
        <v>230</v>
      </c>
      <c r="B53" s="4" t="s">
        <v>737</v>
      </c>
      <c r="C53" s="11" t="s">
        <v>622</v>
      </c>
      <c r="D53" s="10">
        <v>12</v>
      </c>
      <c r="E53" s="10">
        <v>11</v>
      </c>
      <c r="F53" s="30">
        <v>1</v>
      </c>
      <c r="G53" s="30">
        <v>1</v>
      </c>
      <c r="H53" s="30" t="s">
        <v>401</v>
      </c>
      <c r="I53" s="30">
        <v>70</v>
      </c>
      <c r="J53" s="51">
        <v>0.35623175000000001</v>
      </c>
    </row>
    <row r="54" spans="1:10" x14ac:dyDescent="0.25">
      <c r="A54" s="2" t="s">
        <v>231</v>
      </c>
      <c r="B54" s="4" t="s">
        <v>737</v>
      </c>
      <c r="C54" s="9" t="s">
        <v>599</v>
      </c>
      <c r="D54" s="2">
        <v>10</v>
      </c>
      <c r="E54" s="2">
        <v>9</v>
      </c>
      <c r="F54" s="29">
        <v>1</v>
      </c>
      <c r="G54" s="29">
        <v>1</v>
      </c>
      <c r="H54" s="29" t="s">
        <v>401</v>
      </c>
      <c r="I54" s="29">
        <v>90</v>
      </c>
      <c r="J54" s="51">
        <v>0.16144800000000001</v>
      </c>
    </row>
    <row r="55" spans="1:10" x14ac:dyDescent="0.25">
      <c r="A55" s="2" t="s">
        <v>231</v>
      </c>
      <c r="B55" s="4" t="s">
        <v>737</v>
      </c>
      <c r="C55" s="9" t="s">
        <v>441</v>
      </c>
      <c r="D55" s="2">
        <v>8</v>
      </c>
      <c r="E55" s="2">
        <v>7</v>
      </c>
      <c r="F55" s="29">
        <v>1</v>
      </c>
      <c r="G55" s="29">
        <v>1</v>
      </c>
      <c r="H55" s="29" t="s">
        <v>401</v>
      </c>
      <c r="I55" s="29">
        <v>100</v>
      </c>
      <c r="J55" s="51">
        <v>0.18567395</v>
      </c>
    </row>
    <row r="56" spans="1:10" x14ac:dyDescent="0.25">
      <c r="A56" s="4" t="s">
        <v>232</v>
      </c>
      <c r="B56" s="4" t="s">
        <v>737</v>
      </c>
      <c r="C56" s="8" t="s">
        <v>591</v>
      </c>
      <c r="D56" s="4">
        <v>7</v>
      </c>
      <c r="E56" s="4">
        <v>6</v>
      </c>
      <c r="F56" s="29">
        <v>0</v>
      </c>
      <c r="G56" s="29">
        <v>-1</v>
      </c>
      <c r="H56" s="29">
        <v>0</v>
      </c>
      <c r="I56" s="29">
        <v>0</v>
      </c>
      <c r="J56" s="51">
        <v>0.16816649</v>
      </c>
    </row>
    <row r="57" spans="1:10" x14ac:dyDescent="0.25">
      <c r="A57" s="4" t="s">
        <v>232</v>
      </c>
      <c r="B57" s="4" t="s">
        <v>737</v>
      </c>
      <c r="C57" s="8" t="s">
        <v>592</v>
      </c>
      <c r="D57" s="4">
        <v>8</v>
      </c>
      <c r="E57" s="4">
        <v>7</v>
      </c>
      <c r="F57" s="29">
        <v>0</v>
      </c>
      <c r="G57" s="29">
        <v>-1</v>
      </c>
      <c r="H57" s="29">
        <v>0</v>
      </c>
      <c r="I57" s="29">
        <v>0</v>
      </c>
      <c r="J57" s="51">
        <v>0.16134217000000001</v>
      </c>
    </row>
    <row r="58" spans="1:10" x14ac:dyDescent="0.25">
      <c r="A58" s="4" t="s">
        <v>232</v>
      </c>
      <c r="B58" s="4" t="s">
        <v>737</v>
      </c>
      <c r="C58" s="8" t="s">
        <v>579</v>
      </c>
      <c r="D58" s="4">
        <v>12</v>
      </c>
      <c r="E58" s="4">
        <v>11</v>
      </c>
      <c r="F58" s="29">
        <v>1</v>
      </c>
      <c r="G58" s="29">
        <v>1</v>
      </c>
      <c r="H58" s="29" t="s">
        <v>399</v>
      </c>
      <c r="I58" s="29">
        <v>60</v>
      </c>
      <c r="J58" s="51">
        <v>0.26917479999999999</v>
      </c>
    </row>
    <row r="59" spans="1:10" x14ac:dyDescent="0.25">
      <c r="A59" s="12" t="s">
        <v>233</v>
      </c>
      <c r="B59" s="4" t="s">
        <v>737</v>
      </c>
      <c r="C59" s="13" t="s">
        <v>592</v>
      </c>
      <c r="D59" s="12">
        <v>10</v>
      </c>
      <c r="E59" s="12">
        <v>9</v>
      </c>
      <c r="F59" s="30">
        <v>1</v>
      </c>
      <c r="G59" s="30">
        <v>1</v>
      </c>
      <c r="H59" s="30" t="s">
        <v>399</v>
      </c>
      <c r="I59" s="30">
        <v>95</v>
      </c>
      <c r="J59" s="51">
        <v>0.27042250000000001</v>
      </c>
    </row>
    <row r="60" spans="1:10" x14ac:dyDescent="0.25">
      <c r="A60" s="4" t="s">
        <v>234</v>
      </c>
      <c r="B60" s="4" t="s">
        <v>737</v>
      </c>
      <c r="C60" s="8" t="s">
        <v>713</v>
      </c>
      <c r="D60" s="4">
        <v>7</v>
      </c>
      <c r="E60" s="4">
        <v>6</v>
      </c>
      <c r="F60" s="29">
        <v>1</v>
      </c>
      <c r="G60" s="29">
        <v>1</v>
      </c>
      <c r="H60" s="29" t="s">
        <v>411</v>
      </c>
      <c r="I60" s="29">
        <v>40</v>
      </c>
      <c r="J60" s="51">
        <v>0.18636422999999999</v>
      </c>
    </row>
    <row r="61" spans="1:10" x14ac:dyDescent="0.25">
      <c r="A61" s="2" t="s">
        <v>235</v>
      </c>
      <c r="B61" s="4" t="s">
        <v>737</v>
      </c>
      <c r="C61" s="9" t="s">
        <v>575</v>
      </c>
      <c r="D61" s="2">
        <v>13</v>
      </c>
      <c r="E61" s="2">
        <v>12</v>
      </c>
      <c r="F61" s="29">
        <v>1</v>
      </c>
      <c r="G61" s="29">
        <v>1</v>
      </c>
      <c r="H61" s="29" t="s">
        <v>399</v>
      </c>
      <c r="I61" s="29">
        <v>80</v>
      </c>
      <c r="J61" s="51">
        <v>0.23697494999999999</v>
      </c>
    </row>
    <row r="62" spans="1:10" x14ac:dyDescent="0.25">
      <c r="A62" s="2" t="s">
        <v>235</v>
      </c>
      <c r="B62" s="4" t="s">
        <v>737</v>
      </c>
      <c r="C62" s="9" t="s">
        <v>627</v>
      </c>
      <c r="D62" s="2">
        <v>8</v>
      </c>
      <c r="E62" s="2">
        <v>7</v>
      </c>
      <c r="F62" s="29">
        <v>0</v>
      </c>
      <c r="G62" s="29">
        <v>-1</v>
      </c>
      <c r="H62" s="29">
        <v>0</v>
      </c>
      <c r="I62" s="29">
        <v>0</v>
      </c>
      <c r="J62" s="51">
        <v>0.20051831000000001</v>
      </c>
    </row>
    <row r="63" spans="1:10" x14ac:dyDescent="0.25">
      <c r="A63" s="4" t="s">
        <v>236</v>
      </c>
      <c r="B63" s="4" t="s">
        <v>737</v>
      </c>
      <c r="C63" s="8" t="s">
        <v>589</v>
      </c>
      <c r="D63" s="4">
        <v>8</v>
      </c>
      <c r="E63" s="4">
        <v>7</v>
      </c>
      <c r="F63" s="29">
        <v>1</v>
      </c>
      <c r="G63" s="29">
        <v>1</v>
      </c>
      <c r="H63" s="29" t="s">
        <v>399</v>
      </c>
      <c r="I63" s="29">
        <v>40</v>
      </c>
      <c r="J63" s="51">
        <v>0.39252292999999999</v>
      </c>
    </row>
    <row r="64" spans="1:10" x14ac:dyDescent="0.25">
      <c r="A64" s="22" t="s">
        <v>238</v>
      </c>
      <c r="B64" s="4" t="s">
        <v>737</v>
      </c>
      <c r="C64" s="23" t="s">
        <v>603</v>
      </c>
      <c r="D64" s="22">
        <v>13</v>
      </c>
      <c r="E64" s="22">
        <v>12</v>
      </c>
      <c r="F64" s="29">
        <v>1</v>
      </c>
      <c r="G64" s="29">
        <v>1</v>
      </c>
      <c r="H64" s="29" t="s">
        <v>399</v>
      </c>
      <c r="I64" s="29">
        <v>40</v>
      </c>
      <c r="J64" s="51">
        <v>0.34430018000000001</v>
      </c>
    </row>
    <row r="65" spans="1:10" x14ac:dyDescent="0.25">
      <c r="A65" s="22" t="s">
        <v>238</v>
      </c>
      <c r="B65" s="4" t="s">
        <v>737</v>
      </c>
      <c r="C65" s="23" t="s">
        <v>604</v>
      </c>
      <c r="D65" s="22">
        <v>15</v>
      </c>
      <c r="E65" s="22">
        <v>14</v>
      </c>
      <c r="F65" s="29">
        <v>1</v>
      </c>
      <c r="G65" s="29">
        <v>1</v>
      </c>
      <c r="H65" s="29" t="s">
        <v>399</v>
      </c>
      <c r="I65" s="29">
        <v>70</v>
      </c>
      <c r="J65" s="51">
        <v>0.41072281999999999</v>
      </c>
    </row>
    <row r="66" spans="1:10" x14ac:dyDescent="0.25">
      <c r="A66" s="12" t="s">
        <v>239</v>
      </c>
      <c r="B66" s="4" t="s">
        <v>737</v>
      </c>
      <c r="C66" s="13" t="s">
        <v>579</v>
      </c>
      <c r="D66" s="12">
        <v>10</v>
      </c>
      <c r="E66" s="12">
        <v>9</v>
      </c>
      <c r="F66" s="30">
        <v>1</v>
      </c>
      <c r="G66" s="30">
        <v>1</v>
      </c>
      <c r="H66" s="30" t="s">
        <v>411</v>
      </c>
      <c r="I66" s="30">
        <v>40</v>
      </c>
      <c r="J66" s="51">
        <v>0.14889288000000001</v>
      </c>
    </row>
    <row r="67" spans="1:10" x14ac:dyDescent="0.25">
      <c r="A67" s="12" t="s">
        <v>239</v>
      </c>
      <c r="B67" s="4" t="s">
        <v>737</v>
      </c>
      <c r="C67" s="13" t="s">
        <v>634</v>
      </c>
      <c r="D67" s="12">
        <v>10</v>
      </c>
      <c r="E67" s="12">
        <v>9</v>
      </c>
      <c r="F67" s="30">
        <v>0</v>
      </c>
      <c r="G67" s="30">
        <v>-1</v>
      </c>
      <c r="H67" s="30">
        <v>0</v>
      </c>
      <c r="I67" s="30">
        <v>0</v>
      </c>
      <c r="J67" s="51">
        <v>0.17414555000000001</v>
      </c>
    </row>
    <row r="68" spans="1:10" x14ac:dyDescent="0.25">
      <c r="A68" s="4" t="s">
        <v>240</v>
      </c>
      <c r="B68" s="4" t="s">
        <v>737</v>
      </c>
      <c r="C68" s="8" t="s">
        <v>576</v>
      </c>
      <c r="D68" s="4">
        <v>16</v>
      </c>
      <c r="E68" s="4">
        <v>15</v>
      </c>
      <c r="F68" s="29">
        <v>1</v>
      </c>
      <c r="G68" s="29">
        <v>1</v>
      </c>
      <c r="H68" s="29" t="s">
        <v>399</v>
      </c>
      <c r="I68" s="29">
        <v>60</v>
      </c>
      <c r="J68" s="51">
        <v>0.27924072999999999</v>
      </c>
    </row>
    <row r="69" spans="1:10" x14ac:dyDescent="0.25">
      <c r="A69" s="4" t="s">
        <v>240</v>
      </c>
      <c r="B69" s="4" t="s">
        <v>737</v>
      </c>
      <c r="C69" s="8" t="s">
        <v>635</v>
      </c>
      <c r="D69" s="4">
        <v>14</v>
      </c>
      <c r="E69" s="4">
        <v>13</v>
      </c>
      <c r="F69" s="29">
        <v>1</v>
      </c>
      <c r="G69" s="29">
        <v>1</v>
      </c>
      <c r="H69" s="29" t="s">
        <v>399</v>
      </c>
      <c r="I69" s="29">
        <v>70</v>
      </c>
      <c r="J69" s="51">
        <v>0.30941970000000002</v>
      </c>
    </row>
    <row r="70" spans="1:10" x14ac:dyDescent="0.25">
      <c r="A70" s="2" t="s">
        <v>241</v>
      </c>
      <c r="B70" s="4" t="s">
        <v>737</v>
      </c>
      <c r="C70" s="9" t="s">
        <v>636</v>
      </c>
      <c r="D70" s="2">
        <v>10</v>
      </c>
      <c r="E70" s="2">
        <v>9</v>
      </c>
      <c r="F70" s="29">
        <v>1</v>
      </c>
      <c r="G70" s="29">
        <v>1</v>
      </c>
      <c r="H70" s="29" t="s">
        <v>401</v>
      </c>
      <c r="I70" s="29">
        <v>95</v>
      </c>
      <c r="J70" s="51">
        <v>0.49504854999999998</v>
      </c>
    </row>
    <row r="71" spans="1:10" x14ac:dyDescent="0.25">
      <c r="A71" s="2" t="s">
        <v>241</v>
      </c>
      <c r="B71" s="4" t="s">
        <v>737</v>
      </c>
      <c r="C71" s="9" t="s">
        <v>616</v>
      </c>
      <c r="D71" s="2">
        <v>13</v>
      </c>
      <c r="E71" s="2">
        <v>12</v>
      </c>
      <c r="F71" s="29">
        <v>1</v>
      </c>
      <c r="G71" s="29">
        <v>1</v>
      </c>
      <c r="H71" s="29" t="s">
        <v>401</v>
      </c>
      <c r="I71" s="29">
        <v>95</v>
      </c>
      <c r="J71" s="51">
        <v>0.52555096000000001</v>
      </c>
    </row>
    <row r="72" spans="1:10" x14ac:dyDescent="0.25">
      <c r="A72" s="2" t="s">
        <v>241</v>
      </c>
      <c r="B72" s="4" t="s">
        <v>737</v>
      </c>
      <c r="C72" s="9" t="s">
        <v>632</v>
      </c>
      <c r="D72" s="2">
        <v>15</v>
      </c>
      <c r="E72" s="2">
        <v>14</v>
      </c>
      <c r="F72" s="29">
        <v>1</v>
      </c>
      <c r="G72" s="29">
        <v>1</v>
      </c>
      <c r="H72" s="29" t="s">
        <v>401</v>
      </c>
      <c r="I72" s="29">
        <v>95</v>
      </c>
      <c r="J72" s="51">
        <v>0.2970063</v>
      </c>
    </row>
    <row r="73" spans="1:10" x14ac:dyDescent="0.25">
      <c r="A73" s="10" t="s">
        <v>242</v>
      </c>
      <c r="B73" s="4" t="s">
        <v>737</v>
      </c>
      <c r="C73" s="11" t="s">
        <v>636</v>
      </c>
      <c r="D73" s="10">
        <v>8</v>
      </c>
      <c r="E73" s="10">
        <v>7</v>
      </c>
      <c r="F73" s="30">
        <v>1</v>
      </c>
      <c r="G73" s="30">
        <v>1</v>
      </c>
      <c r="H73" s="30" t="s">
        <v>411</v>
      </c>
      <c r="I73" s="30">
        <v>80</v>
      </c>
      <c r="J73" s="51">
        <v>0.17246729</v>
      </c>
    </row>
    <row r="74" spans="1:10" x14ac:dyDescent="0.25">
      <c r="A74" s="10" t="s">
        <v>242</v>
      </c>
      <c r="B74" s="4" t="s">
        <v>737</v>
      </c>
      <c r="C74" s="11" t="s">
        <v>615</v>
      </c>
      <c r="D74" s="10">
        <v>8</v>
      </c>
      <c r="E74" s="10">
        <v>7</v>
      </c>
      <c r="F74" s="30">
        <v>1</v>
      </c>
      <c r="G74" s="30">
        <v>1</v>
      </c>
      <c r="H74" s="30" t="s">
        <v>399</v>
      </c>
      <c r="I74" s="30">
        <v>70</v>
      </c>
      <c r="J74" s="51">
        <v>0.1848368</v>
      </c>
    </row>
    <row r="75" spans="1:10" x14ac:dyDescent="0.25">
      <c r="A75" s="4" t="s">
        <v>242</v>
      </c>
      <c r="B75" s="4" t="s">
        <v>737</v>
      </c>
      <c r="C75" s="8" t="s">
        <v>638</v>
      </c>
      <c r="D75" s="4">
        <v>11</v>
      </c>
      <c r="E75" s="4">
        <v>10</v>
      </c>
      <c r="F75" s="29">
        <v>1</v>
      </c>
      <c r="G75" s="29">
        <v>1</v>
      </c>
      <c r="H75" s="29" t="s">
        <v>401</v>
      </c>
      <c r="I75" s="29">
        <v>70</v>
      </c>
      <c r="J75" s="51">
        <v>0.14754763000000001</v>
      </c>
    </row>
    <row r="76" spans="1:10" x14ac:dyDescent="0.25">
      <c r="A76" s="2" t="s">
        <v>243</v>
      </c>
      <c r="B76" s="4" t="s">
        <v>737</v>
      </c>
      <c r="C76" s="9" t="s">
        <v>639</v>
      </c>
      <c r="D76" s="2">
        <v>6</v>
      </c>
      <c r="E76" s="2">
        <v>5</v>
      </c>
      <c r="F76" s="29">
        <v>1</v>
      </c>
      <c r="G76" s="29">
        <v>1</v>
      </c>
      <c r="H76" s="29" t="s">
        <v>399</v>
      </c>
      <c r="I76" s="29">
        <v>60</v>
      </c>
      <c r="J76" s="51">
        <v>0.31096195999999998</v>
      </c>
    </row>
    <row r="77" spans="1:10" x14ac:dyDescent="0.25">
      <c r="A77" s="2" t="s">
        <v>243</v>
      </c>
      <c r="B77" s="4" t="s">
        <v>737</v>
      </c>
      <c r="C77" s="9" t="s">
        <v>641</v>
      </c>
      <c r="D77" s="2">
        <v>8</v>
      </c>
      <c r="E77" s="2">
        <v>7</v>
      </c>
      <c r="F77" s="29">
        <v>1</v>
      </c>
      <c r="G77" s="29">
        <v>1</v>
      </c>
      <c r="H77" s="29" t="s">
        <v>399</v>
      </c>
      <c r="I77" s="29">
        <v>60</v>
      </c>
      <c r="J77" s="51">
        <v>0.22269148</v>
      </c>
    </row>
    <row r="78" spans="1:10" x14ac:dyDescent="0.25">
      <c r="A78" s="4" t="s">
        <v>244</v>
      </c>
      <c r="B78" s="4" t="s">
        <v>737</v>
      </c>
      <c r="C78" s="8" t="s">
        <v>615</v>
      </c>
      <c r="D78" s="4">
        <v>12</v>
      </c>
      <c r="E78" s="4">
        <v>11</v>
      </c>
      <c r="F78" s="29">
        <v>0</v>
      </c>
      <c r="G78" s="29">
        <v>-1</v>
      </c>
      <c r="H78" s="29">
        <v>0</v>
      </c>
      <c r="I78" s="29">
        <v>0</v>
      </c>
      <c r="J78" s="51">
        <v>0.17300199999999999</v>
      </c>
    </row>
    <row r="79" spans="1:10" x14ac:dyDescent="0.25">
      <c r="A79" s="4" t="s">
        <v>244</v>
      </c>
      <c r="B79" s="4" t="s">
        <v>737</v>
      </c>
      <c r="C79" s="8" t="s">
        <v>609</v>
      </c>
      <c r="D79" s="4">
        <v>14</v>
      </c>
      <c r="E79" s="4">
        <v>13</v>
      </c>
      <c r="F79" s="29">
        <v>1</v>
      </c>
      <c r="G79" s="29">
        <v>1</v>
      </c>
      <c r="H79" s="29" t="s">
        <v>399</v>
      </c>
      <c r="I79" s="29">
        <v>30</v>
      </c>
      <c r="J79" s="51">
        <v>0.14935201000000001</v>
      </c>
    </row>
    <row r="80" spans="1:10" x14ac:dyDescent="0.25">
      <c r="A80" s="4" t="s">
        <v>244</v>
      </c>
      <c r="B80" s="4" t="s">
        <v>737</v>
      </c>
      <c r="C80" s="8" t="s">
        <v>610</v>
      </c>
      <c r="D80" s="4">
        <v>16</v>
      </c>
      <c r="E80" s="4">
        <v>15</v>
      </c>
      <c r="F80" s="29">
        <v>1</v>
      </c>
      <c r="G80" s="29">
        <v>1</v>
      </c>
      <c r="H80" s="29" t="s">
        <v>399</v>
      </c>
      <c r="I80" s="29">
        <v>80</v>
      </c>
      <c r="J80" s="51">
        <v>0.15307519</v>
      </c>
    </row>
    <row r="81" spans="1:10" x14ac:dyDescent="0.25">
      <c r="A81" s="2" t="s">
        <v>245</v>
      </c>
      <c r="B81" s="4" t="s">
        <v>737</v>
      </c>
      <c r="C81" s="9" t="s">
        <v>643</v>
      </c>
      <c r="D81" s="2">
        <v>11</v>
      </c>
      <c r="E81" s="2">
        <v>10</v>
      </c>
      <c r="F81" s="29">
        <v>1</v>
      </c>
      <c r="G81" s="29">
        <v>1</v>
      </c>
      <c r="H81" s="29" t="s">
        <v>399</v>
      </c>
      <c r="I81" s="29">
        <v>10</v>
      </c>
      <c r="J81" s="51">
        <v>0.14811241999999999</v>
      </c>
    </row>
    <row r="82" spans="1:10" x14ac:dyDescent="0.25">
      <c r="A82" s="22" t="s">
        <v>247</v>
      </c>
      <c r="B82" s="4" t="s">
        <v>737</v>
      </c>
      <c r="C82" s="23" t="s">
        <v>645</v>
      </c>
      <c r="D82" s="22">
        <v>11</v>
      </c>
      <c r="E82" s="22">
        <v>10</v>
      </c>
      <c r="F82" s="29">
        <v>1</v>
      </c>
      <c r="G82" s="29">
        <v>1</v>
      </c>
      <c r="H82" s="29" t="s">
        <v>399</v>
      </c>
      <c r="I82" s="29">
        <v>60</v>
      </c>
      <c r="J82" s="51">
        <v>0.24013472</v>
      </c>
    </row>
    <row r="83" spans="1:10" x14ac:dyDescent="0.25">
      <c r="A83" s="22" t="s">
        <v>247</v>
      </c>
      <c r="B83" s="4" t="s">
        <v>737</v>
      </c>
      <c r="C83" s="23" t="s">
        <v>646</v>
      </c>
      <c r="D83" s="22">
        <v>13</v>
      </c>
      <c r="E83" s="22">
        <v>12</v>
      </c>
      <c r="F83" s="29">
        <v>1</v>
      </c>
      <c r="G83" s="29">
        <v>1</v>
      </c>
      <c r="H83" s="29" t="s">
        <v>399</v>
      </c>
      <c r="I83" s="29">
        <v>50</v>
      </c>
      <c r="J83" s="51">
        <v>0.15643304999999999</v>
      </c>
    </row>
    <row r="84" spans="1:10" x14ac:dyDescent="0.25">
      <c r="A84" s="22" t="s">
        <v>247</v>
      </c>
      <c r="B84" s="4" t="s">
        <v>737</v>
      </c>
      <c r="C84" s="23" t="s">
        <v>647</v>
      </c>
      <c r="D84" s="22">
        <v>15</v>
      </c>
      <c r="E84" s="22">
        <v>14</v>
      </c>
      <c r="F84" s="29">
        <v>1</v>
      </c>
      <c r="G84" s="29">
        <v>1</v>
      </c>
      <c r="H84" s="29" t="s">
        <v>399</v>
      </c>
      <c r="I84" s="29">
        <v>50</v>
      </c>
      <c r="J84" s="51">
        <v>0.17148840000000001</v>
      </c>
    </row>
    <row r="85" spans="1:10" x14ac:dyDescent="0.25">
      <c r="A85" s="10" t="s">
        <v>248</v>
      </c>
      <c r="B85" s="4" t="s">
        <v>737</v>
      </c>
      <c r="C85" s="11" t="s">
        <v>650</v>
      </c>
      <c r="D85" s="10">
        <v>8</v>
      </c>
      <c r="E85" s="10">
        <v>7</v>
      </c>
      <c r="F85" s="30">
        <v>1</v>
      </c>
      <c r="G85" s="30">
        <v>1</v>
      </c>
      <c r="H85" s="30" t="s">
        <v>401</v>
      </c>
      <c r="I85" s="30">
        <v>70</v>
      </c>
      <c r="J85" s="51">
        <v>0.18146335999999999</v>
      </c>
    </row>
    <row r="86" spans="1:10" x14ac:dyDescent="0.25">
      <c r="A86" s="2" t="s">
        <v>249</v>
      </c>
      <c r="B86" s="4" t="s">
        <v>737</v>
      </c>
      <c r="C86" s="9" t="s">
        <v>715</v>
      </c>
      <c r="D86" s="2">
        <v>12</v>
      </c>
      <c r="E86" s="2">
        <v>11</v>
      </c>
      <c r="F86" s="29">
        <v>1</v>
      </c>
      <c r="G86" s="29">
        <v>1</v>
      </c>
      <c r="H86" s="29" t="s">
        <v>399</v>
      </c>
      <c r="I86" s="29">
        <v>60</v>
      </c>
      <c r="J86" s="51">
        <v>0.26429784000000001</v>
      </c>
    </row>
    <row r="87" spans="1:10" x14ac:dyDescent="0.25">
      <c r="A87" s="2" t="s">
        <v>249</v>
      </c>
      <c r="B87" s="4" t="s">
        <v>737</v>
      </c>
      <c r="C87" s="9" t="s">
        <v>665</v>
      </c>
      <c r="D87" s="2">
        <v>8</v>
      </c>
      <c r="E87" s="2">
        <v>7</v>
      </c>
      <c r="F87" s="29">
        <v>0</v>
      </c>
      <c r="G87" s="29">
        <v>-1</v>
      </c>
      <c r="H87" s="29">
        <v>0</v>
      </c>
      <c r="I87" s="29">
        <v>0</v>
      </c>
      <c r="J87" s="51">
        <v>9.8433759999999995E-2</v>
      </c>
    </row>
    <row r="88" spans="1:10" x14ac:dyDescent="0.25">
      <c r="A88" s="4" t="s">
        <v>250</v>
      </c>
      <c r="B88" s="4" t="s">
        <v>737</v>
      </c>
      <c r="C88" s="8" t="s">
        <v>636</v>
      </c>
      <c r="D88" s="4">
        <v>8</v>
      </c>
      <c r="E88" s="4">
        <v>7</v>
      </c>
      <c r="F88" s="29">
        <v>1</v>
      </c>
      <c r="G88" s="29">
        <v>1</v>
      </c>
      <c r="H88" s="29" t="s">
        <v>399</v>
      </c>
      <c r="I88" s="29">
        <v>75</v>
      </c>
      <c r="J88" s="51">
        <v>0.15102678999999999</v>
      </c>
    </row>
    <row r="89" spans="1:10" x14ac:dyDescent="0.25">
      <c r="A89" s="12" t="s">
        <v>251</v>
      </c>
      <c r="B89" s="4" t="s">
        <v>737</v>
      </c>
      <c r="C89" s="13" t="s">
        <v>652</v>
      </c>
      <c r="D89" s="12">
        <v>11</v>
      </c>
      <c r="E89" s="12">
        <v>10</v>
      </c>
      <c r="F89" s="30">
        <v>1</v>
      </c>
      <c r="G89" s="30">
        <v>1</v>
      </c>
      <c r="H89" s="30" t="s">
        <v>399</v>
      </c>
      <c r="I89" s="30">
        <v>35</v>
      </c>
      <c r="J89" s="51">
        <v>0.19032304999999999</v>
      </c>
    </row>
    <row r="90" spans="1:10" x14ac:dyDescent="0.25">
      <c r="A90" s="2" t="s">
        <v>251</v>
      </c>
      <c r="B90" s="4" t="s">
        <v>737</v>
      </c>
      <c r="C90" s="9" t="s">
        <v>631</v>
      </c>
      <c r="D90" s="2">
        <v>13</v>
      </c>
      <c r="E90" s="2">
        <v>12</v>
      </c>
      <c r="F90" s="29">
        <v>1</v>
      </c>
      <c r="G90" s="29">
        <v>1</v>
      </c>
      <c r="H90" s="29" t="s">
        <v>401</v>
      </c>
      <c r="I90" s="29">
        <v>60</v>
      </c>
      <c r="J90" s="51">
        <v>8.8452876E-2</v>
      </c>
    </row>
    <row r="91" spans="1:10" x14ac:dyDescent="0.25">
      <c r="A91" s="2" t="s">
        <v>251</v>
      </c>
      <c r="B91" s="4" t="s">
        <v>737</v>
      </c>
      <c r="C91" s="9" t="s">
        <v>653</v>
      </c>
      <c r="D91" s="2">
        <v>17</v>
      </c>
      <c r="E91" s="2">
        <v>16</v>
      </c>
      <c r="F91" s="29">
        <v>1</v>
      </c>
      <c r="G91" s="29">
        <v>1</v>
      </c>
      <c r="H91" s="29" t="s">
        <v>399</v>
      </c>
      <c r="I91" s="29">
        <v>40</v>
      </c>
      <c r="J91" s="51">
        <v>0.22678493999999999</v>
      </c>
    </row>
    <row r="92" spans="1:10" x14ac:dyDescent="0.25">
      <c r="A92" s="4" t="s">
        <v>252</v>
      </c>
      <c r="B92" s="4" t="s">
        <v>737</v>
      </c>
      <c r="C92" s="8" t="s">
        <v>627</v>
      </c>
      <c r="D92" s="4">
        <v>7</v>
      </c>
      <c r="E92" s="4">
        <v>6</v>
      </c>
      <c r="F92" s="29">
        <v>1</v>
      </c>
      <c r="G92" s="29">
        <v>1</v>
      </c>
      <c r="H92" s="29" t="s">
        <v>399</v>
      </c>
      <c r="I92" s="29">
        <v>15</v>
      </c>
      <c r="J92" s="51">
        <v>0.23377787999999999</v>
      </c>
    </row>
    <row r="93" spans="1:10" x14ac:dyDescent="0.25">
      <c r="A93" s="2" t="s">
        <v>253</v>
      </c>
      <c r="B93" s="4" t="s">
        <v>737</v>
      </c>
      <c r="C93" s="9" t="s">
        <v>619</v>
      </c>
      <c r="D93" s="2">
        <v>9</v>
      </c>
      <c r="E93" s="2">
        <v>8</v>
      </c>
      <c r="F93" s="29">
        <v>0</v>
      </c>
      <c r="G93" s="29">
        <v>-1</v>
      </c>
      <c r="H93" s="29">
        <v>0</v>
      </c>
      <c r="I93" s="29">
        <v>0</v>
      </c>
      <c r="J93" s="51">
        <v>0.13025271999999999</v>
      </c>
    </row>
    <row r="94" spans="1:10" x14ac:dyDescent="0.25">
      <c r="A94" s="2" t="s">
        <v>253</v>
      </c>
      <c r="B94" s="4" t="s">
        <v>737</v>
      </c>
      <c r="C94" s="9" t="s">
        <v>654</v>
      </c>
      <c r="D94" s="2">
        <v>13</v>
      </c>
      <c r="E94" s="2">
        <v>12</v>
      </c>
      <c r="F94" s="29">
        <v>0</v>
      </c>
      <c r="G94" s="29">
        <v>-1</v>
      </c>
      <c r="H94" s="29">
        <v>0</v>
      </c>
      <c r="I94" s="29">
        <v>0</v>
      </c>
      <c r="J94" s="51">
        <v>0.2159189</v>
      </c>
    </row>
    <row r="95" spans="1:10" x14ac:dyDescent="0.25">
      <c r="A95" s="4" t="s">
        <v>254</v>
      </c>
      <c r="B95" s="4" t="s">
        <v>737</v>
      </c>
      <c r="C95" s="8" t="s">
        <v>655</v>
      </c>
      <c r="D95" s="4">
        <v>12</v>
      </c>
      <c r="E95" s="4">
        <v>11</v>
      </c>
      <c r="F95" s="29">
        <v>1</v>
      </c>
      <c r="G95" s="29">
        <v>1</v>
      </c>
      <c r="H95" s="29" t="s">
        <v>399</v>
      </c>
      <c r="I95" s="29">
        <v>90</v>
      </c>
      <c r="J95" s="51">
        <v>0.24528915000000001</v>
      </c>
    </row>
    <row r="96" spans="1:10" x14ac:dyDescent="0.25">
      <c r="A96" s="2" t="s">
        <v>255</v>
      </c>
      <c r="B96" s="4" t="s">
        <v>737</v>
      </c>
      <c r="C96" s="9" t="s">
        <v>599</v>
      </c>
      <c r="D96" s="2">
        <v>17</v>
      </c>
      <c r="E96" s="2">
        <v>16</v>
      </c>
      <c r="F96" s="29">
        <v>0</v>
      </c>
      <c r="G96" s="29">
        <v>-1</v>
      </c>
      <c r="H96" s="29">
        <v>0</v>
      </c>
      <c r="I96" s="29">
        <v>0</v>
      </c>
      <c r="J96" s="51">
        <v>0.123689175</v>
      </c>
    </row>
    <row r="97" spans="1:10" x14ac:dyDescent="0.25">
      <c r="A97" s="2" t="s">
        <v>255</v>
      </c>
      <c r="B97" s="4" t="s">
        <v>737</v>
      </c>
      <c r="C97" s="9" t="s">
        <v>655</v>
      </c>
      <c r="D97" s="2">
        <v>20</v>
      </c>
      <c r="E97" s="2">
        <v>19</v>
      </c>
      <c r="F97" s="29">
        <v>0</v>
      </c>
      <c r="G97" s="29">
        <v>-1</v>
      </c>
      <c r="H97" s="29">
        <v>0</v>
      </c>
      <c r="I97" s="29">
        <v>0</v>
      </c>
      <c r="J97" s="51">
        <v>0.12187016000000001</v>
      </c>
    </row>
    <row r="98" spans="1:10" x14ac:dyDescent="0.25">
      <c r="A98" s="2" t="s">
        <v>255</v>
      </c>
      <c r="B98" s="4" t="s">
        <v>737</v>
      </c>
      <c r="C98" s="9" t="s">
        <v>602</v>
      </c>
      <c r="D98" s="2">
        <v>15</v>
      </c>
      <c r="E98" s="2">
        <v>14</v>
      </c>
      <c r="F98" s="29">
        <v>0</v>
      </c>
      <c r="G98" s="29">
        <v>-1</v>
      </c>
      <c r="H98" s="29">
        <v>0</v>
      </c>
      <c r="I98" s="29">
        <v>0</v>
      </c>
      <c r="J98" s="51">
        <v>0.20397517000000001</v>
      </c>
    </row>
    <row r="99" spans="1:10" x14ac:dyDescent="0.25">
      <c r="A99" s="4" t="s">
        <v>256</v>
      </c>
      <c r="B99" s="4" t="s">
        <v>737</v>
      </c>
      <c r="C99" s="8" t="s">
        <v>645</v>
      </c>
      <c r="D99" s="4">
        <v>11</v>
      </c>
      <c r="E99" s="4">
        <v>10</v>
      </c>
      <c r="F99" s="29">
        <v>1</v>
      </c>
      <c r="G99" s="29">
        <v>1</v>
      </c>
      <c r="H99" s="29" t="s">
        <v>399</v>
      </c>
      <c r="I99" s="29">
        <v>45</v>
      </c>
      <c r="J99" s="51">
        <v>0.17796551999999999</v>
      </c>
    </row>
    <row r="100" spans="1:10" x14ac:dyDescent="0.25">
      <c r="A100" s="4" t="s">
        <v>256</v>
      </c>
      <c r="B100" s="4" t="s">
        <v>737</v>
      </c>
      <c r="C100" s="8" t="s">
        <v>646</v>
      </c>
      <c r="D100" s="4">
        <v>13</v>
      </c>
      <c r="E100" s="4">
        <v>12</v>
      </c>
      <c r="F100" s="29">
        <v>1</v>
      </c>
      <c r="G100" s="29">
        <v>1</v>
      </c>
      <c r="H100" s="29" t="s">
        <v>399</v>
      </c>
      <c r="I100" s="29">
        <v>50</v>
      </c>
      <c r="J100" s="51">
        <v>0.14999678999999999</v>
      </c>
    </row>
    <row r="101" spans="1:10" x14ac:dyDescent="0.25">
      <c r="A101" s="4" t="s">
        <v>258</v>
      </c>
      <c r="B101" s="4" t="s">
        <v>737</v>
      </c>
      <c r="C101" s="8" t="s">
        <v>627</v>
      </c>
      <c r="D101" s="4">
        <v>10</v>
      </c>
      <c r="E101" s="4">
        <v>9</v>
      </c>
      <c r="F101" s="29">
        <v>0</v>
      </c>
      <c r="G101" s="29">
        <v>-1</v>
      </c>
      <c r="H101" s="29">
        <v>0</v>
      </c>
      <c r="I101" s="29">
        <v>0</v>
      </c>
      <c r="J101" s="51">
        <v>0.15047174999999999</v>
      </c>
    </row>
    <row r="102" spans="1:10" x14ac:dyDescent="0.25">
      <c r="A102" s="4" t="s">
        <v>258</v>
      </c>
      <c r="B102" s="4" t="s">
        <v>737</v>
      </c>
      <c r="C102" s="8" t="s">
        <v>638</v>
      </c>
      <c r="D102" s="4">
        <v>14</v>
      </c>
      <c r="E102" s="4">
        <v>13</v>
      </c>
      <c r="F102" s="29">
        <v>0</v>
      </c>
      <c r="G102" s="29">
        <v>0</v>
      </c>
      <c r="H102" s="29">
        <v>0</v>
      </c>
      <c r="I102" s="29">
        <v>0</v>
      </c>
      <c r="J102" s="51">
        <v>0.12580284</v>
      </c>
    </row>
    <row r="103" spans="1:10" x14ac:dyDescent="0.25">
      <c r="A103" s="2" t="s">
        <v>259</v>
      </c>
      <c r="B103" s="4" t="s">
        <v>737</v>
      </c>
      <c r="C103" s="9" t="s">
        <v>656</v>
      </c>
      <c r="D103" s="2">
        <v>13</v>
      </c>
      <c r="E103" s="2">
        <v>12</v>
      </c>
      <c r="F103" s="29">
        <v>0</v>
      </c>
      <c r="G103" s="29">
        <v>-1</v>
      </c>
      <c r="H103" s="29">
        <v>0</v>
      </c>
      <c r="I103" s="29">
        <v>0</v>
      </c>
      <c r="J103" s="51">
        <v>0.17295611</v>
      </c>
    </row>
    <row r="104" spans="1:10" x14ac:dyDescent="0.25">
      <c r="A104" s="2" t="s">
        <v>259</v>
      </c>
      <c r="B104" s="4" t="s">
        <v>737</v>
      </c>
      <c r="C104" s="9" t="s">
        <v>643</v>
      </c>
      <c r="D104" s="2">
        <v>11</v>
      </c>
      <c r="E104" s="2">
        <v>10</v>
      </c>
      <c r="F104" s="29">
        <v>0</v>
      </c>
      <c r="G104" s="29">
        <v>-1</v>
      </c>
      <c r="H104" s="29">
        <v>0</v>
      </c>
      <c r="I104" s="29">
        <v>0</v>
      </c>
      <c r="J104" s="51">
        <v>0.14811346</v>
      </c>
    </row>
    <row r="105" spans="1:10" x14ac:dyDescent="0.25">
      <c r="A105" s="2" t="s">
        <v>259</v>
      </c>
      <c r="B105" s="4" t="s">
        <v>737</v>
      </c>
      <c r="C105" s="9" t="s">
        <v>616</v>
      </c>
      <c r="D105" s="2">
        <v>14</v>
      </c>
      <c r="E105" s="2">
        <v>13</v>
      </c>
      <c r="F105" s="29">
        <v>0</v>
      </c>
      <c r="G105" s="29">
        <v>-1</v>
      </c>
      <c r="H105" s="29">
        <v>0</v>
      </c>
      <c r="I105" s="29">
        <v>0</v>
      </c>
      <c r="J105" s="51">
        <v>0.29798615000000001</v>
      </c>
    </row>
    <row r="106" spans="1:10" x14ac:dyDescent="0.25">
      <c r="A106" s="2" t="s">
        <v>259</v>
      </c>
      <c r="B106" s="4" t="s">
        <v>737</v>
      </c>
      <c r="C106" s="9" t="s">
        <v>657</v>
      </c>
      <c r="D106" s="2">
        <v>16</v>
      </c>
      <c r="E106" s="2">
        <v>15</v>
      </c>
      <c r="F106" s="29">
        <v>0</v>
      </c>
      <c r="G106" s="29">
        <v>-1</v>
      </c>
      <c r="H106" s="29">
        <v>0</v>
      </c>
      <c r="I106" s="29">
        <v>0</v>
      </c>
      <c r="J106" s="51">
        <v>0.22473045999999999</v>
      </c>
    </row>
    <row r="107" spans="1:10" x14ac:dyDescent="0.25">
      <c r="A107" s="4" t="s">
        <v>260</v>
      </c>
      <c r="B107" s="4" t="s">
        <v>737</v>
      </c>
      <c r="C107" s="8" t="s">
        <v>575</v>
      </c>
      <c r="D107" s="4">
        <v>14</v>
      </c>
      <c r="E107" s="4">
        <v>13</v>
      </c>
      <c r="F107" s="29">
        <v>0</v>
      </c>
      <c r="G107" s="29">
        <v>-1</v>
      </c>
      <c r="H107" s="29">
        <v>0</v>
      </c>
      <c r="I107" s="29">
        <v>0</v>
      </c>
      <c r="J107" s="51">
        <v>0.12640798</v>
      </c>
    </row>
    <row r="108" spans="1:10" x14ac:dyDescent="0.25">
      <c r="A108" s="2" t="s">
        <v>261</v>
      </c>
      <c r="B108" s="4" t="s">
        <v>737</v>
      </c>
      <c r="C108" s="9" t="s">
        <v>653</v>
      </c>
      <c r="D108" s="2">
        <v>15</v>
      </c>
      <c r="E108" s="2">
        <v>14</v>
      </c>
      <c r="F108" s="29">
        <v>0</v>
      </c>
      <c r="G108" s="29">
        <v>-1</v>
      </c>
      <c r="H108" s="29">
        <v>0</v>
      </c>
      <c r="I108" s="29">
        <v>0</v>
      </c>
      <c r="J108" s="51">
        <v>0.11036512</v>
      </c>
    </row>
    <row r="109" spans="1:10" x14ac:dyDescent="0.25">
      <c r="A109" s="2" t="s">
        <v>263</v>
      </c>
      <c r="B109" s="4" t="s">
        <v>737</v>
      </c>
      <c r="C109" s="9" t="s">
        <v>626</v>
      </c>
      <c r="D109" s="2">
        <v>11</v>
      </c>
      <c r="E109" s="2">
        <v>10</v>
      </c>
      <c r="F109" s="29">
        <v>1</v>
      </c>
      <c r="G109" s="29">
        <v>1</v>
      </c>
      <c r="H109" s="29" t="s">
        <v>397</v>
      </c>
      <c r="I109" s="29">
        <v>40</v>
      </c>
      <c r="J109" s="51">
        <v>0.16831523000000001</v>
      </c>
    </row>
    <row r="110" spans="1:10" x14ac:dyDescent="0.25">
      <c r="A110" s="2" t="s">
        <v>263</v>
      </c>
      <c r="B110" s="4" t="s">
        <v>737</v>
      </c>
      <c r="C110" s="9" t="s">
        <v>632</v>
      </c>
      <c r="D110" s="2">
        <v>16</v>
      </c>
      <c r="E110" s="2">
        <v>15</v>
      </c>
      <c r="F110" s="29">
        <v>0</v>
      </c>
      <c r="G110" s="29">
        <v>-1</v>
      </c>
      <c r="H110" s="29">
        <v>0</v>
      </c>
      <c r="I110" s="29">
        <v>0</v>
      </c>
      <c r="J110" s="51">
        <v>0.161417</v>
      </c>
    </row>
    <row r="111" spans="1:10" x14ac:dyDescent="0.25">
      <c r="A111" s="4" t="s">
        <v>264</v>
      </c>
      <c r="B111" s="4" t="s">
        <v>737</v>
      </c>
      <c r="C111" s="8" t="s">
        <v>625</v>
      </c>
      <c r="D111" s="4">
        <v>8</v>
      </c>
      <c r="E111" s="4">
        <v>7</v>
      </c>
      <c r="F111" s="29">
        <v>0</v>
      </c>
      <c r="G111" s="29">
        <v>-1</v>
      </c>
      <c r="H111" s="29">
        <v>0</v>
      </c>
      <c r="I111" s="29">
        <v>0</v>
      </c>
      <c r="J111" s="51">
        <v>0.13897377</v>
      </c>
    </row>
    <row r="112" spans="1:10" x14ac:dyDescent="0.25">
      <c r="A112" s="2" t="s">
        <v>265</v>
      </c>
      <c r="B112" s="4" t="s">
        <v>737</v>
      </c>
      <c r="C112" s="9" t="s">
        <v>615</v>
      </c>
      <c r="D112" s="2">
        <v>10</v>
      </c>
      <c r="E112" s="2">
        <v>9</v>
      </c>
      <c r="F112" s="29">
        <v>1</v>
      </c>
      <c r="G112" s="29">
        <v>1</v>
      </c>
      <c r="H112" s="29" t="s">
        <v>411</v>
      </c>
      <c r="I112" s="29">
        <v>60</v>
      </c>
      <c r="J112" s="51">
        <v>0.29073106999999998</v>
      </c>
    </row>
    <row r="113" spans="1:10" x14ac:dyDescent="0.25">
      <c r="A113" s="2" t="s">
        <v>265</v>
      </c>
      <c r="B113" s="4" t="s">
        <v>737</v>
      </c>
      <c r="C113" s="9" t="s">
        <v>609</v>
      </c>
      <c r="D113" s="2">
        <v>12</v>
      </c>
      <c r="E113" s="2">
        <v>11</v>
      </c>
      <c r="F113" s="29">
        <v>1</v>
      </c>
      <c r="G113" s="29">
        <v>1</v>
      </c>
      <c r="H113" s="29" t="s">
        <v>411</v>
      </c>
      <c r="I113" s="29">
        <v>80</v>
      </c>
      <c r="J113" s="51">
        <v>0.27947230000000001</v>
      </c>
    </row>
    <row r="114" spans="1:10" x14ac:dyDescent="0.25">
      <c r="A114" s="4" t="s">
        <v>266</v>
      </c>
      <c r="B114" s="4" t="s">
        <v>737</v>
      </c>
      <c r="C114" s="8" t="s">
        <v>632</v>
      </c>
      <c r="D114" s="4">
        <v>14</v>
      </c>
      <c r="E114" s="4">
        <v>13</v>
      </c>
      <c r="F114" s="29">
        <v>1</v>
      </c>
      <c r="G114" s="29">
        <v>1</v>
      </c>
      <c r="H114" s="29" t="s">
        <v>399</v>
      </c>
      <c r="I114" s="29">
        <v>30</v>
      </c>
      <c r="J114" s="51">
        <v>0.14141154</v>
      </c>
    </row>
    <row r="115" spans="1:10" x14ac:dyDescent="0.25">
      <c r="A115" s="12" t="s">
        <v>267</v>
      </c>
      <c r="B115" s="4" t="s">
        <v>737</v>
      </c>
      <c r="C115" s="13" t="s">
        <v>661</v>
      </c>
      <c r="D115" s="12">
        <v>14</v>
      </c>
      <c r="E115" s="12">
        <v>13</v>
      </c>
      <c r="F115" s="30">
        <v>0</v>
      </c>
      <c r="G115" s="30">
        <v>-1</v>
      </c>
      <c r="H115" s="30">
        <v>0</v>
      </c>
      <c r="I115" s="30">
        <v>0</v>
      </c>
      <c r="J115" s="51">
        <v>0.112184376</v>
      </c>
    </row>
    <row r="116" spans="1:10" x14ac:dyDescent="0.25">
      <c r="A116" s="2" t="s">
        <v>267</v>
      </c>
      <c r="B116" s="4" t="s">
        <v>737</v>
      </c>
      <c r="C116" s="9" t="s">
        <v>716</v>
      </c>
      <c r="D116" s="2">
        <v>15</v>
      </c>
      <c r="E116" s="2">
        <v>14</v>
      </c>
      <c r="F116" s="29">
        <v>0</v>
      </c>
      <c r="G116" s="29">
        <v>-1</v>
      </c>
      <c r="H116" s="29">
        <v>0</v>
      </c>
      <c r="I116" s="29">
        <v>0</v>
      </c>
      <c r="J116" s="51">
        <v>0.16669792</v>
      </c>
    </row>
    <row r="117" spans="1:10" x14ac:dyDescent="0.25">
      <c r="A117" s="4" t="s">
        <v>268</v>
      </c>
      <c r="B117" s="4" t="s">
        <v>737</v>
      </c>
      <c r="C117" s="8" t="s">
        <v>664</v>
      </c>
      <c r="D117" s="4">
        <v>11</v>
      </c>
      <c r="E117" s="4">
        <v>10</v>
      </c>
      <c r="F117" s="29">
        <v>0</v>
      </c>
      <c r="G117" s="29">
        <v>0</v>
      </c>
      <c r="H117" s="29">
        <v>0</v>
      </c>
      <c r="I117" s="29">
        <v>0</v>
      </c>
      <c r="J117" s="51">
        <v>0.119938135</v>
      </c>
    </row>
    <row r="118" spans="1:10" x14ac:dyDescent="0.25">
      <c r="A118" s="4" t="s">
        <v>268</v>
      </c>
      <c r="B118" s="4" t="s">
        <v>737</v>
      </c>
      <c r="C118" s="8" t="s">
        <v>665</v>
      </c>
      <c r="D118" s="4">
        <v>10</v>
      </c>
      <c r="E118" s="4">
        <v>9</v>
      </c>
      <c r="F118" s="29">
        <v>0</v>
      </c>
      <c r="G118" s="29">
        <v>-1</v>
      </c>
      <c r="H118" s="29">
        <v>0</v>
      </c>
      <c r="I118" s="29">
        <v>0</v>
      </c>
      <c r="J118" s="51">
        <v>0.22029610999999999</v>
      </c>
    </row>
    <row r="119" spans="1:10" x14ac:dyDescent="0.25">
      <c r="A119" s="2" t="s">
        <v>269</v>
      </c>
      <c r="B119" s="4" t="s">
        <v>737</v>
      </c>
      <c r="C119" s="9" t="s">
        <v>659</v>
      </c>
      <c r="D119" s="2">
        <v>6</v>
      </c>
      <c r="E119" s="2">
        <v>5</v>
      </c>
      <c r="F119" s="29">
        <v>0</v>
      </c>
      <c r="G119" s="29">
        <v>-1</v>
      </c>
      <c r="H119" s="29">
        <v>0</v>
      </c>
      <c r="I119" s="29">
        <v>0</v>
      </c>
      <c r="J119" s="51">
        <v>0.10653764</v>
      </c>
    </row>
    <row r="120" spans="1:10" x14ac:dyDescent="0.25">
      <c r="A120" s="2" t="s">
        <v>269</v>
      </c>
      <c r="B120" s="4" t="s">
        <v>737</v>
      </c>
      <c r="C120" s="9" t="s">
        <v>651</v>
      </c>
      <c r="D120" s="2">
        <v>10</v>
      </c>
      <c r="E120" s="2">
        <v>9</v>
      </c>
      <c r="F120" s="29">
        <v>0</v>
      </c>
      <c r="G120" s="29">
        <v>-1</v>
      </c>
      <c r="H120" s="29">
        <v>0</v>
      </c>
      <c r="I120" s="29">
        <v>0</v>
      </c>
      <c r="J120" s="51">
        <v>0.15085477</v>
      </c>
    </row>
    <row r="121" spans="1:10" x14ac:dyDescent="0.25">
      <c r="A121" s="2" t="s">
        <v>270</v>
      </c>
      <c r="B121" s="4" t="s">
        <v>737</v>
      </c>
      <c r="C121" s="9" t="s">
        <v>627</v>
      </c>
      <c r="D121" s="2">
        <v>11</v>
      </c>
      <c r="E121" s="2">
        <v>10</v>
      </c>
      <c r="F121" s="29">
        <v>0</v>
      </c>
      <c r="G121" s="29">
        <v>-1</v>
      </c>
      <c r="H121" s="29">
        <v>0</v>
      </c>
      <c r="I121" s="29">
        <v>0</v>
      </c>
      <c r="J121" s="51">
        <v>0.14951828</v>
      </c>
    </row>
    <row r="122" spans="1:10" x14ac:dyDescent="0.25">
      <c r="A122" s="4" t="s">
        <v>271</v>
      </c>
      <c r="B122" s="4" t="s">
        <v>737</v>
      </c>
      <c r="C122" s="8" t="s">
        <v>642</v>
      </c>
      <c r="D122" s="4">
        <v>6</v>
      </c>
      <c r="E122" s="4">
        <v>5</v>
      </c>
      <c r="F122" s="29">
        <v>1</v>
      </c>
      <c r="G122" s="29">
        <v>1</v>
      </c>
      <c r="H122" s="29" t="s">
        <v>399</v>
      </c>
      <c r="I122" s="29">
        <v>30</v>
      </c>
      <c r="J122" s="51">
        <v>0.25559512000000001</v>
      </c>
    </row>
    <row r="123" spans="1:10" x14ac:dyDescent="0.25">
      <c r="A123" s="4" t="s">
        <v>271</v>
      </c>
      <c r="B123" s="4" t="s">
        <v>737</v>
      </c>
      <c r="C123" s="8" t="s">
        <v>656</v>
      </c>
      <c r="D123" s="4">
        <v>10</v>
      </c>
      <c r="E123" s="4">
        <v>9</v>
      </c>
      <c r="F123" s="29">
        <v>1</v>
      </c>
      <c r="G123" s="29">
        <v>1</v>
      </c>
      <c r="H123" s="29" t="s">
        <v>397</v>
      </c>
      <c r="I123" s="29">
        <v>-1</v>
      </c>
      <c r="J123" s="51">
        <v>0.18970745999999999</v>
      </c>
    </row>
    <row r="124" spans="1:10" x14ac:dyDescent="0.25">
      <c r="A124" s="4" t="s">
        <v>271</v>
      </c>
      <c r="B124" s="4" t="s">
        <v>737</v>
      </c>
      <c r="C124" s="8" t="s">
        <v>616</v>
      </c>
      <c r="D124" s="4">
        <v>12</v>
      </c>
      <c r="E124" s="4">
        <v>11</v>
      </c>
      <c r="F124" s="29">
        <v>0</v>
      </c>
      <c r="G124" s="29">
        <v>-1</v>
      </c>
      <c r="H124" s="29">
        <v>0</v>
      </c>
      <c r="I124" s="29">
        <v>0</v>
      </c>
      <c r="J124" s="51">
        <v>0.20187587000000001</v>
      </c>
    </row>
    <row r="125" spans="1:10" x14ac:dyDescent="0.25">
      <c r="A125" s="2" t="s">
        <v>272</v>
      </c>
      <c r="B125" s="4" t="s">
        <v>737</v>
      </c>
      <c r="C125" s="9" t="s">
        <v>574</v>
      </c>
      <c r="D125" s="2">
        <v>13</v>
      </c>
      <c r="E125" s="2">
        <v>12</v>
      </c>
      <c r="F125" s="29">
        <v>0</v>
      </c>
      <c r="G125" s="29">
        <v>-1</v>
      </c>
      <c r="H125" s="29">
        <v>0</v>
      </c>
      <c r="I125" s="29">
        <v>0</v>
      </c>
      <c r="J125" s="51">
        <v>0.16243958</v>
      </c>
    </row>
    <row r="126" spans="1:10" x14ac:dyDescent="0.25">
      <c r="A126" s="2" t="s">
        <v>272</v>
      </c>
      <c r="B126" s="4" t="s">
        <v>737</v>
      </c>
      <c r="C126" s="9" t="s">
        <v>564</v>
      </c>
      <c r="D126" s="2">
        <v>16</v>
      </c>
      <c r="E126" s="2">
        <v>15</v>
      </c>
      <c r="F126" s="29">
        <v>1</v>
      </c>
      <c r="G126" s="29">
        <v>1</v>
      </c>
      <c r="H126" s="29" t="s">
        <v>397</v>
      </c>
      <c r="I126" s="29">
        <v>2</v>
      </c>
      <c r="J126" s="51">
        <v>0.2819739</v>
      </c>
    </row>
    <row r="127" spans="1:10" x14ac:dyDescent="0.25">
      <c r="A127" s="25" t="s">
        <v>274</v>
      </c>
      <c r="B127" s="4" t="s">
        <v>737</v>
      </c>
      <c r="C127" s="26" t="s">
        <v>657</v>
      </c>
      <c r="D127" s="25">
        <v>13</v>
      </c>
      <c r="E127" s="25">
        <v>12</v>
      </c>
      <c r="F127" s="30">
        <v>0</v>
      </c>
      <c r="G127" s="30">
        <v>-1</v>
      </c>
      <c r="H127" s="30">
        <v>0</v>
      </c>
      <c r="I127" s="30">
        <v>0</v>
      </c>
      <c r="J127" s="51">
        <v>0.23663946999999999</v>
      </c>
    </row>
    <row r="128" spans="1:10" x14ac:dyDescent="0.25">
      <c r="A128" s="25" t="s">
        <v>274</v>
      </c>
      <c r="B128" s="4" t="s">
        <v>737</v>
      </c>
      <c r="C128" s="26" t="s">
        <v>667</v>
      </c>
      <c r="D128" s="25">
        <v>13</v>
      </c>
      <c r="E128" s="25">
        <v>12</v>
      </c>
      <c r="F128" s="30">
        <v>0</v>
      </c>
      <c r="G128" s="30">
        <v>-1</v>
      </c>
      <c r="H128" s="30">
        <v>0</v>
      </c>
      <c r="I128" s="30">
        <v>0</v>
      </c>
      <c r="J128" s="51">
        <v>0.17496698999999999</v>
      </c>
    </row>
    <row r="129" spans="1:10" x14ac:dyDescent="0.25">
      <c r="A129" s="4" t="s">
        <v>275</v>
      </c>
      <c r="B129" s="4" t="s">
        <v>737</v>
      </c>
      <c r="C129" s="8" t="s">
        <v>664</v>
      </c>
      <c r="D129" s="4">
        <v>12</v>
      </c>
      <c r="E129" s="4">
        <v>11</v>
      </c>
      <c r="F129" s="29">
        <v>0</v>
      </c>
      <c r="G129" s="29">
        <v>-1</v>
      </c>
      <c r="H129" s="29">
        <v>0</v>
      </c>
      <c r="I129" s="29">
        <v>0</v>
      </c>
      <c r="J129" s="51">
        <v>8.8571369999999996E-2</v>
      </c>
    </row>
    <row r="130" spans="1:10" x14ac:dyDescent="0.25">
      <c r="A130" s="2" t="s">
        <v>276</v>
      </c>
      <c r="B130" s="4" t="s">
        <v>737</v>
      </c>
      <c r="C130" s="9" t="s">
        <v>668</v>
      </c>
      <c r="D130" s="2">
        <v>10</v>
      </c>
      <c r="E130" s="2">
        <v>9</v>
      </c>
      <c r="F130" s="29">
        <v>1</v>
      </c>
      <c r="G130" s="29">
        <v>1</v>
      </c>
      <c r="H130" s="29" t="s">
        <v>399</v>
      </c>
      <c r="I130" s="29">
        <v>40</v>
      </c>
      <c r="J130" s="51">
        <v>0.24247121999999999</v>
      </c>
    </row>
    <row r="131" spans="1:10" x14ac:dyDescent="0.25">
      <c r="A131" s="2" t="s">
        <v>276</v>
      </c>
      <c r="B131" s="4" t="s">
        <v>737</v>
      </c>
      <c r="C131" s="9" t="s">
        <v>669</v>
      </c>
      <c r="D131" s="2">
        <v>11</v>
      </c>
      <c r="E131" s="2">
        <v>10</v>
      </c>
      <c r="F131" s="29">
        <v>0</v>
      </c>
      <c r="G131" s="29">
        <v>-1</v>
      </c>
      <c r="H131" s="29">
        <v>0</v>
      </c>
      <c r="I131" s="29">
        <v>0</v>
      </c>
      <c r="J131" s="51">
        <v>0.13992703000000001</v>
      </c>
    </row>
    <row r="132" spans="1:10" x14ac:dyDescent="0.25">
      <c r="A132" s="2" t="s">
        <v>276</v>
      </c>
      <c r="B132" s="4" t="s">
        <v>737</v>
      </c>
      <c r="C132" s="9" t="s">
        <v>632</v>
      </c>
      <c r="D132" s="2">
        <v>16</v>
      </c>
      <c r="E132" s="2">
        <v>15</v>
      </c>
      <c r="F132" s="29">
        <v>0</v>
      </c>
      <c r="G132" s="29">
        <v>-1</v>
      </c>
      <c r="H132" s="29">
        <v>0</v>
      </c>
      <c r="I132" s="29">
        <v>0</v>
      </c>
      <c r="J132" s="51">
        <v>0.28224880000000002</v>
      </c>
    </row>
    <row r="133" spans="1:10" x14ac:dyDescent="0.25">
      <c r="A133" s="4" t="s">
        <v>277</v>
      </c>
      <c r="B133" s="4" t="s">
        <v>737</v>
      </c>
      <c r="C133" s="8" t="s">
        <v>667</v>
      </c>
      <c r="D133" s="4">
        <v>14</v>
      </c>
      <c r="E133" s="4">
        <v>13</v>
      </c>
      <c r="F133" s="29">
        <v>1</v>
      </c>
      <c r="G133" s="29">
        <v>1</v>
      </c>
      <c r="H133" s="29" t="s">
        <v>397</v>
      </c>
      <c r="I133" s="29">
        <v>60</v>
      </c>
      <c r="J133" s="51">
        <v>0.21012422</v>
      </c>
    </row>
    <row r="134" spans="1:10" x14ac:dyDescent="0.25">
      <c r="A134" s="2" t="s">
        <v>278</v>
      </c>
      <c r="B134" s="4" t="s">
        <v>737</v>
      </c>
      <c r="C134" s="9" t="s">
        <v>670</v>
      </c>
      <c r="D134" s="2">
        <v>10</v>
      </c>
      <c r="E134" s="2">
        <v>9</v>
      </c>
      <c r="F134" s="29">
        <v>0</v>
      </c>
      <c r="G134" s="29">
        <v>-1</v>
      </c>
      <c r="H134" s="29">
        <v>0</v>
      </c>
      <c r="I134" s="29">
        <v>0</v>
      </c>
      <c r="J134" s="51">
        <v>0.16564453000000001</v>
      </c>
    </row>
    <row r="135" spans="1:10" x14ac:dyDescent="0.25">
      <c r="A135" s="2" t="s">
        <v>278</v>
      </c>
      <c r="B135" s="4" t="s">
        <v>737</v>
      </c>
      <c r="C135" s="9" t="s">
        <v>627</v>
      </c>
      <c r="D135" s="2">
        <v>8</v>
      </c>
      <c r="E135" s="2">
        <v>7</v>
      </c>
      <c r="F135" s="29">
        <v>0</v>
      </c>
      <c r="G135" s="29">
        <v>-1</v>
      </c>
      <c r="H135" s="29">
        <v>0</v>
      </c>
      <c r="I135" s="29">
        <v>0</v>
      </c>
      <c r="J135" s="51">
        <v>0.17181581000000001</v>
      </c>
    </row>
    <row r="136" spans="1:10" x14ac:dyDescent="0.25">
      <c r="A136" s="22" t="s">
        <v>279</v>
      </c>
      <c r="B136" s="4" t="s">
        <v>737</v>
      </c>
      <c r="C136" s="23" t="s">
        <v>667</v>
      </c>
      <c r="D136" s="22">
        <v>15</v>
      </c>
      <c r="E136" s="22">
        <v>14</v>
      </c>
      <c r="F136" s="29">
        <v>0</v>
      </c>
      <c r="G136" s="29">
        <v>-1</v>
      </c>
      <c r="H136" s="29">
        <v>0</v>
      </c>
      <c r="I136" s="29">
        <v>0</v>
      </c>
      <c r="J136" s="51">
        <v>0.16106366999999999</v>
      </c>
    </row>
    <row r="137" spans="1:10" x14ac:dyDescent="0.25">
      <c r="A137" s="10" t="s">
        <v>281</v>
      </c>
      <c r="B137" s="4" t="s">
        <v>737</v>
      </c>
      <c r="C137" s="11" t="s">
        <v>651</v>
      </c>
      <c r="D137" s="10">
        <v>11</v>
      </c>
      <c r="E137" s="10">
        <v>10</v>
      </c>
      <c r="F137" s="30">
        <v>1</v>
      </c>
      <c r="G137" s="30">
        <v>1</v>
      </c>
      <c r="H137" s="30" t="s">
        <v>399</v>
      </c>
      <c r="I137" s="30">
        <v>80</v>
      </c>
      <c r="J137" s="51">
        <v>0.4324325</v>
      </c>
    </row>
    <row r="138" spans="1:10" x14ac:dyDescent="0.25">
      <c r="A138" s="10" t="s">
        <v>281</v>
      </c>
      <c r="B138" s="4" t="s">
        <v>737</v>
      </c>
      <c r="C138" s="11" t="s">
        <v>616</v>
      </c>
      <c r="D138" s="10">
        <v>13</v>
      </c>
      <c r="E138" s="10">
        <v>12</v>
      </c>
      <c r="F138" s="30">
        <v>1</v>
      </c>
      <c r="G138" s="30">
        <v>1</v>
      </c>
      <c r="H138" s="30" t="s">
        <v>399</v>
      </c>
      <c r="I138" s="30">
        <v>70</v>
      </c>
      <c r="J138" s="51">
        <v>0.18921041</v>
      </c>
    </row>
    <row r="139" spans="1:10" x14ac:dyDescent="0.25">
      <c r="A139" s="10" t="s">
        <v>281</v>
      </c>
      <c r="B139" s="4" t="s">
        <v>737</v>
      </c>
      <c r="C139" s="11" t="s">
        <v>677</v>
      </c>
      <c r="D139" s="10">
        <v>13</v>
      </c>
      <c r="E139" s="10">
        <v>12</v>
      </c>
      <c r="F139" s="30">
        <v>1</v>
      </c>
      <c r="G139" s="30">
        <v>1</v>
      </c>
      <c r="H139" s="30" t="s">
        <v>399</v>
      </c>
      <c r="I139" s="30">
        <v>50</v>
      </c>
      <c r="J139" s="51">
        <v>0.29004455000000001</v>
      </c>
    </row>
    <row r="140" spans="1:10" x14ac:dyDescent="0.25">
      <c r="A140" s="10" t="s">
        <v>281</v>
      </c>
      <c r="B140" s="4" t="s">
        <v>737</v>
      </c>
      <c r="C140" s="11" t="s">
        <v>671</v>
      </c>
      <c r="D140" s="10">
        <v>11</v>
      </c>
      <c r="E140" s="10">
        <v>10</v>
      </c>
      <c r="F140" s="30">
        <v>1</v>
      </c>
      <c r="G140" s="30">
        <v>1</v>
      </c>
      <c r="H140" s="30" t="s">
        <v>399</v>
      </c>
      <c r="I140" s="30">
        <v>50</v>
      </c>
      <c r="J140" s="51">
        <v>0.37211907</v>
      </c>
    </row>
    <row r="141" spans="1:10" x14ac:dyDescent="0.25">
      <c r="A141" s="2" t="s">
        <v>282</v>
      </c>
      <c r="B141" s="4" t="s">
        <v>737</v>
      </c>
      <c r="C141" s="9" t="s">
        <v>658</v>
      </c>
      <c r="D141" s="2">
        <v>6</v>
      </c>
      <c r="E141" s="2">
        <v>5</v>
      </c>
      <c r="F141" s="29">
        <v>0</v>
      </c>
      <c r="G141" s="29">
        <v>-1</v>
      </c>
      <c r="H141" s="29">
        <v>0</v>
      </c>
      <c r="I141" s="29">
        <v>0</v>
      </c>
      <c r="J141" s="51">
        <v>0.17485698999999999</v>
      </c>
    </row>
    <row r="142" spans="1:10" x14ac:dyDescent="0.25">
      <c r="A142" s="12" t="s">
        <v>282</v>
      </c>
      <c r="B142" s="4" t="s">
        <v>737</v>
      </c>
      <c r="C142" s="13" t="s">
        <v>672</v>
      </c>
      <c r="D142" s="12">
        <v>7</v>
      </c>
      <c r="E142" s="12">
        <v>6</v>
      </c>
      <c r="F142" s="30">
        <v>0</v>
      </c>
      <c r="G142" s="30">
        <v>-1</v>
      </c>
      <c r="H142" s="30">
        <v>0</v>
      </c>
      <c r="I142" s="30">
        <v>0</v>
      </c>
      <c r="J142" s="51">
        <v>0.20877445</v>
      </c>
    </row>
    <row r="143" spans="1:10" x14ac:dyDescent="0.25">
      <c r="A143" s="12" t="s">
        <v>282</v>
      </c>
      <c r="B143" s="4" t="s">
        <v>737</v>
      </c>
      <c r="C143" s="13" t="s">
        <v>636</v>
      </c>
      <c r="D143" s="12">
        <v>7</v>
      </c>
      <c r="E143" s="12">
        <v>6</v>
      </c>
      <c r="F143" s="30">
        <v>0</v>
      </c>
      <c r="G143" s="30">
        <v>-1</v>
      </c>
      <c r="H143" s="30">
        <v>0</v>
      </c>
      <c r="I143" s="30">
        <v>0</v>
      </c>
      <c r="J143" s="51">
        <v>0.15888690999999999</v>
      </c>
    </row>
    <row r="144" spans="1:10" x14ac:dyDescent="0.25">
      <c r="A144" s="2" t="s">
        <v>282</v>
      </c>
      <c r="B144" s="4" t="s">
        <v>737</v>
      </c>
      <c r="C144" s="9" t="s">
        <v>673</v>
      </c>
      <c r="D144" s="2">
        <v>9</v>
      </c>
      <c r="E144" s="2">
        <v>8</v>
      </c>
      <c r="F144" s="29">
        <v>0</v>
      </c>
      <c r="G144" s="29">
        <v>-1</v>
      </c>
      <c r="H144" s="29">
        <v>0</v>
      </c>
      <c r="I144" s="29">
        <v>0</v>
      </c>
      <c r="J144" s="51">
        <v>0.19382395999999999</v>
      </c>
    </row>
    <row r="145" spans="1:10" x14ac:dyDescent="0.25">
      <c r="A145" s="4" t="s">
        <v>283</v>
      </c>
      <c r="B145" s="4" t="s">
        <v>737</v>
      </c>
      <c r="C145" s="8" t="s">
        <v>660</v>
      </c>
      <c r="D145" s="4">
        <v>11</v>
      </c>
      <c r="E145" s="4">
        <v>10</v>
      </c>
      <c r="F145" s="29">
        <v>0</v>
      </c>
      <c r="G145" s="29">
        <v>-1</v>
      </c>
      <c r="H145" s="29">
        <v>0</v>
      </c>
      <c r="I145" s="29">
        <v>0</v>
      </c>
      <c r="J145" s="51">
        <v>0.14056395999999999</v>
      </c>
    </row>
    <row r="146" spans="1:10" x14ac:dyDescent="0.25">
      <c r="A146" s="4" t="s">
        <v>283</v>
      </c>
      <c r="B146" s="4" t="s">
        <v>737</v>
      </c>
      <c r="C146" s="8" t="s">
        <v>609</v>
      </c>
      <c r="D146" s="4">
        <v>14</v>
      </c>
      <c r="E146" s="4">
        <v>13</v>
      </c>
      <c r="F146" s="29">
        <v>0</v>
      </c>
      <c r="G146" s="29">
        <v>-1</v>
      </c>
      <c r="H146" s="29">
        <v>0</v>
      </c>
      <c r="I146" s="29">
        <v>0</v>
      </c>
      <c r="J146" s="51">
        <v>0.15905630000000001</v>
      </c>
    </row>
    <row r="147" spans="1:10" x14ac:dyDescent="0.25">
      <c r="A147" s="4" t="s">
        <v>283</v>
      </c>
      <c r="B147" s="4" t="s">
        <v>737</v>
      </c>
      <c r="C147" s="8" t="s">
        <v>616</v>
      </c>
      <c r="D147" s="4">
        <v>15</v>
      </c>
      <c r="E147" s="4">
        <v>14</v>
      </c>
      <c r="F147" s="29">
        <v>0</v>
      </c>
      <c r="G147" s="29">
        <v>-1</v>
      </c>
      <c r="H147" s="29">
        <v>0</v>
      </c>
      <c r="I147" s="29">
        <v>0</v>
      </c>
      <c r="J147" s="51">
        <v>0.18870973999999999</v>
      </c>
    </row>
    <row r="148" spans="1:10" x14ac:dyDescent="0.25">
      <c r="A148" s="2" t="s">
        <v>284</v>
      </c>
      <c r="B148" s="4" t="s">
        <v>737</v>
      </c>
      <c r="C148" s="9" t="s">
        <v>665</v>
      </c>
      <c r="D148" s="2">
        <v>10</v>
      </c>
      <c r="E148" s="2">
        <v>9</v>
      </c>
      <c r="F148" s="29">
        <v>1</v>
      </c>
      <c r="G148" s="29">
        <v>1</v>
      </c>
      <c r="H148" s="29" t="s">
        <v>397</v>
      </c>
      <c r="I148" s="29">
        <v>30</v>
      </c>
      <c r="J148" s="51">
        <v>0.26217829999999998</v>
      </c>
    </row>
    <row r="149" spans="1:10" x14ac:dyDescent="0.25">
      <c r="A149" s="12" t="s">
        <v>286</v>
      </c>
      <c r="B149" s="4" t="s">
        <v>737</v>
      </c>
      <c r="C149" s="13" t="s">
        <v>675</v>
      </c>
      <c r="D149" s="12">
        <v>8</v>
      </c>
      <c r="E149" s="12">
        <v>7</v>
      </c>
      <c r="F149" s="30">
        <v>0</v>
      </c>
      <c r="G149" s="30">
        <v>-1</v>
      </c>
      <c r="H149" s="30">
        <v>0</v>
      </c>
      <c r="I149" s="30">
        <v>0</v>
      </c>
      <c r="J149" s="51">
        <v>0.22676626</v>
      </c>
    </row>
    <row r="150" spans="1:10" x14ac:dyDescent="0.25">
      <c r="A150" s="12" t="s">
        <v>286</v>
      </c>
      <c r="B150" s="4" t="s">
        <v>737</v>
      </c>
      <c r="C150" s="13" t="s">
        <v>609</v>
      </c>
      <c r="D150" s="12">
        <v>9</v>
      </c>
      <c r="E150" s="12">
        <v>8</v>
      </c>
      <c r="F150" s="30">
        <v>1</v>
      </c>
      <c r="G150" s="30">
        <v>1</v>
      </c>
      <c r="H150" s="30" t="s">
        <v>397</v>
      </c>
      <c r="I150" s="30">
        <v>2</v>
      </c>
      <c r="J150" s="51">
        <v>0.17796624</v>
      </c>
    </row>
    <row r="151" spans="1:10" x14ac:dyDescent="0.25">
      <c r="A151" s="12" t="s">
        <v>286</v>
      </c>
      <c r="B151" s="4" t="s">
        <v>737</v>
      </c>
      <c r="C151" s="13" t="s">
        <v>638</v>
      </c>
      <c r="D151" s="12">
        <v>11</v>
      </c>
      <c r="E151" s="12">
        <v>10</v>
      </c>
      <c r="F151" s="30">
        <v>0</v>
      </c>
      <c r="G151" s="30">
        <v>-1</v>
      </c>
      <c r="H151" s="30">
        <v>0</v>
      </c>
      <c r="I151" s="30">
        <v>0</v>
      </c>
      <c r="J151" s="51">
        <v>0.17558217000000001</v>
      </c>
    </row>
    <row r="152" spans="1:10" x14ac:dyDescent="0.25">
      <c r="A152" s="4" t="s">
        <v>288</v>
      </c>
      <c r="B152" s="4" t="s">
        <v>737</v>
      </c>
      <c r="C152" s="8" t="s">
        <v>609</v>
      </c>
      <c r="D152" s="4">
        <v>16</v>
      </c>
      <c r="E152" s="4">
        <v>15</v>
      </c>
      <c r="F152" s="29">
        <v>0</v>
      </c>
      <c r="G152" s="29">
        <v>-1</v>
      </c>
      <c r="H152" s="29">
        <v>0</v>
      </c>
      <c r="I152" s="29">
        <v>0</v>
      </c>
      <c r="J152" s="51">
        <v>0.20094600000000001</v>
      </c>
    </row>
    <row r="153" spans="1:10" x14ac:dyDescent="0.25">
      <c r="A153" s="4" t="s">
        <v>288</v>
      </c>
      <c r="B153" s="4" t="s">
        <v>737</v>
      </c>
      <c r="C153" s="8" t="s">
        <v>610</v>
      </c>
      <c r="D153" s="4">
        <v>18</v>
      </c>
      <c r="E153" s="4">
        <v>17</v>
      </c>
      <c r="F153" s="29">
        <v>1</v>
      </c>
      <c r="G153" s="29">
        <v>1</v>
      </c>
      <c r="H153" s="29" t="s">
        <v>411</v>
      </c>
      <c r="I153" s="29">
        <v>2</v>
      </c>
      <c r="J153" s="51">
        <v>0.21255963999999999</v>
      </c>
    </row>
    <row r="154" spans="1:10" x14ac:dyDescent="0.25">
      <c r="A154" s="4" t="s">
        <v>288</v>
      </c>
      <c r="B154" s="4" t="s">
        <v>737</v>
      </c>
      <c r="C154" s="8" t="s">
        <v>718</v>
      </c>
      <c r="D154" s="4">
        <v>15</v>
      </c>
      <c r="E154" s="4">
        <v>14</v>
      </c>
      <c r="F154" s="29">
        <v>0</v>
      </c>
      <c r="G154" s="29">
        <v>-1</v>
      </c>
      <c r="H154" s="29">
        <v>0</v>
      </c>
      <c r="I154" s="29">
        <v>0</v>
      </c>
      <c r="J154" s="51">
        <v>0.16521019000000001</v>
      </c>
    </row>
    <row r="155" spans="1:10" x14ac:dyDescent="0.25">
      <c r="A155" s="12" t="s">
        <v>289</v>
      </c>
      <c r="B155" s="4" t="s">
        <v>737</v>
      </c>
      <c r="C155" s="13" t="s">
        <v>615</v>
      </c>
      <c r="D155" s="12">
        <v>9</v>
      </c>
      <c r="E155" s="12">
        <v>8</v>
      </c>
      <c r="F155" s="30">
        <v>0</v>
      </c>
      <c r="G155" s="30">
        <v>-1</v>
      </c>
      <c r="H155" s="30">
        <v>0</v>
      </c>
      <c r="I155" s="30">
        <v>0</v>
      </c>
      <c r="J155" s="51">
        <v>0.19077659</v>
      </c>
    </row>
    <row r="156" spans="1:10" x14ac:dyDescent="0.25">
      <c r="A156" s="12" t="s">
        <v>289</v>
      </c>
      <c r="B156" s="4" t="s">
        <v>737</v>
      </c>
      <c r="C156" s="13" t="s">
        <v>625</v>
      </c>
      <c r="D156" s="12">
        <v>9</v>
      </c>
      <c r="E156" s="12">
        <v>8</v>
      </c>
      <c r="F156" s="30">
        <v>0</v>
      </c>
      <c r="G156" s="30">
        <v>-1</v>
      </c>
      <c r="H156" s="30">
        <v>0</v>
      </c>
      <c r="I156" s="30">
        <v>0</v>
      </c>
      <c r="J156" s="51">
        <v>0.19453936999999999</v>
      </c>
    </row>
    <row r="157" spans="1:10" x14ac:dyDescent="0.25">
      <c r="A157" s="2" t="s">
        <v>289</v>
      </c>
      <c r="B157" s="4" t="s">
        <v>737</v>
      </c>
      <c r="C157" s="9" t="s">
        <v>674</v>
      </c>
      <c r="D157" s="2">
        <v>12</v>
      </c>
      <c r="E157" s="2">
        <v>11</v>
      </c>
      <c r="F157" s="29">
        <v>0</v>
      </c>
      <c r="G157" s="29">
        <v>-1</v>
      </c>
      <c r="H157" s="29">
        <v>0</v>
      </c>
      <c r="I157" s="29">
        <v>0</v>
      </c>
      <c r="J157" s="51">
        <v>0.16151407000000001</v>
      </c>
    </row>
    <row r="158" spans="1:10" x14ac:dyDescent="0.25">
      <c r="A158" s="4" t="s">
        <v>290</v>
      </c>
      <c r="B158" s="4" t="s">
        <v>737</v>
      </c>
      <c r="C158" s="8" t="s">
        <v>644</v>
      </c>
      <c r="D158" s="4">
        <v>10</v>
      </c>
      <c r="E158" s="4">
        <v>9</v>
      </c>
      <c r="F158" s="29">
        <v>0</v>
      </c>
      <c r="G158" s="29">
        <v>-1</v>
      </c>
      <c r="H158" s="29">
        <v>0</v>
      </c>
      <c r="I158" s="29">
        <v>0</v>
      </c>
      <c r="J158" s="51">
        <v>0.17365059999999999</v>
      </c>
    </row>
    <row r="159" spans="1:10" x14ac:dyDescent="0.25">
      <c r="A159" s="4" t="s">
        <v>290</v>
      </c>
      <c r="B159" s="4" t="s">
        <v>737</v>
      </c>
      <c r="C159" s="8" t="s">
        <v>574</v>
      </c>
      <c r="D159" s="4">
        <v>16</v>
      </c>
      <c r="E159" s="4">
        <v>15</v>
      </c>
      <c r="F159" s="29">
        <v>0</v>
      </c>
      <c r="G159" s="29">
        <v>-1</v>
      </c>
      <c r="H159" s="29">
        <v>0</v>
      </c>
      <c r="I159" s="29">
        <v>0</v>
      </c>
      <c r="J159" s="51">
        <v>8.7451520000000005E-2</v>
      </c>
    </row>
    <row r="160" spans="1:10" x14ac:dyDescent="0.25">
      <c r="A160" s="12" t="s">
        <v>291</v>
      </c>
      <c r="B160" s="4" t="s">
        <v>737</v>
      </c>
      <c r="C160" s="13" t="s">
        <v>615</v>
      </c>
      <c r="D160" s="12">
        <v>7</v>
      </c>
      <c r="E160" s="12">
        <v>6</v>
      </c>
      <c r="F160" s="30">
        <v>0</v>
      </c>
      <c r="G160" s="30">
        <v>-1</v>
      </c>
      <c r="H160" s="30">
        <v>0</v>
      </c>
      <c r="I160" s="30">
        <v>0</v>
      </c>
      <c r="J160" s="51">
        <v>0.16885996</v>
      </c>
    </row>
    <row r="161" spans="1:10" x14ac:dyDescent="0.25">
      <c r="A161" s="12" t="s">
        <v>291</v>
      </c>
      <c r="B161" s="4" t="s">
        <v>737</v>
      </c>
      <c r="C161" s="13" t="s">
        <v>636</v>
      </c>
      <c r="D161" s="12">
        <v>7</v>
      </c>
      <c r="E161" s="12">
        <v>6</v>
      </c>
      <c r="F161" s="30">
        <v>0</v>
      </c>
      <c r="G161" s="30">
        <v>-1</v>
      </c>
      <c r="H161" s="30">
        <v>0</v>
      </c>
      <c r="I161" s="30">
        <v>0</v>
      </c>
      <c r="J161" s="51">
        <v>0.22965437</v>
      </c>
    </row>
    <row r="162" spans="1:10" x14ac:dyDescent="0.25">
      <c r="A162" s="4" t="s">
        <v>292</v>
      </c>
      <c r="B162" s="4" t="s">
        <v>737</v>
      </c>
      <c r="C162" s="8" t="s">
        <v>625</v>
      </c>
      <c r="D162" s="4">
        <v>6</v>
      </c>
      <c r="E162" s="4">
        <v>5</v>
      </c>
      <c r="F162" s="29">
        <v>0</v>
      </c>
      <c r="G162" s="29">
        <v>-1</v>
      </c>
      <c r="H162" s="29">
        <v>0</v>
      </c>
      <c r="I162" s="29">
        <v>0</v>
      </c>
      <c r="J162" s="51">
        <v>0.17848611</v>
      </c>
    </row>
    <row r="163" spans="1:10" x14ac:dyDescent="0.25">
      <c r="A163" s="2" t="s">
        <v>293</v>
      </c>
      <c r="B163" s="4" t="s">
        <v>737</v>
      </c>
      <c r="C163" s="9" t="s">
        <v>676</v>
      </c>
      <c r="D163" s="2">
        <v>8</v>
      </c>
      <c r="E163" s="2">
        <v>7</v>
      </c>
      <c r="F163" s="29">
        <v>1</v>
      </c>
      <c r="G163" s="29">
        <v>1</v>
      </c>
      <c r="H163" s="29" t="s">
        <v>399</v>
      </c>
      <c r="I163" s="29">
        <v>50</v>
      </c>
      <c r="J163" s="51">
        <v>0.21746450000000001</v>
      </c>
    </row>
    <row r="164" spans="1:10" x14ac:dyDescent="0.25">
      <c r="A164" s="4" t="s">
        <v>294</v>
      </c>
      <c r="B164" s="4" t="s">
        <v>737</v>
      </c>
      <c r="C164" s="8" t="s">
        <v>658</v>
      </c>
      <c r="D164" s="4">
        <v>8</v>
      </c>
      <c r="E164" s="4">
        <v>7</v>
      </c>
      <c r="F164" s="29">
        <v>0</v>
      </c>
      <c r="G164" s="29">
        <v>-1</v>
      </c>
      <c r="H164" s="29">
        <v>0</v>
      </c>
      <c r="I164" s="29">
        <v>0</v>
      </c>
      <c r="J164" s="51">
        <v>0.17365897</v>
      </c>
    </row>
    <row r="165" spans="1:10" x14ac:dyDescent="0.25">
      <c r="A165" s="4" t="s">
        <v>294</v>
      </c>
      <c r="B165" s="4" t="s">
        <v>737</v>
      </c>
      <c r="C165" s="8" t="s">
        <v>627</v>
      </c>
      <c r="D165" s="4">
        <v>10</v>
      </c>
      <c r="E165" s="4">
        <v>9</v>
      </c>
      <c r="F165" s="29">
        <v>0</v>
      </c>
      <c r="G165" s="29">
        <v>0</v>
      </c>
      <c r="H165" s="29">
        <v>0</v>
      </c>
      <c r="I165" s="29">
        <v>0</v>
      </c>
      <c r="J165" s="51">
        <v>0.18860268999999999</v>
      </c>
    </row>
    <row r="166" spans="1:10" x14ac:dyDescent="0.25">
      <c r="A166" s="4" t="s">
        <v>294</v>
      </c>
      <c r="B166" s="4" t="s">
        <v>737</v>
      </c>
      <c r="C166" s="8" t="s">
        <v>616</v>
      </c>
      <c r="D166" s="4">
        <v>15</v>
      </c>
      <c r="E166" s="4">
        <v>14</v>
      </c>
      <c r="F166" s="29">
        <v>1</v>
      </c>
      <c r="G166" s="29">
        <v>1</v>
      </c>
      <c r="H166" s="29" t="s">
        <v>397</v>
      </c>
      <c r="I166" s="29">
        <v>10</v>
      </c>
      <c r="J166" s="51">
        <v>0.2158592</v>
      </c>
    </row>
    <row r="167" spans="1:10" x14ac:dyDescent="0.25">
      <c r="A167" s="4" t="s">
        <v>296</v>
      </c>
      <c r="B167" s="4" t="s">
        <v>737</v>
      </c>
      <c r="C167" s="8" t="s">
        <v>632</v>
      </c>
      <c r="D167" s="4">
        <v>16</v>
      </c>
      <c r="E167" s="4">
        <v>15</v>
      </c>
      <c r="F167" s="29">
        <v>1</v>
      </c>
      <c r="G167" s="29">
        <v>1</v>
      </c>
      <c r="H167" s="29" t="s">
        <v>399</v>
      </c>
      <c r="I167" s="29">
        <v>80</v>
      </c>
      <c r="J167" s="51">
        <v>0.3450877</v>
      </c>
    </row>
    <row r="168" spans="1:10" x14ac:dyDescent="0.25">
      <c r="A168" s="2" t="s">
        <v>297</v>
      </c>
      <c r="B168" s="4" t="s">
        <v>737</v>
      </c>
      <c r="C168" s="9" t="s">
        <v>644</v>
      </c>
      <c r="D168" s="2">
        <v>6</v>
      </c>
      <c r="E168" s="2">
        <v>5</v>
      </c>
      <c r="F168" s="29">
        <v>0</v>
      </c>
      <c r="G168" s="29">
        <v>0</v>
      </c>
      <c r="H168" s="29">
        <v>0</v>
      </c>
      <c r="I168" s="29">
        <v>0</v>
      </c>
      <c r="J168" s="51">
        <v>0.18680215</v>
      </c>
    </row>
    <row r="169" spans="1:10" x14ac:dyDescent="0.25">
      <c r="A169" s="4" t="s">
        <v>298</v>
      </c>
      <c r="B169" s="4" t="s">
        <v>737</v>
      </c>
      <c r="C169" s="8" t="s">
        <v>644</v>
      </c>
      <c r="D169" s="4">
        <v>7</v>
      </c>
      <c r="E169" s="4">
        <v>6</v>
      </c>
      <c r="F169" s="29">
        <v>0</v>
      </c>
      <c r="G169" s="29">
        <v>-1</v>
      </c>
      <c r="H169" s="29">
        <v>0</v>
      </c>
      <c r="I169" s="29">
        <v>0</v>
      </c>
      <c r="J169" s="51">
        <v>0.17573321</v>
      </c>
    </row>
    <row r="170" spans="1:10" x14ac:dyDescent="0.25">
      <c r="A170" s="4" t="s">
        <v>298</v>
      </c>
      <c r="B170" s="4" t="s">
        <v>737</v>
      </c>
      <c r="C170" s="8" t="s">
        <v>653</v>
      </c>
      <c r="D170" s="4">
        <v>19</v>
      </c>
      <c r="E170" s="4">
        <v>18</v>
      </c>
      <c r="F170" s="29">
        <v>0</v>
      </c>
      <c r="G170" s="29">
        <v>-1</v>
      </c>
      <c r="H170" s="29">
        <v>0</v>
      </c>
      <c r="I170" s="29">
        <v>0</v>
      </c>
      <c r="J170" s="51">
        <v>0.25804054999999998</v>
      </c>
    </row>
    <row r="171" spans="1:10" x14ac:dyDescent="0.25">
      <c r="A171" s="2" t="s">
        <v>299</v>
      </c>
      <c r="B171" s="4" t="s">
        <v>737</v>
      </c>
      <c r="C171" s="9" t="s">
        <v>637</v>
      </c>
      <c r="D171" s="2">
        <v>17</v>
      </c>
      <c r="E171" s="2">
        <v>16</v>
      </c>
      <c r="F171" s="29">
        <v>1</v>
      </c>
      <c r="G171" s="29">
        <v>1</v>
      </c>
      <c r="H171" s="29" t="s">
        <v>399</v>
      </c>
      <c r="I171" s="29">
        <v>30</v>
      </c>
      <c r="J171" s="51">
        <v>0.22166395</v>
      </c>
    </row>
    <row r="172" spans="1:10" x14ac:dyDescent="0.25">
      <c r="A172" s="2" t="s">
        <v>299</v>
      </c>
      <c r="B172" s="4" t="s">
        <v>737</v>
      </c>
      <c r="C172" s="9" t="s">
        <v>653</v>
      </c>
      <c r="D172" s="2">
        <v>14</v>
      </c>
      <c r="E172" s="2">
        <v>13</v>
      </c>
      <c r="F172" s="29">
        <v>0</v>
      </c>
      <c r="G172" s="29">
        <v>-1</v>
      </c>
      <c r="H172" s="29">
        <v>0</v>
      </c>
      <c r="I172" s="29">
        <v>0</v>
      </c>
      <c r="J172" s="51">
        <v>0.23720652</v>
      </c>
    </row>
    <row r="173" spans="1:10" x14ac:dyDescent="0.25">
      <c r="A173" s="2" t="s">
        <v>299</v>
      </c>
      <c r="B173" s="4" t="s">
        <v>737</v>
      </c>
      <c r="C173" s="9" t="s">
        <v>625</v>
      </c>
      <c r="D173" s="2">
        <v>7</v>
      </c>
      <c r="E173" s="2">
        <v>6</v>
      </c>
      <c r="F173" s="29">
        <v>0</v>
      </c>
      <c r="G173" s="29">
        <v>-1</v>
      </c>
      <c r="H173" s="29">
        <v>0</v>
      </c>
      <c r="I173" s="29">
        <v>0</v>
      </c>
      <c r="J173" s="51">
        <v>9.2244624999999997E-2</v>
      </c>
    </row>
    <row r="174" spans="1:10" x14ac:dyDescent="0.25">
      <c r="A174" s="10" t="s">
        <v>300</v>
      </c>
      <c r="B174" s="4" t="s">
        <v>737</v>
      </c>
      <c r="C174" s="11" t="s">
        <v>632</v>
      </c>
      <c r="D174" s="10">
        <v>17</v>
      </c>
      <c r="E174" s="10">
        <v>16</v>
      </c>
      <c r="F174" s="30">
        <v>1</v>
      </c>
      <c r="G174" s="30">
        <v>1</v>
      </c>
      <c r="H174" s="30" t="s">
        <v>399</v>
      </c>
      <c r="I174" s="30">
        <v>80</v>
      </c>
      <c r="J174" s="51">
        <v>0.21873446999999999</v>
      </c>
    </row>
    <row r="175" spans="1:10" x14ac:dyDescent="0.25">
      <c r="A175" s="10" t="s">
        <v>300</v>
      </c>
      <c r="B175" s="4" t="s">
        <v>737</v>
      </c>
      <c r="C175" s="11" t="s">
        <v>663</v>
      </c>
      <c r="D175" s="10">
        <v>17</v>
      </c>
      <c r="E175" s="10">
        <v>16</v>
      </c>
      <c r="F175" s="30">
        <v>0</v>
      </c>
      <c r="G175" s="30">
        <v>-1</v>
      </c>
      <c r="H175" s="30">
        <v>0</v>
      </c>
      <c r="I175" s="30">
        <v>0</v>
      </c>
      <c r="J175" s="51">
        <v>0.18744263</v>
      </c>
    </row>
    <row r="176" spans="1:10" x14ac:dyDescent="0.25">
      <c r="A176" s="2" t="s">
        <v>301</v>
      </c>
      <c r="B176" s="4" t="s">
        <v>737</v>
      </c>
      <c r="C176" s="9" t="s">
        <v>665</v>
      </c>
      <c r="D176" s="2">
        <v>12</v>
      </c>
      <c r="E176" s="2">
        <v>11</v>
      </c>
      <c r="F176" s="29">
        <v>1</v>
      </c>
      <c r="G176" s="29">
        <v>1</v>
      </c>
      <c r="H176" s="29" t="s">
        <v>399</v>
      </c>
      <c r="I176" s="29">
        <v>70</v>
      </c>
      <c r="J176" s="51">
        <v>0.28228872999999999</v>
      </c>
    </row>
    <row r="177" spans="1:10" x14ac:dyDescent="0.25">
      <c r="A177" s="2" t="s">
        <v>301</v>
      </c>
      <c r="B177" s="4" t="s">
        <v>737</v>
      </c>
      <c r="C177" s="9" t="s">
        <v>574</v>
      </c>
      <c r="D177" s="2">
        <v>14</v>
      </c>
      <c r="E177" s="2">
        <v>13</v>
      </c>
      <c r="F177" s="29">
        <v>1</v>
      </c>
      <c r="G177" s="29">
        <v>1</v>
      </c>
      <c r="H177" s="29" t="s">
        <v>399</v>
      </c>
      <c r="I177" s="29">
        <v>60</v>
      </c>
      <c r="J177" s="51">
        <v>0.27729848000000001</v>
      </c>
    </row>
    <row r="178" spans="1:10" x14ac:dyDescent="0.25">
      <c r="A178" s="10" t="s">
        <v>302</v>
      </c>
      <c r="B178" s="4" t="s">
        <v>737</v>
      </c>
      <c r="C178" s="11" t="s">
        <v>625</v>
      </c>
      <c r="D178" s="10">
        <v>9</v>
      </c>
      <c r="E178" s="10">
        <v>8</v>
      </c>
      <c r="F178" s="30">
        <v>0</v>
      </c>
      <c r="G178" s="30">
        <v>-1</v>
      </c>
      <c r="H178" s="30">
        <v>0</v>
      </c>
      <c r="I178" s="30">
        <v>0</v>
      </c>
      <c r="J178" s="51">
        <v>0.30436133999999998</v>
      </c>
    </row>
    <row r="179" spans="1:10" x14ac:dyDescent="0.25">
      <c r="A179" s="10" t="s">
        <v>302</v>
      </c>
      <c r="B179" s="4" t="s">
        <v>737</v>
      </c>
      <c r="C179" s="11" t="s">
        <v>668</v>
      </c>
      <c r="D179" s="10">
        <v>9</v>
      </c>
      <c r="E179" s="10">
        <v>8</v>
      </c>
      <c r="F179" s="30">
        <v>0</v>
      </c>
      <c r="G179" s="30">
        <v>-1</v>
      </c>
      <c r="H179" s="30">
        <v>0</v>
      </c>
      <c r="I179" s="30">
        <v>0</v>
      </c>
      <c r="J179" s="51">
        <v>0.19942700999999999</v>
      </c>
    </row>
    <row r="180" spans="1:10" x14ac:dyDescent="0.25">
      <c r="A180" s="2" t="s">
        <v>303</v>
      </c>
      <c r="B180" s="4" t="s">
        <v>737</v>
      </c>
      <c r="C180" s="9" t="s">
        <v>656</v>
      </c>
      <c r="D180" s="2">
        <v>12</v>
      </c>
      <c r="E180" s="2">
        <v>11</v>
      </c>
      <c r="F180" s="29">
        <v>1</v>
      </c>
      <c r="G180" s="29">
        <v>1</v>
      </c>
      <c r="H180" s="29" t="s">
        <v>397</v>
      </c>
      <c r="I180" s="29">
        <v>40</v>
      </c>
      <c r="J180" s="51">
        <v>0.18890267999999999</v>
      </c>
    </row>
    <row r="181" spans="1:10" x14ac:dyDescent="0.25">
      <c r="A181" s="4" t="s">
        <v>304</v>
      </c>
      <c r="B181" s="4" t="s">
        <v>737</v>
      </c>
      <c r="C181" s="8" t="s">
        <v>681</v>
      </c>
      <c r="D181" s="4">
        <v>8</v>
      </c>
      <c r="E181" s="4">
        <v>7</v>
      </c>
      <c r="F181" s="29">
        <v>1</v>
      </c>
      <c r="G181" s="29">
        <v>1</v>
      </c>
      <c r="H181" s="29" t="s">
        <v>401</v>
      </c>
      <c r="I181" s="29">
        <v>50</v>
      </c>
      <c r="J181" s="51">
        <v>0.39429435000000002</v>
      </c>
    </row>
    <row r="182" spans="1:10" x14ac:dyDescent="0.25">
      <c r="A182" s="10" t="s">
        <v>304</v>
      </c>
      <c r="B182" s="4" t="s">
        <v>737</v>
      </c>
      <c r="C182" s="11" t="s">
        <v>682</v>
      </c>
      <c r="D182" s="10">
        <v>10</v>
      </c>
      <c r="E182" s="10">
        <v>9</v>
      </c>
      <c r="F182" s="30">
        <v>1</v>
      </c>
      <c r="G182" s="30">
        <v>1</v>
      </c>
      <c r="H182" s="30" t="s">
        <v>401</v>
      </c>
      <c r="I182" s="30">
        <v>70</v>
      </c>
      <c r="J182" s="51">
        <v>0.35730106</v>
      </c>
    </row>
    <row r="183" spans="1:10" x14ac:dyDescent="0.25">
      <c r="A183" s="10" t="s">
        <v>304</v>
      </c>
      <c r="B183" s="4" t="s">
        <v>737</v>
      </c>
      <c r="C183" s="11" t="s">
        <v>675</v>
      </c>
      <c r="D183" s="10">
        <v>10</v>
      </c>
      <c r="E183" s="10">
        <v>9</v>
      </c>
      <c r="F183" s="30">
        <v>0</v>
      </c>
      <c r="G183" s="30">
        <v>0</v>
      </c>
      <c r="H183" s="30">
        <v>0</v>
      </c>
      <c r="I183" s="30">
        <v>0</v>
      </c>
      <c r="J183" s="51">
        <v>0.24959766999999999</v>
      </c>
    </row>
    <row r="184" spans="1:10" x14ac:dyDescent="0.25">
      <c r="A184" s="2" t="s">
        <v>305</v>
      </c>
      <c r="B184" s="4" t="s">
        <v>737</v>
      </c>
      <c r="C184" s="9" t="s">
        <v>632</v>
      </c>
      <c r="D184" s="2">
        <v>14</v>
      </c>
      <c r="E184" s="2">
        <v>13</v>
      </c>
      <c r="F184" s="29">
        <v>0</v>
      </c>
      <c r="G184" s="29">
        <v>-1</v>
      </c>
      <c r="H184" s="29">
        <v>0</v>
      </c>
      <c r="I184" s="29">
        <v>0</v>
      </c>
      <c r="J184" s="51">
        <v>0.18408643999999999</v>
      </c>
    </row>
    <row r="185" spans="1:10" x14ac:dyDescent="0.25">
      <c r="A185" s="4" t="s">
        <v>306</v>
      </c>
      <c r="B185" s="4" t="s">
        <v>737</v>
      </c>
      <c r="C185" s="8" t="s">
        <v>663</v>
      </c>
      <c r="D185" s="4">
        <v>17</v>
      </c>
      <c r="E185" s="4">
        <v>16</v>
      </c>
      <c r="F185" s="29">
        <v>0</v>
      </c>
      <c r="G185" s="29">
        <v>-1</v>
      </c>
      <c r="H185" s="29">
        <v>0</v>
      </c>
      <c r="I185" s="29">
        <v>0</v>
      </c>
      <c r="J185" s="51">
        <v>0.16764319</v>
      </c>
    </row>
    <row r="186" spans="1:10" x14ac:dyDescent="0.25">
      <c r="A186" s="2" t="s">
        <v>307</v>
      </c>
      <c r="B186" s="4" t="s">
        <v>737</v>
      </c>
      <c r="C186" s="9" t="s">
        <v>616</v>
      </c>
      <c r="D186" s="2">
        <v>11</v>
      </c>
      <c r="E186" s="2">
        <v>10</v>
      </c>
      <c r="F186" s="29">
        <v>1</v>
      </c>
      <c r="G186" s="29">
        <v>1</v>
      </c>
      <c r="H186" s="29" t="s">
        <v>401</v>
      </c>
      <c r="I186" s="29">
        <v>60</v>
      </c>
      <c r="J186" s="51">
        <v>0.29194092999999999</v>
      </c>
    </row>
    <row r="187" spans="1:10" x14ac:dyDescent="0.25">
      <c r="A187" s="2" t="s">
        <v>307</v>
      </c>
      <c r="B187" s="4" t="s">
        <v>737</v>
      </c>
      <c r="C187" s="9" t="s">
        <v>657</v>
      </c>
      <c r="D187" s="2">
        <v>13</v>
      </c>
      <c r="E187" s="2">
        <v>12</v>
      </c>
      <c r="F187" s="29">
        <v>1</v>
      </c>
      <c r="G187" s="29">
        <v>1</v>
      </c>
      <c r="H187" s="29" t="s">
        <v>401</v>
      </c>
      <c r="I187" s="29">
        <v>50</v>
      </c>
      <c r="J187" s="51">
        <v>0.26068813000000002</v>
      </c>
    </row>
    <row r="188" spans="1:10" x14ac:dyDescent="0.25">
      <c r="A188" s="4" t="s">
        <v>308</v>
      </c>
      <c r="B188" s="4" t="s">
        <v>737</v>
      </c>
      <c r="C188" s="8" t="s">
        <v>644</v>
      </c>
      <c r="D188" s="4">
        <v>8</v>
      </c>
      <c r="E188" s="4">
        <v>7</v>
      </c>
      <c r="F188" s="29">
        <v>0</v>
      </c>
      <c r="G188" s="29">
        <v>-1</v>
      </c>
      <c r="H188" s="29">
        <v>0</v>
      </c>
      <c r="I188" s="29">
        <v>0</v>
      </c>
      <c r="J188" s="51">
        <v>0.21106347</v>
      </c>
    </row>
    <row r="189" spans="1:10" x14ac:dyDescent="0.25">
      <c r="A189" s="4" t="s">
        <v>308</v>
      </c>
      <c r="B189" s="4" t="s">
        <v>737</v>
      </c>
      <c r="C189" s="8" t="s">
        <v>616</v>
      </c>
      <c r="D189" s="4">
        <v>12</v>
      </c>
      <c r="E189" s="4">
        <v>11</v>
      </c>
      <c r="F189" s="29">
        <v>0</v>
      </c>
      <c r="G189" s="29">
        <v>-1</v>
      </c>
      <c r="H189" s="29">
        <v>0</v>
      </c>
      <c r="I189" s="29">
        <v>0</v>
      </c>
      <c r="J189" s="51">
        <v>0.18552288</v>
      </c>
    </row>
    <row r="190" spans="1:10" x14ac:dyDescent="0.25">
      <c r="A190" s="2" t="s">
        <v>309</v>
      </c>
      <c r="B190" s="4" t="s">
        <v>737</v>
      </c>
      <c r="C190" s="9" t="s">
        <v>574</v>
      </c>
      <c r="D190" s="2">
        <v>14</v>
      </c>
      <c r="E190" s="2">
        <v>13</v>
      </c>
      <c r="F190" s="29">
        <v>0</v>
      </c>
      <c r="G190" s="29">
        <v>-1</v>
      </c>
      <c r="H190" s="29">
        <v>0</v>
      </c>
      <c r="I190" s="29">
        <v>0</v>
      </c>
      <c r="J190" s="51">
        <v>0.16693640000000001</v>
      </c>
    </row>
    <row r="191" spans="1:10" x14ac:dyDescent="0.25">
      <c r="A191" s="2" t="s">
        <v>309</v>
      </c>
      <c r="B191" s="4" t="s">
        <v>737</v>
      </c>
      <c r="C191" s="9" t="s">
        <v>609</v>
      </c>
      <c r="D191" s="2">
        <v>15</v>
      </c>
      <c r="E191" s="2">
        <v>14</v>
      </c>
      <c r="F191" s="29">
        <v>0</v>
      </c>
      <c r="G191" s="29">
        <v>-1</v>
      </c>
      <c r="H191" s="29">
        <v>0</v>
      </c>
      <c r="I191" s="29">
        <v>0</v>
      </c>
      <c r="J191" s="51">
        <v>0.12173387400000001</v>
      </c>
    </row>
    <row r="192" spans="1:10" x14ac:dyDescent="0.25">
      <c r="A192" s="4" t="s">
        <v>310</v>
      </c>
      <c r="B192" s="4" t="s">
        <v>737</v>
      </c>
      <c r="C192" s="8" t="s">
        <v>651</v>
      </c>
      <c r="D192" s="4">
        <v>12</v>
      </c>
      <c r="E192" s="4">
        <v>11</v>
      </c>
      <c r="F192" s="29">
        <v>1</v>
      </c>
      <c r="G192" s="29">
        <v>1</v>
      </c>
      <c r="H192" s="29" t="s">
        <v>399</v>
      </c>
      <c r="I192" s="29">
        <v>40</v>
      </c>
      <c r="J192" s="51">
        <v>0.19792694</v>
      </c>
    </row>
    <row r="193" spans="1:10" x14ac:dyDescent="0.25">
      <c r="A193" s="2" t="s">
        <v>311</v>
      </c>
      <c r="B193" s="4" t="s">
        <v>737</v>
      </c>
      <c r="C193" s="9" t="s">
        <v>644</v>
      </c>
      <c r="D193" s="2">
        <v>5</v>
      </c>
      <c r="E193" s="2">
        <v>4</v>
      </c>
      <c r="F193" s="29">
        <v>1</v>
      </c>
      <c r="G193" s="29">
        <v>1</v>
      </c>
      <c r="H193" s="29" t="s">
        <v>514</v>
      </c>
      <c r="I193" s="29">
        <v>50</v>
      </c>
      <c r="J193" s="51">
        <v>0.13765105999999999</v>
      </c>
    </row>
    <row r="194" spans="1:10" x14ac:dyDescent="0.25">
      <c r="A194" s="2" t="s">
        <v>311</v>
      </c>
      <c r="B194" s="4" t="s">
        <v>737</v>
      </c>
      <c r="C194" s="9" t="s">
        <v>636</v>
      </c>
      <c r="D194" s="2">
        <v>8</v>
      </c>
      <c r="E194" s="2">
        <v>7</v>
      </c>
      <c r="F194" s="29">
        <v>0</v>
      </c>
      <c r="G194" s="29">
        <v>-1</v>
      </c>
      <c r="H194" s="29">
        <v>0</v>
      </c>
      <c r="I194" s="29">
        <v>0</v>
      </c>
      <c r="J194" s="51">
        <v>0.22732237</v>
      </c>
    </row>
    <row r="195" spans="1:10" x14ac:dyDescent="0.25">
      <c r="A195" s="4" t="s">
        <v>312</v>
      </c>
      <c r="B195" s="4" t="s">
        <v>737</v>
      </c>
      <c r="C195" s="8" t="s">
        <v>667</v>
      </c>
      <c r="D195" s="4">
        <v>15</v>
      </c>
      <c r="E195" s="4">
        <v>14</v>
      </c>
      <c r="F195" s="29">
        <v>0</v>
      </c>
      <c r="G195" s="29">
        <v>-1</v>
      </c>
      <c r="H195" s="29">
        <v>0</v>
      </c>
      <c r="I195" s="29">
        <v>0</v>
      </c>
      <c r="J195" s="51">
        <v>0.17074996000000001</v>
      </c>
    </row>
    <row r="196" spans="1:10" x14ac:dyDescent="0.25">
      <c r="A196" s="4" t="s">
        <v>314</v>
      </c>
      <c r="B196" s="4" t="s">
        <v>737</v>
      </c>
      <c r="C196" s="8" t="s">
        <v>574</v>
      </c>
      <c r="D196" s="4">
        <v>14</v>
      </c>
      <c r="E196" s="4">
        <v>13</v>
      </c>
      <c r="F196" s="29">
        <v>1</v>
      </c>
      <c r="G196" s="29">
        <v>1</v>
      </c>
      <c r="H196" s="29" t="s">
        <v>397</v>
      </c>
      <c r="I196" s="29">
        <v>40</v>
      </c>
      <c r="J196" s="51">
        <v>0.13172903999999999</v>
      </c>
    </row>
    <row r="197" spans="1:10" x14ac:dyDescent="0.25">
      <c r="A197" s="2" t="s">
        <v>315</v>
      </c>
      <c r="B197" s="4" t="s">
        <v>737</v>
      </c>
      <c r="C197" s="9" t="s">
        <v>666</v>
      </c>
      <c r="D197" s="2">
        <v>11</v>
      </c>
      <c r="E197" s="2">
        <v>10</v>
      </c>
      <c r="F197" s="29">
        <v>0</v>
      </c>
      <c r="G197" s="29">
        <v>-1</v>
      </c>
      <c r="H197" s="29">
        <v>0</v>
      </c>
      <c r="I197" s="29">
        <v>0</v>
      </c>
      <c r="J197" s="51">
        <v>0.18323871</v>
      </c>
    </row>
    <row r="198" spans="1:10" x14ac:dyDescent="0.25">
      <c r="A198" s="4" t="s">
        <v>316</v>
      </c>
      <c r="B198" s="4" t="s">
        <v>737</v>
      </c>
      <c r="C198" s="8" t="s">
        <v>615</v>
      </c>
      <c r="D198" s="4">
        <v>10</v>
      </c>
      <c r="E198" s="4">
        <v>9</v>
      </c>
      <c r="F198" s="29">
        <v>1</v>
      </c>
      <c r="G198" s="29">
        <v>1</v>
      </c>
      <c r="H198" s="29" t="s">
        <v>397</v>
      </c>
      <c r="I198" s="29">
        <v>5</v>
      </c>
      <c r="J198" s="51">
        <v>0.18737334</v>
      </c>
    </row>
    <row r="199" spans="1:10" x14ac:dyDescent="0.25">
      <c r="A199" s="4" t="s">
        <v>316</v>
      </c>
      <c r="B199" s="4" t="s">
        <v>737</v>
      </c>
      <c r="C199" s="8" t="s">
        <v>660</v>
      </c>
      <c r="D199" s="4">
        <v>12</v>
      </c>
      <c r="E199" s="4">
        <v>11</v>
      </c>
      <c r="F199" s="29">
        <v>0</v>
      </c>
      <c r="G199" s="29">
        <v>-1</v>
      </c>
      <c r="H199" s="29">
        <v>0</v>
      </c>
      <c r="I199" s="29">
        <v>0</v>
      </c>
      <c r="J199" s="51">
        <v>0.15039649999999999</v>
      </c>
    </row>
    <row r="200" spans="1:10" x14ac:dyDescent="0.25">
      <c r="A200" s="10" t="s">
        <v>316</v>
      </c>
      <c r="B200" s="4" t="s">
        <v>737</v>
      </c>
      <c r="C200" s="11" t="s">
        <v>616</v>
      </c>
      <c r="D200" s="10">
        <v>14</v>
      </c>
      <c r="E200" s="10">
        <v>13</v>
      </c>
      <c r="F200" s="30">
        <v>0</v>
      </c>
      <c r="G200" s="30">
        <v>-1</v>
      </c>
      <c r="H200" s="30">
        <v>0</v>
      </c>
      <c r="I200" s="30">
        <v>0</v>
      </c>
      <c r="J200" s="51">
        <v>0.16941740999999999</v>
      </c>
    </row>
    <row r="201" spans="1:10" x14ac:dyDescent="0.25">
      <c r="A201" s="10" t="s">
        <v>316</v>
      </c>
      <c r="B201" s="4" t="s">
        <v>737</v>
      </c>
      <c r="C201" s="11" t="s">
        <v>609</v>
      </c>
      <c r="D201" s="10">
        <v>14</v>
      </c>
      <c r="E201" s="10">
        <v>13</v>
      </c>
      <c r="F201" s="30">
        <v>0</v>
      </c>
      <c r="G201" s="30">
        <v>-1</v>
      </c>
      <c r="H201" s="30">
        <v>0</v>
      </c>
      <c r="I201" s="30">
        <v>0</v>
      </c>
      <c r="J201" s="51">
        <v>0.15777484</v>
      </c>
    </row>
    <row r="202" spans="1:10" x14ac:dyDescent="0.25">
      <c r="A202" s="2" t="s">
        <v>317</v>
      </c>
      <c r="B202" s="4" t="s">
        <v>737</v>
      </c>
      <c r="C202" s="9" t="s">
        <v>609</v>
      </c>
      <c r="D202" s="2">
        <v>14</v>
      </c>
      <c r="E202" s="2">
        <v>13</v>
      </c>
      <c r="F202" s="29">
        <v>0</v>
      </c>
      <c r="G202" s="29">
        <v>-1</v>
      </c>
      <c r="H202" s="29">
        <v>0</v>
      </c>
      <c r="I202" s="29">
        <v>0</v>
      </c>
      <c r="J202" s="51">
        <v>0.25464029999999999</v>
      </c>
    </row>
    <row r="203" spans="1:10" x14ac:dyDescent="0.25">
      <c r="A203" s="2" t="s">
        <v>317</v>
      </c>
      <c r="B203" s="4" t="s">
        <v>737</v>
      </c>
      <c r="C203" s="9" t="s">
        <v>616</v>
      </c>
      <c r="D203" s="2">
        <v>13</v>
      </c>
      <c r="E203" s="2">
        <v>12</v>
      </c>
      <c r="F203" s="29">
        <v>0</v>
      </c>
      <c r="G203" s="29">
        <v>-1</v>
      </c>
      <c r="H203" s="29">
        <v>0</v>
      </c>
      <c r="I203" s="29">
        <v>0</v>
      </c>
      <c r="J203" s="51">
        <v>0.16081524</v>
      </c>
    </row>
    <row r="204" spans="1:10" x14ac:dyDescent="0.25">
      <c r="A204" s="2" t="s">
        <v>317</v>
      </c>
      <c r="B204" s="4" t="s">
        <v>737</v>
      </c>
      <c r="C204" s="9" t="s">
        <v>657</v>
      </c>
      <c r="D204" s="2">
        <v>15</v>
      </c>
      <c r="E204" s="2">
        <v>14</v>
      </c>
      <c r="F204" s="29">
        <v>0</v>
      </c>
      <c r="G204" s="29">
        <v>-1</v>
      </c>
      <c r="H204" s="29">
        <v>0</v>
      </c>
      <c r="I204" s="29">
        <v>0</v>
      </c>
      <c r="J204" s="51">
        <v>0.18624467</v>
      </c>
    </row>
    <row r="205" spans="1:10" x14ac:dyDescent="0.25">
      <c r="A205" s="4" t="s">
        <v>318</v>
      </c>
      <c r="B205" s="4" t="s">
        <v>737</v>
      </c>
      <c r="C205" s="8" t="s">
        <v>615</v>
      </c>
      <c r="D205" s="4">
        <v>11</v>
      </c>
      <c r="E205" s="4">
        <v>10</v>
      </c>
      <c r="F205" s="29">
        <v>1</v>
      </c>
      <c r="G205" s="29">
        <v>1</v>
      </c>
      <c r="H205" s="29" t="s">
        <v>514</v>
      </c>
      <c r="I205" s="29">
        <v>60</v>
      </c>
      <c r="J205" s="51">
        <v>0.22385335000000001</v>
      </c>
    </row>
    <row r="206" spans="1:10" x14ac:dyDescent="0.25">
      <c r="A206" s="4" t="s">
        <v>318</v>
      </c>
      <c r="B206" s="4" t="s">
        <v>737</v>
      </c>
      <c r="C206" s="8" t="s">
        <v>609</v>
      </c>
      <c r="D206" s="4">
        <v>13</v>
      </c>
      <c r="E206" s="4">
        <v>12</v>
      </c>
      <c r="F206" s="29">
        <v>1</v>
      </c>
      <c r="G206" s="29">
        <v>1</v>
      </c>
      <c r="H206" s="29" t="s">
        <v>514</v>
      </c>
      <c r="I206" s="29">
        <v>90</v>
      </c>
      <c r="J206" s="51">
        <v>0.21654022000000001</v>
      </c>
    </row>
    <row r="207" spans="1:10" x14ac:dyDescent="0.25">
      <c r="A207" s="4" t="s">
        <v>318</v>
      </c>
      <c r="B207" s="4" t="s">
        <v>737</v>
      </c>
      <c r="C207" s="8" t="s">
        <v>610</v>
      </c>
      <c r="D207" s="4">
        <v>15</v>
      </c>
      <c r="E207" s="4">
        <v>14</v>
      </c>
      <c r="F207" s="29">
        <v>1</v>
      </c>
      <c r="G207" s="29">
        <v>1</v>
      </c>
      <c r="H207" s="29" t="s">
        <v>399</v>
      </c>
      <c r="I207" s="29">
        <v>60</v>
      </c>
      <c r="J207" s="51">
        <v>0.15626734</v>
      </c>
    </row>
    <row r="208" spans="1:10" x14ac:dyDescent="0.25">
      <c r="A208" s="4" t="s">
        <v>318</v>
      </c>
      <c r="B208" s="4" t="s">
        <v>737</v>
      </c>
      <c r="C208" s="8" t="s">
        <v>632</v>
      </c>
      <c r="D208" s="4">
        <v>16</v>
      </c>
      <c r="E208" s="4">
        <v>15</v>
      </c>
      <c r="F208" s="29">
        <v>0</v>
      </c>
      <c r="G208" s="29">
        <v>-1</v>
      </c>
      <c r="H208" s="29">
        <v>0</v>
      </c>
      <c r="I208" s="29">
        <v>0</v>
      </c>
      <c r="J208" s="51">
        <v>0.21210259000000001</v>
      </c>
    </row>
    <row r="209" spans="1:10" x14ac:dyDescent="0.25">
      <c r="A209" s="2" t="s">
        <v>319</v>
      </c>
      <c r="B209" s="4" t="s">
        <v>737</v>
      </c>
      <c r="C209" s="9" t="s">
        <v>626</v>
      </c>
      <c r="D209" s="2">
        <v>10</v>
      </c>
      <c r="E209" s="2">
        <v>9</v>
      </c>
      <c r="F209" s="29">
        <v>1</v>
      </c>
      <c r="G209" s="29">
        <v>1</v>
      </c>
      <c r="H209" s="29" t="s">
        <v>401</v>
      </c>
      <c r="I209" s="29">
        <v>90</v>
      </c>
      <c r="J209" s="51">
        <v>0.26637822</v>
      </c>
    </row>
    <row r="210" spans="1:10" x14ac:dyDescent="0.25">
      <c r="A210" s="4" t="s">
        <v>320</v>
      </c>
      <c r="B210" s="4" t="s">
        <v>737</v>
      </c>
      <c r="C210" s="8" t="s">
        <v>719</v>
      </c>
      <c r="D210" s="4">
        <v>11</v>
      </c>
      <c r="E210" s="4">
        <v>10</v>
      </c>
      <c r="F210" s="29">
        <v>0</v>
      </c>
      <c r="G210" s="29">
        <v>-1</v>
      </c>
      <c r="H210" s="29">
        <v>0</v>
      </c>
      <c r="I210" s="29">
        <v>0</v>
      </c>
      <c r="J210" s="51">
        <v>0.20666987000000001</v>
      </c>
    </row>
    <row r="211" spans="1:10" x14ac:dyDescent="0.25">
      <c r="A211" s="2" t="s">
        <v>321</v>
      </c>
      <c r="B211" s="4" t="s">
        <v>737</v>
      </c>
      <c r="C211" s="9" t="s">
        <v>665</v>
      </c>
      <c r="D211" s="2">
        <v>10</v>
      </c>
      <c r="E211" s="2">
        <v>9</v>
      </c>
      <c r="F211" s="29">
        <v>1</v>
      </c>
      <c r="G211" s="29">
        <v>1</v>
      </c>
      <c r="H211" s="29" t="s">
        <v>401</v>
      </c>
      <c r="I211" s="29">
        <v>70</v>
      </c>
      <c r="J211" s="51">
        <v>0.21995055999999999</v>
      </c>
    </row>
    <row r="212" spans="1:10" x14ac:dyDescent="0.25">
      <c r="A212" s="2" t="s">
        <v>321</v>
      </c>
      <c r="B212" s="4" t="s">
        <v>737</v>
      </c>
      <c r="C212" s="9" t="s">
        <v>652</v>
      </c>
      <c r="D212" s="2">
        <v>12</v>
      </c>
      <c r="E212" s="2">
        <v>11</v>
      </c>
      <c r="F212" s="29">
        <v>1</v>
      </c>
      <c r="G212" s="29">
        <v>1</v>
      </c>
      <c r="H212" s="29" t="s">
        <v>401</v>
      </c>
      <c r="I212" s="29">
        <v>50</v>
      </c>
      <c r="J212" s="51">
        <v>0.11657286</v>
      </c>
    </row>
    <row r="213" spans="1:10" x14ac:dyDescent="0.25">
      <c r="A213" s="4" t="s">
        <v>322</v>
      </c>
      <c r="B213" s="4" t="s">
        <v>737</v>
      </c>
      <c r="C213" s="8" t="s">
        <v>635</v>
      </c>
      <c r="D213" s="4">
        <v>16</v>
      </c>
      <c r="E213" s="4">
        <v>15</v>
      </c>
      <c r="F213" s="29">
        <v>1</v>
      </c>
      <c r="G213" s="29">
        <v>1</v>
      </c>
      <c r="H213" s="29" t="s">
        <v>399</v>
      </c>
      <c r="I213" s="29">
        <v>30</v>
      </c>
      <c r="J213" s="51">
        <v>0.23430386</v>
      </c>
    </row>
    <row r="214" spans="1:10" x14ac:dyDescent="0.25">
      <c r="A214" s="10" t="s">
        <v>322</v>
      </c>
      <c r="B214" s="4" t="s">
        <v>737</v>
      </c>
      <c r="C214" s="11" t="s">
        <v>576</v>
      </c>
      <c r="D214" s="10">
        <v>18</v>
      </c>
      <c r="E214" s="10">
        <v>17</v>
      </c>
      <c r="F214" s="30">
        <v>0</v>
      </c>
      <c r="G214" s="30">
        <v>-1</v>
      </c>
      <c r="H214" s="30">
        <v>0</v>
      </c>
      <c r="I214" s="30">
        <v>0</v>
      </c>
      <c r="J214" s="51">
        <v>0.16285843</v>
      </c>
    </row>
    <row r="215" spans="1:10" x14ac:dyDescent="0.25">
      <c r="A215" s="10" t="s">
        <v>322</v>
      </c>
      <c r="B215" s="4" t="s">
        <v>737</v>
      </c>
      <c r="C215" s="11" t="s">
        <v>663</v>
      </c>
      <c r="D215" s="10">
        <v>18</v>
      </c>
      <c r="E215" s="10">
        <v>17</v>
      </c>
      <c r="F215" s="30">
        <v>0</v>
      </c>
      <c r="G215" s="30">
        <v>-1</v>
      </c>
      <c r="H215" s="30">
        <v>0</v>
      </c>
      <c r="I215" s="30">
        <v>0</v>
      </c>
      <c r="J215" s="51">
        <v>0.15050300999999999</v>
      </c>
    </row>
    <row r="216" spans="1:10" x14ac:dyDescent="0.25">
      <c r="A216" s="2" t="s">
        <v>323</v>
      </c>
      <c r="B216" s="4" t="s">
        <v>737</v>
      </c>
      <c r="C216" s="9" t="s">
        <v>685</v>
      </c>
      <c r="D216" s="2">
        <v>14</v>
      </c>
      <c r="E216" s="2">
        <v>13</v>
      </c>
      <c r="F216" s="29">
        <v>1</v>
      </c>
      <c r="G216" s="29">
        <v>1</v>
      </c>
      <c r="H216" s="29" t="s">
        <v>397</v>
      </c>
      <c r="I216" s="29">
        <v>20</v>
      </c>
      <c r="J216" s="51">
        <v>0.23547960000000001</v>
      </c>
    </row>
    <row r="217" spans="1:10" x14ac:dyDescent="0.25">
      <c r="A217" s="2" t="s">
        <v>323</v>
      </c>
      <c r="B217" s="4" t="s">
        <v>737</v>
      </c>
      <c r="C217" s="9" t="s">
        <v>686</v>
      </c>
      <c r="D217" s="2">
        <v>13</v>
      </c>
      <c r="E217" s="2">
        <v>12</v>
      </c>
      <c r="F217" s="29">
        <v>0</v>
      </c>
      <c r="G217" s="29">
        <v>0</v>
      </c>
      <c r="H217" s="29">
        <v>0</v>
      </c>
      <c r="I217" s="29">
        <v>0</v>
      </c>
      <c r="J217" s="51">
        <v>0.17395878000000001</v>
      </c>
    </row>
    <row r="218" spans="1:10" x14ac:dyDescent="0.25">
      <c r="A218" s="4" t="s">
        <v>324</v>
      </c>
      <c r="B218" s="4" t="s">
        <v>737</v>
      </c>
      <c r="C218" s="8" t="s">
        <v>615</v>
      </c>
      <c r="D218" s="4">
        <v>8</v>
      </c>
      <c r="E218" s="4">
        <v>7</v>
      </c>
      <c r="F218" s="29">
        <v>0</v>
      </c>
      <c r="G218" s="29">
        <v>-1</v>
      </c>
      <c r="H218" s="29">
        <v>0</v>
      </c>
      <c r="I218" s="29">
        <v>0</v>
      </c>
      <c r="J218" s="51">
        <v>0.15693045</v>
      </c>
    </row>
    <row r="219" spans="1:10" x14ac:dyDescent="0.25">
      <c r="A219" s="4" t="s">
        <v>324</v>
      </c>
      <c r="B219" s="4" t="s">
        <v>737</v>
      </c>
      <c r="C219" s="8" t="s">
        <v>632</v>
      </c>
      <c r="D219" s="4">
        <v>14</v>
      </c>
      <c r="E219" s="4">
        <v>13</v>
      </c>
      <c r="F219" s="29">
        <v>0</v>
      </c>
      <c r="G219" s="29">
        <v>-1</v>
      </c>
      <c r="H219" s="29">
        <v>0</v>
      </c>
      <c r="I219" s="29">
        <v>0</v>
      </c>
      <c r="J219" s="51">
        <v>0.13182669999999999</v>
      </c>
    </row>
    <row r="220" spans="1:10" x14ac:dyDescent="0.25">
      <c r="A220" s="4" t="s">
        <v>324</v>
      </c>
      <c r="B220" s="4" t="s">
        <v>737</v>
      </c>
      <c r="C220" s="8" t="s">
        <v>636</v>
      </c>
      <c r="D220" s="4">
        <v>9</v>
      </c>
      <c r="E220" s="4">
        <v>8</v>
      </c>
      <c r="F220" s="29">
        <v>0</v>
      </c>
      <c r="G220" s="29">
        <v>-1</v>
      </c>
      <c r="H220" s="29">
        <v>0</v>
      </c>
      <c r="I220" s="29">
        <v>0</v>
      </c>
      <c r="J220" s="51">
        <v>0.15484011</v>
      </c>
    </row>
    <row r="221" spans="1:10" x14ac:dyDescent="0.25">
      <c r="A221" s="4" t="s">
        <v>326</v>
      </c>
      <c r="B221" s="4" t="s">
        <v>737</v>
      </c>
      <c r="C221" s="8" t="s">
        <v>645</v>
      </c>
      <c r="D221" s="4">
        <v>10</v>
      </c>
      <c r="E221" s="4">
        <v>9</v>
      </c>
      <c r="F221" s="29">
        <v>0</v>
      </c>
      <c r="G221" s="29">
        <v>0</v>
      </c>
      <c r="H221" s="29">
        <v>0</v>
      </c>
      <c r="I221" s="29">
        <v>0</v>
      </c>
      <c r="J221" s="51">
        <v>0.39270644999999998</v>
      </c>
    </row>
    <row r="222" spans="1:10" x14ac:dyDescent="0.25">
      <c r="A222" s="4" t="s">
        <v>326</v>
      </c>
      <c r="B222" s="4" t="s">
        <v>737</v>
      </c>
      <c r="C222" s="8" t="s">
        <v>687</v>
      </c>
      <c r="D222" s="4">
        <v>12</v>
      </c>
      <c r="E222" s="4">
        <v>11</v>
      </c>
      <c r="F222" s="29">
        <v>0</v>
      </c>
      <c r="G222" s="29">
        <v>0</v>
      </c>
      <c r="H222" s="29">
        <v>0</v>
      </c>
      <c r="I222" s="29">
        <v>0</v>
      </c>
      <c r="J222" s="51">
        <v>0.38724310000000001</v>
      </c>
    </row>
    <row r="223" spans="1:10" x14ac:dyDescent="0.25">
      <c r="A223" s="4" t="s">
        <v>326</v>
      </c>
      <c r="B223" s="4" t="s">
        <v>737</v>
      </c>
      <c r="C223" s="8" t="s">
        <v>653</v>
      </c>
      <c r="D223" s="4">
        <v>15</v>
      </c>
      <c r="E223" s="4">
        <v>14</v>
      </c>
      <c r="F223" s="29">
        <v>0</v>
      </c>
      <c r="G223" s="29">
        <v>-1</v>
      </c>
      <c r="H223" s="29">
        <v>0</v>
      </c>
      <c r="I223" s="29">
        <v>0</v>
      </c>
      <c r="J223" s="51">
        <v>0.34928867000000002</v>
      </c>
    </row>
    <row r="224" spans="1:10" x14ac:dyDescent="0.25">
      <c r="A224" s="2" t="s">
        <v>327</v>
      </c>
      <c r="B224" s="4" t="s">
        <v>737</v>
      </c>
      <c r="C224" s="9" t="s">
        <v>688</v>
      </c>
      <c r="D224" s="2">
        <v>14</v>
      </c>
      <c r="E224" s="2">
        <v>13</v>
      </c>
      <c r="F224" s="29">
        <v>0</v>
      </c>
      <c r="G224" s="29">
        <v>-1</v>
      </c>
      <c r="H224" s="29">
        <v>0</v>
      </c>
      <c r="I224" s="29">
        <v>0</v>
      </c>
      <c r="J224" s="51">
        <v>0.14401907</v>
      </c>
    </row>
    <row r="225" spans="1:10" x14ac:dyDescent="0.25">
      <c r="A225" s="2" t="s">
        <v>327</v>
      </c>
      <c r="B225" s="4" t="s">
        <v>737</v>
      </c>
      <c r="C225" s="9" t="s">
        <v>653</v>
      </c>
      <c r="D225" s="2">
        <v>17</v>
      </c>
      <c r="E225" s="2">
        <v>16</v>
      </c>
      <c r="F225" s="29">
        <v>0</v>
      </c>
      <c r="G225" s="29">
        <v>-1</v>
      </c>
      <c r="H225" s="29">
        <v>0</v>
      </c>
      <c r="I225" s="29">
        <v>0</v>
      </c>
      <c r="J225" s="51">
        <v>0.16173565000000001</v>
      </c>
    </row>
    <row r="226" spans="1:10" x14ac:dyDescent="0.25">
      <c r="A226" s="4" t="s">
        <v>328</v>
      </c>
      <c r="B226" s="4" t="s">
        <v>737</v>
      </c>
      <c r="C226" s="8" t="s">
        <v>615</v>
      </c>
      <c r="D226" s="4">
        <v>9</v>
      </c>
      <c r="E226" s="4">
        <v>8</v>
      </c>
      <c r="F226" s="29">
        <v>0</v>
      </c>
      <c r="G226" s="29">
        <v>-1</v>
      </c>
      <c r="H226" s="29">
        <v>0</v>
      </c>
      <c r="I226" s="29">
        <v>0</v>
      </c>
      <c r="J226" s="51">
        <v>0.17894541999999999</v>
      </c>
    </row>
    <row r="227" spans="1:10" x14ac:dyDescent="0.25">
      <c r="A227" s="4" t="s">
        <v>328</v>
      </c>
      <c r="B227" s="4" t="s">
        <v>737</v>
      </c>
      <c r="C227" s="8" t="s">
        <v>575</v>
      </c>
      <c r="D227" s="4">
        <v>13</v>
      </c>
      <c r="E227" s="4">
        <v>12</v>
      </c>
      <c r="F227" s="29">
        <v>0</v>
      </c>
      <c r="G227" s="29">
        <v>-1</v>
      </c>
      <c r="H227" s="29">
        <v>0</v>
      </c>
      <c r="I227" s="29">
        <v>0</v>
      </c>
      <c r="J227" s="51">
        <v>0.28047949999999999</v>
      </c>
    </row>
    <row r="228" spans="1:10" x14ac:dyDescent="0.25">
      <c r="A228" s="4" t="s">
        <v>328</v>
      </c>
      <c r="B228" s="4" t="s">
        <v>737</v>
      </c>
      <c r="C228" s="8" t="s">
        <v>576</v>
      </c>
      <c r="D228" s="4">
        <v>15</v>
      </c>
      <c r="E228" s="4">
        <v>14</v>
      </c>
      <c r="F228" s="29">
        <v>0</v>
      </c>
      <c r="G228" s="29">
        <v>-1</v>
      </c>
      <c r="H228" s="29">
        <v>0</v>
      </c>
      <c r="I228" s="29">
        <v>0</v>
      </c>
      <c r="J228" s="51">
        <v>0.22719466999999999</v>
      </c>
    </row>
    <row r="229" spans="1:10" x14ac:dyDescent="0.25">
      <c r="A229" s="2" t="s">
        <v>329</v>
      </c>
      <c r="B229" s="4" t="s">
        <v>737</v>
      </c>
      <c r="C229" s="9" t="s">
        <v>522</v>
      </c>
      <c r="D229" s="2">
        <v>16</v>
      </c>
      <c r="E229" s="2">
        <v>15</v>
      </c>
      <c r="F229" s="29">
        <v>0</v>
      </c>
      <c r="G229" s="29">
        <v>-1</v>
      </c>
      <c r="H229" s="29">
        <v>0</v>
      </c>
      <c r="I229" s="29">
        <v>0</v>
      </c>
      <c r="J229" s="51">
        <v>0.15995282</v>
      </c>
    </row>
    <row r="230" spans="1:10" x14ac:dyDescent="0.25">
      <c r="A230" s="4" t="s">
        <v>330</v>
      </c>
      <c r="B230" s="4" t="s">
        <v>737</v>
      </c>
      <c r="C230" s="8" t="s">
        <v>636</v>
      </c>
      <c r="D230" s="4">
        <v>11</v>
      </c>
      <c r="E230" s="4">
        <v>10</v>
      </c>
      <c r="F230" s="29">
        <v>0</v>
      </c>
      <c r="G230" s="29">
        <v>-1</v>
      </c>
      <c r="H230" s="29">
        <v>0</v>
      </c>
      <c r="I230" s="29">
        <v>0</v>
      </c>
      <c r="J230" s="51">
        <v>0.19639699999999999</v>
      </c>
    </row>
    <row r="231" spans="1:10" x14ac:dyDescent="0.25">
      <c r="A231" s="4" t="s">
        <v>330</v>
      </c>
      <c r="B231" s="4" t="s">
        <v>737</v>
      </c>
      <c r="C231" s="8" t="s">
        <v>671</v>
      </c>
      <c r="D231" s="4">
        <v>12</v>
      </c>
      <c r="E231" s="4">
        <v>11</v>
      </c>
      <c r="F231" s="29">
        <v>0</v>
      </c>
      <c r="G231" s="29">
        <v>-1</v>
      </c>
      <c r="H231" s="29">
        <v>0</v>
      </c>
      <c r="I231" s="29">
        <v>0</v>
      </c>
      <c r="J231" s="51">
        <v>0.17840448</v>
      </c>
    </row>
    <row r="232" spans="1:10" x14ac:dyDescent="0.25">
      <c r="A232" s="4" t="s">
        <v>330</v>
      </c>
      <c r="B232" s="4" t="s">
        <v>737</v>
      </c>
      <c r="C232" s="8" t="s">
        <v>616</v>
      </c>
      <c r="D232" s="4">
        <v>13</v>
      </c>
      <c r="E232" s="4">
        <v>12</v>
      </c>
      <c r="F232" s="29">
        <v>0</v>
      </c>
      <c r="G232" s="29">
        <v>-1</v>
      </c>
      <c r="H232" s="29">
        <v>0</v>
      </c>
      <c r="I232" s="29">
        <v>0</v>
      </c>
      <c r="J232" s="51">
        <v>0.15417051000000001</v>
      </c>
    </row>
    <row r="233" spans="1:10" x14ac:dyDescent="0.25">
      <c r="A233" s="4" t="s">
        <v>330</v>
      </c>
      <c r="B233" s="4" t="s">
        <v>737</v>
      </c>
      <c r="C233" s="8" t="s">
        <v>632</v>
      </c>
      <c r="D233" s="4">
        <v>18</v>
      </c>
      <c r="E233" s="4">
        <v>17</v>
      </c>
      <c r="F233" s="29">
        <v>0</v>
      </c>
      <c r="G233" s="29">
        <v>0</v>
      </c>
      <c r="H233" s="29">
        <v>0</v>
      </c>
      <c r="I233" s="29">
        <v>0</v>
      </c>
      <c r="J233" s="51">
        <v>0.21543914</v>
      </c>
    </row>
    <row r="234" spans="1:10" x14ac:dyDescent="0.25">
      <c r="A234" s="2" t="s">
        <v>331</v>
      </c>
      <c r="B234" s="4" t="s">
        <v>737</v>
      </c>
      <c r="C234" s="9" t="s">
        <v>616</v>
      </c>
      <c r="D234" s="2">
        <v>12</v>
      </c>
      <c r="E234" s="2">
        <v>11</v>
      </c>
      <c r="F234" s="29">
        <v>0</v>
      </c>
      <c r="G234" s="29">
        <v>-1</v>
      </c>
      <c r="H234" s="29">
        <v>0</v>
      </c>
      <c r="I234" s="29">
        <v>0</v>
      </c>
      <c r="J234" s="51">
        <v>0.20772409999999999</v>
      </c>
    </row>
    <row r="235" spans="1:10" x14ac:dyDescent="0.25">
      <c r="A235" s="10" t="s">
        <v>332</v>
      </c>
      <c r="B235" s="4" t="s">
        <v>737</v>
      </c>
      <c r="C235" s="11" t="s">
        <v>609</v>
      </c>
      <c r="D235" s="10">
        <v>10</v>
      </c>
      <c r="E235" s="10">
        <v>9</v>
      </c>
      <c r="F235" s="30">
        <v>0</v>
      </c>
      <c r="G235" s="30">
        <v>-1</v>
      </c>
      <c r="H235" s="30">
        <v>0</v>
      </c>
      <c r="I235" s="30">
        <v>0</v>
      </c>
      <c r="J235" s="51">
        <v>0.21332785000000001</v>
      </c>
    </row>
    <row r="236" spans="1:10" x14ac:dyDescent="0.25">
      <c r="A236" s="10" t="s">
        <v>332</v>
      </c>
      <c r="B236" s="4" t="s">
        <v>737</v>
      </c>
      <c r="C236" s="11" t="s">
        <v>616</v>
      </c>
      <c r="D236" s="10">
        <v>10</v>
      </c>
      <c r="E236" s="10">
        <v>9</v>
      </c>
      <c r="F236" s="30">
        <v>0</v>
      </c>
      <c r="G236" s="30">
        <v>-1</v>
      </c>
      <c r="H236" s="30">
        <v>0</v>
      </c>
      <c r="I236" s="30">
        <v>0</v>
      </c>
      <c r="J236" s="51">
        <v>0.18235391000000001</v>
      </c>
    </row>
    <row r="237" spans="1:10" x14ac:dyDescent="0.25">
      <c r="A237" s="2" t="s">
        <v>333</v>
      </c>
      <c r="B237" s="4" t="s">
        <v>737</v>
      </c>
      <c r="C237" s="9" t="s">
        <v>692</v>
      </c>
      <c r="D237" s="2">
        <v>7</v>
      </c>
      <c r="E237" s="2">
        <v>6</v>
      </c>
      <c r="F237" s="29">
        <v>0</v>
      </c>
      <c r="G237" s="29">
        <v>-1</v>
      </c>
      <c r="H237" s="29">
        <v>0</v>
      </c>
      <c r="I237" s="29">
        <v>0</v>
      </c>
      <c r="J237" s="51">
        <v>0.23291840999999999</v>
      </c>
    </row>
    <row r="238" spans="1:10" x14ac:dyDescent="0.25">
      <c r="A238" s="4" t="s">
        <v>334</v>
      </c>
      <c r="B238" s="4" t="s">
        <v>737</v>
      </c>
      <c r="C238" s="8" t="s">
        <v>690</v>
      </c>
      <c r="D238" s="4">
        <v>13</v>
      </c>
      <c r="E238" s="4">
        <v>12</v>
      </c>
      <c r="F238" s="29">
        <v>1</v>
      </c>
      <c r="G238" s="29">
        <v>1</v>
      </c>
      <c r="H238" s="29" t="s">
        <v>401</v>
      </c>
      <c r="I238" s="29">
        <v>90</v>
      </c>
      <c r="J238" s="51">
        <v>0.34402667999999997</v>
      </c>
    </row>
    <row r="239" spans="1:10" x14ac:dyDescent="0.25">
      <c r="A239" s="4" t="s">
        <v>334</v>
      </c>
      <c r="B239" s="4" t="s">
        <v>737</v>
      </c>
      <c r="C239" s="8" t="s">
        <v>636</v>
      </c>
      <c r="D239" s="4">
        <v>11</v>
      </c>
      <c r="E239" s="4">
        <v>10</v>
      </c>
      <c r="F239" s="29">
        <v>0</v>
      </c>
      <c r="G239" s="29">
        <v>-1</v>
      </c>
      <c r="H239" s="29">
        <v>0</v>
      </c>
      <c r="I239" s="29">
        <v>0</v>
      </c>
      <c r="J239" s="51">
        <v>0.36262040000000001</v>
      </c>
    </row>
    <row r="240" spans="1:10" x14ac:dyDescent="0.25">
      <c r="A240" s="2" t="s">
        <v>335</v>
      </c>
      <c r="B240" s="4" t="s">
        <v>737</v>
      </c>
      <c r="C240" s="9" t="s">
        <v>616</v>
      </c>
      <c r="D240" s="2">
        <v>13</v>
      </c>
      <c r="E240" s="2">
        <v>12</v>
      </c>
      <c r="F240" s="29">
        <v>0</v>
      </c>
      <c r="G240" s="29">
        <v>-1</v>
      </c>
      <c r="H240" s="29">
        <v>0</v>
      </c>
      <c r="I240" s="29">
        <v>0</v>
      </c>
      <c r="J240" s="51">
        <v>0.18692117999999999</v>
      </c>
    </row>
    <row r="241" spans="1:10" x14ac:dyDescent="0.25">
      <c r="A241" s="4" t="s">
        <v>336</v>
      </c>
      <c r="B241" s="4" t="s">
        <v>737</v>
      </c>
      <c r="C241" s="8" t="s">
        <v>651</v>
      </c>
      <c r="D241" s="4">
        <v>11</v>
      </c>
      <c r="E241" s="4">
        <v>10</v>
      </c>
      <c r="F241" s="29">
        <v>1</v>
      </c>
      <c r="G241" s="29">
        <v>1</v>
      </c>
      <c r="H241" s="29" t="s">
        <v>401</v>
      </c>
      <c r="I241" s="29">
        <v>50</v>
      </c>
      <c r="J241" s="51">
        <v>0.23682930999999999</v>
      </c>
    </row>
    <row r="242" spans="1:10" x14ac:dyDescent="0.25">
      <c r="A242" s="4" t="s">
        <v>336</v>
      </c>
      <c r="B242" s="4" t="s">
        <v>737</v>
      </c>
      <c r="C242" s="8" t="s">
        <v>636</v>
      </c>
      <c r="D242" s="4">
        <v>9</v>
      </c>
      <c r="E242" s="4">
        <v>8</v>
      </c>
      <c r="F242" s="29">
        <v>0</v>
      </c>
      <c r="G242" s="29">
        <v>-1</v>
      </c>
      <c r="H242" s="29">
        <v>0</v>
      </c>
      <c r="I242" s="29">
        <v>0</v>
      </c>
      <c r="J242" s="51">
        <v>0.19510809000000001</v>
      </c>
    </row>
    <row r="243" spans="1:10" x14ac:dyDescent="0.25">
      <c r="A243" s="4" t="s">
        <v>336</v>
      </c>
      <c r="B243" s="4" t="s">
        <v>737</v>
      </c>
      <c r="C243" s="8" t="s">
        <v>615</v>
      </c>
      <c r="D243" s="4">
        <v>10</v>
      </c>
      <c r="E243" s="4">
        <v>9</v>
      </c>
      <c r="F243" s="29">
        <v>0</v>
      </c>
      <c r="G243" s="29">
        <v>-1</v>
      </c>
      <c r="H243" s="29">
        <v>0</v>
      </c>
      <c r="I243" s="29">
        <v>0</v>
      </c>
      <c r="J243" s="51">
        <v>0.18544930000000001</v>
      </c>
    </row>
    <row r="244" spans="1:10" x14ac:dyDescent="0.25">
      <c r="A244" s="2" t="s">
        <v>337</v>
      </c>
      <c r="B244" s="4" t="s">
        <v>737</v>
      </c>
      <c r="C244" s="9" t="s">
        <v>668</v>
      </c>
      <c r="D244" s="2">
        <v>6</v>
      </c>
      <c r="E244" s="2">
        <v>5</v>
      </c>
      <c r="F244" s="29">
        <v>0</v>
      </c>
      <c r="G244" s="29">
        <v>-1</v>
      </c>
      <c r="H244" s="29">
        <v>0</v>
      </c>
      <c r="I244" s="29">
        <v>0</v>
      </c>
      <c r="J244" s="51">
        <v>0.17785956999999999</v>
      </c>
    </row>
    <row r="245" spans="1:10" x14ac:dyDescent="0.25">
      <c r="A245" s="2" t="s">
        <v>337</v>
      </c>
      <c r="B245" s="4" t="s">
        <v>737</v>
      </c>
      <c r="C245" s="9" t="s">
        <v>720</v>
      </c>
      <c r="D245" s="2">
        <v>10</v>
      </c>
      <c r="E245" s="2">
        <v>9</v>
      </c>
      <c r="F245" s="29">
        <v>0</v>
      </c>
      <c r="G245" s="29">
        <v>-1</v>
      </c>
      <c r="H245" s="29">
        <v>0</v>
      </c>
      <c r="I245" s="29">
        <v>0</v>
      </c>
      <c r="J245" s="51">
        <v>0.15014570999999999</v>
      </c>
    </row>
    <row r="246" spans="1:10" x14ac:dyDescent="0.25">
      <c r="A246" s="4" t="s">
        <v>338</v>
      </c>
      <c r="B246" s="4" t="s">
        <v>737</v>
      </c>
      <c r="C246" s="8" t="s">
        <v>566</v>
      </c>
      <c r="D246" s="4">
        <v>19</v>
      </c>
      <c r="E246" s="4">
        <v>18</v>
      </c>
      <c r="F246" s="29">
        <v>0</v>
      </c>
      <c r="G246" s="29">
        <v>-1</v>
      </c>
      <c r="H246" s="29">
        <v>0</v>
      </c>
      <c r="I246" s="29">
        <v>0</v>
      </c>
      <c r="J246" s="51">
        <v>0.21672284999999999</v>
      </c>
    </row>
    <row r="247" spans="1:10" x14ac:dyDescent="0.25">
      <c r="A247" s="4" t="s">
        <v>339</v>
      </c>
      <c r="B247" s="4" t="s">
        <v>737</v>
      </c>
      <c r="C247" s="8" t="s">
        <v>615</v>
      </c>
      <c r="D247" s="4">
        <v>10</v>
      </c>
      <c r="E247" s="4">
        <v>9</v>
      </c>
      <c r="F247" s="29">
        <v>1</v>
      </c>
      <c r="G247" s="29">
        <v>1</v>
      </c>
      <c r="H247" s="29" t="s">
        <v>399</v>
      </c>
      <c r="I247" s="29">
        <v>60</v>
      </c>
      <c r="J247" s="51">
        <v>0.31177982999999998</v>
      </c>
    </row>
    <row r="248" spans="1:10" x14ac:dyDescent="0.25">
      <c r="A248" s="2" t="s">
        <v>340</v>
      </c>
      <c r="B248" s="4" t="s">
        <v>737</v>
      </c>
      <c r="C248" s="9" t="s">
        <v>636</v>
      </c>
      <c r="D248" s="2">
        <v>8</v>
      </c>
      <c r="E248" s="2">
        <v>7</v>
      </c>
      <c r="F248" s="29">
        <v>1</v>
      </c>
      <c r="G248" s="29">
        <v>1</v>
      </c>
      <c r="H248" s="29" t="s">
        <v>401</v>
      </c>
      <c r="I248" s="29">
        <v>80</v>
      </c>
      <c r="J248" s="51">
        <v>0.40627939000000002</v>
      </c>
    </row>
    <row r="249" spans="1:10" x14ac:dyDescent="0.25">
      <c r="A249" s="2" t="s">
        <v>340</v>
      </c>
      <c r="B249" s="4" t="s">
        <v>737</v>
      </c>
      <c r="C249" s="9" t="s">
        <v>651</v>
      </c>
      <c r="D249" s="2">
        <v>11</v>
      </c>
      <c r="E249" s="2">
        <v>10</v>
      </c>
      <c r="F249" s="29">
        <v>1</v>
      </c>
      <c r="G249" s="29">
        <v>1</v>
      </c>
      <c r="H249" s="29" t="s">
        <v>401</v>
      </c>
      <c r="I249" s="29">
        <v>100</v>
      </c>
      <c r="J249" s="51">
        <v>0.28170859999999998</v>
      </c>
    </row>
    <row r="250" spans="1:10" x14ac:dyDescent="0.25">
      <c r="A250" s="2" t="s">
        <v>340</v>
      </c>
      <c r="B250" s="4" t="s">
        <v>737</v>
      </c>
      <c r="C250" s="9" t="s">
        <v>656</v>
      </c>
      <c r="D250" s="2">
        <v>12</v>
      </c>
      <c r="E250" s="2">
        <v>11</v>
      </c>
      <c r="F250" s="29">
        <v>1</v>
      </c>
      <c r="G250" s="29">
        <v>1</v>
      </c>
      <c r="H250" s="29" t="s">
        <v>401</v>
      </c>
      <c r="I250" s="29">
        <v>80</v>
      </c>
      <c r="J250" s="51">
        <v>0.18248259999999999</v>
      </c>
    </row>
    <row r="251" spans="1:10" x14ac:dyDescent="0.25">
      <c r="A251" s="2" t="s">
        <v>340</v>
      </c>
      <c r="B251" s="4" t="s">
        <v>737</v>
      </c>
      <c r="C251" s="9" t="s">
        <v>657</v>
      </c>
      <c r="D251" s="2">
        <v>14</v>
      </c>
      <c r="E251" s="2">
        <v>13</v>
      </c>
      <c r="F251" s="29">
        <v>1</v>
      </c>
      <c r="G251" s="29">
        <v>1</v>
      </c>
      <c r="H251" s="29" t="s">
        <v>401</v>
      </c>
      <c r="I251" s="29">
        <v>100</v>
      </c>
      <c r="J251" s="51">
        <v>0.24529635999999999</v>
      </c>
    </row>
    <row r="252" spans="1:10" x14ac:dyDescent="0.25">
      <c r="A252" s="4" t="s">
        <v>341</v>
      </c>
      <c r="B252" s="4" t="s">
        <v>737</v>
      </c>
      <c r="C252" s="8" t="s">
        <v>615</v>
      </c>
      <c r="D252" s="4">
        <v>11</v>
      </c>
      <c r="E252" s="4">
        <v>10</v>
      </c>
      <c r="F252" s="29">
        <v>0</v>
      </c>
      <c r="G252" s="29">
        <v>-1</v>
      </c>
      <c r="H252" s="29">
        <v>0</v>
      </c>
      <c r="I252" s="29">
        <v>0</v>
      </c>
      <c r="J252" s="51">
        <v>0.20476693000000001</v>
      </c>
    </row>
    <row r="253" spans="1:10" x14ac:dyDescent="0.25">
      <c r="A253" s="4" t="s">
        <v>341</v>
      </c>
      <c r="B253" s="4" t="s">
        <v>737</v>
      </c>
      <c r="C253" s="8" t="s">
        <v>609</v>
      </c>
      <c r="D253" s="4">
        <v>13</v>
      </c>
      <c r="E253" s="4">
        <v>12</v>
      </c>
      <c r="F253" s="29">
        <v>0</v>
      </c>
      <c r="G253" s="29">
        <v>-1</v>
      </c>
      <c r="H253" s="29">
        <v>0</v>
      </c>
      <c r="I253" s="29">
        <v>0</v>
      </c>
      <c r="J253" s="51">
        <v>0.2337156</v>
      </c>
    </row>
    <row r="254" spans="1:10" x14ac:dyDescent="0.25">
      <c r="A254" s="4" t="s">
        <v>341</v>
      </c>
      <c r="B254" s="4" t="s">
        <v>737</v>
      </c>
      <c r="C254" s="8" t="s">
        <v>691</v>
      </c>
      <c r="D254" s="4">
        <v>15</v>
      </c>
      <c r="E254" s="4">
        <v>14</v>
      </c>
      <c r="F254" s="29">
        <v>0</v>
      </c>
      <c r="G254" s="29">
        <v>-1</v>
      </c>
      <c r="H254" s="29">
        <v>0</v>
      </c>
      <c r="I254" s="29">
        <v>0</v>
      </c>
      <c r="J254" s="51">
        <v>0.19860491</v>
      </c>
    </row>
    <row r="255" spans="1:10" x14ac:dyDescent="0.25">
      <c r="A255" s="2" t="s">
        <v>342</v>
      </c>
      <c r="B255" s="4" t="s">
        <v>737</v>
      </c>
      <c r="C255" s="9" t="s">
        <v>668</v>
      </c>
      <c r="D255" s="2">
        <v>10</v>
      </c>
      <c r="E255" s="2">
        <v>9</v>
      </c>
      <c r="F255" s="29">
        <v>0</v>
      </c>
      <c r="G255" s="29">
        <v>-1</v>
      </c>
      <c r="H255" s="29">
        <v>0</v>
      </c>
      <c r="I255" s="29">
        <v>0</v>
      </c>
      <c r="J255" s="51">
        <v>0.14115792999999999</v>
      </c>
    </row>
    <row r="256" spans="1:10" x14ac:dyDescent="0.25">
      <c r="A256" s="2" t="s">
        <v>342</v>
      </c>
      <c r="B256" s="4" t="s">
        <v>737</v>
      </c>
      <c r="C256" s="9" t="s">
        <v>625</v>
      </c>
      <c r="D256" s="2">
        <v>12</v>
      </c>
      <c r="E256" s="2">
        <v>11</v>
      </c>
      <c r="F256" s="29">
        <v>0</v>
      </c>
      <c r="G256" s="29">
        <v>-1</v>
      </c>
      <c r="H256" s="29">
        <v>0</v>
      </c>
      <c r="I256" s="29">
        <v>0</v>
      </c>
      <c r="J256" s="51">
        <v>0.12247336</v>
      </c>
    </row>
    <row r="257" spans="1:10" x14ac:dyDescent="0.25">
      <c r="A257" s="2" t="s">
        <v>342</v>
      </c>
      <c r="B257" s="4" t="s">
        <v>737</v>
      </c>
      <c r="C257" s="9" t="s">
        <v>609</v>
      </c>
      <c r="D257" s="2">
        <v>14</v>
      </c>
      <c r="E257" s="2">
        <v>13</v>
      </c>
      <c r="F257" s="29">
        <v>0</v>
      </c>
      <c r="G257" s="29">
        <v>-1</v>
      </c>
      <c r="H257" s="29">
        <v>0</v>
      </c>
      <c r="I257" s="29">
        <v>0</v>
      </c>
      <c r="J257" s="51">
        <v>0.20107478000000001</v>
      </c>
    </row>
    <row r="258" spans="1:10" x14ac:dyDescent="0.25">
      <c r="A258" s="2" t="s">
        <v>342</v>
      </c>
      <c r="B258" s="4" t="s">
        <v>737</v>
      </c>
      <c r="C258" s="9" t="s">
        <v>610</v>
      </c>
      <c r="D258" s="2">
        <v>17</v>
      </c>
      <c r="E258" s="2">
        <v>16</v>
      </c>
      <c r="F258" s="29">
        <v>0</v>
      </c>
      <c r="G258" s="29">
        <v>-1</v>
      </c>
      <c r="H258" s="29">
        <v>0</v>
      </c>
      <c r="I258" s="29">
        <v>0</v>
      </c>
      <c r="J258" s="51">
        <v>0.17685792</v>
      </c>
    </row>
    <row r="259" spans="1:10" x14ac:dyDescent="0.25">
      <c r="A259" s="4" t="s">
        <v>343</v>
      </c>
      <c r="B259" s="4" t="s">
        <v>737</v>
      </c>
      <c r="C259" s="8" t="s">
        <v>644</v>
      </c>
      <c r="D259" s="4">
        <v>8</v>
      </c>
      <c r="E259" s="4">
        <v>7</v>
      </c>
      <c r="F259" s="29">
        <v>0</v>
      </c>
      <c r="G259" s="29">
        <v>-1</v>
      </c>
      <c r="H259" s="29">
        <v>0</v>
      </c>
      <c r="I259" s="29">
        <v>0</v>
      </c>
      <c r="J259" s="51">
        <v>0.23153338000000001</v>
      </c>
    </row>
    <row r="260" spans="1:10" x14ac:dyDescent="0.25">
      <c r="A260" s="2" t="s">
        <v>344</v>
      </c>
      <c r="B260" s="4" t="s">
        <v>737</v>
      </c>
      <c r="C260" s="9" t="s">
        <v>643</v>
      </c>
      <c r="D260" s="2">
        <v>6</v>
      </c>
      <c r="E260" s="2">
        <v>5</v>
      </c>
      <c r="F260" s="29">
        <v>1</v>
      </c>
      <c r="G260" s="29">
        <v>1</v>
      </c>
      <c r="H260" s="29" t="s">
        <v>399</v>
      </c>
      <c r="I260" s="29">
        <v>10</v>
      </c>
      <c r="J260" s="51">
        <v>0.12243244</v>
      </c>
    </row>
    <row r="261" spans="1:10" x14ac:dyDescent="0.25">
      <c r="A261" s="2" t="s">
        <v>344</v>
      </c>
      <c r="B261" s="4" t="s">
        <v>737</v>
      </c>
      <c r="C261" s="9" t="s">
        <v>609</v>
      </c>
      <c r="D261" s="2">
        <v>12</v>
      </c>
      <c r="E261" s="2">
        <v>11</v>
      </c>
      <c r="F261" s="29">
        <v>1</v>
      </c>
      <c r="G261" s="29">
        <v>1</v>
      </c>
      <c r="H261" s="29" t="s">
        <v>397</v>
      </c>
      <c r="I261" s="29">
        <v>30</v>
      </c>
      <c r="J261" s="51">
        <v>0.27014154000000001</v>
      </c>
    </row>
    <row r="262" spans="1:10" x14ac:dyDescent="0.25">
      <c r="A262" s="4" t="s">
        <v>345</v>
      </c>
      <c r="B262" s="4" t="s">
        <v>737</v>
      </c>
      <c r="C262" s="8" t="s">
        <v>653</v>
      </c>
      <c r="D262" s="4">
        <v>20</v>
      </c>
      <c r="E262" s="4">
        <v>19</v>
      </c>
      <c r="F262" s="29">
        <v>0</v>
      </c>
      <c r="G262" s="29">
        <v>-1</v>
      </c>
      <c r="H262" s="29">
        <v>0</v>
      </c>
      <c r="I262" s="29">
        <v>0</v>
      </c>
      <c r="J262" s="51">
        <v>0.21405408000000001</v>
      </c>
    </row>
    <row r="263" spans="1:10" x14ac:dyDescent="0.25">
      <c r="A263" s="2" t="s">
        <v>346</v>
      </c>
      <c r="B263" s="4" t="s">
        <v>737</v>
      </c>
      <c r="C263" s="9" t="s">
        <v>692</v>
      </c>
      <c r="D263" s="2">
        <v>14</v>
      </c>
      <c r="E263" s="2">
        <v>13</v>
      </c>
      <c r="F263" s="29">
        <v>0</v>
      </c>
      <c r="G263" s="29">
        <v>-1</v>
      </c>
      <c r="H263" s="29">
        <v>0</v>
      </c>
      <c r="I263" s="29">
        <v>0</v>
      </c>
      <c r="J263" s="51">
        <v>0.34063789999999999</v>
      </c>
    </row>
    <row r="264" spans="1:10" x14ac:dyDescent="0.25">
      <c r="A264" s="2" t="s">
        <v>346</v>
      </c>
      <c r="B264" s="4" t="s">
        <v>737</v>
      </c>
      <c r="C264" s="9" t="s">
        <v>657</v>
      </c>
      <c r="D264" s="2">
        <v>16</v>
      </c>
      <c r="E264" s="2">
        <v>15</v>
      </c>
      <c r="F264" s="29">
        <v>0</v>
      </c>
      <c r="G264" s="29">
        <v>-1</v>
      </c>
      <c r="H264" s="29">
        <v>0</v>
      </c>
      <c r="I264" s="29">
        <v>0</v>
      </c>
      <c r="J264" s="51">
        <v>0.17855989999999999</v>
      </c>
    </row>
    <row r="265" spans="1:10" x14ac:dyDescent="0.25">
      <c r="A265" s="2" t="s">
        <v>346</v>
      </c>
      <c r="B265" s="4" t="s">
        <v>737</v>
      </c>
      <c r="C265" s="9" t="s">
        <v>693</v>
      </c>
      <c r="D265" s="2">
        <v>17</v>
      </c>
      <c r="E265" s="2">
        <v>16</v>
      </c>
      <c r="F265" s="29">
        <v>0</v>
      </c>
      <c r="G265" s="29">
        <v>-1</v>
      </c>
      <c r="H265" s="29">
        <v>0</v>
      </c>
      <c r="I265" s="29">
        <v>0</v>
      </c>
      <c r="J265" s="51">
        <v>0.19491749999999999</v>
      </c>
    </row>
    <row r="266" spans="1:10" x14ac:dyDescent="0.25">
      <c r="A266" s="4" t="s">
        <v>347</v>
      </c>
      <c r="B266" s="4" t="s">
        <v>737</v>
      </c>
      <c r="C266" s="8" t="s">
        <v>644</v>
      </c>
      <c r="D266" s="4">
        <v>8</v>
      </c>
      <c r="E266" s="4">
        <v>7</v>
      </c>
      <c r="F266" s="29">
        <v>0</v>
      </c>
      <c r="G266" s="29">
        <v>0</v>
      </c>
      <c r="H266" s="29">
        <v>0</v>
      </c>
      <c r="I266" s="29">
        <v>0</v>
      </c>
      <c r="J266" s="51">
        <v>0.20670601999999999</v>
      </c>
    </row>
    <row r="267" spans="1:10" x14ac:dyDescent="0.25">
      <c r="A267" s="4" t="s">
        <v>347</v>
      </c>
      <c r="B267" s="4" t="s">
        <v>737</v>
      </c>
      <c r="C267" s="8" t="s">
        <v>658</v>
      </c>
      <c r="D267" s="4">
        <v>11</v>
      </c>
      <c r="E267" s="4">
        <v>10</v>
      </c>
      <c r="F267" s="29">
        <v>0</v>
      </c>
      <c r="G267" s="29">
        <v>0</v>
      </c>
      <c r="H267" s="29">
        <v>0</v>
      </c>
      <c r="I267" s="29">
        <v>0</v>
      </c>
      <c r="J267" s="51">
        <v>0.14046496</v>
      </c>
    </row>
    <row r="268" spans="1:10" x14ac:dyDescent="0.25">
      <c r="A268" s="4" t="s">
        <v>347</v>
      </c>
      <c r="B268" s="4" t="s">
        <v>737</v>
      </c>
      <c r="C268" s="8" t="s">
        <v>656</v>
      </c>
      <c r="D268" s="4">
        <v>12</v>
      </c>
      <c r="E268" s="4">
        <v>11</v>
      </c>
      <c r="F268" s="29">
        <v>0</v>
      </c>
      <c r="G268" s="29">
        <v>0</v>
      </c>
      <c r="H268" s="29">
        <v>0</v>
      </c>
      <c r="I268" s="29">
        <v>0</v>
      </c>
      <c r="J268" s="51">
        <v>0.15781793</v>
      </c>
    </row>
    <row r="269" spans="1:10" x14ac:dyDescent="0.25">
      <c r="A269" s="2" t="s">
        <v>348</v>
      </c>
      <c r="B269" s="4" t="s">
        <v>737</v>
      </c>
      <c r="C269" s="9" t="s">
        <v>626</v>
      </c>
      <c r="D269" s="2">
        <v>9</v>
      </c>
      <c r="E269" s="2">
        <v>8</v>
      </c>
      <c r="F269" s="29">
        <v>0</v>
      </c>
      <c r="G269" s="29">
        <v>0</v>
      </c>
      <c r="H269" s="29">
        <v>0</v>
      </c>
      <c r="I269" s="29">
        <v>0</v>
      </c>
      <c r="J269" s="51">
        <v>0.12189555000000001</v>
      </c>
    </row>
    <row r="270" spans="1:10" x14ac:dyDescent="0.25">
      <c r="A270" s="2" t="s">
        <v>348</v>
      </c>
      <c r="B270" s="4" t="s">
        <v>737</v>
      </c>
      <c r="C270" s="9" t="s">
        <v>574</v>
      </c>
      <c r="D270" s="2">
        <v>11</v>
      </c>
      <c r="E270" s="2">
        <v>10</v>
      </c>
      <c r="F270" s="29">
        <v>0</v>
      </c>
      <c r="G270" s="29">
        <v>-1</v>
      </c>
      <c r="H270" s="29">
        <v>0</v>
      </c>
      <c r="I270" s="29">
        <v>0</v>
      </c>
      <c r="J270" s="51">
        <v>0.15256529999999999</v>
      </c>
    </row>
    <row r="271" spans="1:10" x14ac:dyDescent="0.25">
      <c r="A271" s="4" t="s">
        <v>349</v>
      </c>
      <c r="B271" s="4" t="s">
        <v>737</v>
      </c>
      <c r="C271" s="8" t="s">
        <v>644</v>
      </c>
      <c r="D271" s="4">
        <v>6</v>
      </c>
      <c r="E271" s="4">
        <v>5</v>
      </c>
      <c r="F271" s="29">
        <v>0</v>
      </c>
      <c r="G271" s="29">
        <v>-1</v>
      </c>
      <c r="H271" s="29">
        <v>0</v>
      </c>
      <c r="I271" s="29">
        <v>0</v>
      </c>
      <c r="J271" s="51">
        <v>0.18900444999999999</v>
      </c>
    </row>
    <row r="272" spans="1:10" x14ac:dyDescent="0.25">
      <c r="A272" s="4" t="s">
        <v>349</v>
      </c>
      <c r="B272" s="4" t="s">
        <v>737</v>
      </c>
      <c r="C272" s="8" t="s">
        <v>636</v>
      </c>
      <c r="D272" s="4">
        <v>9</v>
      </c>
      <c r="E272" s="4">
        <v>8</v>
      </c>
      <c r="F272" s="29">
        <v>0</v>
      </c>
      <c r="G272" s="29">
        <v>-1</v>
      </c>
      <c r="H272" s="29">
        <v>0</v>
      </c>
      <c r="I272" s="29">
        <v>0</v>
      </c>
      <c r="J272" s="51">
        <v>0.22950672999999999</v>
      </c>
    </row>
    <row r="273" spans="1:10" x14ac:dyDescent="0.25">
      <c r="A273" s="12" t="s">
        <v>350</v>
      </c>
      <c r="B273" s="4" t="s">
        <v>737</v>
      </c>
      <c r="C273" s="13" t="s">
        <v>721</v>
      </c>
      <c r="D273" s="12">
        <v>7</v>
      </c>
      <c r="E273" s="12">
        <v>6</v>
      </c>
      <c r="F273" s="30">
        <v>0</v>
      </c>
      <c r="G273" s="30">
        <v>-1</v>
      </c>
      <c r="H273" s="30">
        <v>0</v>
      </c>
      <c r="I273" s="30">
        <v>0</v>
      </c>
      <c r="J273" s="51">
        <v>0.1303513</v>
      </c>
    </row>
    <row r="274" spans="1:10" x14ac:dyDescent="0.25">
      <c r="A274" s="12" t="s">
        <v>350</v>
      </c>
      <c r="B274" s="4" t="s">
        <v>737</v>
      </c>
      <c r="C274" s="13" t="s">
        <v>658</v>
      </c>
      <c r="D274" s="12">
        <v>7</v>
      </c>
      <c r="E274" s="12">
        <v>6</v>
      </c>
      <c r="F274" s="30">
        <v>0</v>
      </c>
      <c r="G274" s="30">
        <v>-1</v>
      </c>
      <c r="H274" s="30">
        <v>0</v>
      </c>
      <c r="I274" s="30">
        <v>0</v>
      </c>
      <c r="J274" s="51">
        <v>0.10638729</v>
      </c>
    </row>
    <row r="275" spans="1:10" x14ac:dyDescent="0.25">
      <c r="A275" s="12" t="s">
        <v>350</v>
      </c>
      <c r="B275" s="4" t="s">
        <v>737</v>
      </c>
      <c r="C275" s="13" t="s">
        <v>636</v>
      </c>
      <c r="D275" s="12">
        <v>8</v>
      </c>
      <c r="E275" s="12">
        <v>7</v>
      </c>
      <c r="F275" s="30">
        <v>0</v>
      </c>
      <c r="G275" s="30">
        <v>-1</v>
      </c>
      <c r="H275" s="30">
        <v>0</v>
      </c>
      <c r="I275" s="30">
        <v>0</v>
      </c>
      <c r="J275" s="51">
        <v>0.16608329999999999</v>
      </c>
    </row>
    <row r="276" spans="1:10" x14ac:dyDescent="0.25">
      <c r="A276" s="12" t="s">
        <v>350</v>
      </c>
      <c r="B276" s="4" t="s">
        <v>737</v>
      </c>
      <c r="C276" s="13" t="s">
        <v>643</v>
      </c>
      <c r="D276" s="12">
        <v>8</v>
      </c>
      <c r="E276" s="12">
        <v>7</v>
      </c>
      <c r="F276" s="30">
        <v>0</v>
      </c>
      <c r="G276" s="30">
        <v>-1</v>
      </c>
      <c r="H276" s="30">
        <v>0</v>
      </c>
      <c r="I276" s="30">
        <v>0</v>
      </c>
      <c r="J276" s="51">
        <v>0.17669194999999999</v>
      </c>
    </row>
    <row r="277" spans="1:10" x14ac:dyDescent="0.25">
      <c r="A277" s="2" t="s">
        <v>350</v>
      </c>
      <c r="B277" s="4" t="s">
        <v>737</v>
      </c>
      <c r="C277" s="9" t="s">
        <v>616</v>
      </c>
      <c r="D277" s="2">
        <v>12</v>
      </c>
      <c r="E277" s="2">
        <v>11</v>
      </c>
      <c r="F277" s="29">
        <v>0</v>
      </c>
      <c r="G277" s="29">
        <v>-1</v>
      </c>
      <c r="H277" s="29">
        <v>0</v>
      </c>
      <c r="I277" s="29">
        <v>0</v>
      </c>
      <c r="J277" s="51">
        <v>0.16526693000000001</v>
      </c>
    </row>
    <row r="278" spans="1:10" x14ac:dyDescent="0.25">
      <c r="A278" s="2" t="s">
        <v>350</v>
      </c>
      <c r="B278" s="4" t="s">
        <v>737</v>
      </c>
      <c r="C278" s="9" t="s">
        <v>610</v>
      </c>
      <c r="D278" s="2">
        <v>14</v>
      </c>
      <c r="E278" s="2">
        <v>13</v>
      </c>
      <c r="F278" s="29">
        <v>0</v>
      </c>
      <c r="G278" s="29">
        <v>0</v>
      </c>
      <c r="H278" s="29">
        <v>0</v>
      </c>
      <c r="I278" s="29">
        <v>0</v>
      </c>
      <c r="J278" s="51">
        <v>0.11771181</v>
      </c>
    </row>
    <row r="279" spans="1:10" x14ac:dyDescent="0.25">
      <c r="A279" s="10" t="s">
        <v>351</v>
      </c>
      <c r="B279" s="4" t="s">
        <v>737</v>
      </c>
      <c r="C279" s="11" t="s">
        <v>636</v>
      </c>
      <c r="D279" s="10">
        <v>11</v>
      </c>
      <c r="E279" s="10">
        <v>10</v>
      </c>
      <c r="F279" s="30">
        <v>0</v>
      </c>
      <c r="G279" s="30">
        <v>-1</v>
      </c>
      <c r="H279" s="30">
        <v>0</v>
      </c>
      <c r="I279" s="30">
        <v>0</v>
      </c>
      <c r="J279" s="51">
        <v>0.21449541999999999</v>
      </c>
    </row>
    <row r="280" spans="1:10" x14ac:dyDescent="0.25">
      <c r="A280" s="10" t="s">
        <v>351</v>
      </c>
      <c r="B280" s="4" t="s">
        <v>737</v>
      </c>
      <c r="C280" s="11" t="s">
        <v>615</v>
      </c>
      <c r="D280" s="10">
        <v>11</v>
      </c>
      <c r="E280" s="10">
        <v>10</v>
      </c>
      <c r="F280" s="30">
        <v>0</v>
      </c>
      <c r="G280" s="30">
        <v>-1</v>
      </c>
      <c r="H280" s="30">
        <v>0</v>
      </c>
      <c r="I280" s="30">
        <v>0</v>
      </c>
      <c r="J280" s="51">
        <v>0.24289115999999999</v>
      </c>
    </row>
    <row r="281" spans="1:10" x14ac:dyDescent="0.25">
      <c r="A281" s="10" t="s">
        <v>351</v>
      </c>
      <c r="B281" s="4" t="s">
        <v>737</v>
      </c>
      <c r="C281" s="11" t="s">
        <v>616</v>
      </c>
      <c r="D281" s="10">
        <v>13</v>
      </c>
      <c r="E281" s="10">
        <v>12</v>
      </c>
      <c r="F281" s="30">
        <v>0</v>
      </c>
      <c r="G281" s="30">
        <v>-1</v>
      </c>
      <c r="H281" s="30">
        <v>0</v>
      </c>
      <c r="I281" s="30">
        <v>0</v>
      </c>
      <c r="J281" s="51">
        <v>0.18352689999999999</v>
      </c>
    </row>
    <row r="282" spans="1:10" x14ac:dyDescent="0.25">
      <c r="A282" s="10" t="s">
        <v>351</v>
      </c>
      <c r="B282" s="4" t="s">
        <v>737</v>
      </c>
      <c r="C282" s="11" t="s">
        <v>609</v>
      </c>
      <c r="D282" s="10">
        <v>13</v>
      </c>
      <c r="E282" s="10">
        <v>12</v>
      </c>
      <c r="F282" s="30">
        <v>0</v>
      </c>
      <c r="G282" s="30">
        <v>-1</v>
      </c>
      <c r="H282" s="30">
        <v>0</v>
      </c>
      <c r="I282" s="30">
        <v>0</v>
      </c>
      <c r="J282" s="51">
        <v>0.25870700000000002</v>
      </c>
    </row>
    <row r="283" spans="1:10" x14ac:dyDescent="0.25">
      <c r="A283" s="10" t="s">
        <v>351</v>
      </c>
      <c r="B283" s="4" t="s">
        <v>737</v>
      </c>
      <c r="C283" s="11" t="s">
        <v>632</v>
      </c>
      <c r="D283" s="10">
        <v>15</v>
      </c>
      <c r="E283" s="10">
        <v>14</v>
      </c>
      <c r="F283" s="30">
        <v>0</v>
      </c>
      <c r="G283" s="30">
        <v>-1</v>
      </c>
      <c r="H283" s="30">
        <v>0</v>
      </c>
      <c r="I283" s="30">
        <v>0</v>
      </c>
      <c r="J283" s="51">
        <v>0.18083637999999999</v>
      </c>
    </row>
    <row r="284" spans="1:10" x14ac:dyDescent="0.25">
      <c r="A284" s="10" t="s">
        <v>351</v>
      </c>
      <c r="B284" s="4" t="s">
        <v>737</v>
      </c>
      <c r="C284" s="11" t="s">
        <v>610</v>
      </c>
      <c r="D284" s="10">
        <v>15</v>
      </c>
      <c r="E284" s="10">
        <v>14</v>
      </c>
      <c r="F284" s="30">
        <v>0</v>
      </c>
      <c r="G284" s="30">
        <v>-1</v>
      </c>
      <c r="H284" s="30">
        <v>0</v>
      </c>
      <c r="I284" s="30">
        <v>0</v>
      </c>
      <c r="J284" s="51">
        <v>0.19649928999999999</v>
      </c>
    </row>
    <row r="285" spans="1:10" x14ac:dyDescent="0.25">
      <c r="A285" s="2" t="s">
        <v>352</v>
      </c>
      <c r="B285" s="4" t="s">
        <v>737</v>
      </c>
      <c r="C285" s="9" t="s">
        <v>625</v>
      </c>
      <c r="D285" s="2">
        <v>10</v>
      </c>
      <c r="E285" s="2">
        <v>9</v>
      </c>
      <c r="F285" s="29">
        <v>0</v>
      </c>
      <c r="G285" s="29">
        <v>-1</v>
      </c>
      <c r="H285" s="29">
        <v>0</v>
      </c>
      <c r="I285" s="29">
        <v>0</v>
      </c>
      <c r="J285" s="51">
        <v>0.15087255999999999</v>
      </c>
    </row>
    <row r="286" spans="1:10" x14ac:dyDescent="0.25">
      <c r="A286" s="4" t="s">
        <v>353</v>
      </c>
      <c r="B286" s="4" t="s">
        <v>737</v>
      </c>
      <c r="C286" s="8" t="s">
        <v>642</v>
      </c>
      <c r="D286" s="4">
        <v>5</v>
      </c>
      <c r="E286" s="4">
        <v>4</v>
      </c>
      <c r="F286" s="29">
        <v>1</v>
      </c>
      <c r="G286" s="29">
        <v>1</v>
      </c>
      <c r="H286" s="29" t="s">
        <v>399</v>
      </c>
      <c r="I286" s="29">
        <v>50</v>
      </c>
      <c r="J286" s="51">
        <v>0.23529675999999999</v>
      </c>
    </row>
    <row r="287" spans="1:10" x14ac:dyDescent="0.25">
      <c r="A287" s="4" t="s">
        <v>353</v>
      </c>
      <c r="B287" s="4" t="s">
        <v>737</v>
      </c>
      <c r="C287" s="8" t="s">
        <v>616</v>
      </c>
      <c r="D287" s="4">
        <v>12</v>
      </c>
      <c r="E287" s="4">
        <v>11</v>
      </c>
      <c r="F287" s="29">
        <v>0</v>
      </c>
      <c r="G287" s="29">
        <v>-1</v>
      </c>
      <c r="H287" s="29">
        <v>0</v>
      </c>
      <c r="I287" s="29">
        <v>0</v>
      </c>
      <c r="J287" s="51">
        <v>0.16767818000000001</v>
      </c>
    </row>
    <row r="288" spans="1:10" x14ac:dyDescent="0.25">
      <c r="A288" s="4" t="s">
        <v>353</v>
      </c>
      <c r="B288" s="4" t="s">
        <v>737</v>
      </c>
      <c r="C288" s="8" t="s">
        <v>722</v>
      </c>
      <c r="D288" s="4">
        <v>16</v>
      </c>
      <c r="E288" s="4">
        <v>15</v>
      </c>
      <c r="F288" s="29">
        <v>0</v>
      </c>
      <c r="G288" s="29">
        <v>-1</v>
      </c>
      <c r="H288" s="29">
        <v>0</v>
      </c>
      <c r="I288" s="29">
        <v>0</v>
      </c>
      <c r="J288" s="51">
        <v>0.19155562000000001</v>
      </c>
    </row>
    <row r="289" spans="1:10" x14ac:dyDescent="0.25">
      <c r="A289" s="2" t="s">
        <v>354</v>
      </c>
      <c r="B289" s="4" t="s">
        <v>737</v>
      </c>
      <c r="C289" s="9" t="s">
        <v>528</v>
      </c>
      <c r="D289" s="2">
        <v>7</v>
      </c>
      <c r="E289" s="2">
        <v>6</v>
      </c>
      <c r="F289" s="29">
        <v>1</v>
      </c>
      <c r="G289" s="29">
        <v>1</v>
      </c>
      <c r="H289" s="29" t="s">
        <v>399</v>
      </c>
      <c r="I289" s="29">
        <v>30</v>
      </c>
      <c r="J289" s="51">
        <v>0.20953208000000001</v>
      </c>
    </row>
    <row r="290" spans="1:10" x14ac:dyDescent="0.25">
      <c r="A290" s="2" t="s">
        <v>354</v>
      </c>
      <c r="B290" s="4" t="s">
        <v>737</v>
      </c>
      <c r="C290" s="9" t="s">
        <v>627</v>
      </c>
      <c r="D290" s="2">
        <v>9</v>
      </c>
      <c r="E290" s="2">
        <v>8</v>
      </c>
      <c r="F290" s="29">
        <v>1</v>
      </c>
      <c r="G290" s="29">
        <v>1</v>
      </c>
      <c r="H290" s="29" t="s">
        <v>399</v>
      </c>
      <c r="I290" s="29">
        <v>30</v>
      </c>
      <c r="J290" s="51">
        <v>0.18094009</v>
      </c>
    </row>
    <row r="291" spans="1:10" x14ac:dyDescent="0.25">
      <c r="A291" s="4" t="s">
        <v>355</v>
      </c>
      <c r="B291" s="4" t="s">
        <v>737</v>
      </c>
      <c r="C291" s="8" t="s">
        <v>694</v>
      </c>
      <c r="D291" s="4">
        <v>14</v>
      </c>
      <c r="E291" s="4">
        <v>13</v>
      </c>
      <c r="F291" s="29">
        <v>0</v>
      </c>
      <c r="G291" s="29">
        <v>-1</v>
      </c>
      <c r="H291" s="29">
        <v>0</v>
      </c>
      <c r="I291" s="29">
        <v>0</v>
      </c>
      <c r="J291" s="51">
        <v>0.18349915999999999</v>
      </c>
    </row>
    <row r="292" spans="1:10" x14ac:dyDescent="0.25">
      <c r="A292" s="12" t="s">
        <v>356</v>
      </c>
      <c r="B292" s="4" t="s">
        <v>737</v>
      </c>
      <c r="C292" s="13" t="s">
        <v>695</v>
      </c>
      <c r="D292" s="12">
        <v>14</v>
      </c>
      <c r="E292" s="12">
        <v>13</v>
      </c>
      <c r="F292" s="30">
        <v>0</v>
      </c>
      <c r="G292" s="30">
        <v>-1</v>
      </c>
      <c r="H292" s="30">
        <v>0</v>
      </c>
      <c r="I292" s="30">
        <v>0</v>
      </c>
      <c r="J292" s="51">
        <v>0.16877966999999999</v>
      </c>
    </row>
    <row r="293" spans="1:10" x14ac:dyDescent="0.25">
      <c r="A293" s="12" t="s">
        <v>356</v>
      </c>
      <c r="B293" s="4" t="s">
        <v>737</v>
      </c>
      <c r="C293" s="13" t="s">
        <v>631</v>
      </c>
      <c r="D293" s="12">
        <v>10</v>
      </c>
      <c r="E293" s="12">
        <v>9</v>
      </c>
      <c r="F293" s="30">
        <v>0</v>
      </c>
      <c r="G293" s="30">
        <v>-1</v>
      </c>
      <c r="H293" s="30">
        <v>0</v>
      </c>
      <c r="I293" s="30">
        <v>0</v>
      </c>
      <c r="J293" s="51">
        <v>0.16767359000000001</v>
      </c>
    </row>
    <row r="294" spans="1:10" x14ac:dyDescent="0.25">
      <c r="A294" s="12" t="s">
        <v>356</v>
      </c>
      <c r="B294" s="4" t="s">
        <v>737</v>
      </c>
      <c r="C294" s="13" t="s">
        <v>696</v>
      </c>
      <c r="D294" s="12">
        <v>12</v>
      </c>
      <c r="E294" s="12">
        <v>11</v>
      </c>
      <c r="F294" s="30">
        <v>0</v>
      </c>
      <c r="G294" s="30">
        <v>0</v>
      </c>
      <c r="H294" s="30">
        <v>0</v>
      </c>
      <c r="I294" s="30">
        <v>0</v>
      </c>
      <c r="J294" s="51">
        <v>8.7001085000000006E-2</v>
      </c>
    </row>
    <row r="295" spans="1:10" x14ac:dyDescent="0.25">
      <c r="A295" s="12" t="s">
        <v>356</v>
      </c>
      <c r="B295" s="4" t="s">
        <v>737</v>
      </c>
      <c r="C295" s="13" t="s">
        <v>697</v>
      </c>
      <c r="D295" s="12">
        <v>14</v>
      </c>
      <c r="E295" s="12">
        <v>13</v>
      </c>
      <c r="F295" s="30">
        <v>0</v>
      </c>
      <c r="G295" s="30">
        <v>-1</v>
      </c>
      <c r="H295" s="30">
        <v>0</v>
      </c>
      <c r="I295" s="30">
        <v>0</v>
      </c>
      <c r="J295" s="51">
        <v>0.20923381999999999</v>
      </c>
    </row>
    <row r="296" spans="1:10" x14ac:dyDescent="0.25">
      <c r="A296" s="4" t="s">
        <v>357</v>
      </c>
      <c r="B296" s="4" t="s">
        <v>737</v>
      </c>
      <c r="C296" s="8" t="s">
        <v>668</v>
      </c>
      <c r="D296" s="4">
        <v>7</v>
      </c>
      <c r="E296" s="4">
        <v>6</v>
      </c>
      <c r="F296" s="29">
        <v>0</v>
      </c>
      <c r="G296" s="29">
        <v>-1</v>
      </c>
      <c r="H296" s="29">
        <v>0</v>
      </c>
      <c r="I296" s="29">
        <v>0</v>
      </c>
      <c r="J296" s="51">
        <v>0.21675639999999999</v>
      </c>
    </row>
    <row r="297" spans="1:10" x14ac:dyDescent="0.25">
      <c r="A297" s="4" t="s">
        <v>357</v>
      </c>
      <c r="B297" s="4" t="s">
        <v>737</v>
      </c>
      <c r="C297" s="8" t="s">
        <v>616</v>
      </c>
      <c r="D297" s="4">
        <v>11</v>
      </c>
      <c r="E297" s="4">
        <v>10</v>
      </c>
      <c r="F297" s="29">
        <v>0</v>
      </c>
      <c r="G297" s="29">
        <v>0</v>
      </c>
      <c r="H297" s="29">
        <v>0</v>
      </c>
      <c r="I297" s="29">
        <v>0</v>
      </c>
      <c r="J297" s="51">
        <v>0.17171633</v>
      </c>
    </row>
    <row r="298" spans="1:10" x14ac:dyDescent="0.25">
      <c r="A298" s="2" t="s">
        <v>358</v>
      </c>
      <c r="B298" s="4" t="s">
        <v>737</v>
      </c>
      <c r="C298" s="9" t="s">
        <v>638</v>
      </c>
      <c r="D298" s="2">
        <v>13</v>
      </c>
      <c r="E298" s="2">
        <v>12</v>
      </c>
      <c r="F298" s="29">
        <v>0</v>
      </c>
      <c r="G298" s="29">
        <v>-1</v>
      </c>
      <c r="H298" s="29">
        <v>0</v>
      </c>
      <c r="I298" s="29">
        <v>0</v>
      </c>
      <c r="J298" s="51">
        <v>0.15986112</v>
      </c>
    </row>
    <row r="299" spans="1:10" x14ac:dyDescent="0.25">
      <c r="A299" s="2" t="s">
        <v>358</v>
      </c>
      <c r="B299" s="4" t="s">
        <v>737</v>
      </c>
      <c r="C299" s="9" t="s">
        <v>698</v>
      </c>
      <c r="D299" s="2">
        <v>15</v>
      </c>
      <c r="E299" s="2">
        <v>14</v>
      </c>
      <c r="F299" s="29">
        <v>0</v>
      </c>
      <c r="G299" s="29">
        <v>-1</v>
      </c>
      <c r="H299" s="29">
        <v>0</v>
      </c>
      <c r="I299" s="29">
        <v>0</v>
      </c>
      <c r="J299" s="51">
        <v>0.20284379</v>
      </c>
    </row>
    <row r="300" spans="1:10" x14ac:dyDescent="0.25">
      <c r="A300" s="4" t="s">
        <v>359</v>
      </c>
      <c r="B300" s="4" t="s">
        <v>737</v>
      </c>
      <c r="C300" s="8" t="s">
        <v>627</v>
      </c>
      <c r="D300" s="4">
        <v>10</v>
      </c>
      <c r="E300" s="4">
        <v>9</v>
      </c>
      <c r="F300" s="29">
        <v>0</v>
      </c>
      <c r="G300" s="29">
        <v>-1</v>
      </c>
      <c r="H300" s="29">
        <v>0</v>
      </c>
      <c r="I300" s="29">
        <v>0</v>
      </c>
      <c r="J300" s="51">
        <v>0.24229765</v>
      </c>
    </row>
    <row r="301" spans="1:10" x14ac:dyDescent="0.25">
      <c r="A301" s="4" t="s">
        <v>359</v>
      </c>
      <c r="B301" s="4" t="s">
        <v>737</v>
      </c>
      <c r="C301" s="8" t="s">
        <v>670</v>
      </c>
      <c r="D301" s="4">
        <v>12</v>
      </c>
      <c r="E301" s="4">
        <v>11</v>
      </c>
      <c r="F301" s="29">
        <v>0</v>
      </c>
      <c r="G301" s="29">
        <v>-1</v>
      </c>
      <c r="H301" s="29">
        <v>0</v>
      </c>
      <c r="I301" s="29">
        <v>0</v>
      </c>
      <c r="J301" s="51">
        <v>0.18039727</v>
      </c>
    </row>
    <row r="302" spans="1:10" x14ac:dyDescent="0.25">
      <c r="A302" s="2" t="s">
        <v>360</v>
      </c>
      <c r="B302" s="4" t="s">
        <v>737</v>
      </c>
      <c r="C302" s="9" t="s">
        <v>615</v>
      </c>
      <c r="D302" s="2">
        <v>5</v>
      </c>
      <c r="E302" s="2">
        <v>4</v>
      </c>
      <c r="F302" s="29">
        <v>0</v>
      </c>
      <c r="G302" s="29">
        <v>-1</v>
      </c>
      <c r="H302" s="29">
        <v>0</v>
      </c>
      <c r="I302" s="29">
        <v>0</v>
      </c>
      <c r="J302" s="51">
        <v>0.16600799999999999</v>
      </c>
    </row>
    <row r="303" spans="1:10" x14ac:dyDescent="0.25">
      <c r="A303" s="4" t="s">
        <v>361</v>
      </c>
      <c r="B303" s="4" t="s">
        <v>737</v>
      </c>
      <c r="C303" s="8" t="s">
        <v>657</v>
      </c>
      <c r="D303" s="4">
        <v>11</v>
      </c>
      <c r="E303" s="4">
        <v>10</v>
      </c>
      <c r="F303" s="29">
        <v>0</v>
      </c>
      <c r="G303" s="29">
        <v>-1</v>
      </c>
      <c r="H303" s="29">
        <v>0</v>
      </c>
      <c r="I303" s="29">
        <v>0</v>
      </c>
      <c r="J303" s="51">
        <v>0.20278805</v>
      </c>
    </row>
    <row r="304" spans="1:10" x14ac:dyDescent="0.25">
      <c r="A304" s="2" t="s">
        <v>362</v>
      </c>
      <c r="B304" s="4" t="s">
        <v>737</v>
      </c>
      <c r="C304" s="9" t="s">
        <v>625</v>
      </c>
      <c r="D304" s="2">
        <v>10</v>
      </c>
      <c r="E304" s="2">
        <v>9</v>
      </c>
      <c r="F304" s="29">
        <v>0</v>
      </c>
      <c r="G304" s="29">
        <v>0</v>
      </c>
      <c r="H304" s="29">
        <v>0</v>
      </c>
      <c r="I304" s="29">
        <v>0</v>
      </c>
      <c r="J304" s="51">
        <v>0.26469195000000001</v>
      </c>
    </row>
    <row r="305" spans="1:10" x14ac:dyDescent="0.25">
      <c r="A305" s="2" t="s">
        <v>362</v>
      </c>
      <c r="B305" s="4" t="s">
        <v>737</v>
      </c>
      <c r="C305" s="9" t="s">
        <v>616</v>
      </c>
      <c r="D305" s="2">
        <v>13</v>
      </c>
      <c r="E305" s="2">
        <v>12</v>
      </c>
      <c r="F305" s="29">
        <v>0</v>
      </c>
      <c r="G305" s="29">
        <v>-1</v>
      </c>
      <c r="H305" s="29">
        <v>0</v>
      </c>
      <c r="I305" s="29">
        <v>0</v>
      </c>
      <c r="J305" s="51">
        <v>0.21015191</v>
      </c>
    </row>
    <row r="306" spans="1:10" x14ac:dyDescent="0.25">
      <c r="A306" s="4" t="s">
        <v>363</v>
      </c>
      <c r="B306" s="4" t="s">
        <v>737</v>
      </c>
      <c r="C306" s="8" t="s">
        <v>668</v>
      </c>
      <c r="D306" s="4">
        <v>7</v>
      </c>
      <c r="E306" s="6">
        <v>6</v>
      </c>
      <c r="F306" s="29">
        <v>0</v>
      </c>
      <c r="G306" s="29">
        <v>-1</v>
      </c>
      <c r="H306" s="29">
        <v>0</v>
      </c>
      <c r="I306" s="29">
        <v>0</v>
      </c>
      <c r="J306" s="51">
        <v>0.22540772000000001</v>
      </c>
    </row>
    <row r="307" spans="1:10" x14ac:dyDescent="0.25">
      <c r="A307" s="2" t="s">
        <v>364</v>
      </c>
      <c r="B307" s="4" t="s">
        <v>737</v>
      </c>
      <c r="C307" s="9" t="s">
        <v>665</v>
      </c>
      <c r="D307" s="2">
        <v>12</v>
      </c>
      <c r="E307" s="2">
        <v>11</v>
      </c>
      <c r="F307" s="29">
        <v>0</v>
      </c>
      <c r="G307" s="29">
        <v>-1</v>
      </c>
      <c r="H307" s="29">
        <v>0</v>
      </c>
      <c r="I307" s="29">
        <v>0</v>
      </c>
      <c r="J307" s="51">
        <v>0.1912741</v>
      </c>
    </row>
    <row r="308" spans="1:10" x14ac:dyDescent="0.25">
      <c r="A308" s="4" t="s">
        <v>365</v>
      </c>
      <c r="B308" s="4" t="s">
        <v>737</v>
      </c>
      <c r="C308" s="8" t="s">
        <v>651</v>
      </c>
      <c r="D308" s="4">
        <v>10</v>
      </c>
      <c r="E308" s="4">
        <v>9</v>
      </c>
      <c r="F308" s="29">
        <v>0</v>
      </c>
      <c r="G308" s="29">
        <v>-1</v>
      </c>
      <c r="H308" s="29">
        <v>0</v>
      </c>
      <c r="I308" s="29">
        <v>0</v>
      </c>
      <c r="J308" s="51">
        <v>0.20982461999999999</v>
      </c>
    </row>
    <row r="309" spans="1:10" x14ac:dyDescent="0.25">
      <c r="A309" s="4" t="s">
        <v>365</v>
      </c>
      <c r="B309" s="4" t="s">
        <v>737</v>
      </c>
      <c r="C309" s="8" t="s">
        <v>660</v>
      </c>
      <c r="D309" s="4">
        <v>9</v>
      </c>
      <c r="E309" s="4">
        <v>8</v>
      </c>
      <c r="F309" s="29">
        <v>0</v>
      </c>
      <c r="G309" s="29">
        <v>-1</v>
      </c>
      <c r="H309" s="29">
        <v>0</v>
      </c>
      <c r="I309" s="29">
        <v>0</v>
      </c>
      <c r="J309" s="51">
        <v>0.15718591000000001</v>
      </c>
    </row>
    <row r="310" spans="1:10" x14ac:dyDescent="0.25">
      <c r="A310" s="2" t="s">
        <v>366</v>
      </c>
      <c r="B310" s="4" t="s">
        <v>737</v>
      </c>
      <c r="C310" s="9" t="s">
        <v>615</v>
      </c>
      <c r="D310" s="2">
        <v>8</v>
      </c>
      <c r="E310" s="2">
        <v>7</v>
      </c>
      <c r="F310" s="29">
        <v>0</v>
      </c>
      <c r="G310" s="29">
        <v>-1</v>
      </c>
      <c r="H310" s="29">
        <v>0</v>
      </c>
      <c r="I310" s="29">
        <v>0</v>
      </c>
      <c r="J310" s="51">
        <v>0.13882732</v>
      </c>
    </row>
    <row r="311" spans="1:10" x14ac:dyDescent="0.25">
      <c r="A311" s="4" t="s">
        <v>367</v>
      </c>
      <c r="B311" s="4" t="s">
        <v>737</v>
      </c>
      <c r="C311" s="8" t="s">
        <v>668</v>
      </c>
      <c r="D311" s="4">
        <v>9</v>
      </c>
      <c r="E311" s="4">
        <v>8</v>
      </c>
      <c r="F311" s="29">
        <v>0</v>
      </c>
      <c r="G311" s="29">
        <v>0</v>
      </c>
      <c r="H311" s="29">
        <v>0</v>
      </c>
      <c r="I311" s="29">
        <v>0</v>
      </c>
      <c r="J311" s="51">
        <v>0.17721271999999999</v>
      </c>
    </row>
    <row r="312" spans="1:10" x14ac:dyDescent="0.25">
      <c r="A312" s="4" t="s">
        <v>367</v>
      </c>
      <c r="B312" s="4" t="s">
        <v>737</v>
      </c>
      <c r="C312" s="8" t="s">
        <v>615</v>
      </c>
      <c r="D312" s="4">
        <v>11</v>
      </c>
      <c r="E312" s="4">
        <v>10</v>
      </c>
      <c r="F312" s="29">
        <v>0</v>
      </c>
      <c r="G312" s="29">
        <v>-1</v>
      </c>
      <c r="H312" s="29">
        <v>0</v>
      </c>
      <c r="I312" s="29">
        <v>0</v>
      </c>
      <c r="J312" s="51">
        <v>0.22961171999999999</v>
      </c>
    </row>
    <row r="313" spans="1:10" x14ac:dyDescent="0.25">
      <c r="A313" s="4" t="s">
        <v>367</v>
      </c>
      <c r="B313" s="4" t="s">
        <v>737</v>
      </c>
      <c r="C313" s="8" t="s">
        <v>660</v>
      </c>
      <c r="D313" s="4">
        <v>12</v>
      </c>
      <c r="E313" s="4">
        <v>11</v>
      </c>
      <c r="F313" s="29">
        <v>0</v>
      </c>
      <c r="G313" s="29">
        <v>-1</v>
      </c>
      <c r="H313" s="29">
        <v>0</v>
      </c>
      <c r="I313" s="29">
        <v>0</v>
      </c>
      <c r="J313" s="51">
        <v>0.17767512999999999</v>
      </c>
    </row>
    <row r="314" spans="1:10" x14ac:dyDescent="0.25">
      <c r="A314" s="2" t="s">
        <v>368</v>
      </c>
      <c r="B314" s="4" t="s">
        <v>737</v>
      </c>
      <c r="C314" s="9" t="s">
        <v>615</v>
      </c>
      <c r="D314" s="2">
        <v>10</v>
      </c>
      <c r="E314" s="2">
        <v>9</v>
      </c>
      <c r="F314" s="29">
        <v>0</v>
      </c>
      <c r="G314" s="29">
        <v>-1</v>
      </c>
      <c r="H314" s="29">
        <v>0</v>
      </c>
      <c r="I314" s="29">
        <v>0</v>
      </c>
      <c r="J314" s="51">
        <v>0.15633464</v>
      </c>
    </row>
    <row r="315" spans="1:10" x14ac:dyDescent="0.25">
      <c r="A315" s="12" t="s">
        <v>368</v>
      </c>
      <c r="B315" s="4" t="s">
        <v>737</v>
      </c>
      <c r="C315" s="13" t="s">
        <v>699</v>
      </c>
      <c r="D315" s="12">
        <v>14</v>
      </c>
      <c r="E315" s="12">
        <v>13</v>
      </c>
      <c r="F315" s="30">
        <v>0</v>
      </c>
      <c r="G315" s="30">
        <v>-1</v>
      </c>
      <c r="H315" s="30">
        <v>0</v>
      </c>
      <c r="I315" s="30">
        <v>0</v>
      </c>
      <c r="J315" s="51">
        <v>0.23838702000000001</v>
      </c>
    </row>
    <row r="316" spans="1:10" x14ac:dyDescent="0.25">
      <c r="A316" s="12" t="s">
        <v>368</v>
      </c>
      <c r="B316" s="4" t="s">
        <v>737</v>
      </c>
      <c r="C316" s="13" t="s">
        <v>700</v>
      </c>
      <c r="D316" s="12">
        <v>14</v>
      </c>
      <c r="E316" s="12">
        <v>13</v>
      </c>
      <c r="F316" s="30">
        <v>0</v>
      </c>
      <c r="G316" s="30">
        <v>0</v>
      </c>
      <c r="H316" s="30">
        <v>0</v>
      </c>
      <c r="I316" s="30">
        <v>0</v>
      </c>
      <c r="J316" s="51">
        <v>0.21875167000000001</v>
      </c>
    </row>
    <row r="317" spans="1:10" x14ac:dyDescent="0.25">
      <c r="A317" s="2" t="s">
        <v>368</v>
      </c>
      <c r="B317" s="4" t="s">
        <v>737</v>
      </c>
      <c r="C317" s="9" t="s">
        <v>695</v>
      </c>
      <c r="D317" s="2">
        <v>15</v>
      </c>
      <c r="E317" s="2">
        <v>14</v>
      </c>
      <c r="F317" s="29">
        <v>0</v>
      </c>
      <c r="G317" s="29">
        <v>-1</v>
      </c>
      <c r="H317" s="29">
        <v>0</v>
      </c>
      <c r="I317" s="29">
        <v>0</v>
      </c>
      <c r="J317" s="51">
        <v>0.20001915000000001</v>
      </c>
    </row>
    <row r="318" spans="1:10" x14ac:dyDescent="0.25">
      <c r="A318" s="4" t="s">
        <v>369</v>
      </c>
      <c r="B318" s="4" t="s">
        <v>737</v>
      </c>
      <c r="C318" s="8" t="s">
        <v>643</v>
      </c>
      <c r="D318" s="4">
        <v>7</v>
      </c>
      <c r="E318" s="4">
        <v>6</v>
      </c>
      <c r="F318" s="29">
        <v>0</v>
      </c>
      <c r="G318" s="29">
        <v>-1</v>
      </c>
      <c r="H318" s="29">
        <v>0</v>
      </c>
      <c r="I318" s="29">
        <v>0</v>
      </c>
      <c r="J318" s="51">
        <v>9.4626959999999996E-2</v>
      </c>
    </row>
    <row r="319" spans="1:10" x14ac:dyDescent="0.25">
      <c r="A319" s="2" t="s">
        <v>370</v>
      </c>
      <c r="B319" s="4" t="s">
        <v>737</v>
      </c>
      <c r="C319" s="9" t="s">
        <v>609</v>
      </c>
      <c r="D319" s="2">
        <v>14</v>
      </c>
      <c r="E319" s="2">
        <v>13</v>
      </c>
      <c r="F319" s="29">
        <v>0</v>
      </c>
      <c r="G319" s="29">
        <v>-1</v>
      </c>
      <c r="H319" s="29">
        <v>0</v>
      </c>
      <c r="I319" s="29">
        <v>0</v>
      </c>
      <c r="J319" s="51">
        <v>0.34720426999999998</v>
      </c>
    </row>
    <row r="320" spans="1:10" x14ac:dyDescent="0.25">
      <c r="A320" s="2" t="s">
        <v>370</v>
      </c>
      <c r="B320" s="4" t="s">
        <v>737</v>
      </c>
      <c r="C320" s="9" t="s">
        <v>701</v>
      </c>
      <c r="D320" s="2">
        <v>10</v>
      </c>
      <c r="E320" s="2">
        <v>9</v>
      </c>
      <c r="F320" s="29">
        <v>1</v>
      </c>
      <c r="G320" s="29">
        <v>1</v>
      </c>
      <c r="H320" s="29" t="s">
        <v>399</v>
      </c>
      <c r="I320" s="29">
        <v>15</v>
      </c>
      <c r="J320" s="51">
        <v>0.15545555999999999</v>
      </c>
    </row>
    <row r="321" spans="1:10" x14ac:dyDescent="0.25">
      <c r="A321" s="4" t="s">
        <v>371</v>
      </c>
      <c r="B321" s="4" t="s">
        <v>737</v>
      </c>
      <c r="C321" s="8" t="s">
        <v>656</v>
      </c>
      <c r="D321" s="4">
        <v>10</v>
      </c>
      <c r="E321" s="4">
        <v>9</v>
      </c>
      <c r="F321" s="29">
        <v>0</v>
      </c>
      <c r="G321" s="29">
        <v>-1</v>
      </c>
      <c r="H321" s="29">
        <v>0</v>
      </c>
      <c r="I321" s="29">
        <v>0</v>
      </c>
      <c r="J321" s="51">
        <v>0.20004874</v>
      </c>
    </row>
    <row r="322" spans="1:10" x14ac:dyDescent="0.25">
      <c r="A322" s="2" t="s">
        <v>372</v>
      </c>
      <c r="B322" s="4" t="s">
        <v>737</v>
      </c>
      <c r="C322" s="9" t="s">
        <v>702</v>
      </c>
      <c r="D322" s="2">
        <v>13</v>
      </c>
      <c r="E322" s="2">
        <v>12</v>
      </c>
      <c r="F322" s="29">
        <v>0</v>
      </c>
      <c r="G322" s="29">
        <v>-1</v>
      </c>
      <c r="H322" s="29">
        <v>0</v>
      </c>
      <c r="I322" s="29">
        <v>0</v>
      </c>
      <c r="J322" s="51">
        <v>0.16826257</v>
      </c>
    </row>
    <row r="323" spans="1:10" x14ac:dyDescent="0.25">
      <c r="A323" s="2" t="s">
        <v>374</v>
      </c>
      <c r="B323" s="4" t="s">
        <v>737</v>
      </c>
      <c r="C323" s="9" t="s">
        <v>703</v>
      </c>
      <c r="D323" s="2">
        <v>15</v>
      </c>
      <c r="E323" s="2">
        <v>14</v>
      </c>
      <c r="F323" s="29">
        <v>0</v>
      </c>
      <c r="G323" s="29">
        <v>-1</v>
      </c>
      <c r="H323" s="29">
        <v>0</v>
      </c>
      <c r="I323" s="29">
        <v>0</v>
      </c>
      <c r="J323" s="51">
        <v>0.24719954</v>
      </c>
    </row>
    <row r="324" spans="1:10" x14ac:dyDescent="0.25">
      <c r="A324" s="10" t="s">
        <v>375</v>
      </c>
      <c r="B324" s="4" t="s">
        <v>737</v>
      </c>
      <c r="C324" s="11" t="s">
        <v>658</v>
      </c>
      <c r="D324" s="10">
        <v>11</v>
      </c>
      <c r="E324" s="10">
        <v>10</v>
      </c>
      <c r="F324" s="30">
        <v>0</v>
      </c>
      <c r="G324" s="30">
        <v>-1</v>
      </c>
      <c r="H324" s="30">
        <v>0</v>
      </c>
      <c r="I324" s="30">
        <v>0</v>
      </c>
      <c r="J324" s="51">
        <v>7.1385530000000003E-2</v>
      </c>
    </row>
    <row r="325" spans="1:10" x14ac:dyDescent="0.25">
      <c r="A325" s="10" t="s">
        <v>375</v>
      </c>
      <c r="B325" s="4" t="s">
        <v>737</v>
      </c>
      <c r="C325" s="11" t="s">
        <v>615</v>
      </c>
      <c r="D325" s="10">
        <v>11</v>
      </c>
      <c r="E325" s="10">
        <v>10</v>
      </c>
      <c r="F325" s="30">
        <v>0</v>
      </c>
      <c r="G325" s="30">
        <v>-1</v>
      </c>
      <c r="H325" s="30">
        <v>0</v>
      </c>
      <c r="I325" s="30">
        <v>0</v>
      </c>
      <c r="J325" s="51">
        <v>0.1427204</v>
      </c>
    </row>
    <row r="326" spans="1:10" x14ac:dyDescent="0.25">
      <c r="A326" s="2" t="s">
        <v>376</v>
      </c>
      <c r="B326" s="4" t="s">
        <v>737</v>
      </c>
      <c r="C326" s="9" t="s">
        <v>667</v>
      </c>
      <c r="D326" s="2">
        <v>14</v>
      </c>
      <c r="E326" s="2">
        <v>13</v>
      </c>
      <c r="F326" s="29">
        <v>1</v>
      </c>
      <c r="G326" s="29">
        <v>1</v>
      </c>
      <c r="H326" s="29" t="s">
        <v>514</v>
      </c>
      <c r="I326" s="29">
        <v>45</v>
      </c>
      <c r="J326" s="51">
        <v>0.18251073000000001</v>
      </c>
    </row>
    <row r="327" spans="1:10" x14ac:dyDescent="0.25">
      <c r="A327" s="2" t="s">
        <v>376</v>
      </c>
      <c r="B327" s="4" t="s">
        <v>737</v>
      </c>
      <c r="C327" s="9" t="s">
        <v>651</v>
      </c>
      <c r="D327" s="2">
        <v>11</v>
      </c>
      <c r="E327" s="2">
        <v>10</v>
      </c>
      <c r="F327" s="29">
        <v>0</v>
      </c>
      <c r="G327" s="29">
        <v>-1</v>
      </c>
      <c r="H327" s="29">
        <v>0</v>
      </c>
      <c r="I327" s="29">
        <v>0</v>
      </c>
      <c r="J327" s="51">
        <v>0.20427865000000001</v>
      </c>
    </row>
    <row r="328" spans="1:10" x14ac:dyDescent="0.25">
      <c r="A328" s="2" t="s">
        <v>376</v>
      </c>
      <c r="B328" s="4" t="s">
        <v>737</v>
      </c>
      <c r="C328" s="9" t="s">
        <v>705</v>
      </c>
      <c r="D328" s="2">
        <v>19</v>
      </c>
      <c r="E328" s="2">
        <v>18</v>
      </c>
      <c r="F328" s="29">
        <v>0</v>
      </c>
      <c r="G328" s="29">
        <v>-1</v>
      </c>
      <c r="H328" s="29">
        <v>0</v>
      </c>
      <c r="I328" s="29">
        <v>0</v>
      </c>
      <c r="J328" s="51">
        <v>0.22147068</v>
      </c>
    </row>
    <row r="329" spans="1:10" x14ac:dyDescent="0.25">
      <c r="A329" s="4" t="s">
        <v>377</v>
      </c>
      <c r="B329" s="4" t="s">
        <v>737</v>
      </c>
      <c r="C329" s="8" t="s">
        <v>665</v>
      </c>
      <c r="D329" s="4">
        <v>9</v>
      </c>
      <c r="E329" s="4">
        <v>8</v>
      </c>
      <c r="F329" s="29">
        <v>0</v>
      </c>
      <c r="G329" s="29">
        <v>-1</v>
      </c>
      <c r="H329" s="29">
        <v>0</v>
      </c>
      <c r="I329" s="29">
        <v>0</v>
      </c>
      <c r="J329" s="51">
        <v>0.22444701</v>
      </c>
    </row>
    <row r="330" spans="1:10" x14ac:dyDescent="0.25">
      <c r="A330" s="4" t="s">
        <v>379</v>
      </c>
      <c r="B330" s="4" t="s">
        <v>737</v>
      </c>
      <c r="C330" s="8" t="s">
        <v>691</v>
      </c>
      <c r="D330" s="4">
        <v>17</v>
      </c>
      <c r="E330" s="4">
        <v>16</v>
      </c>
      <c r="F330" s="29">
        <v>1</v>
      </c>
      <c r="G330" s="29">
        <v>1</v>
      </c>
      <c r="H330" s="29" t="s">
        <v>514</v>
      </c>
      <c r="I330" s="29">
        <v>60</v>
      </c>
      <c r="J330" s="51">
        <v>0.36106969999999999</v>
      </c>
    </row>
    <row r="331" spans="1:10" x14ac:dyDescent="0.25">
      <c r="A331" s="2" t="s">
        <v>380</v>
      </c>
      <c r="B331" s="4" t="s">
        <v>737</v>
      </c>
      <c r="C331" s="9" t="s">
        <v>615</v>
      </c>
      <c r="D331" s="2">
        <v>6</v>
      </c>
      <c r="E331" s="2">
        <v>5</v>
      </c>
      <c r="F331" s="29">
        <v>0</v>
      </c>
      <c r="G331" s="29">
        <v>-1</v>
      </c>
      <c r="H331" s="29">
        <v>0</v>
      </c>
      <c r="I331" s="29">
        <v>0</v>
      </c>
      <c r="J331" s="51">
        <v>0.19481850000000001</v>
      </c>
    </row>
    <row r="332" spans="1:10" x14ac:dyDescent="0.25">
      <c r="A332" s="2" t="s">
        <v>380</v>
      </c>
      <c r="B332" s="4" t="s">
        <v>737</v>
      </c>
      <c r="C332" s="9" t="s">
        <v>636</v>
      </c>
      <c r="D332" s="2">
        <v>8</v>
      </c>
      <c r="E332" s="2">
        <v>7</v>
      </c>
      <c r="F332" s="29">
        <v>0</v>
      </c>
      <c r="G332" s="29">
        <v>0</v>
      </c>
      <c r="H332" s="29">
        <v>0</v>
      </c>
      <c r="I332" s="29">
        <v>0</v>
      </c>
      <c r="J332" s="51">
        <v>0.17994505</v>
      </c>
    </row>
    <row r="333" spans="1:10" x14ac:dyDescent="0.25">
      <c r="A333" s="2" t="s">
        <v>380</v>
      </c>
      <c r="B333" s="4" t="s">
        <v>737</v>
      </c>
      <c r="C333" s="9" t="s">
        <v>625</v>
      </c>
      <c r="D333" s="2">
        <v>9</v>
      </c>
      <c r="E333" s="2">
        <v>8</v>
      </c>
      <c r="F333" s="29">
        <v>0</v>
      </c>
      <c r="G333" s="29">
        <v>0</v>
      </c>
      <c r="H333" s="29">
        <v>0</v>
      </c>
      <c r="I333" s="29">
        <v>0</v>
      </c>
      <c r="J333" s="51">
        <v>0.13016748</v>
      </c>
    </row>
    <row r="334" spans="1:10" x14ac:dyDescent="0.25">
      <c r="A334" s="4" t="s">
        <v>381</v>
      </c>
      <c r="B334" s="4" t="s">
        <v>737</v>
      </c>
      <c r="C334" s="8" t="s">
        <v>542</v>
      </c>
      <c r="D334" s="4">
        <v>11</v>
      </c>
      <c r="E334" s="4">
        <v>10</v>
      </c>
      <c r="F334" s="29">
        <v>0</v>
      </c>
      <c r="G334" s="29">
        <v>-1</v>
      </c>
      <c r="H334" s="29">
        <v>0</v>
      </c>
      <c r="I334" s="29">
        <v>0</v>
      </c>
      <c r="J334" s="51">
        <v>0.14572131999999999</v>
      </c>
    </row>
    <row r="335" spans="1:10" x14ac:dyDescent="0.25">
      <c r="A335" s="4" t="s">
        <v>381</v>
      </c>
      <c r="B335" s="4" t="s">
        <v>737</v>
      </c>
      <c r="C335" s="8" t="s">
        <v>652</v>
      </c>
      <c r="D335" s="4">
        <v>13</v>
      </c>
      <c r="E335" s="4">
        <v>12</v>
      </c>
      <c r="F335" s="29">
        <v>0</v>
      </c>
      <c r="G335" s="29">
        <v>-1</v>
      </c>
      <c r="H335" s="29">
        <v>0</v>
      </c>
      <c r="I335" s="29">
        <v>0</v>
      </c>
      <c r="J335" s="51">
        <v>0.24420637000000001</v>
      </c>
    </row>
    <row r="336" spans="1:10" x14ac:dyDescent="0.25">
      <c r="A336" s="2" t="s">
        <v>382</v>
      </c>
      <c r="B336" s="4" t="s">
        <v>737</v>
      </c>
      <c r="C336" s="9" t="s">
        <v>706</v>
      </c>
      <c r="D336" s="2">
        <v>11</v>
      </c>
      <c r="E336" s="2">
        <v>10</v>
      </c>
      <c r="F336" s="29">
        <v>1</v>
      </c>
      <c r="G336" s="29">
        <v>1</v>
      </c>
      <c r="H336" s="29" t="s">
        <v>401</v>
      </c>
      <c r="I336" s="29">
        <v>60</v>
      </c>
      <c r="J336" s="51">
        <v>0.25602504999999998</v>
      </c>
    </row>
    <row r="337" spans="1:10" x14ac:dyDescent="0.25">
      <c r="A337" s="4" t="s">
        <v>383</v>
      </c>
      <c r="B337" s="4" t="s">
        <v>737</v>
      </c>
      <c r="C337" s="8" t="s">
        <v>653</v>
      </c>
      <c r="D337" s="4">
        <v>17</v>
      </c>
      <c r="E337" s="4">
        <v>16</v>
      </c>
      <c r="F337" s="29">
        <v>0</v>
      </c>
      <c r="G337" s="29">
        <v>-1</v>
      </c>
      <c r="H337" s="29">
        <v>0</v>
      </c>
      <c r="I337" s="29">
        <v>0</v>
      </c>
      <c r="J337" s="51">
        <v>0.14098346</v>
      </c>
    </row>
    <row r="338" spans="1:10" x14ac:dyDescent="0.25">
      <c r="A338" s="12" t="s">
        <v>384</v>
      </c>
      <c r="B338" s="4" t="s">
        <v>737</v>
      </c>
      <c r="C338" s="13" t="s">
        <v>707</v>
      </c>
      <c r="D338" s="12">
        <v>10</v>
      </c>
      <c r="E338" s="12">
        <v>9</v>
      </c>
      <c r="F338" s="30">
        <v>0</v>
      </c>
      <c r="G338" s="30">
        <v>-1</v>
      </c>
      <c r="H338" s="30">
        <v>0</v>
      </c>
      <c r="I338" s="30">
        <v>0</v>
      </c>
      <c r="J338" s="51">
        <v>0.19225429999999999</v>
      </c>
    </row>
    <row r="339" spans="1:10" x14ac:dyDescent="0.25">
      <c r="A339" s="12" t="s">
        <v>384</v>
      </c>
      <c r="B339" s="4" t="s">
        <v>737</v>
      </c>
      <c r="C339" s="13" t="s">
        <v>708</v>
      </c>
      <c r="D339" s="12">
        <v>10</v>
      </c>
      <c r="E339" s="12">
        <v>9</v>
      </c>
      <c r="F339" s="30">
        <v>0</v>
      </c>
      <c r="G339" s="30">
        <v>-1</v>
      </c>
      <c r="H339" s="30">
        <v>0</v>
      </c>
      <c r="I339" s="30">
        <v>0</v>
      </c>
      <c r="J339" s="51">
        <v>0.19786152000000001</v>
      </c>
    </row>
    <row r="340" spans="1:10" x14ac:dyDescent="0.25">
      <c r="A340" s="12" t="s">
        <v>384</v>
      </c>
      <c r="B340" s="4" t="s">
        <v>737</v>
      </c>
      <c r="C340" s="13" t="s">
        <v>609</v>
      </c>
      <c r="D340" s="12">
        <v>13</v>
      </c>
      <c r="E340" s="12">
        <v>12</v>
      </c>
      <c r="F340" s="30">
        <v>0</v>
      </c>
      <c r="G340" s="30">
        <v>-1</v>
      </c>
      <c r="H340" s="30">
        <v>0</v>
      </c>
      <c r="I340" s="30">
        <v>0</v>
      </c>
      <c r="J340" s="51">
        <v>0.13626321999999999</v>
      </c>
    </row>
    <row r="341" spans="1:10" x14ac:dyDescent="0.25">
      <c r="A341" s="12" t="s">
        <v>384</v>
      </c>
      <c r="B341" s="4" t="s">
        <v>737</v>
      </c>
      <c r="C341" s="13" t="s">
        <v>692</v>
      </c>
      <c r="D341" s="12">
        <v>13</v>
      </c>
      <c r="E341" s="12">
        <v>12</v>
      </c>
      <c r="F341" s="30">
        <v>0</v>
      </c>
      <c r="G341" s="30">
        <v>-1</v>
      </c>
      <c r="H341" s="30">
        <v>0</v>
      </c>
      <c r="I341" s="30">
        <v>0</v>
      </c>
      <c r="J341" s="51">
        <v>0.16757986</v>
      </c>
    </row>
    <row r="342" spans="1:10" x14ac:dyDescent="0.25">
      <c r="A342" s="2" t="s">
        <v>384</v>
      </c>
      <c r="B342" s="4" t="s">
        <v>737</v>
      </c>
      <c r="C342" s="9" t="s">
        <v>574</v>
      </c>
      <c r="D342" s="2">
        <v>14</v>
      </c>
      <c r="E342" s="2">
        <v>13</v>
      </c>
      <c r="F342" s="29">
        <v>0</v>
      </c>
      <c r="G342" s="29">
        <v>-1</v>
      </c>
      <c r="H342" s="29">
        <v>0</v>
      </c>
      <c r="I342" s="29">
        <v>0</v>
      </c>
      <c r="J342" s="51">
        <v>0.17484754</v>
      </c>
    </row>
    <row r="343" spans="1:10" x14ac:dyDescent="0.25">
      <c r="A343" s="2" t="s">
        <v>384</v>
      </c>
      <c r="B343" s="4" t="s">
        <v>737</v>
      </c>
      <c r="C343" s="9" t="s">
        <v>632</v>
      </c>
      <c r="D343" s="2">
        <v>16</v>
      </c>
      <c r="E343" s="2">
        <v>15</v>
      </c>
      <c r="F343" s="29">
        <v>0</v>
      </c>
      <c r="G343" s="29">
        <v>-1</v>
      </c>
      <c r="H343" s="29">
        <v>0</v>
      </c>
      <c r="I343" s="29">
        <v>0</v>
      </c>
      <c r="J343" s="51">
        <v>0.18527779</v>
      </c>
    </row>
    <row r="344" spans="1:10" x14ac:dyDescent="0.25">
      <c r="A344" s="4" t="s">
        <v>385</v>
      </c>
      <c r="B344" s="4" t="s">
        <v>737</v>
      </c>
      <c r="C344" s="8" t="s">
        <v>643</v>
      </c>
      <c r="D344" s="4">
        <v>8</v>
      </c>
      <c r="E344" s="4">
        <v>7</v>
      </c>
      <c r="F344" s="29">
        <v>0</v>
      </c>
      <c r="G344" s="29">
        <v>-1</v>
      </c>
      <c r="H344" s="29">
        <v>0</v>
      </c>
      <c r="I344" s="29">
        <v>0</v>
      </c>
      <c r="J344" s="51">
        <v>0.16703206000000001</v>
      </c>
    </row>
    <row r="345" spans="1:10" x14ac:dyDescent="0.25">
      <c r="A345" s="2" t="s">
        <v>386</v>
      </c>
      <c r="B345" s="4" t="s">
        <v>737</v>
      </c>
      <c r="C345" s="9" t="s">
        <v>615</v>
      </c>
      <c r="D345" s="2">
        <v>8</v>
      </c>
      <c r="E345" s="2">
        <v>7</v>
      </c>
      <c r="F345" s="29">
        <v>0</v>
      </c>
      <c r="G345" s="29">
        <v>-1</v>
      </c>
      <c r="H345" s="29">
        <v>0</v>
      </c>
      <c r="I345" s="29">
        <v>0</v>
      </c>
      <c r="J345" s="51">
        <v>0.15324676000000001</v>
      </c>
    </row>
    <row r="346" spans="1:10" x14ac:dyDescent="0.25">
      <c r="A346" s="2" t="s">
        <v>386</v>
      </c>
      <c r="B346" s="4" t="s">
        <v>737</v>
      </c>
      <c r="C346" s="9" t="s">
        <v>651</v>
      </c>
      <c r="D346" s="2">
        <v>10</v>
      </c>
      <c r="E346" s="2">
        <v>9</v>
      </c>
      <c r="F346" s="29">
        <v>0</v>
      </c>
      <c r="G346" s="29">
        <v>-1</v>
      </c>
      <c r="H346" s="29">
        <v>0</v>
      </c>
      <c r="I346" s="29">
        <v>0</v>
      </c>
      <c r="J346" s="51">
        <v>0.1945537</v>
      </c>
    </row>
    <row r="347" spans="1:10" x14ac:dyDescent="0.25">
      <c r="A347" s="4" t="s">
        <v>387</v>
      </c>
      <c r="B347" s="4" t="s">
        <v>737</v>
      </c>
      <c r="C347" s="8" t="s">
        <v>569</v>
      </c>
      <c r="D347" s="4">
        <v>7</v>
      </c>
      <c r="E347" s="4">
        <v>6</v>
      </c>
      <c r="F347" s="29">
        <v>0</v>
      </c>
      <c r="G347" s="29">
        <v>0</v>
      </c>
      <c r="H347" s="29">
        <v>0</v>
      </c>
      <c r="I347" s="29">
        <v>0</v>
      </c>
      <c r="J347" s="51">
        <v>0.27968258000000001</v>
      </c>
    </row>
    <row r="348" spans="1:10" x14ac:dyDescent="0.25">
      <c r="A348" s="4" t="s">
        <v>387</v>
      </c>
      <c r="B348" s="4" t="s">
        <v>737</v>
      </c>
      <c r="C348" s="8" t="s">
        <v>723</v>
      </c>
      <c r="D348" s="4">
        <v>10</v>
      </c>
      <c r="E348" s="4">
        <v>9</v>
      </c>
      <c r="F348" s="29">
        <v>0</v>
      </c>
      <c r="G348" s="29">
        <v>-1</v>
      </c>
      <c r="H348" s="29">
        <v>0</v>
      </c>
      <c r="I348" s="29">
        <v>0</v>
      </c>
      <c r="J348" s="51">
        <v>0.13222059999999999</v>
      </c>
    </row>
    <row r="349" spans="1:10" x14ac:dyDescent="0.25">
      <c r="A349" s="2" t="s">
        <v>388</v>
      </c>
      <c r="B349" s="4" t="s">
        <v>737</v>
      </c>
      <c r="C349" s="9" t="s">
        <v>642</v>
      </c>
      <c r="D349" s="2">
        <v>7</v>
      </c>
      <c r="E349" s="2">
        <v>6</v>
      </c>
      <c r="F349" s="29">
        <v>0</v>
      </c>
      <c r="G349" s="29">
        <v>-1</v>
      </c>
      <c r="H349" s="29">
        <v>0</v>
      </c>
      <c r="I349" s="29">
        <v>0</v>
      </c>
      <c r="J349" s="51">
        <v>0.15827930000000001</v>
      </c>
    </row>
    <row r="350" spans="1:10" x14ac:dyDescent="0.25">
      <c r="A350" s="4" t="s">
        <v>389</v>
      </c>
      <c r="B350" s="4" t="s">
        <v>737</v>
      </c>
      <c r="C350" s="8" t="s">
        <v>666</v>
      </c>
      <c r="D350" s="4">
        <v>10</v>
      </c>
      <c r="E350" s="4">
        <v>9</v>
      </c>
      <c r="F350" s="29">
        <v>1</v>
      </c>
      <c r="G350" s="29">
        <v>1</v>
      </c>
      <c r="H350" s="29" t="s">
        <v>397</v>
      </c>
      <c r="I350" s="29">
        <v>20</v>
      </c>
      <c r="J350" s="51">
        <v>0.19872039999999999</v>
      </c>
    </row>
    <row r="351" spans="1:10" x14ac:dyDescent="0.25">
      <c r="A351" s="4" t="s">
        <v>389</v>
      </c>
      <c r="B351" s="4" t="s">
        <v>737</v>
      </c>
      <c r="C351" s="8" t="s">
        <v>616</v>
      </c>
      <c r="D351" s="4">
        <v>12</v>
      </c>
      <c r="E351" s="4">
        <v>11</v>
      </c>
      <c r="F351" s="29">
        <v>1</v>
      </c>
      <c r="G351" s="29">
        <v>1</v>
      </c>
      <c r="H351" s="29" t="s">
        <v>397</v>
      </c>
      <c r="I351" s="29">
        <v>20</v>
      </c>
      <c r="J351" s="51">
        <v>0.18907070000000001</v>
      </c>
    </row>
    <row r="352" spans="1:10" x14ac:dyDescent="0.25">
      <c r="A352" s="2" t="s">
        <v>390</v>
      </c>
      <c r="B352" s="4" t="s">
        <v>737</v>
      </c>
      <c r="C352" s="9" t="s">
        <v>724</v>
      </c>
      <c r="D352" s="2">
        <v>14</v>
      </c>
      <c r="E352" s="2">
        <v>13</v>
      </c>
      <c r="F352" s="29">
        <v>0</v>
      </c>
      <c r="G352" s="29">
        <v>-1</v>
      </c>
      <c r="H352" s="29">
        <v>0</v>
      </c>
      <c r="I352" s="29">
        <v>0</v>
      </c>
      <c r="J352" s="51">
        <v>0.22363329000000001</v>
      </c>
    </row>
    <row r="353" spans="1:10" x14ac:dyDescent="0.25">
      <c r="A353" s="4" t="s">
        <v>391</v>
      </c>
      <c r="B353" s="4" t="s">
        <v>737</v>
      </c>
      <c r="C353" s="8" t="s">
        <v>644</v>
      </c>
      <c r="D353" s="4">
        <v>7</v>
      </c>
      <c r="E353" s="4">
        <v>6</v>
      </c>
      <c r="F353" s="29">
        <v>0</v>
      </c>
      <c r="G353" s="29">
        <v>-1</v>
      </c>
      <c r="H353" s="29">
        <v>0</v>
      </c>
      <c r="I353" s="29">
        <v>0</v>
      </c>
      <c r="J353" s="51">
        <v>0.18038236999999999</v>
      </c>
    </row>
    <row r="354" spans="1:10" x14ac:dyDescent="0.25">
      <c r="A354" s="2" t="s">
        <v>392</v>
      </c>
      <c r="B354" s="4" t="s">
        <v>737</v>
      </c>
      <c r="C354" s="9" t="s">
        <v>657</v>
      </c>
      <c r="D354" s="2">
        <v>15</v>
      </c>
      <c r="E354" s="2">
        <v>14</v>
      </c>
      <c r="F354" s="29">
        <v>0</v>
      </c>
      <c r="G354" s="29">
        <v>-1</v>
      </c>
      <c r="H354" s="29">
        <v>0</v>
      </c>
      <c r="I354" s="29">
        <v>0</v>
      </c>
      <c r="J354" s="51">
        <v>0.22246378999999999</v>
      </c>
    </row>
    <row r="355" spans="1:10" x14ac:dyDescent="0.25">
      <c r="A355" s="4" t="s">
        <v>393</v>
      </c>
      <c r="B355" s="4" t="s">
        <v>737</v>
      </c>
      <c r="C355" s="8" t="s">
        <v>699</v>
      </c>
      <c r="D355" s="4">
        <v>12</v>
      </c>
      <c r="E355" s="4">
        <v>11</v>
      </c>
      <c r="F355" s="29">
        <v>0</v>
      </c>
      <c r="G355" s="29">
        <v>-1</v>
      </c>
      <c r="H355" s="29">
        <v>0</v>
      </c>
      <c r="I355" s="29">
        <v>0</v>
      </c>
      <c r="J355" s="51">
        <v>0.20914572000000001</v>
      </c>
    </row>
    <row r="356" spans="1:10" x14ac:dyDescent="0.25">
      <c r="A356" s="2" t="s">
        <v>394</v>
      </c>
      <c r="B356" s="4" t="s">
        <v>737</v>
      </c>
      <c r="C356" s="9" t="s">
        <v>616</v>
      </c>
      <c r="D356" s="2">
        <v>12</v>
      </c>
      <c r="E356" s="2">
        <v>11</v>
      </c>
      <c r="F356" s="29">
        <v>0</v>
      </c>
      <c r="G356" s="29">
        <v>-1</v>
      </c>
      <c r="H356" s="29">
        <v>0</v>
      </c>
      <c r="I356" s="29">
        <v>0</v>
      </c>
      <c r="J356" s="51">
        <v>0.20502153000000001</v>
      </c>
    </row>
    <row r="357" spans="1:10" x14ac:dyDescent="0.25">
      <c r="A357" s="2" t="s">
        <v>394</v>
      </c>
      <c r="B357" s="4" t="s">
        <v>737</v>
      </c>
      <c r="C357" s="9" t="s">
        <v>657</v>
      </c>
      <c r="D357" s="2">
        <v>14</v>
      </c>
      <c r="E357" s="2">
        <v>13</v>
      </c>
      <c r="F357" s="29">
        <v>0</v>
      </c>
      <c r="G357" s="29">
        <v>-1</v>
      </c>
      <c r="H357" s="29">
        <v>0</v>
      </c>
      <c r="I357" s="29">
        <v>0</v>
      </c>
      <c r="J357" s="51">
        <v>0.1949842</v>
      </c>
    </row>
    <row r="358" spans="1:10" x14ac:dyDescent="0.25">
      <c r="A358" s="4" t="s">
        <v>395</v>
      </c>
      <c r="B358" s="4" t="s">
        <v>737</v>
      </c>
      <c r="C358" s="8" t="s">
        <v>651</v>
      </c>
      <c r="D358" s="4">
        <v>7</v>
      </c>
      <c r="E358" s="4">
        <v>6</v>
      </c>
      <c r="F358" s="29">
        <v>0</v>
      </c>
      <c r="G358" s="29">
        <v>-1</v>
      </c>
      <c r="H358" s="29">
        <v>0</v>
      </c>
      <c r="I358" s="29">
        <v>0</v>
      </c>
      <c r="J358" s="51">
        <v>0.26770827000000003</v>
      </c>
    </row>
    <row r="359" spans="1:10" x14ac:dyDescent="0.25">
      <c r="A359" s="4" t="s">
        <v>395</v>
      </c>
      <c r="B359" s="4" t="s">
        <v>737</v>
      </c>
      <c r="C359" s="8" t="s">
        <v>656</v>
      </c>
      <c r="D359" s="4">
        <v>8</v>
      </c>
      <c r="E359" s="4">
        <v>7</v>
      </c>
      <c r="F359" s="29">
        <v>0</v>
      </c>
      <c r="G359" s="29">
        <v>-1</v>
      </c>
      <c r="H359" s="29">
        <v>0</v>
      </c>
      <c r="I359" s="29">
        <v>0</v>
      </c>
      <c r="J359" s="51">
        <v>0.14446938000000001</v>
      </c>
    </row>
    <row r="360" spans="1:10" x14ac:dyDescent="0.25">
      <c r="A360" s="4" t="s">
        <v>200</v>
      </c>
      <c r="B360" s="4" t="s">
        <v>738</v>
      </c>
      <c r="C360" s="8" t="s">
        <v>575</v>
      </c>
      <c r="D360" s="4">
        <v>16</v>
      </c>
      <c r="E360" s="4">
        <v>15</v>
      </c>
      <c r="F360" s="29">
        <v>1</v>
      </c>
      <c r="G360" s="29">
        <v>1</v>
      </c>
      <c r="H360" s="29" t="s">
        <v>399</v>
      </c>
      <c r="I360" s="29">
        <v>50</v>
      </c>
      <c r="J360" s="51">
        <v>0.33986929999999999</v>
      </c>
    </row>
    <row r="361" spans="1:10" x14ac:dyDescent="0.25">
      <c r="A361" s="4" t="s">
        <v>200</v>
      </c>
      <c r="B361" s="4" t="s">
        <v>738</v>
      </c>
      <c r="C361" s="8" t="s">
        <v>576</v>
      </c>
      <c r="D361" s="4">
        <v>18</v>
      </c>
      <c r="E361" s="4">
        <v>17</v>
      </c>
      <c r="F361" s="29">
        <v>1</v>
      </c>
      <c r="G361" s="29">
        <v>1</v>
      </c>
      <c r="H361" s="29" t="s">
        <v>401</v>
      </c>
      <c r="I361" s="29">
        <v>60</v>
      </c>
      <c r="J361" s="51">
        <v>0.29411766</v>
      </c>
    </row>
    <row r="362" spans="1:10" x14ac:dyDescent="0.25">
      <c r="A362" s="2" t="s">
        <v>203</v>
      </c>
      <c r="B362" s="4" t="s">
        <v>738</v>
      </c>
      <c r="C362" s="9" t="s">
        <v>577</v>
      </c>
      <c r="D362" s="2">
        <v>8</v>
      </c>
      <c r="E362" s="2">
        <v>7</v>
      </c>
      <c r="F362" s="29">
        <v>1</v>
      </c>
      <c r="G362" s="29">
        <v>1</v>
      </c>
      <c r="H362" s="29" t="s">
        <v>399</v>
      </c>
      <c r="I362" s="29">
        <v>85</v>
      </c>
      <c r="J362" s="32">
        <v>0.2389937</v>
      </c>
    </row>
    <row r="363" spans="1:10" x14ac:dyDescent="0.25">
      <c r="A363" s="2" t="s">
        <v>203</v>
      </c>
      <c r="B363" s="4" t="s">
        <v>738</v>
      </c>
      <c r="C363" s="9" t="s">
        <v>578</v>
      </c>
      <c r="D363" s="2">
        <v>10</v>
      </c>
      <c r="E363" s="2">
        <v>9</v>
      </c>
      <c r="F363" s="29">
        <v>0</v>
      </c>
      <c r="G363" s="29">
        <v>-1</v>
      </c>
      <c r="H363" s="29">
        <v>0</v>
      </c>
      <c r="I363" s="29">
        <v>0</v>
      </c>
      <c r="J363" s="32">
        <v>0.31446540000000001</v>
      </c>
    </row>
    <row r="364" spans="1:10" x14ac:dyDescent="0.25">
      <c r="A364" s="2" t="s">
        <v>203</v>
      </c>
      <c r="B364" s="4" t="s">
        <v>738</v>
      </c>
      <c r="C364" s="9" t="s">
        <v>579</v>
      </c>
      <c r="D364" s="2">
        <v>15</v>
      </c>
      <c r="E364" s="2">
        <v>14</v>
      </c>
      <c r="F364" s="29">
        <v>0</v>
      </c>
      <c r="G364" s="29">
        <v>-1</v>
      </c>
      <c r="H364" s="29">
        <v>0</v>
      </c>
      <c r="I364" s="29">
        <v>0</v>
      </c>
      <c r="J364" s="32">
        <v>0.33333333999999998</v>
      </c>
    </row>
    <row r="365" spans="1:10" x14ac:dyDescent="0.25">
      <c r="A365" s="4" t="s">
        <v>207</v>
      </c>
      <c r="B365" s="4" t="s">
        <v>738</v>
      </c>
      <c r="C365" s="8" t="s">
        <v>580</v>
      </c>
      <c r="D365" s="4">
        <v>9</v>
      </c>
      <c r="E365" s="4">
        <v>8</v>
      </c>
      <c r="F365" s="29">
        <v>0</v>
      </c>
      <c r="G365" s="29">
        <v>-1</v>
      </c>
      <c r="H365" s="29">
        <v>0</v>
      </c>
      <c r="I365" s="29">
        <v>0</v>
      </c>
      <c r="J365" s="32">
        <v>0.26857143999999999</v>
      </c>
    </row>
    <row r="366" spans="1:10" x14ac:dyDescent="0.25">
      <c r="A366" s="4" t="s">
        <v>207</v>
      </c>
      <c r="B366" s="4" t="s">
        <v>738</v>
      </c>
      <c r="C366" s="8" t="s">
        <v>582</v>
      </c>
      <c r="D366" s="4">
        <v>12</v>
      </c>
      <c r="E366" s="4">
        <v>11</v>
      </c>
      <c r="F366" s="29">
        <v>0</v>
      </c>
      <c r="G366" s="29">
        <v>-1</v>
      </c>
      <c r="H366" s="29">
        <v>0</v>
      </c>
      <c r="I366" s="29">
        <v>0</v>
      </c>
      <c r="J366" s="32">
        <v>0.37714284999999997</v>
      </c>
    </row>
    <row r="367" spans="1:10" x14ac:dyDescent="0.25">
      <c r="A367" s="4" t="s">
        <v>207</v>
      </c>
      <c r="B367" s="4" t="s">
        <v>738</v>
      </c>
      <c r="C367" s="8" t="s">
        <v>709</v>
      </c>
      <c r="D367" s="4">
        <v>13</v>
      </c>
      <c r="E367" s="4">
        <v>12</v>
      </c>
      <c r="F367" s="29">
        <v>0</v>
      </c>
      <c r="G367" s="29">
        <v>0</v>
      </c>
      <c r="H367" s="29">
        <v>0</v>
      </c>
      <c r="I367" s="29">
        <v>0</v>
      </c>
      <c r="J367" s="32">
        <v>0.23428571000000001</v>
      </c>
    </row>
    <row r="368" spans="1:10" x14ac:dyDescent="0.25">
      <c r="A368" s="4" t="s">
        <v>207</v>
      </c>
      <c r="B368" s="4" t="s">
        <v>738</v>
      </c>
      <c r="C368" s="8" t="s">
        <v>583</v>
      </c>
      <c r="D368" s="4">
        <v>16</v>
      </c>
      <c r="E368" s="4">
        <v>15</v>
      </c>
      <c r="F368" s="29">
        <v>1</v>
      </c>
      <c r="G368" s="29">
        <v>1</v>
      </c>
      <c r="H368" s="29" t="s">
        <v>401</v>
      </c>
      <c r="I368" s="29">
        <v>80</v>
      </c>
      <c r="J368" s="32">
        <v>0.22285715</v>
      </c>
    </row>
    <row r="369" spans="1:10" x14ac:dyDescent="0.25">
      <c r="A369" s="2" t="s">
        <v>208</v>
      </c>
      <c r="B369" s="4" t="s">
        <v>738</v>
      </c>
      <c r="C369" s="9" t="s">
        <v>582</v>
      </c>
      <c r="D369" s="2">
        <v>13</v>
      </c>
      <c r="E369" s="2">
        <v>12</v>
      </c>
      <c r="F369" s="29">
        <v>1</v>
      </c>
      <c r="G369" s="29">
        <v>1</v>
      </c>
      <c r="H369" s="29" t="s">
        <v>399</v>
      </c>
      <c r="I369" s="29">
        <v>45</v>
      </c>
      <c r="J369" s="32">
        <v>0.29375000000000001</v>
      </c>
    </row>
    <row r="370" spans="1:10" x14ac:dyDescent="0.25">
      <c r="A370" s="2" t="s">
        <v>208</v>
      </c>
      <c r="B370" s="4" t="s">
        <v>738</v>
      </c>
      <c r="C370" s="9" t="s">
        <v>584</v>
      </c>
      <c r="D370" s="2">
        <v>11</v>
      </c>
      <c r="E370" s="2">
        <v>10</v>
      </c>
      <c r="F370" s="29">
        <v>1</v>
      </c>
      <c r="G370" s="29">
        <v>1</v>
      </c>
      <c r="H370" s="29" t="s">
        <v>399</v>
      </c>
      <c r="I370" s="29">
        <v>60</v>
      </c>
      <c r="J370" s="32">
        <v>0.26874999999999999</v>
      </c>
    </row>
    <row r="371" spans="1:10" x14ac:dyDescent="0.25">
      <c r="A371" s="2" t="s">
        <v>208</v>
      </c>
      <c r="B371" s="4" t="s">
        <v>738</v>
      </c>
      <c r="C371" s="9" t="s">
        <v>585</v>
      </c>
      <c r="D371" s="2">
        <v>14</v>
      </c>
      <c r="E371" s="2">
        <v>13</v>
      </c>
      <c r="F371" s="29">
        <v>1</v>
      </c>
      <c r="G371" s="29">
        <v>1</v>
      </c>
      <c r="H371" s="29" t="s">
        <v>399</v>
      </c>
      <c r="I371" s="29">
        <v>95</v>
      </c>
      <c r="J371" s="32">
        <v>0.21249999999999999</v>
      </c>
    </row>
    <row r="372" spans="1:10" x14ac:dyDescent="0.25">
      <c r="A372" s="2" t="s">
        <v>208</v>
      </c>
      <c r="B372" s="4" t="s">
        <v>738</v>
      </c>
      <c r="C372" s="9" t="s">
        <v>586</v>
      </c>
      <c r="D372" s="2">
        <v>16</v>
      </c>
      <c r="E372" s="2">
        <v>15</v>
      </c>
      <c r="F372" s="29">
        <v>1</v>
      </c>
      <c r="G372" s="29">
        <v>1</v>
      </c>
      <c r="H372" s="29" t="s">
        <v>399</v>
      </c>
      <c r="I372" s="29">
        <v>80</v>
      </c>
      <c r="J372" s="32">
        <v>0.1875</v>
      </c>
    </row>
    <row r="373" spans="1:10" x14ac:dyDescent="0.25">
      <c r="A373" s="4" t="s">
        <v>209</v>
      </c>
      <c r="B373" s="4" t="s">
        <v>738</v>
      </c>
      <c r="C373" s="8" t="s">
        <v>587</v>
      </c>
      <c r="D373" s="4">
        <v>11</v>
      </c>
      <c r="E373" s="4">
        <v>10</v>
      </c>
      <c r="F373" s="29">
        <v>1</v>
      </c>
      <c r="G373" s="29">
        <v>1</v>
      </c>
      <c r="H373" s="29" t="s">
        <v>399</v>
      </c>
      <c r="I373" s="29">
        <v>40</v>
      </c>
      <c r="J373" s="32">
        <v>0.31707317000000002</v>
      </c>
    </row>
    <row r="374" spans="1:10" x14ac:dyDescent="0.25">
      <c r="A374" s="2" t="s">
        <v>210</v>
      </c>
      <c r="B374" s="4" t="s">
        <v>738</v>
      </c>
      <c r="C374" s="9" t="s">
        <v>589</v>
      </c>
      <c r="D374" s="2">
        <v>8</v>
      </c>
      <c r="E374" s="2">
        <v>7</v>
      </c>
      <c r="F374" s="29">
        <v>1</v>
      </c>
      <c r="G374" s="29">
        <v>1</v>
      </c>
      <c r="H374" s="29" t="s">
        <v>399</v>
      </c>
      <c r="I374" s="29">
        <v>50</v>
      </c>
      <c r="J374" s="32">
        <v>0.30625000000000002</v>
      </c>
    </row>
    <row r="375" spans="1:10" x14ac:dyDescent="0.25">
      <c r="A375" s="10" t="s">
        <v>211</v>
      </c>
      <c r="B375" s="4" t="s">
        <v>738</v>
      </c>
      <c r="C375" s="11" t="s">
        <v>592</v>
      </c>
      <c r="D375" s="10">
        <v>10</v>
      </c>
      <c r="E375" s="10">
        <v>9</v>
      </c>
      <c r="F375" s="30">
        <v>1</v>
      </c>
      <c r="G375" s="30">
        <v>1</v>
      </c>
      <c r="H375" s="30" t="s">
        <v>399</v>
      </c>
      <c r="I375" s="30">
        <v>45</v>
      </c>
      <c r="J375" s="32">
        <v>0.29599999999999999</v>
      </c>
    </row>
    <row r="376" spans="1:10" x14ac:dyDescent="0.25">
      <c r="A376" s="10" t="s">
        <v>211</v>
      </c>
      <c r="B376" s="4" t="s">
        <v>738</v>
      </c>
      <c r="C376" s="11" t="s">
        <v>593</v>
      </c>
      <c r="D376" s="10">
        <v>10</v>
      </c>
      <c r="E376" s="10">
        <v>9</v>
      </c>
      <c r="F376" s="30">
        <v>0</v>
      </c>
      <c r="G376" s="30">
        <v>-1</v>
      </c>
      <c r="H376" s="30">
        <v>0</v>
      </c>
      <c r="I376" s="30">
        <v>0</v>
      </c>
      <c r="J376" s="32">
        <v>0.32800000000000001</v>
      </c>
    </row>
    <row r="377" spans="1:10" x14ac:dyDescent="0.25">
      <c r="A377" s="10" t="s">
        <v>211</v>
      </c>
      <c r="B377" s="4" t="s">
        <v>738</v>
      </c>
      <c r="C377" s="11" t="s">
        <v>595</v>
      </c>
      <c r="D377" s="10">
        <v>15</v>
      </c>
      <c r="E377" s="10">
        <v>14</v>
      </c>
      <c r="F377" s="30">
        <v>1</v>
      </c>
      <c r="G377" s="30">
        <v>1</v>
      </c>
      <c r="H377" s="30" t="s">
        <v>399</v>
      </c>
      <c r="I377" s="30">
        <v>50</v>
      </c>
      <c r="J377" s="32">
        <v>0.184</v>
      </c>
    </row>
    <row r="378" spans="1:10" x14ac:dyDescent="0.25">
      <c r="A378" s="2" t="s">
        <v>212</v>
      </c>
      <c r="B378" s="4" t="s">
        <v>738</v>
      </c>
      <c r="C378" s="9" t="s">
        <v>593</v>
      </c>
      <c r="D378" s="2">
        <v>10</v>
      </c>
      <c r="E378" s="2">
        <v>9</v>
      </c>
      <c r="F378" s="29">
        <v>1</v>
      </c>
      <c r="G378" s="29">
        <v>1</v>
      </c>
      <c r="H378" s="29" t="s">
        <v>399</v>
      </c>
      <c r="I378" s="29">
        <v>40</v>
      </c>
      <c r="J378" s="32">
        <v>0.4225352</v>
      </c>
    </row>
    <row r="379" spans="1:10" x14ac:dyDescent="0.25">
      <c r="A379" s="4" t="s">
        <v>213</v>
      </c>
      <c r="B379" s="4" t="s">
        <v>738</v>
      </c>
      <c r="C379" s="8" t="s">
        <v>592</v>
      </c>
      <c r="D379" s="4">
        <v>8</v>
      </c>
      <c r="E379" s="4">
        <v>7</v>
      </c>
      <c r="F379" s="29">
        <v>0</v>
      </c>
      <c r="G379" s="29">
        <v>-1</v>
      </c>
      <c r="H379" s="29">
        <v>0</v>
      </c>
      <c r="I379" s="29">
        <v>0</v>
      </c>
      <c r="J379" s="32">
        <v>0.4611111</v>
      </c>
    </row>
    <row r="380" spans="1:10" x14ac:dyDescent="0.25">
      <c r="A380" s="4" t="s">
        <v>213</v>
      </c>
      <c r="B380" s="4" t="s">
        <v>738</v>
      </c>
      <c r="C380" s="8" t="s">
        <v>595</v>
      </c>
      <c r="D380" s="4">
        <v>12</v>
      </c>
      <c r="E380" s="4">
        <v>11</v>
      </c>
      <c r="F380" s="29">
        <v>1</v>
      </c>
      <c r="G380" s="29">
        <v>1</v>
      </c>
      <c r="H380" s="29" t="s">
        <v>399</v>
      </c>
      <c r="I380" s="29">
        <v>60</v>
      </c>
      <c r="J380" s="32">
        <v>0.27777780000000002</v>
      </c>
    </row>
    <row r="381" spans="1:10" x14ac:dyDescent="0.25">
      <c r="A381" s="2" t="s">
        <v>214</v>
      </c>
      <c r="B381" s="4" t="s">
        <v>738</v>
      </c>
      <c r="C381" s="9" t="s">
        <v>597</v>
      </c>
      <c r="D381" s="2">
        <v>14</v>
      </c>
      <c r="E381" s="2">
        <v>13</v>
      </c>
      <c r="F381" s="29">
        <v>1</v>
      </c>
      <c r="G381" s="29">
        <v>1</v>
      </c>
      <c r="H381" s="29" t="s">
        <v>401</v>
      </c>
      <c r="I381" s="29">
        <v>60</v>
      </c>
      <c r="J381" s="32">
        <v>0.26143791999999999</v>
      </c>
    </row>
    <row r="382" spans="1:10" x14ac:dyDescent="0.25">
      <c r="A382" s="2" t="s">
        <v>214</v>
      </c>
      <c r="B382" s="4" t="s">
        <v>738</v>
      </c>
      <c r="C382" s="9" t="s">
        <v>593</v>
      </c>
      <c r="D382" s="2">
        <v>7</v>
      </c>
      <c r="E382" s="2">
        <v>6</v>
      </c>
      <c r="F382" s="29">
        <v>1</v>
      </c>
      <c r="G382" s="29">
        <v>1</v>
      </c>
      <c r="H382" s="29" t="s">
        <v>401</v>
      </c>
      <c r="I382" s="29">
        <v>70</v>
      </c>
      <c r="J382" s="32">
        <v>0.26143791999999999</v>
      </c>
    </row>
    <row r="383" spans="1:10" x14ac:dyDescent="0.25">
      <c r="A383" s="10" t="s">
        <v>215</v>
      </c>
      <c r="B383" s="4" t="s">
        <v>738</v>
      </c>
      <c r="C383" s="11" t="s">
        <v>712</v>
      </c>
      <c r="D383" s="10">
        <v>16</v>
      </c>
      <c r="E383" s="10">
        <v>15</v>
      </c>
      <c r="F383" s="30">
        <v>1</v>
      </c>
      <c r="G383" s="30">
        <v>1</v>
      </c>
      <c r="H383" s="30" t="s">
        <v>399</v>
      </c>
      <c r="I383" s="30">
        <v>50</v>
      </c>
      <c r="J383" s="32">
        <v>0.24581006</v>
      </c>
    </row>
    <row r="384" spans="1:10" x14ac:dyDescent="0.25">
      <c r="A384" s="2" t="s">
        <v>216</v>
      </c>
      <c r="B384" s="4" t="s">
        <v>738</v>
      </c>
      <c r="C384" s="9" t="s">
        <v>579</v>
      </c>
      <c r="D384" s="2">
        <v>14</v>
      </c>
      <c r="E384" s="2">
        <v>13</v>
      </c>
      <c r="F384" s="29">
        <v>1</v>
      </c>
      <c r="G384" s="29">
        <v>1</v>
      </c>
      <c r="H384" s="29" t="s">
        <v>399</v>
      </c>
      <c r="I384" s="29">
        <v>10</v>
      </c>
      <c r="J384" s="32">
        <v>0.23026315999999999</v>
      </c>
    </row>
    <row r="385" spans="1:10" x14ac:dyDescent="0.25">
      <c r="A385" s="2" t="s">
        <v>216</v>
      </c>
      <c r="B385" s="4" t="s">
        <v>738</v>
      </c>
      <c r="C385" s="9" t="s">
        <v>600</v>
      </c>
      <c r="D385" s="2">
        <v>16</v>
      </c>
      <c r="E385" s="2">
        <v>15</v>
      </c>
      <c r="F385" s="29">
        <v>1</v>
      </c>
      <c r="G385" s="29">
        <v>1</v>
      </c>
      <c r="H385" s="29" t="s">
        <v>399</v>
      </c>
      <c r="I385" s="29">
        <v>40</v>
      </c>
      <c r="J385" s="32">
        <v>0.28289472999999998</v>
      </c>
    </row>
    <row r="386" spans="1:10" x14ac:dyDescent="0.25">
      <c r="A386" s="2" t="s">
        <v>216</v>
      </c>
      <c r="B386" s="4" t="s">
        <v>738</v>
      </c>
      <c r="C386" s="9" t="s">
        <v>593</v>
      </c>
      <c r="D386" s="2">
        <v>8</v>
      </c>
      <c r="E386" s="2">
        <v>7</v>
      </c>
      <c r="F386" s="29">
        <v>1</v>
      </c>
      <c r="G386" s="29">
        <v>1</v>
      </c>
      <c r="H386" s="29" t="s">
        <v>399</v>
      </c>
      <c r="I386" s="29">
        <v>85</v>
      </c>
      <c r="J386" s="32">
        <v>0.3223684</v>
      </c>
    </row>
    <row r="387" spans="1:10" x14ac:dyDescent="0.25">
      <c r="A387" s="4" t="s">
        <v>217</v>
      </c>
      <c r="B387" s="4" t="s">
        <v>738</v>
      </c>
      <c r="C387" s="8" t="s">
        <v>587</v>
      </c>
      <c r="D387" s="4">
        <v>11</v>
      </c>
      <c r="E387" s="4">
        <v>10</v>
      </c>
      <c r="F387" s="29">
        <v>1</v>
      </c>
      <c r="G387" s="29">
        <v>1</v>
      </c>
      <c r="H387" s="29" t="s">
        <v>399</v>
      </c>
      <c r="I387" s="29">
        <v>50</v>
      </c>
      <c r="J387" s="32">
        <v>0.22797927000000001</v>
      </c>
    </row>
    <row r="388" spans="1:10" x14ac:dyDescent="0.25">
      <c r="A388" s="4" t="s">
        <v>217</v>
      </c>
      <c r="B388" s="4" t="s">
        <v>738</v>
      </c>
      <c r="C388" s="8" t="s">
        <v>595</v>
      </c>
      <c r="D388" s="4">
        <v>13</v>
      </c>
      <c r="E388" s="4">
        <v>12</v>
      </c>
      <c r="F388" s="29">
        <v>0</v>
      </c>
      <c r="G388" s="29">
        <v>-1</v>
      </c>
      <c r="H388" s="29">
        <v>0</v>
      </c>
      <c r="I388" s="29">
        <v>0</v>
      </c>
      <c r="J388" s="32">
        <v>0.31606218000000003</v>
      </c>
    </row>
    <row r="389" spans="1:10" x14ac:dyDescent="0.25">
      <c r="A389" s="4" t="s">
        <v>217</v>
      </c>
      <c r="B389" s="4" t="s">
        <v>738</v>
      </c>
      <c r="C389" s="8" t="s">
        <v>579</v>
      </c>
      <c r="D389" s="4">
        <v>14</v>
      </c>
      <c r="E389" s="4">
        <v>13</v>
      </c>
      <c r="F389" s="29">
        <v>0</v>
      </c>
      <c r="G389" s="29">
        <v>-1</v>
      </c>
      <c r="H389" s="29">
        <v>0</v>
      </c>
      <c r="I389" s="29">
        <v>0</v>
      </c>
      <c r="J389" s="32">
        <v>0.253886</v>
      </c>
    </row>
    <row r="390" spans="1:10" x14ac:dyDescent="0.25">
      <c r="A390" s="2" t="s">
        <v>218</v>
      </c>
      <c r="B390" s="4" t="s">
        <v>738</v>
      </c>
      <c r="C390" s="9" t="s">
        <v>601</v>
      </c>
      <c r="D390" s="2">
        <v>9</v>
      </c>
      <c r="E390" s="2">
        <v>8</v>
      </c>
      <c r="F390" s="29">
        <v>1</v>
      </c>
      <c r="G390" s="29">
        <v>1</v>
      </c>
      <c r="H390" s="29" t="s">
        <v>399</v>
      </c>
      <c r="I390" s="29">
        <v>45</v>
      </c>
      <c r="J390" s="32">
        <v>0.18874173</v>
      </c>
    </row>
    <row r="391" spans="1:10" x14ac:dyDescent="0.25">
      <c r="A391" s="2" t="s">
        <v>218</v>
      </c>
      <c r="B391" s="4" t="s">
        <v>738</v>
      </c>
      <c r="C391" s="9" t="s">
        <v>602</v>
      </c>
      <c r="D391" s="2">
        <v>10</v>
      </c>
      <c r="E391" s="2">
        <v>9</v>
      </c>
      <c r="F391" s="29">
        <v>1</v>
      </c>
      <c r="G391" s="29">
        <v>1</v>
      </c>
      <c r="H391" s="29" t="s">
        <v>401</v>
      </c>
      <c r="I391" s="29">
        <v>5</v>
      </c>
      <c r="J391" s="32">
        <v>0.22516555999999999</v>
      </c>
    </row>
    <row r="392" spans="1:10" x14ac:dyDescent="0.25">
      <c r="A392" s="12" t="s">
        <v>219</v>
      </c>
      <c r="B392" s="4" t="s">
        <v>738</v>
      </c>
      <c r="C392" s="13" t="s">
        <v>604</v>
      </c>
      <c r="D392" s="12">
        <v>14</v>
      </c>
      <c r="E392" s="12">
        <v>13</v>
      </c>
      <c r="F392" s="30">
        <v>1</v>
      </c>
      <c r="G392" s="30">
        <v>1</v>
      </c>
      <c r="H392" s="30" t="s">
        <v>411</v>
      </c>
      <c r="I392" s="30">
        <v>20</v>
      </c>
      <c r="J392" s="32">
        <v>0.17766498</v>
      </c>
    </row>
    <row r="393" spans="1:10" x14ac:dyDescent="0.25">
      <c r="A393" s="12" t="s">
        <v>219</v>
      </c>
      <c r="B393" s="4" t="s">
        <v>738</v>
      </c>
      <c r="C393" s="13" t="s">
        <v>597</v>
      </c>
      <c r="D393" s="12">
        <v>14</v>
      </c>
      <c r="E393" s="12">
        <v>13</v>
      </c>
      <c r="F393" s="30">
        <v>0</v>
      </c>
      <c r="G393" s="30">
        <v>-1</v>
      </c>
      <c r="H393" s="30">
        <v>0</v>
      </c>
      <c r="I393" s="30">
        <v>0</v>
      </c>
      <c r="J393" s="32">
        <v>0.27918783000000003</v>
      </c>
    </row>
    <row r="394" spans="1:10" x14ac:dyDescent="0.25">
      <c r="A394" s="4" t="s">
        <v>220</v>
      </c>
      <c r="B394" s="4" t="s">
        <v>738</v>
      </c>
      <c r="C394" s="8" t="s">
        <v>606</v>
      </c>
      <c r="D394" s="4">
        <v>6</v>
      </c>
      <c r="E394" s="4">
        <v>5</v>
      </c>
      <c r="F394" s="29">
        <v>0</v>
      </c>
      <c r="G394" s="29">
        <v>-1</v>
      </c>
      <c r="H394" s="29">
        <v>0</v>
      </c>
      <c r="I394" s="29">
        <v>0</v>
      </c>
      <c r="J394" s="32">
        <v>0.26637554000000002</v>
      </c>
    </row>
    <row r="395" spans="1:10" x14ac:dyDescent="0.25">
      <c r="A395" s="10" t="s">
        <v>220</v>
      </c>
      <c r="B395" s="4" t="s">
        <v>738</v>
      </c>
      <c r="C395" s="11" t="s">
        <v>592</v>
      </c>
      <c r="D395" s="10">
        <v>7</v>
      </c>
      <c r="E395" s="10">
        <v>6</v>
      </c>
      <c r="F395" s="30">
        <v>0</v>
      </c>
      <c r="G395" s="30">
        <v>-1</v>
      </c>
      <c r="H395" s="30">
        <v>0</v>
      </c>
      <c r="I395" s="30">
        <v>0</v>
      </c>
      <c r="J395" s="32">
        <v>0.35371177999999998</v>
      </c>
    </row>
    <row r="396" spans="1:10" x14ac:dyDescent="0.25">
      <c r="A396" s="10" t="s">
        <v>220</v>
      </c>
      <c r="B396" s="4" t="s">
        <v>738</v>
      </c>
      <c r="C396" s="11" t="s">
        <v>593</v>
      </c>
      <c r="D396" s="10">
        <v>7</v>
      </c>
      <c r="E396" s="10">
        <v>6</v>
      </c>
      <c r="F396" s="30">
        <v>1</v>
      </c>
      <c r="G396" s="30">
        <v>1</v>
      </c>
      <c r="H396" s="30" t="s">
        <v>399</v>
      </c>
      <c r="I396" s="30">
        <v>15</v>
      </c>
      <c r="J396" s="32">
        <v>0.20524017999999999</v>
      </c>
    </row>
    <row r="397" spans="1:10" x14ac:dyDescent="0.25">
      <c r="A397" s="2" t="s">
        <v>221</v>
      </c>
      <c r="B397" s="4" t="s">
        <v>738</v>
      </c>
      <c r="C397" s="9" t="s">
        <v>609</v>
      </c>
      <c r="D397" s="2">
        <v>12</v>
      </c>
      <c r="E397" s="2">
        <v>11</v>
      </c>
      <c r="F397" s="29">
        <v>1</v>
      </c>
      <c r="G397" s="29">
        <v>1</v>
      </c>
      <c r="H397" s="29" t="s">
        <v>399</v>
      </c>
      <c r="I397" s="29">
        <v>75</v>
      </c>
      <c r="J397" s="32">
        <v>0.27</v>
      </c>
    </row>
    <row r="398" spans="1:10" x14ac:dyDescent="0.25">
      <c r="A398" s="2" t="s">
        <v>221</v>
      </c>
      <c r="B398" s="4" t="s">
        <v>738</v>
      </c>
      <c r="C398" s="9" t="s">
        <v>610</v>
      </c>
      <c r="D398" s="2">
        <v>14</v>
      </c>
      <c r="E398" s="2">
        <v>13</v>
      </c>
      <c r="F398" s="29">
        <v>1</v>
      </c>
      <c r="G398" s="29">
        <v>1</v>
      </c>
      <c r="H398" s="29" t="s">
        <v>401</v>
      </c>
      <c r="I398" s="29">
        <v>90</v>
      </c>
      <c r="J398" s="32">
        <v>0.30499999999999999</v>
      </c>
    </row>
    <row r="399" spans="1:10" x14ac:dyDescent="0.25">
      <c r="A399" s="2" t="s">
        <v>223</v>
      </c>
      <c r="B399" s="4" t="s">
        <v>738</v>
      </c>
      <c r="C399" s="9" t="s">
        <v>612</v>
      </c>
      <c r="D399" s="2">
        <v>12</v>
      </c>
      <c r="E399" s="2">
        <v>11</v>
      </c>
      <c r="F399" s="29">
        <v>1</v>
      </c>
      <c r="G399" s="29">
        <v>1</v>
      </c>
      <c r="H399" s="29" t="s">
        <v>397</v>
      </c>
      <c r="I399" s="29">
        <v>70</v>
      </c>
      <c r="J399" s="32">
        <v>0.118971065</v>
      </c>
    </row>
    <row r="400" spans="1:10" x14ac:dyDescent="0.25">
      <c r="A400" s="2" t="s">
        <v>223</v>
      </c>
      <c r="B400" s="4" t="s">
        <v>738</v>
      </c>
      <c r="C400" s="9" t="s">
        <v>613</v>
      </c>
      <c r="D400" s="2">
        <v>14</v>
      </c>
      <c r="E400" s="2">
        <v>13</v>
      </c>
      <c r="F400" s="29">
        <v>1</v>
      </c>
      <c r="G400" s="29">
        <v>1</v>
      </c>
      <c r="H400" s="29" t="s">
        <v>399</v>
      </c>
      <c r="I400" s="29">
        <v>40</v>
      </c>
      <c r="J400" s="32">
        <v>8.681672E-2</v>
      </c>
    </row>
    <row r="401" spans="1:10" x14ac:dyDescent="0.25">
      <c r="A401" s="2" t="s">
        <v>223</v>
      </c>
      <c r="B401" s="4" t="s">
        <v>738</v>
      </c>
      <c r="C401" s="9" t="s">
        <v>593</v>
      </c>
      <c r="D401" s="2">
        <v>10</v>
      </c>
      <c r="E401" s="2">
        <v>9</v>
      </c>
      <c r="F401" s="29">
        <v>0</v>
      </c>
      <c r="G401" s="29">
        <v>-1</v>
      </c>
      <c r="H401" s="29">
        <v>0</v>
      </c>
      <c r="I401" s="29">
        <v>0</v>
      </c>
      <c r="J401" s="32">
        <v>0.25080385999999999</v>
      </c>
    </row>
    <row r="402" spans="1:10" x14ac:dyDescent="0.25">
      <c r="A402" s="4" t="s">
        <v>224</v>
      </c>
      <c r="B402" s="4" t="s">
        <v>738</v>
      </c>
      <c r="C402" s="8" t="s">
        <v>579</v>
      </c>
      <c r="D402" s="4">
        <v>11</v>
      </c>
      <c r="E402" s="4">
        <v>10</v>
      </c>
      <c r="F402" s="29">
        <v>1</v>
      </c>
      <c r="G402" s="29">
        <v>1</v>
      </c>
      <c r="H402" s="29" t="s">
        <v>411</v>
      </c>
      <c r="I402" s="29">
        <v>30</v>
      </c>
      <c r="J402" s="32">
        <v>0.28125</v>
      </c>
    </row>
    <row r="403" spans="1:10" x14ac:dyDescent="0.25">
      <c r="A403" s="22" t="s">
        <v>225</v>
      </c>
      <c r="B403" s="4" t="s">
        <v>738</v>
      </c>
      <c r="C403" s="23" t="s">
        <v>579</v>
      </c>
      <c r="D403" s="22">
        <v>12</v>
      </c>
      <c r="E403" s="22">
        <v>11</v>
      </c>
      <c r="F403" s="29">
        <v>1</v>
      </c>
      <c r="G403" s="29">
        <v>1</v>
      </c>
      <c r="H403" s="29" t="s">
        <v>411</v>
      </c>
      <c r="I403" s="29">
        <v>70</v>
      </c>
      <c r="J403" s="32">
        <v>0.22302158</v>
      </c>
    </row>
    <row r="404" spans="1:10" x14ac:dyDescent="0.25">
      <c r="A404" s="4" t="s">
        <v>226</v>
      </c>
      <c r="B404" s="4" t="s">
        <v>738</v>
      </c>
      <c r="C404" s="8" t="s">
        <v>616</v>
      </c>
      <c r="D404" s="4">
        <v>12</v>
      </c>
      <c r="E404" s="4">
        <v>11</v>
      </c>
      <c r="F404" s="29">
        <v>1</v>
      </c>
      <c r="G404" s="29">
        <v>1</v>
      </c>
      <c r="H404" s="29" t="s">
        <v>401</v>
      </c>
      <c r="I404" s="29">
        <v>40</v>
      </c>
      <c r="J404" s="32">
        <v>0.38888889999999998</v>
      </c>
    </row>
    <row r="405" spans="1:10" x14ac:dyDescent="0.25">
      <c r="A405" s="2" t="s">
        <v>227</v>
      </c>
      <c r="B405" s="4" t="s">
        <v>738</v>
      </c>
      <c r="C405" s="9" t="s">
        <v>618</v>
      </c>
      <c r="D405" s="2">
        <v>13</v>
      </c>
      <c r="E405" s="2">
        <v>12</v>
      </c>
      <c r="F405" s="29">
        <v>1</v>
      </c>
      <c r="G405" s="29">
        <v>1</v>
      </c>
      <c r="H405" s="29" t="s">
        <v>399</v>
      </c>
      <c r="I405" s="29">
        <v>70</v>
      </c>
      <c r="J405" s="32">
        <v>0.20118343999999999</v>
      </c>
    </row>
    <row r="406" spans="1:10" x14ac:dyDescent="0.25">
      <c r="A406" s="4" t="s">
        <v>228</v>
      </c>
      <c r="B406" s="4" t="s">
        <v>738</v>
      </c>
      <c r="C406" s="8" t="s">
        <v>593</v>
      </c>
      <c r="D406" s="4">
        <v>9</v>
      </c>
      <c r="E406" s="4">
        <v>8</v>
      </c>
      <c r="F406" s="29">
        <v>1</v>
      </c>
      <c r="G406" s="29">
        <v>1</v>
      </c>
      <c r="H406" s="29" t="s">
        <v>399</v>
      </c>
      <c r="I406" s="29">
        <v>50</v>
      </c>
      <c r="J406" s="32">
        <v>0.19665273</v>
      </c>
    </row>
    <row r="407" spans="1:10" x14ac:dyDescent="0.25">
      <c r="A407" s="4" t="s">
        <v>228</v>
      </c>
      <c r="B407" s="4" t="s">
        <v>738</v>
      </c>
      <c r="C407" s="8" t="s">
        <v>597</v>
      </c>
      <c r="D407" s="4">
        <v>13</v>
      </c>
      <c r="E407" s="4">
        <v>12</v>
      </c>
      <c r="F407" s="29">
        <v>1</v>
      </c>
      <c r="G407" s="29">
        <v>1</v>
      </c>
      <c r="H407" s="29" t="s">
        <v>401</v>
      </c>
      <c r="I407" s="29">
        <v>80</v>
      </c>
      <c r="J407" s="32">
        <v>0.17154811</v>
      </c>
    </row>
    <row r="408" spans="1:10" x14ac:dyDescent="0.25">
      <c r="A408" s="2" t="s">
        <v>229</v>
      </c>
      <c r="B408" s="4" t="s">
        <v>738</v>
      </c>
      <c r="C408" s="9" t="s">
        <v>619</v>
      </c>
      <c r="D408" s="2">
        <v>9</v>
      </c>
      <c r="E408" s="2">
        <v>8</v>
      </c>
      <c r="F408" s="29">
        <v>1</v>
      </c>
      <c r="G408" s="29">
        <v>1</v>
      </c>
      <c r="H408" s="29" t="s">
        <v>399</v>
      </c>
      <c r="I408" s="29">
        <v>90</v>
      </c>
      <c r="J408" s="32">
        <v>0.24</v>
      </c>
    </row>
    <row r="409" spans="1:10" x14ac:dyDescent="0.25">
      <c r="A409" s="2" t="s">
        <v>229</v>
      </c>
      <c r="B409" s="4" t="s">
        <v>738</v>
      </c>
      <c r="C409" s="9" t="s">
        <v>620</v>
      </c>
      <c r="D409" s="2">
        <v>12</v>
      </c>
      <c r="E409" s="2">
        <v>11</v>
      </c>
      <c r="F409" s="29">
        <v>1</v>
      </c>
      <c r="G409" s="29">
        <v>1</v>
      </c>
      <c r="H409" s="29" t="s">
        <v>401</v>
      </c>
      <c r="I409" s="29">
        <v>95</v>
      </c>
      <c r="J409" s="32">
        <v>0.16</v>
      </c>
    </row>
    <row r="410" spans="1:10" x14ac:dyDescent="0.25">
      <c r="A410" s="10" t="s">
        <v>230</v>
      </c>
      <c r="B410" s="4" t="s">
        <v>738</v>
      </c>
      <c r="C410" s="11" t="s">
        <v>621</v>
      </c>
      <c r="D410" s="10">
        <v>10</v>
      </c>
      <c r="E410" s="10">
        <v>9</v>
      </c>
      <c r="F410" s="30">
        <v>1</v>
      </c>
      <c r="G410" s="30">
        <v>1</v>
      </c>
      <c r="H410" s="30" t="s">
        <v>399</v>
      </c>
      <c r="I410" s="30">
        <v>60</v>
      </c>
      <c r="J410" s="32">
        <v>0.25339368000000001</v>
      </c>
    </row>
    <row r="411" spans="1:10" x14ac:dyDescent="0.25">
      <c r="A411" s="10" t="s">
        <v>230</v>
      </c>
      <c r="B411" s="4" t="s">
        <v>738</v>
      </c>
      <c r="C411" s="11" t="s">
        <v>622</v>
      </c>
      <c r="D411" s="10">
        <v>12</v>
      </c>
      <c r="E411" s="10">
        <v>11</v>
      </c>
      <c r="F411" s="30">
        <v>1</v>
      </c>
      <c r="G411" s="30">
        <v>1</v>
      </c>
      <c r="H411" s="30" t="s">
        <v>401</v>
      </c>
      <c r="I411" s="30">
        <v>70</v>
      </c>
      <c r="J411" s="32">
        <v>0.15384616000000001</v>
      </c>
    </row>
    <row r="412" spans="1:10" x14ac:dyDescent="0.25">
      <c r="A412" s="2" t="s">
        <v>231</v>
      </c>
      <c r="B412" s="4" t="s">
        <v>738</v>
      </c>
      <c r="C412" s="9" t="s">
        <v>599</v>
      </c>
      <c r="D412" s="2">
        <v>10</v>
      </c>
      <c r="E412" s="2">
        <v>9</v>
      </c>
      <c r="F412" s="29">
        <v>1</v>
      </c>
      <c r="G412" s="29">
        <v>1</v>
      </c>
      <c r="H412" s="29" t="s">
        <v>401</v>
      </c>
      <c r="I412" s="29">
        <v>90</v>
      </c>
      <c r="J412" s="32">
        <v>0.25</v>
      </c>
    </row>
    <row r="413" spans="1:10" x14ac:dyDescent="0.25">
      <c r="A413" s="2" t="s">
        <v>231</v>
      </c>
      <c r="B413" s="4" t="s">
        <v>738</v>
      </c>
      <c r="C413" s="9" t="s">
        <v>441</v>
      </c>
      <c r="D413" s="2">
        <v>8</v>
      </c>
      <c r="E413" s="2">
        <v>7</v>
      </c>
      <c r="F413" s="29">
        <v>1</v>
      </c>
      <c r="G413" s="29">
        <v>1</v>
      </c>
      <c r="H413" s="29" t="s">
        <v>401</v>
      </c>
      <c r="I413" s="29">
        <v>100</v>
      </c>
      <c r="J413" s="32">
        <v>0.38333333000000003</v>
      </c>
    </row>
    <row r="414" spans="1:10" x14ac:dyDescent="0.25">
      <c r="A414" s="4" t="s">
        <v>232</v>
      </c>
      <c r="B414" s="4" t="s">
        <v>738</v>
      </c>
      <c r="C414" s="8" t="s">
        <v>591</v>
      </c>
      <c r="D414" s="4">
        <v>7</v>
      </c>
      <c r="E414" s="4">
        <v>6</v>
      </c>
      <c r="F414" s="29">
        <v>0</v>
      </c>
      <c r="G414" s="29">
        <v>-1</v>
      </c>
      <c r="H414" s="29">
        <v>0</v>
      </c>
      <c r="I414" s="29">
        <v>0</v>
      </c>
      <c r="J414" s="32">
        <v>0.40714285</v>
      </c>
    </row>
    <row r="415" spans="1:10" x14ac:dyDescent="0.25">
      <c r="A415" s="4" t="s">
        <v>232</v>
      </c>
      <c r="B415" s="4" t="s">
        <v>738</v>
      </c>
      <c r="C415" s="8" t="s">
        <v>592</v>
      </c>
      <c r="D415" s="4">
        <v>8</v>
      </c>
      <c r="E415" s="4">
        <v>7</v>
      </c>
      <c r="F415" s="29">
        <v>0</v>
      </c>
      <c r="G415" s="29">
        <v>-1</v>
      </c>
      <c r="H415" s="29">
        <v>0</v>
      </c>
      <c r="I415" s="29">
        <v>0</v>
      </c>
      <c r="J415" s="32">
        <v>0.37857141999999999</v>
      </c>
    </row>
    <row r="416" spans="1:10" x14ac:dyDescent="0.25">
      <c r="A416" s="4" t="s">
        <v>232</v>
      </c>
      <c r="B416" s="4" t="s">
        <v>738</v>
      </c>
      <c r="C416" s="8" t="s">
        <v>579</v>
      </c>
      <c r="D416" s="4">
        <v>12</v>
      </c>
      <c r="E416" s="4">
        <v>11</v>
      </c>
      <c r="F416" s="29">
        <v>1</v>
      </c>
      <c r="G416" s="29">
        <v>1</v>
      </c>
      <c r="H416" s="29" t="s">
        <v>399</v>
      </c>
      <c r="I416" s="29">
        <v>60</v>
      </c>
      <c r="J416" s="32">
        <v>0.32857143999999999</v>
      </c>
    </row>
    <row r="417" spans="1:10" x14ac:dyDescent="0.25">
      <c r="A417" s="12" t="s">
        <v>233</v>
      </c>
      <c r="B417" s="4" t="s">
        <v>738</v>
      </c>
      <c r="C417" s="13" t="s">
        <v>592</v>
      </c>
      <c r="D417" s="12">
        <v>10</v>
      </c>
      <c r="E417" s="12">
        <v>9</v>
      </c>
      <c r="F417" s="30">
        <v>1</v>
      </c>
      <c r="G417" s="30">
        <v>1</v>
      </c>
      <c r="H417" s="30" t="s">
        <v>399</v>
      </c>
      <c r="I417" s="30">
        <v>95</v>
      </c>
      <c r="J417" s="32">
        <v>0.25490197999999997</v>
      </c>
    </row>
    <row r="418" spans="1:10" x14ac:dyDescent="0.25">
      <c r="A418" s="4" t="s">
        <v>234</v>
      </c>
      <c r="B418" s="4" t="s">
        <v>738</v>
      </c>
      <c r="C418" s="8" t="s">
        <v>713</v>
      </c>
      <c r="D418" s="4">
        <v>7</v>
      </c>
      <c r="E418" s="4">
        <v>6</v>
      </c>
      <c r="F418" s="29">
        <v>1</v>
      </c>
      <c r="G418" s="29">
        <v>1</v>
      </c>
      <c r="H418" s="29" t="s">
        <v>411</v>
      </c>
      <c r="I418" s="29">
        <v>40</v>
      </c>
      <c r="J418" s="32">
        <v>0.19282510999999999</v>
      </c>
    </row>
    <row r="419" spans="1:10" x14ac:dyDescent="0.25">
      <c r="A419" s="2" t="s">
        <v>235</v>
      </c>
      <c r="B419" s="4" t="s">
        <v>738</v>
      </c>
      <c r="C419" s="9" t="s">
        <v>575</v>
      </c>
      <c r="D419" s="2">
        <v>13</v>
      </c>
      <c r="E419" s="2">
        <v>12</v>
      </c>
      <c r="F419" s="29">
        <v>1</v>
      </c>
      <c r="G419" s="29">
        <v>1</v>
      </c>
      <c r="H419" s="29" t="s">
        <v>399</v>
      </c>
      <c r="I419" s="29">
        <v>80</v>
      </c>
      <c r="J419" s="32">
        <v>0.25280900000000001</v>
      </c>
    </row>
    <row r="420" spans="1:10" x14ac:dyDescent="0.25">
      <c r="A420" s="2" t="s">
        <v>235</v>
      </c>
      <c r="B420" s="4" t="s">
        <v>738</v>
      </c>
      <c r="C420" s="9" t="s">
        <v>627</v>
      </c>
      <c r="D420" s="2">
        <v>8</v>
      </c>
      <c r="E420" s="2">
        <v>7</v>
      </c>
      <c r="F420" s="29">
        <v>0</v>
      </c>
      <c r="G420" s="29">
        <v>-1</v>
      </c>
      <c r="H420" s="29">
        <v>0</v>
      </c>
      <c r="I420" s="29">
        <v>0</v>
      </c>
      <c r="J420" s="32">
        <v>0.28089887000000002</v>
      </c>
    </row>
    <row r="421" spans="1:10" x14ac:dyDescent="0.25">
      <c r="A421" s="4" t="s">
        <v>236</v>
      </c>
      <c r="B421" s="4" t="s">
        <v>738</v>
      </c>
      <c r="C421" s="8" t="s">
        <v>589</v>
      </c>
      <c r="D421" s="4">
        <v>8</v>
      </c>
      <c r="E421" s="4">
        <v>7</v>
      </c>
      <c r="F421" s="29">
        <v>1</v>
      </c>
      <c r="G421" s="29">
        <v>1</v>
      </c>
      <c r="H421" s="29" t="s">
        <v>399</v>
      </c>
      <c r="I421" s="29">
        <v>40</v>
      </c>
      <c r="J421" s="32">
        <v>0.36799999999999999</v>
      </c>
    </row>
    <row r="422" spans="1:10" x14ac:dyDescent="0.25">
      <c r="A422" s="22" t="s">
        <v>238</v>
      </c>
      <c r="B422" s="4" t="s">
        <v>738</v>
      </c>
      <c r="C422" s="23" t="s">
        <v>603</v>
      </c>
      <c r="D422" s="22">
        <v>13</v>
      </c>
      <c r="E422" s="22">
        <v>12</v>
      </c>
      <c r="F422" s="29">
        <v>1</v>
      </c>
      <c r="G422" s="29">
        <v>1</v>
      </c>
      <c r="H422" s="29" t="s">
        <v>399</v>
      </c>
      <c r="I422" s="29">
        <v>40</v>
      </c>
      <c r="J422" s="32">
        <v>0.30612244999999999</v>
      </c>
    </row>
    <row r="423" spans="1:10" x14ac:dyDescent="0.25">
      <c r="A423" s="22" t="s">
        <v>238</v>
      </c>
      <c r="B423" s="4" t="s">
        <v>738</v>
      </c>
      <c r="C423" s="23" t="s">
        <v>604</v>
      </c>
      <c r="D423" s="22">
        <v>15</v>
      </c>
      <c r="E423" s="22">
        <v>14</v>
      </c>
      <c r="F423" s="29">
        <v>1</v>
      </c>
      <c r="G423" s="29">
        <v>1</v>
      </c>
      <c r="H423" s="29" t="s">
        <v>399</v>
      </c>
      <c r="I423" s="29">
        <v>70</v>
      </c>
      <c r="J423" s="32">
        <v>0.31292515999999998</v>
      </c>
    </row>
    <row r="424" spans="1:10" x14ac:dyDescent="0.25">
      <c r="A424" s="12" t="s">
        <v>239</v>
      </c>
      <c r="B424" s="4" t="s">
        <v>738</v>
      </c>
      <c r="C424" s="13" t="s">
        <v>579</v>
      </c>
      <c r="D424" s="12">
        <v>10</v>
      </c>
      <c r="E424" s="12">
        <v>9</v>
      </c>
      <c r="F424" s="30">
        <v>1</v>
      </c>
      <c r="G424" s="30">
        <v>1</v>
      </c>
      <c r="H424" s="30" t="s">
        <v>411</v>
      </c>
      <c r="I424" s="30">
        <v>40</v>
      </c>
      <c r="J424" s="32">
        <v>0.31506847999999998</v>
      </c>
    </row>
    <row r="425" spans="1:10" x14ac:dyDescent="0.25">
      <c r="A425" s="12" t="s">
        <v>239</v>
      </c>
      <c r="B425" s="4" t="s">
        <v>738</v>
      </c>
      <c r="C425" s="13" t="s">
        <v>634</v>
      </c>
      <c r="D425" s="12">
        <v>10</v>
      </c>
      <c r="E425" s="12">
        <v>9</v>
      </c>
      <c r="F425" s="30">
        <v>0</v>
      </c>
      <c r="G425" s="30">
        <v>-1</v>
      </c>
      <c r="H425" s="30">
        <v>0</v>
      </c>
      <c r="I425" s="30">
        <v>0</v>
      </c>
      <c r="J425" s="32">
        <v>0.35616439999999999</v>
      </c>
    </row>
    <row r="426" spans="1:10" x14ac:dyDescent="0.25">
      <c r="A426" s="4" t="s">
        <v>240</v>
      </c>
      <c r="B426" s="4" t="s">
        <v>738</v>
      </c>
      <c r="C426" s="8" t="s">
        <v>576</v>
      </c>
      <c r="D426" s="4">
        <v>16</v>
      </c>
      <c r="E426" s="4">
        <v>15</v>
      </c>
      <c r="F426" s="29">
        <v>1</v>
      </c>
      <c r="G426" s="29">
        <v>1</v>
      </c>
      <c r="H426" s="29" t="s">
        <v>399</v>
      </c>
      <c r="I426" s="29">
        <v>60</v>
      </c>
      <c r="J426" s="32">
        <v>0.24022346999999999</v>
      </c>
    </row>
    <row r="427" spans="1:10" x14ac:dyDescent="0.25">
      <c r="A427" s="4" t="s">
        <v>240</v>
      </c>
      <c r="B427" s="4" t="s">
        <v>738</v>
      </c>
      <c r="C427" s="8" t="s">
        <v>635</v>
      </c>
      <c r="D427" s="4">
        <v>14</v>
      </c>
      <c r="E427" s="4">
        <v>13</v>
      </c>
      <c r="F427" s="29">
        <v>1</v>
      </c>
      <c r="G427" s="29">
        <v>1</v>
      </c>
      <c r="H427" s="29" t="s">
        <v>399</v>
      </c>
      <c r="I427" s="29">
        <v>70</v>
      </c>
      <c r="J427" s="32">
        <v>0.18435753999999999</v>
      </c>
    </row>
    <row r="428" spans="1:10" x14ac:dyDescent="0.25">
      <c r="A428" s="2" t="s">
        <v>241</v>
      </c>
      <c r="B428" s="4" t="s">
        <v>738</v>
      </c>
      <c r="C428" s="9" t="s">
        <v>636</v>
      </c>
      <c r="D428" s="2">
        <v>10</v>
      </c>
      <c r="E428" s="2">
        <v>9</v>
      </c>
      <c r="F428" s="29">
        <v>1</v>
      </c>
      <c r="G428" s="29">
        <v>1</v>
      </c>
      <c r="H428" s="29" t="s">
        <v>401</v>
      </c>
      <c r="I428" s="29">
        <v>95</v>
      </c>
      <c r="J428" s="32">
        <v>0.22950819</v>
      </c>
    </row>
    <row r="429" spans="1:10" x14ac:dyDescent="0.25">
      <c r="A429" s="2" t="s">
        <v>241</v>
      </c>
      <c r="B429" s="4" t="s">
        <v>738</v>
      </c>
      <c r="C429" s="9" t="s">
        <v>616</v>
      </c>
      <c r="D429" s="2">
        <v>13</v>
      </c>
      <c r="E429" s="2">
        <v>12</v>
      </c>
      <c r="F429" s="29">
        <v>1</v>
      </c>
      <c r="G429" s="29">
        <v>1</v>
      </c>
      <c r="H429" s="29" t="s">
        <v>401</v>
      </c>
      <c r="I429" s="29">
        <v>95</v>
      </c>
      <c r="J429" s="32">
        <v>0.2704918</v>
      </c>
    </row>
    <row r="430" spans="1:10" x14ac:dyDescent="0.25">
      <c r="A430" s="2" t="s">
        <v>241</v>
      </c>
      <c r="B430" s="4" t="s">
        <v>738</v>
      </c>
      <c r="C430" s="9" t="s">
        <v>632</v>
      </c>
      <c r="D430" s="2">
        <v>15</v>
      </c>
      <c r="E430" s="2">
        <v>14</v>
      </c>
      <c r="F430" s="29">
        <v>1</v>
      </c>
      <c r="G430" s="29">
        <v>1</v>
      </c>
      <c r="H430" s="29" t="s">
        <v>401</v>
      </c>
      <c r="I430" s="29">
        <v>95</v>
      </c>
      <c r="J430" s="32">
        <v>0.25409836000000002</v>
      </c>
    </row>
    <row r="431" spans="1:10" x14ac:dyDescent="0.25">
      <c r="A431" s="10" t="s">
        <v>242</v>
      </c>
      <c r="B431" s="4" t="s">
        <v>738</v>
      </c>
      <c r="C431" s="11" t="s">
        <v>636</v>
      </c>
      <c r="D431" s="10">
        <v>8</v>
      </c>
      <c r="E431" s="10">
        <v>7</v>
      </c>
      <c r="F431" s="30">
        <v>1</v>
      </c>
      <c r="G431" s="30">
        <v>1</v>
      </c>
      <c r="H431" s="30" t="s">
        <v>411</v>
      </c>
      <c r="I431" s="30">
        <v>80</v>
      </c>
      <c r="J431" s="32">
        <v>0.24338624</v>
      </c>
    </row>
    <row r="432" spans="1:10" x14ac:dyDescent="0.25">
      <c r="A432" s="10" t="s">
        <v>242</v>
      </c>
      <c r="B432" s="4" t="s">
        <v>738</v>
      </c>
      <c r="C432" s="11" t="s">
        <v>615</v>
      </c>
      <c r="D432" s="10">
        <v>8</v>
      </c>
      <c r="E432" s="10">
        <v>7</v>
      </c>
      <c r="F432" s="30">
        <v>1</v>
      </c>
      <c r="G432" s="30">
        <v>1</v>
      </c>
      <c r="H432" s="30" t="s">
        <v>399</v>
      </c>
      <c r="I432" s="30">
        <v>70</v>
      </c>
      <c r="J432" s="32">
        <v>0.37566136999999999</v>
      </c>
    </row>
    <row r="433" spans="1:10" x14ac:dyDescent="0.25">
      <c r="A433" s="4" t="s">
        <v>242</v>
      </c>
      <c r="B433" s="4" t="s">
        <v>738</v>
      </c>
      <c r="C433" s="8" t="s">
        <v>638</v>
      </c>
      <c r="D433" s="4">
        <v>11</v>
      </c>
      <c r="E433" s="4">
        <v>10</v>
      </c>
      <c r="F433" s="29">
        <v>1</v>
      </c>
      <c r="G433" s="29">
        <v>1</v>
      </c>
      <c r="H433" s="29" t="s">
        <v>401</v>
      </c>
      <c r="I433" s="29">
        <v>70</v>
      </c>
      <c r="J433" s="32">
        <v>0.26984128000000002</v>
      </c>
    </row>
    <row r="434" spans="1:10" x14ac:dyDescent="0.25">
      <c r="A434" s="2" t="s">
        <v>243</v>
      </c>
      <c r="B434" s="4" t="s">
        <v>738</v>
      </c>
      <c r="C434" s="9" t="s">
        <v>639</v>
      </c>
      <c r="D434" s="2">
        <v>6</v>
      </c>
      <c r="E434" s="2">
        <v>5</v>
      </c>
      <c r="F434" s="29">
        <v>1</v>
      </c>
      <c r="G434" s="29">
        <v>1</v>
      </c>
      <c r="H434" s="29" t="s">
        <v>399</v>
      </c>
      <c r="I434" s="29">
        <v>60</v>
      </c>
      <c r="J434" s="32">
        <v>0.16111112</v>
      </c>
    </row>
    <row r="435" spans="1:10" x14ac:dyDescent="0.25">
      <c r="A435" s="2" t="s">
        <v>243</v>
      </c>
      <c r="B435" s="4" t="s">
        <v>738</v>
      </c>
      <c r="C435" s="9" t="s">
        <v>641</v>
      </c>
      <c r="D435" s="2">
        <v>8</v>
      </c>
      <c r="E435" s="2">
        <v>7</v>
      </c>
      <c r="F435" s="29">
        <v>1</v>
      </c>
      <c r="G435" s="29">
        <v>1</v>
      </c>
      <c r="H435" s="29" t="s">
        <v>399</v>
      </c>
      <c r="I435" s="29">
        <v>60</v>
      </c>
      <c r="J435" s="32">
        <v>0.21666667000000001</v>
      </c>
    </row>
    <row r="436" spans="1:10" x14ac:dyDescent="0.25">
      <c r="A436" s="4" t="s">
        <v>244</v>
      </c>
      <c r="B436" s="4" t="s">
        <v>738</v>
      </c>
      <c r="C436" s="8" t="s">
        <v>615</v>
      </c>
      <c r="D436" s="4">
        <v>12</v>
      </c>
      <c r="E436" s="4">
        <v>11</v>
      </c>
      <c r="F436" s="29">
        <v>0</v>
      </c>
      <c r="G436" s="29">
        <v>-1</v>
      </c>
      <c r="H436" s="29">
        <v>0</v>
      </c>
      <c r="I436" s="29">
        <v>0</v>
      </c>
      <c r="J436" s="32">
        <v>0.41860463999999997</v>
      </c>
    </row>
    <row r="437" spans="1:10" x14ac:dyDescent="0.25">
      <c r="A437" s="4" t="s">
        <v>244</v>
      </c>
      <c r="B437" s="4" t="s">
        <v>738</v>
      </c>
      <c r="C437" s="8" t="s">
        <v>609</v>
      </c>
      <c r="D437" s="4">
        <v>14</v>
      </c>
      <c r="E437" s="4">
        <v>13</v>
      </c>
      <c r="F437" s="29">
        <v>1</v>
      </c>
      <c r="G437" s="29">
        <v>1</v>
      </c>
      <c r="H437" s="29" t="s">
        <v>399</v>
      </c>
      <c r="I437" s="29">
        <v>30</v>
      </c>
      <c r="J437" s="32">
        <v>0.34108527999999999</v>
      </c>
    </row>
    <row r="438" spans="1:10" x14ac:dyDescent="0.25">
      <c r="A438" s="4" t="s">
        <v>244</v>
      </c>
      <c r="B438" s="4" t="s">
        <v>738</v>
      </c>
      <c r="C438" s="8" t="s">
        <v>610</v>
      </c>
      <c r="D438" s="4">
        <v>16</v>
      </c>
      <c r="E438" s="4">
        <v>15</v>
      </c>
      <c r="F438" s="29">
        <v>1</v>
      </c>
      <c r="G438" s="29">
        <v>1</v>
      </c>
      <c r="H438" s="29" t="s">
        <v>399</v>
      </c>
      <c r="I438" s="29">
        <v>80</v>
      </c>
      <c r="J438" s="32">
        <v>0.31007752</v>
      </c>
    </row>
    <row r="439" spans="1:10" x14ac:dyDescent="0.25">
      <c r="A439" s="2" t="s">
        <v>245</v>
      </c>
      <c r="B439" s="4" t="s">
        <v>738</v>
      </c>
      <c r="C439" s="9" t="s">
        <v>643</v>
      </c>
      <c r="D439" s="2">
        <v>11</v>
      </c>
      <c r="E439" s="2">
        <v>10</v>
      </c>
      <c r="F439" s="29">
        <v>1</v>
      </c>
      <c r="G439" s="29">
        <v>1</v>
      </c>
      <c r="H439" s="29" t="s">
        <v>399</v>
      </c>
      <c r="I439" s="29">
        <v>10</v>
      </c>
      <c r="J439" s="32">
        <v>0.32195119999999999</v>
      </c>
    </row>
    <row r="440" spans="1:10" x14ac:dyDescent="0.25">
      <c r="A440" s="22" t="s">
        <v>247</v>
      </c>
      <c r="B440" s="4" t="s">
        <v>738</v>
      </c>
      <c r="C440" s="23" t="s">
        <v>645</v>
      </c>
      <c r="D440" s="22">
        <v>11</v>
      </c>
      <c r="E440" s="22">
        <v>10</v>
      </c>
      <c r="F440" s="29">
        <v>1</v>
      </c>
      <c r="G440" s="29">
        <v>1</v>
      </c>
      <c r="H440" s="29" t="s">
        <v>399</v>
      </c>
      <c r="I440" s="29">
        <v>60</v>
      </c>
      <c r="J440" s="32">
        <v>0.31111112000000002</v>
      </c>
    </row>
    <row r="441" spans="1:10" x14ac:dyDescent="0.25">
      <c r="A441" s="22" t="s">
        <v>247</v>
      </c>
      <c r="B441" s="4" t="s">
        <v>738</v>
      </c>
      <c r="C441" s="23" t="s">
        <v>646</v>
      </c>
      <c r="D441" s="22">
        <v>13</v>
      </c>
      <c r="E441" s="22">
        <v>12</v>
      </c>
      <c r="F441" s="29">
        <v>1</v>
      </c>
      <c r="G441" s="29">
        <v>1</v>
      </c>
      <c r="H441" s="29" t="s">
        <v>399</v>
      </c>
      <c r="I441" s="29">
        <v>50</v>
      </c>
      <c r="J441" s="32">
        <v>0.27407408</v>
      </c>
    </row>
    <row r="442" spans="1:10" x14ac:dyDescent="0.25">
      <c r="A442" s="22" t="s">
        <v>247</v>
      </c>
      <c r="B442" s="4" t="s">
        <v>738</v>
      </c>
      <c r="C442" s="23" t="s">
        <v>647</v>
      </c>
      <c r="D442" s="22">
        <v>15</v>
      </c>
      <c r="E442" s="22">
        <v>14</v>
      </c>
      <c r="F442" s="29">
        <v>1</v>
      </c>
      <c r="G442" s="29">
        <v>1</v>
      </c>
      <c r="H442" s="29" t="s">
        <v>399</v>
      </c>
      <c r="I442" s="29">
        <v>50</v>
      </c>
      <c r="J442" s="32">
        <v>0.29629630000000001</v>
      </c>
    </row>
    <row r="443" spans="1:10" x14ac:dyDescent="0.25">
      <c r="A443" s="10" t="s">
        <v>248</v>
      </c>
      <c r="B443" s="4" t="s">
        <v>738</v>
      </c>
      <c r="C443" s="11" t="s">
        <v>650</v>
      </c>
      <c r="D443" s="10">
        <v>8</v>
      </c>
      <c r="E443" s="10">
        <v>7</v>
      </c>
      <c r="F443" s="30">
        <v>1</v>
      </c>
      <c r="G443" s="30">
        <v>1</v>
      </c>
      <c r="H443" s="30" t="s">
        <v>401</v>
      </c>
      <c r="I443" s="30">
        <v>70</v>
      </c>
      <c r="J443" s="32">
        <v>0.25842695999999998</v>
      </c>
    </row>
    <row r="444" spans="1:10" x14ac:dyDescent="0.25">
      <c r="A444" s="2" t="s">
        <v>249</v>
      </c>
      <c r="B444" s="4" t="s">
        <v>738</v>
      </c>
      <c r="C444" s="9" t="s">
        <v>715</v>
      </c>
      <c r="D444" s="2">
        <v>12</v>
      </c>
      <c r="E444" s="2">
        <v>11</v>
      </c>
      <c r="F444" s="29">
        <v>1</v>
      </c>
      <c r="G444" s="29">
        <v>1</v>
      </c>
      <c r="H444" s="29" t="s">
        <v>399</v>
      </c>
      <c r="I444" s="29">
        <v>60</v>
      </c>
      <c r="J444" s="32">
        <v>0.18309858000000001</v>
      </c>
    </row>
    <row r="445" spans="1:10" x14ac:dyDescent="0.25">
      <c r="A445" s="2" t="s">
        <v>249</v>
      </c>
      <c r="B445" s="4" t="s">
        <v>738</v>
      </c>
      <c r="C445" s="9" t="s">
        <v>665</v>
      </c>
      <c r="D445" s="2">
        <v>8</v>
      </c>
      <c r="E445" s="2">
        <v>7</v>
      </c>
      <c r="F445" s="29">
        <v>0</v>
      </c>
      <c r="G445" s="29">
        <v>-1</v>
      </c>
      <c r="H445" s="29">
        <v>0</v>
      </c>
      <c r="I445" s="29">
        <v>0</v>
      </c>
      <c r="J445" s="32">
        <v>0.1971831</v>
      </c>
    </row>
    <row r="446" spans="1:10" x14ac:dyDescent="0.25">
      <c r="A446" s="4" t="s">
        <v>250</v>
      </c>
      <c r="B446" s="4" t="s">
        <v>738</v>
      </c>
      <c r="C446" s="8" t="s">
        <v>636</v>
      </c>
      <c r="D446" s="4">
        <v>8</v>
      </c>
      <c r="E446" s="4">
        <v>7</v>
      </c>
      <c r="F446" s="29">
        <v>1</v>
      </c>
      <c r="G446" s="29">
        <v>1</v>
      </c>
      <c r="H446" s="29" t="s">
        <v>399</v>
      </c>
      <c r="I446" s="29">
        <v>75</v>
      </c>
      <c r="J446" s="32">
        <v>0.47674417000000002</v>
      </c>
    </row>
    <row r="447" spans="1:10" x14ac:dyDescent="0.25">
      <c r="A447" s="12" t="s">
        <v>251</v>
      </c>
      <c r="B447" s="4" t="s">
        <v>738</v>
      </c>
      <c r="C447" s="13" t="s">
        <v>652</v>
      </c>
      <c r="D447" s="12">
        <v>11</v>
      </c>
      <c r="E447" s="12">
        <v>10</v>
      </c>
      <c r="F447" s="30">
        <v>1</v>
      </c>
      <c r="G447" s="30">
        <v>1</v>
      </c>
      <c r="H447" s="30" t="s">
        <v>399</v>
      </c>
      <c r="I447" s="30">
        <v>35</v>
      </c>
      <c r="J447" s="32">
        <v>0.28977271999999998</v>
      </c>
    </row>
    <row r="448" spans="1:10" x14ac:dyDescent="0.25">
      <c r="A448" s="2" t="s">
        <v>251</v>
      </c>
      <c r="B448" s="4" t="s">
        <v>738</v>
      </c>
      <c r="C448" s="9" t="s">
        <v>631</v>
      </c>
      <c r="D448" s="2">
        <v>13</v>
      </c>
      <c r="E448" s="2">
        <v>12</v>
      </c>
      <c r="F448" s="29">
        <v>1</v>
      </c>
      <c r="G448" s="29">
        <v>1</v>
      </c>
      <c r="H448" s="29" t="s">
        <v>401</v>
      </c>
      <c r="I448" s="29">
        <v>60</v>
      </c>
      <c r="J448" s="32">
        <v>0.22727273000000001</v>
      </c>
    </row>
    <row r="449" spans="1:10" x14ac:dyDescent="0.25">
      <c r="A449" s="2" t="s">
        <v>251</v>
      </c>
      <c r="B449" s="4" t="s">
        <v>738</v>
      </c>
      <c r="C449" s="9" t="s">
        <v>653</v>
      </c>
      <c r="D449" s="2">
        <v>17</v>
      </c>
      <c r="E449" s="2">
        <v>16</v>
      </c>
      <c r="F449" s="29">
        <v>1</v>
      </c>
      <c r="G449" s="29">
        <v>1</v>
      </c>
      <c r="H449" s="29" t="s">
        <v>399</v>
      </c>
      <c r="I449" s="29">
        <v>40</v>
      </c>
      <c r="J449" s="32">
        <v>0.15909090000000001</v>
      </c>
    </row>
    <row r="450" spans="1:10" x14ac:dyDescent="0.25">
      <c r="A450" s="4" t="s">
        <v>252</v>
      </c>
      <c r="B450" s="4" t="s">
        <v>738</v>
      </c>
      <c r="C450" s="8" t="s">
        <v>627</v>
      </c>
      <c r="D450" s="4">
        <v>7</v>
      </c>
      <c r="E450" s="4">
        <v>6</v>
      </c>
      <c r="F450" s="29">
        <v>1</v>
      </c>
      <c r="G450" s="29">
        <v>1</v>
      </c>
      <c r="H450" s="29" t="s">
        <v>399</v>
      </c>
      <c r="I450" s="29">
        <v>15</v>
      </c>
      <c r="J450" s="32">
        <v>0.25945947000000003</v>
      </c>
    </row>
    <row r="451" spans="1:10" x14ac:dyDescent="0.25">
      <c r="A451" s="2" t="s">
        <v>253</v>
      </c>
      <c r="B451" s="4" t="s">
        <v>738</v>
      </c>
      <c r="C451" s="9" t="s">
        <v>619</v>
      </c>
      <c r="D451" s="2">
        <v>9</v>
      </c>
      <c r="E451" s="2">
        <v>8</v>
      </c>
      <c r="F451" s="29">
        <v>0</v>
      </c>
      <c r="G451" s="29">
        <v>-1</v>
      </c>
      <c r="H451" s="29">
        <v>0</v>
      </c>
      <c r="I451" s="29">
        <v>0</v>
      </c>
      <c r="J451" s="32">
        <v>0.14349777</v>
      </c>
    </row>
    <row r="452" spans="1:10" x14ac:dyDescent="0.25">
      <c r="A452" s="2" t="s">
        <v>253</v>
      </c>
      <c r="B452" s="4" t="s">
        <v>738</v>
      </c>
      <c r="C452" s="9" t="s">
        <v>654</v>
      </c>
      <c r="D452" s="2">
        <v>13</v>
      </c>
      <c r="E452" s="2">
        <v>12</v>
      </c>
      <c r="F452" s="29">
        <v>0</v>
      </c>
      <c r="G452" s="29">
        <v>-1</v>
      </c>
      <c r="H452" s="29">
        <v>0</v>
      </c>
      <c r="I452" s="29">
        <v>0</v>
      </c>
      <c r="J452" s="32">
        <v>0.21076233999999999</v>
      </c>
    </row>
    <row r="453" spans="1:10" x14ac:dyDescent="0.25">
      <c r="A453" s="4" t="s">
        <v>254</v>
      </c>
      <c r="B453" s="4" t="s">
        <v>738</v>
      </c>
      <c r="C453" s="8" t="s">
        <v>655</v>
      </c>
      <c r="D453" s="4">
        <v>12</v>
      </c>
      <c r="E453" s="4">
        <v>11</v>
      </c>
      <c r="F453" s="29">
        <v>1</v>
      </c>
      <c r="G453" s="29">
        <v>1</v>
      </c>
      <c r="H453" s="29" t="s">
        <v>399</v>
      </c>
      <c r="I453" s="29">
        <v>90</v>
      </c>
      <c r="J453" s="32">
        <v>0.32203389999999998</v>
      </c>
    </row>
    <row r="454" spans="1:10" x14ac:dyDescent="0.25">
      <c r="A454" s="2" t="s">
        <v>255</v>
      </c>
      <c r="B454" s="4" t="s">
        <v>738</v>
      </c>
      <c r="C454" s="9" t="s">
        <v>599</v>
      </c>
      <c r="D454" s="2">
        <v>17</v>
      </c>
      <c r="E454" s="2">
        <v>16</v>
      </c>
      <c r="F454" s="29">
        <v>0</v>
      </c>
      <c r="G454" s="29">
        <v>-1</v>
      </c>
      <c r="H454" s="29">
        <v>0</v>
      </c>
      <c r="I454" s="29">
        <v>0</v>
      </c>
      <c r="J454" s="32">
        <v>0.22826087</v>
      </c>
    </row>
    <row r="455" spans="1:10" x14ac:dyDescent="0.25">
      <c r="A455" s="2" t="s">
        <v>255</v>
      </c>
      <c r="B455" s="4" t="s">
        <v>738</v>
      </c>
      <c r="C455" s="9" t="s">
        <v>655</v>
      </c>
      <c r="D455" s="2">
        <v>20</v>
      </c>
      <c r="E455" s="2">
        <v>19</v>
      </c>
      <c r="F455" s="29">
        <v>0</v>
      </c>
      <c r="G455" s="29">
        <v>-1</v>
      </c>
      <c r="H455" s="29">
        <v>0</v>
      </c>
      <c r="I455" s="29">
        <v>0</v>
      </c>
      <c r="J455" s="32">
        <v>0.26630433999999997</v>
      </c>
    </row>
    <row r="456" spans="1:10" x14ac:dyDescent="0.25">
      <c r="A456" s="2" t="s">
        <v>255</v>
      </c>
      <c r="B456" s="4" t="s">
        <v>738</v>
      </c>
      <c r="C456" s="9" t="s">
        <v>602</v>
      </c>
      <c r="D456" s="2">
        <v>15</v>
      </c>
      <c r="E456" s="2">
        <v>14</v>
      </c>
      <c r="F456" s="29">
        <v>0</v>
      </c>
      <c r="G456" s="29">
        <v>-1</v>
      </c>
      <c r="H456" s="29">
        <v>0</v>
      </c>
      <c r="I456" s="29">
        <v>0</v>
      </c>
      <c r="J456" s="32">
        <v>0.28804347000000002</v>
      </c>
    </row>
    <row r="457" spans="1:10" x14ac:dyDescent="0.25">
      <c r="A457" s="4" t="s">
        <v>256</v>
      </c>
      <c r="B457" s="4" t="s">
        <v>738</v>
      </c>
      <c r="C457" s="8" t="s">
        <v>645</v>
      </c>
      <c r="D457" s="4">
        <v>11</v>
      </c>
      <c r="E457" s="4">
        <v>10</v>
      </c>
      <c r="F457" s="29">
        <v>1</v>
      </c>
      <c r="G457" s="29">
        <v>1</v>
      </c>
      <c r="H457" s="29" t="s">
        <v>399</v>
      </c>
      <c r="I457" s="29">
        <v>45</v>
      </c>
      <c r="J457" s="32">
        <v>0.18076923</v>
      </c>
    </row>
    <row r="458" spans="1:10" x14ac:dyDescent="0.25">
      <c r="A458" s="4" t="s">
        <v>256</v>
      </c>
      <c r="B458" s="4" t="s">
        <v>738</v>
      </c>
      <c r="C458" s="8" t="s">
        <v>646</v>
      </c>
      <c r="D458" s="4">
        <v>13</v>
      </c>
      <c r="E458" s="4">
        <v>12</v>
      </c>
      <c r="F458" s="29">
        <v>1</v>
      </c>
      <c r="G458" s="29">
        <v>1</v>
      </c>
      <c r="H458" s="29" t="s">
        <v>399</v>
      </c>
      <c r="I458" s="29">
        <v>50</v>
      </c>
      <c r="J458" s="32">
        <v>0.2</v>
      </c>
    </row>
    <row r="459" spans="1:10" x14ac:dyDescent="0.25">
      <c r="A459" s="4" t="s">
        <v>258</v>
      </c>
      <c r="B459" s="4" t="s">
        <v>738</v>
      </c>
      <c r="C459" s="8" t="s">
        <v>627</v>
      </c>
      <c r="D459" s="4">
        <v>10</v>
      </c>
      <c r="E459" s="4">
        <v>9</v>
      </c>
      <c r="F459" s="29">
        <v>0</v>
      </c>
      <c r="G459" s="29">
        <v>-1</v>
      </c>
      <c r="H459" s="29">
        <v>0</v>
      </c>
      <c r="I459" s="29">
        <v>0</v>
      </c>
      <c r="J459" s="32">
        <v>0.32278479999999998</v>
      </c>
    </row>
    <row r="460" spans="1:10" x14ac:dyDescent="0.25">
      <c r="A460" s="4" t="s">
        <v>258</v>
      </c>
      <c r="B460" s="4" t="s">
        <v>738</v>
      </c>
      <c r="C460" s="8" t="s">
        <v>638</v>
      </c>
      <c r="D460" s="4">
        <v>14</v>
      </c>
      <c r="E460" s="4">
        <v>13</v>
      </c>
      <c r="F460" s="29">
        <v>0</v>
      </c>
      <c r="G460" s="29">
        <v>0</v>
      </c>
      <c r="H460" s="29">
        <v>0</v>
      </c>
      <c r="I460" s="29">
        <v>0</v>
      </c>
      <c r="J460" s="32">
        <v>0.19620253000000001</v>
      </c>
    </row>
    <row r="461" spans="1:10" x14ac:dyDescent="0.25">
      <c r="A461" s="2" t="s">
        <v>259</v>
      </c>
      <c r="B461" s="4" t="s">
        <v>738</v>
      </c>
      <c r="C461" s="9" t="s">
        <v>656</v>
      </c>
      <c r="D461" s="2">
        <v>13</v>
      </c>
      <c r="E461" s="2">
        <v>12</v>
      </c>
      <c r="F461" s="29">
        <v>0</v>
      </c>
      <c r="G461" s="29">
        <v>-1</v>
      </c>
      <c r="H461" s="29">
        <v>0</v>
      </c>
      <c r="I461" s="29">
        <v>0</v>
      </c>
      <c r="J461" s="32">
        <v>0.35714287</v>
      </c>
    </row>
    <row r="462" spans="1:10" x14ac:dyDescent="0.25">
      <c r="A462" s="2" t="s">
        <v>259</v>
      </c>
      <c r="B462" s="4" t="s">
        <v>738</v>
      </c>
      <c r="C462" s="9" t="s">
        <v>643</v>
      </c>
      <c r="D462" s="2">
        <v>11</v>
      </c>
      <c r="E462" s="2">
        <v>10</v>
      </c>
      <c r="F462" s="29">
        <v>0</v>
      </c>
      <c r="G462" s="29">
        <v>-1</v>
      </c>
      <c r="H462" s="29">
        <v>0</v>
      </c>
      <c r="I462" s="29">
        <v>0</v>
      </c>
      <c r="J462" s="32">
        <v>0.39285713</v>
      </c>
    </row>
    <row r="463" spans="1:10" x14ac:dyDescent="0.25">
      <c r="A463" s="2" t="s">
        <v>259</v>
      </c>
      <c r="B463" s="4" t="s">
        <v>738</v>
      </c>
      <c r="C463" s="9" t="s">
        <v>616</v>
      </c>
      <c r="D463" s="2">
        <v>14</v>
      </c>
      <c r="E463" s="2">
        <v>13</v>
      </c>
      <c r="F463" s="29">
        <v>0</v>
      </c>
      <c r="G463" s="29">
        <v>-1</v>
      </c>
      <c r="H463" s="29">
        <v>0</v>
      </c>
      <c r="I463" s="29">
        <v>0</v>
      </c>
      <c r="J463" s="32">
        <v>0.41071429999999998</v>
      </c>
    </row>
    <row r="464" spans="1:10" x14ac:dyDescent="0.25">
      <c r="A464" s="2" t="s">
        <v>259</v>
      </c>
      <c r="B464" s="4" t="s">
        <v>738</v>
      </c>
      <c r="C464" s="9" t="s">
        <v>657</v>
      </c>
      <c r="D464" s="2">
        <v>16</v>
      </c>
      <c r="E464" s="2">
        <v>15</v>
      </c>
      <c r="F464" s="29">
        <v>0</v>
      </c>
      <c r="G464" s="29">
        <v>-1</v>
      </c>
      <c r="H464" s="29">
        <v>0</v>
      </c>
      <c r="I464" s="29">
        <v>0</v>
      </c>
      <c r="J464" s="32">
        <v>0.44642857000000002</v>
      </c>
    </row>
    <row r="465" spans="1:10" x14ac:dyDescent="0.25">
      <c r="A465" s="4" t="s">
        <v>260</v>
      </c>
      <c r="B465" s="4" t="s">
        <v>738</v>
      </c>
      <c r="C465" s="8" t="s">
        <v>575</v>
      </c>
      <c r="D465" s="4">
        <v>14</v>
      </c>
      <c r="E465" s="4">
        <v>13</v>
      </c>
      <c r="F465" s="29">
        <v>0</v>
      </c>
      <c r="G465" s="29">
        <v>-1</v>
      </c>
      <c r="H465" s="29">
        <v>0</v>
      </c>
      <c r="I465" s="29">
        <v>0</v>
      </c>
      <c r="J465" s="32">
        <v>0.24742268000000001</v>
      </c>
    </row>
    <row r="466" spans="1:10" x14ac:dyDescent="0.25">
      <c r="A466" s="2" t="s">
        <v>261</v>
      </c>
      <c r="B466" s="4" t="s">
        <v>738</v>
      </c>
      <c r="C466" s="9" t="s">
        <v>653</v>
      </c>
      <c r="D466" s="2">
        <v>15</v>
      </c>
      <c r="E466" s="2">
        <v>14</v>
      </c>
      <c r="F466" s="29">
        <v>0</v>
      </c>
      <c r="G466" s="29">
        <v>-1</v>
      </c>
      <c r="H466" s="29">
        <v>0</v>
      </c>
      <c r="I466" s="29">
        <v>0</v>
      </c>
      <c r="J466" s="32">
        <v>0.23648648</v>
      </c>
    </row>
    <row r="467" spans="1:10" x14ac:dyDescent="0.25">
      <c r="A467" s="2" t="s">
        <v>263</v>
      </c>
      <c r="B467" s="4" t="s">
        <v>738</v>
      </c>
      <c r="C467" s="9" t="s">
        <v>626</v>
      </c>
      <c r="D467" s="2">
        <v>11</v>
      </c>
      <c r="E467" s="2">
        <v>10</v>
      </c>
      <c r="F467" s="29">
        <v>1</v>
      </c>
      <c r="G467" s="29">
        <v>1</v>
      </c>
      <c r="H467" s="29" t="s">
        <v>397</v>
      </c>
      <c r="I467" s="29">
        <v>40</v>
      </c>
      <c r="J467" s="32">
        <v>0.17391305000000001</v>
      </c>
    </row>
    <row r="468" spans="1:10" x14ac:dyDescent="0.25">
      <c r="A468" s="2" t="s">
        <v>263</v>
      </c>
      <c r="B468" s="4" t="s">
        <v>738</v>
      </c>
      <c r="C468" s="9" t="s">
        <v>632</v>
      </c>
      <c r="D468" s="2">
        <v>16</v>
      </c>
      <c r="E468" s="2">
        <v>15</v>
      </c>
      <c r="F468" s="29">
        <v>0</v>
      </c>
      <c r="G468" s="29">
        <v>-1</v>
      </c>
      <c r="H468" s="29">
        <v>0</v>
      </c>
      <c r="I468" s="29">
        <v>0</v>
      </c>
      <c r="J468" s="32">
        <v>0.16770187</v>
      </c>
    </row>
    <row r="469" spans="1:10" x14ac:dyDescent="0.25">
      <c r="A469" s="4" t="s">
        <v>264</v>
      </c>
      <c r="B469" s="4" t="s">
        <v>738</v>
      </c>
      <c r="C469" s="8" t="s">
        <v>625</v>
      </c>
      <c r="D469" s="4">
        <v>8</v>
      </c>
      <c r="E469" s="4">
        <v>7</v>
      </c>
      <c r="F469" s="29">
        <v>0</v>
      </c>
      <c r="G469" s="29">
        <v>-1</v>
      </c>
      <c r="H469" s="29">
        <v>0</v>
      </c>
      <c r="I469" s="29">
        <v>0</v>
      </c>
      <c r="J469" s="32">
        <v>0.24390244</v>
      </c>
    </row>
    <row r="470" spans="1:10" x14ac:dyDescent="0.25">
      <c r="A470" s="2" t="s">
        <v>265</v>
      </c>
      <c r="B470" s="4" t="s">
        <v>738</v>
      </c>
      <c r="C470" s="9" t="s">
        <v>615</v>
      </c>
      <c r="D470" s="2">
        <v>10</v>
      </c>
      <c r="E470" s="2">
        <v>9</v>
      </c>
      <c r="F470" s="29">
        <v>1</v>
      </c>
      <c r="G470" s="29">
        <v>1</v>
      </c>
      <c r="H470" s="29" t="s">
        <v>411</v>
      </c>
      <c r="I470" s="29">
        <v>60</v>
      </c>
      <c r="J470" s="32">
        <v>0.22</v>
      </c>
    </row>
    <row r="471" spans="1:10" x14ac:dyDescent="0.25">
      <c r="A471" s="2" t="s">
        <v>265</v>
      </c>
      <c r="B471" s="4" t="s">
        <v>738</v>
      </c>
      <c r="C471" s="9" t="s">
        <v>609</v>
      </c>
      <c r="D471" s="2">
        <v>12</v>
      </c>
      <c r="E471" s="2">
        <v>11</v>
      </c>
      <c r="F471" s="29">
        <v>1</v>
      </c>
      <c r="G471" s="29">
        <v>1</v>
      </c>
      <c r="H471" s="29" t="s">
        <v>411</v>
      </c>
      <c r="I471" s="29">
        <v>80</v>
      </c>
      <c r="J471" s="32">
        <v>0.19500000000000001</v>
      </c>
    </row>
    <row r="472" spans="1:10" x14ac:dyDescent="0.25">
      <c r="A472" s="4" t="s">
        <v>266</v>
      </c>
      <c r="B472" s="4" t="s">
        <v>738</v>
      </c>
      <c r="C472" s="8" t="s">
        <v>632</v>
      </c>
      <c r="D472" s="4">
        <v>14</v>
      </c>
      <c r="E472" s="4">
        <v>13</v>
      </c>
      <c r="F472" s="29">
        <v>1</v>
      </c>
      <c r="G472" s="29">
        <v>1</v>
      </c>
      <c r="H472" s="29" t="s">
        <v>399</v>
      </c>
      <c r="I472" s="29">
        <v>30</v>
      </c>
      <c r="J472" s="32">
        <v>0.26724140000000002</v>
      </c>
    </row>
    <row r="473" spans="1:10" x14ac:dyDescent="0.25">
      <c r="A473" s="12" t="s">
        <v>267</v>
      </c>
      <c r="B473" s="4" t="s">
        <v>738</v>
      </c>
      <c r="C473" s="13" t="s">
        <v>661</v>
      </c>
      <c r="D473" s="12">
        <v>14</v>
      </c>
      <c r="E473" s="12">
        <v>13</v>
      </c>
      <c r="F473" s="30">
        <v>0</v>
      </c>
      <c r="G473" s="30">
        <v>-1</v>
      </c>
      <c r="H473" s="30">
        <v>0</v>
      </c>
      <c r="I473" s="30">
        <v>0</v>
      </c>
      <c r="J473" s="32">
        <v>0.31927709999999998</v>
      </c>
    </row>
    <row r="474" spans="1:10" x14ac:dyDescent="0.25">
      <c r="A474" s="2" t="s">
        <v>267</v>
      </c>
      <c r="B474" s="4" t="s">
        <v>738</v>
      </c>
      <c r="C474" s="9" t="s">
        <v>716</v>
      </c>
      <c r="D474" s="2">
        <v>15</v>
      </c>
      <c r="E474" s="2">
        <v>14</v>
      </c>
      <c r="F474" s="29">
        <v>0</v>
      </c>
      <c r="G474" s="29">
        <v>-1</v>
      </c>
      <c r="H474" s="29">
        <v>0</v>
      </c>
      <c r="I474" s="29">
        <v>0</v>
      </c>
      <c r="J474" s="32">
        <v>0.15060241999999999</v>
      </c>
    </row>
    <row r="475" spans="1:10" x14ac:dyDescent="0.25">
      <c r="A475" s="4" t="s">
        <v>268</v>
      </c>
      <c r="B475" s="4" t="s">
        <v>738</v>
      </c>
      <c r="C475" s="8" t="s">
        <v>664</v>
      </c>
      <c r="D475" s="4">
        <v>11</v>
      </c>
      <c r="E475" s="4">
        <v>10</v>
      </c>
      <c r="F475" s="29">
        <v>0</v>
      </c>
      <c r="G475" s="29">
        <v>0</v>
      </c>
      <c r="H475" s="29">
        <v>0</v>
      </c>
      <c r="I475" s="29">
        <v>0</v>
      </c>
      <c r="J475" s="32">
        <v>0.26486485999999998</v>
      </c>
    </row>
    <row r="476" spans="1:10" x14ac:dyDescent="0.25">
      <c r="A476" s="4" t="s">
        <v>268</v>
      </c>
      <c r="B476" s="4" t="s">
        <v>738</v>
      </c>
      <c r="C476" s="8" t="s">
        <v>665</v>
      </c>
      <c r="D476" s="4">
        <v>10</v>
      </c>
      <c r="E476" s="4">
        <v>9</v>
      </c>
      <c r="F476" s="29">
        <v>0</v>
      </c>
      <c r="G476" s="29">
        <v>-1</v>
      </c>
      <c r="H476" s="29">
        <v>0</v>
      </c>
      <c r="I476" s="29">
        <v>0</v>
      </c>
      <c r="J476" s="32">
        <v>0.34594595</v>
      </c>
    </row>
    <row r="477" spans="1:10" x14ac:dyDescent="0.25">
      <c r="A477" s="2" t="s">
        <v>269</v>
      </c>
      <c r="B477" s="4" t="s">
        <v>738</v>
      </c>
      <c r="C477" s="9" t="s">
        <v>659</v>
      </c>
      <c r="D477" s="2">
        <v>6</v>
      </c>
      <c r="E477" s="2">
        <v>5</v>
      </c>
      <c r="F477" s="29">
        <v>0</v>
      </c>
      <c r="G477" s="29">
        <v>-1</v>
      </c>
      <c r="H477" s="29">
        <v>0</v>
      </c>
      <c r="I477" s="29">
        <v>0</v>
      </c>
      <c r="J477" s="32">
        <v>0.15937499999999999</v>
      </c>
    </row>
    <row r="478" spans="1:10" x14ac:dyDescent="0.25">
      <c r="A478" s="2" t="s">
        <v>269</v>
      </c>
      <c r="B478" s="4" t="s">
        <v>738</v>
      </c>
      <c r="C478" s="9" t="s">
        <v>651</v>
      </c>
      <c r="D478" s="2">
        <v>10</v>
      </c>
      <c r="E478" s="2">
        <v>9</v>
      </c>
      <c r="F478" s="29">
        <v>0</v>
      </c>
      <c r="G478" s="29">
        <v>-1</v>
      </c>
      <c r="H478" s="29">
        <v>0</v>
      </c>
      <c r="I478" s="29">
        <v>0</v>
      </c>
      <c r="J478" s="32">
        <v>0.17499999999999999</v>
      </c>
    </row>
    <row r="479" spans="1:10" x14ac:dyDescent="0.25">
      <c r="A479" s="2" t="s">
        <v>270</v>
      </c>
      <c r="B479" s="4" t="s">
        <v>738</v>
      </c>
      <c r="C479" s="9" t="s">
        <v>627</v>
      </c>
      <c r="D479" s="2">
        <v>11</v>
      </c>
      <c r="E479" s="2">
        <v>10</v>
      </c>
      <c r="F479" s="29">
        <v>0</v>
      </c>
      <c r="G479" s="29">
        <v>-1</v>
      </c>
      <c r="H479" s="29">
        <v>0</v>
      </c>
      <c r="I479" s="29">
        <v>0</v>
      </c>
      <c r="J479" s="32">
        <v>0.27683616</v>
      </c>
    </row>
    <row r="480" spans="1:10" x14ac:dyDescent="0.25">
      <c r="A480" s="4" t="s">
        <v>271</v>
      </c>
      <c r="B480" s="4" t="s">
        <v>738</v>
      </c>
      <c r="C480" s="8" t="s">
        <v>642</v>
      </c>
      <c r="D480" s="4">
        <v>6</v>
      </c>
      <c r="E480" s="4">
        <v>5</v>
      </c>
      <c r="F480" s="29">
        <v>1</v>
      </c>
      <c r="G480" s="29">
        <v>1</v>
      </c>
      <c r="H480" s="29" t="s">
        <v>399</v>
      </c>
      <c r="I480" s="29">
        <v>30</v>
      </c>
      <c r="J480" s="32">
        <v>0.29816514</v>
      </c>
    </row>
    <row r="481" spans="1:10" x14ac:dyDescent="0.25">
      <c r="A481" s="4" t="s">
        <v>271</v>
      </c>
      <c r="B481" s="4" t="s">
        <v>738</v>
      </c>
      <c r="C481" s="8" t="s">
        <v>656</v>
      </c>
      <c r="D481" s="4">
        <v>10</v>
      </c>
      <c r="E481" s="4">
        <v>9</v>
      </c>
      <c r="F481" s="29">
        <v>1</v>
      </c>
      <c r="G481" s="29">
        <v>1</v>
      </c>
      <c r="H481" s="29" t="s">
        <v>397</v>
      </c>
      <c r="I481" s="29">
        <v>-1</v>
      </c>
      <c r="J481" s="32">
        <v>0.27981650000000002</v>
      </c>
    </row>
    <row r="482" spans="1:10" x14ac:dyDescent="0.25">
      <c r="A482" s="4" t="s">
        <v>271</v>
      </c>
      <c r="B482" s="4" t="s">
        <v>738</v>
      </c>
      <c r="C482" s="8" t="s">
        <v>616</v>
      </c>
      <c r="D482" s="4">
        <v>12</v>
      </c>
      <c r="E482" s="4">
        <v>11</v>
      </c>
      <c r="F482" s="29">
        <v>0</v>
      </c>
      <c r="G482" s="29">
        <v>-1</v>
      </c>
      <c r="H482" s="29">
        <v>0</v>
      </c>
      <c r="I482" s="29">
        <v>0</v>
      </c>
      <c r="J482" s="32">
        <v>0.16055046000000001</v>
      </c>
    </row>
    <row r="483" spans="1:10" x14ac:dyDescent="0.25">
      <c r="A483" s="2" t="s">
        <v>272</v>
      </c>
      <c r="B483" s="4" t="s">
        <v>738</v>
      </c>
      <c r="C483" s="9" t="s">
        <v>574</v>
      </c>
      <c r="D483" s="2">
        <v>13</v>
      </c>
      <c r="E483" s="2">
        <v>12</v>
      </c>
      <c r="F483" s="29">
        <v>0</v>
      </c>
      <c r="G483" s="29">
        <v>-1</v>
      </c>
      <c r="H483" s="29">
        <v>0</v>
      </c>
      <c r="I483" s="29">
        <v>0</v>
      </c>
      <c r="J483" s="32">
        <v>0.17222223</v>
      </c>
    </row>
    <row r="484" spans="1:10" x14ac:dyDescent="0.25">
      <c r="A484" s="2" t="s">
        <v>272</v>
      </c>
      <c r="B484" s="4" t="s">
        <v>738</v>
      </c>
      <c r="C484" s="9" t="s">
        <v>564</v>
      </c>
      <c r="D484" s="2">
        <v>16</v>
      </c>
      <c r="E484" s="2">
        <v>15</v>
      </c>
      <c r="F484" s="29">
        <v>1</v>
      </c>
      <c r="G484" s="29">
        <v>1</v>
      </c>
      <c r="H484" s="29" t="s">
        <v>397</v>
      </c>
      <c r="I484" s="29">
        <v>2</v>
      </c>
      <c r="J484" s="32">
        <v>0.22777778000000001</v>
      </c>
    </row>
    <row r="485" spans="1:10" x14ac:dyDescent="0.25">
      <c r="A485" s="25" t="s">
        <v>274</v>
      </c>
      <c r="B485" s="4" t="s">
        <v>738</v>
      </c>
      <c r="C485" s="26" t="s">
        <v>657</v>
      </c>
      <c r="D485" s="25">
        <v>13</v>
      </c>
      <c r="E485" s="25">
        <v>12</v>
      </c>
      <c r="F485" s="30">
        <v>0</v>
      </c>
      <c r="G485" s="30">
        <v>-1</v>
      </c>
      <c r="H485" s="30">
        <v>0</v>
      </c>
      <c r="I485" s="30">
        <v>0</v>
      </c>
      <c r="J485" s="32">
        <v>0.4</v>
      </c>
    </row>
    <row r="486" spans="1:10" x14ac:dyDescent="0.25">
      <c r="A486" s="25" t="s">
        <v>274</v>
      </c>
      <c r="B486" s="4" t="s">
        <v>738</v>
      </c>
      <c r="C486" s="26" t="s">
        <v>667</v>
      </c>
      <c r="D486" s="25">
        <v>13</v>
      </c>
      <c r="E486" s="25">
        <v>12</v>
      </c>
      <c r="F486" s="30">
        <v>0</v>
      </c>
      <c r="G486" s="30">
        <v>-1</v>
      </c>
      <c r="H486" s="30">
        <v>0</v>
      </c>
      <c r="I486" s="30">
        <v>0</v>
      </c>
      <c r="J486" s="32">
        <v>0.3125</v>
      </c>
    </row>
    <row r="487" spans="1:10" x14ac:dyDescent="0.25">
      <c r="A487" s="4" t="s">
        <v>275</v>
      </c>
      <c r="B487" s="4" t="s">
        <v>738</v>
      </c>
      <c r="C487" s="8" t="s">
        <v>664</v>
      </c>
      <c r="D487" s="4">
        <v>12</v>
      </c>
      <c r="E487" s="4">
        <v>11</v>
      </c>
      <c r="F487" s="29">
        <v>0</v>
      </c>
      <c r="G487" s="29">
        <v>-1</v>
      </c>
      <c r="H487" s="29">
        <v>0</v>
      </c>
      <c r="I487" s="29">
        <v>0</v>
      </c>
      <c r="J487" s="32">
        <v>0.23396227</v>
      </c>
    </row>
    <row r="488" spans="1:10" x14ac:dyDescent="0.25">
      <c r="A488" s="2" t="s">
        <v>276</v>
      </c>
      <c r="B488" s="4" t="s">
        <v>738</v>
      </c>
      <c r="C488" s="9" t="s">
        <v>668</v>
      </c>
      <c r="D488" s="2">
        <v>10</v>
      </c>
      <c r="E488" s="2">
        <v>9</v>
      </c>
      <c r="F488" s="29">
        <v>1</v>
      </c>
      <c r="G488" s="29">
        <v>1</v>
      </c>
      <c r="H488" s="29" t="s">
        <v>399</v>
      </c>
      <c r="I488" s="29">
        <v>40</v>
      </c>
      <c r="J488" s="32">
        <v>0.29761904</v>
      </c>
    </row>
    <row r="489" spans="1:10" x14ac:dyDescent="0.25">
      <c r="A489" s="2" t="s">
        <v>276</v>
      </c>
      <c r="B489" s="4" t="s">
        <v>738</v>
      </c>
      <c r="C489" s="9" t="s">
        <v>669</v>
      </c>
      <c r="D489" s="2">
        <v>11</v>
      </c>
      <c r="E489" s="2">
        <v>10</v>
      </c>
      <c r="F489" s="29">
        <v>0</v>
      </c>
      <c r="G489" s="29">
        <v>-1</v>
      </c>
      <c r="H489" s="29">
        <v>0</v>
      </c>
      <c r="I489" s="29">
        <v>0</v>
      </c>
      <c r="J489" s="32">
        <v>0.33333333999999998</v>
      </c>
    </row>
    <row r="490" spans="1:10" x14ac:dyDescent="0.25">
      <c r="A490" s="2" t="s">
        <v>276</v>
      </c>
      <c r="B490" s="4" t="s">
        <v>738</v>
      </c>
      <c r="C490" s="9" t="s">
        <v>632</v>
      </c>
      <c r="D490" s="2">
        <v>16</v>
      </c>
      <c r="E490" s="2">
        <v>15</v>
      </c>
      <c r="F490" s="29">
        <v>0</v>
      </c>
      <c r="G490" s="29">
        <v>-1</v>
      </c>
      <c r="H490" s="29">
        <v>0</v>
      </c>
      <c r="I490" s="29">
        <v>0</v>
      </c>
      <c r="J490" s="32">
        <v>0.32142857000000002</v>
      </c>
    </row>
    <row r="491" spans="1:10" x14ac:dyDescent="0.25">
      <c r="A491" s="4" t="s">
        <v>277</v>
      </c>
      <c r="B491" s="4" t="s">
        <v>738</v>
      </c>
      <c r="C491" s="8" t="s">
        <v>667</v>
      </c>
      <c r="D491" s="4">
        <v>14</v>
      </c>
      <c r="E491" s="4">
        <v>13</v>
      </c>
      <c r="F491" s="29">
        <v>1</v>
      </c>
      <c r="G491" s="29">
        <v>1</v>
      </c>
      <c r="H491" s="29" t="s">
        <v>397</v>
      </c>
      <c r="I491" s="29">
        <v>60</v>
      </c>
      <c r="J491" s="32">
        <v>0.29496401999999999</v>
      </c>
    </row>
    <row r="492" spans="1:10" x14ac:dyDescent="0.25">
      <c r="A492" s="2" t="s">
        <v>278</v>
      </c>
      <c r="B492" s="4" t="s">
        <v>738</v>
      </c>
      <c r="C492" s="9" t="s">
        <v>670</v>
      </c>
      <c r="D492" s="2">
        <v>10</v>
      </c>
      <c r="E492" s="2">
        <v>9</v>
      </c>
      <c r="F492" s="29">
        <v>0</v>
      </c>
      <c r="G492" s="29">
        <v>-1</v>
      </c>
      <c r="H492" s="29">
        <v>0</v>
      </c>
      <c r="I492" s="29">
        <v>0</v>
      </c>
      <c r="J492" s="32">
        <v>0.106583074</v>
      </c>
    </row>
    <row r="493" spans="1:10" x14ac:dyDescent="0.25">
      <c r="A493" s="2" t="s">
        <v>278</v>
      </c>
      <c r="B493" s="4" t="s">
        <v>738</v>
      </c>
      <c r="C493" s="9" t="s">
        <v>627</v>
      </c>
      <c r="D493" s="2">
        <v>8</v>
      </c>
      <c r="E493" s="2">
        <v>7</v>
      </c>
      <c r="F493" s="29">
        <v>0</v>
      </c>
      <c r="G493" s="29">
        <v>-1</v>
      </c>
      <c r="H493" s="29">
        <v>0</v>
      </c>
      <c r="I493" s="29">
        <v>0</v>
      </c>
      <c r="J493" s="32">
        <v>0.14106584</v>
      </c>
    </row>
    <row r="494" spans="1:10" x14ac:dyDescent="0.25">
      <c r="A494" s="22" t="s">
        <v>279</v>
      </c>
      <c r="B494" s="4" t="s">
        <v>738</v>
      </c>
      <c r="C494" s="23" t="s">
        <v>667</v>
      </c>
      <c r="D494" s="22">
        <v>15</v>
      </c>
      <c r="E494" s="22">
        <v>14</v>
      </c>
      <c r="F494" s="29">
        <v>0</v>
      </c>
      <c r="G494" s="29">
        <v>-1</v>
      </c>
      <c r="H494" s="29">
        <v>0</v>
      </c>
      <c r="I494" s="29">
        <v>0</v>
      </c>
      <c r="J494" s="32">
        <v>0.3167702</v>
      </c>
    </row>
    <row r="495" spans="1:10" x14ac:dyDescent="0.25">
      <c r="A495" s="10" t="s">
        <v>281</v>
      </c>
      <c r="B495" s="4" t="s">
        <v>738</v>
      </c>
      <c r="C495" s="11" t="s">
        <v>651</v>
      </c>
      <c r="D495" s="10">
        <v>11</v>
      </c>
      <c r="E495" s="10">
        <v>10</v>
      </c>
      <c r="F495" s="30">
        <v>1</v>
      </c>
      <c r="G495" s="30">
        <v>1</v>
      </c>
      <c r="H495" s="30" t="s">
        <v>399</v>
      </c>
      <c r="I495" s="30">
        <v>80</v>
      </c>
      <c r="J495" s="32">
        <v>0.34426230000000002</v>
      </c>
    </row>
    <row r="496" spans="1:10" x14ac:dyDescent="0.25">
      <c r="A496" s="10" t="s">
        <v>281</v>
      </c>
      <c r="B496" s="4" t="s">
        <v>738</v>
      </c>
      <c r="C496" s="11" t="s">
        <v>616</v>
      </c>
      <c r="D496" s="10">
        <v>13</v>
      </c>
      <c r="E496" s="10">
        <v>12</v>
      </c>
      <c r="F496" s="30">
        <v>1</v>
      </c>
      <c r="G496" s="30">
        <v>1</v>
      </c>
      <c r="H496" s="30" t="s">
        <v>399</v>
      </c>
      <c r="I496" s="30">
        <v>70</v>
      </c>
      <c r="J496" s="32">
        <v>0.3169399</v>
      </c>
    </row>
    <row r="497" spans="1:10" x14ac:dyDescent="0.25">
      <c r="A497" s="10" t="s">
        <v>281</v>
      </c>
      <c r="B497" s="4" t="s">
        <v>738</v>
      </c>
      <c r="C497" s="11" t="s">
        <v>677</v>
      </c>
      <c r="D497" s="10">
        <v>13</v>
      </c>
      <c r="E497" s="10">
        <v>12</v>
      </c>
      <c r="F497" s="30">
        <v>1</v>
      </c>
      <c r="G497" s="30">
        <v>1</v>
      </c>
      <c r="H497" s="30" t="s">
        <v>399</v>
      </c>
      <c r="I497" s="30">
        <v>50</v>
      </c>
      <c r="J497" s="32">
        <v>0.31147540000000001</v>
      </c>
    </row>
    <row r="498" spans="1:10" x14ac:dyDescent="0.25">
      <c r="A498" s="10" t="s">
        <v>281</v>
      </c>
      <c r="B498" s="4" t="s">
        <v>738</v>
      </c>
      <c r="C498" s="11" t="s">
        <v>671</v>
      </c>
      <c r="D498" s="10">
        <v>11</v>
      </c>
      <c r="E498" s="10">
        <v>10</v>
      </c>
      <c r="F498" s="30">
        <v>1</v>
      </c>
      <c r="G498" s="30">
        <v>1</v>
      </c>
      <c r="H498" s="30" t="s">
        <v>399</v>
      </c>
      <c r="I498" s="30">
        <v>50</v>
      </c>
      <c r="J498" s="32">
        <v>0.30601093000000001</v>
      </c>
    </row>
    <row r="499" spans="1:10" x14ac:dyDescent="0.25">
      <c r="A499" s="2" t="s">
        <v>282</v>
      </c>
      <c r="B499" s="4" t="s">
        <v>738</v>
      </c>
      <c r="C499" s="9" t="s">
        <v>658</v>
      </c>
      <c r="D499" s="2">
        <v>6</v>
      </c>
      <c r="E499" s="2">
        <v>5</v>
      </c>
      <c r="F499" s="29">
        <v>0</v>
      </c>
      <c r="G499" s="29">
        <v>-1</v>
      </c>
      <c r="H499" s="29">
        <v>0</v>
      </c>
      <c r="I499" s="29">
        <v>0</v>
      </c>
      <c r="J499" s="32">
        <v>0.31465517999999998</v>
      </c>
    </row>
    <row r="500" spans="1:10" x14ac:dyDescent="0.25">
      <c r="A500" s="12" t="s">
        <v>282</v>
      </c>
      <c r="B500" s="4" t="s">
        <v>738</v>
      </c>
      <c r="C500" s="13" t="s">
        <v>672</v>
      </c>
      <c r="D500" s="12">
        <v>7</v>
      </c>
      <c r="E500" s="12">
        <v>6</v>
      </c>
      <c r="F500" s="30">
        <v>0</v>
      </c>
      <c r="G500" s="30">
        <v>-1</v>
      </c>
      <c r="H500" s="30">
        <v>0</v>
      </c>
      <c r="I500" s="30">
        <v>0</v>
      </c>
      <c r="J500" s="32">
        <v>0.31034482000000002</v>
      </c>
    </row>
    <row r="501" spans="1:10" x14ac:dyDescent="0.25">
      <c r="A501" s="12" t="s">
        <v>282</v>
      </c>
      <c r="B501" s="4" t="s">
        <v>738</v>
      </c>
      <c r="C501" s="13" t="s">
        <v>636</v>
      </c>
      <c r="D501" s="12">
        <v>7</v>
      </c>
      <c r="E501" s="12">
        <v>6</v>
      </c>
      <c r="F501" s="30">
        <v>0</v>
      </c>
      <c r="G501" s="30">
        <v>-1</v>
      </c>
      <c r="H501" s="30">
        <v>0</v>
      </c>
      <c r="I501" s="30">
        <v>0</v>
      </c>
      <c r="J501" s="32">
        <v>0.43103448</v>
      </c>
    </row>
    <row r="502" spans="1:10" x14ac:dyDescent="0.25">
      <c r="A502" s="2" t="s">
        <v>282</v>
      </c>
      <c r="B502" s="4" t="s">
        <v>738</v>
      </c>
      <c r="C502" s="9" t="s">
        <v>673</v>
      </c>
      <c r="D502" s="2">
        <v>9</v>
      </c>
      <c r="E502" s="2">
        <v>8</v>
      </c>
      <c r="F502" s="29">
        <v>0</v>
      </c>
      <c r="G502" s="29">
        <v>-1</v>
      </c>
      <c r="H502" s="29">
        <v>0</v>
      </c>
      <c r="I502" s="29">
        <v>0</v>
      </c>
      <c r="J502" s="32">
        <v>0.18965517000000001</v>
      </c>
    </row>
    <row r="503" spans="1:10" x14ac:dyDescent="0.25">
      <c r="A503" s="4" t="s">
        <v>283</v>
      </c>
      <c r="B503" s="4" t="s">
        <v>738</v>
      </c>
      <c r="C503" s="8" t="s">
        <v>660</v>
      </c>
      <c r="D503" s="4">
        <v>11</v>
      </c>
      <c r="E503" s="4">
        <v>10</v>
      </c>
      <c r="F503" s="29">
        <v>0</v>
      </c>
      <c r="G503" s="29">
        <v>-1</v>
      </c>
      <c r="H503" s="29">
        <v>0</v>
      </c>
      <c r="I503" s="29">
        <v>0</v>
      </c>
      <c r="J503" s="32">
        <v>0.27218935</v>
      </c>
    </row>
    <row r="504" spans="1:10" x14ac:dyDescent="0.25">
      <c r="A504" s="4" t="s">
        <v>283</v>
      </c>
      <c r="B504" s="4" t="s">
        <v>738</v>
      </c>
      <c r="C504" s="8" t="s">
        <v>609</v>
      </c>
      <c r="D504" s="4">
        <v>14</v>
      </c>
      <c r="E504" s="4">
        <v>13</v>
      </c>
      <c r="F504" s="29">
        <v>0</v>
      </c>
      <c r="G504" s="29">
        <v>-1</v>
      </c>
      <c r="H504" s="29">
        <v>0</v>
      </c>
      <c r="I504" s="29">
        <v>0</v>
      </c>
      <c r="J504" s="32">
        <v>0.36094673999999999</v>
      </c>
    </row>
    <row r="505" spans="1:10" x14ac:dyDescent="0.25">
      <c r="A505" s="4" t="s">
        <v>283</v>
      </c>
      <c r="B505" s="4" t="s">
        <v>738</v>
      </c>
      <c r="C505" s="8" t="s">
        <v>616</v>
      </c>
      <c r="D505" s="4">
        <v>15</v>
      </c>
      <c r="E505" s="4">
        <v>14</v>
      </c>
      <c r="F505" s="29">
        <v>0</v>
      </c>
      <c r="G505" s="29">
        <v>-1</v>
      </c>
      <c r="H505" s="29">
        <v>0</v>
      </c>
      <c r="I505" s="29">
        <v>0</v>
      </c>
      <c r="J505" s="32">
        <v>0.33136093999999999</v>
      </c>
    </row>
    <row r="506" spans="1:10" x14ac:dyDescent="0.25">
      <c r="A506" s="2" t="s">
        <v>284</v>
      </c>
      <c r="B506" s="4" t="s">
        <v>738</v>
      </c>
      <c r="C506" s="9" t="s">
        <v>665</v>
      </c>
      <c r="D506" s="2">
        <v>10</v>
      </c>
      <c r="E506" s="2">
        <v>9</v>
      </c>
      <c r="F506" s="29">
        <v>1</v>
      </c>
      <c r="G506" s="29">
        <v>1</v>
      </c>
      <c r="H506" s="29" t="s">
        <v>397</v>
      </c>
      <c r="I506" s="29">
        <v>30</v>
      </c>
      <c r="J506" s="32">
        <v>0.31060606000000002</v>
      </c>
    </row>
    <row r="507" spans="1:10" x14ac:dyDescent="0.25">
      <c r="A507" s="12" t="s">
        <v>286</v>
      </c>
      <c r="B507" s="4" t="s">
        <v>738</v>
      </c>
      <c r="C507" s="13" t="s">
        <v>675</v>
      </c>
      <c r="D507" s="12">
        <v>8</v>
      </c>
      <c r="E507" s="12">
        <v>7</v>
      </c>
      <c r="F507" s="30">
        <v>0</v>
      </c>
      <c r="G507" s="30">
        <v>-1</v>
      </c>
      <c r="H507" s="30">
        <v>0</v>
      </c>
      <c r="I507" s="30">
        <v>0</v>
      </c>
      <c r="J507" s="32">
        <v>0.40718559999999998</v>
      </c>
    </row>
    <row r="508" spans="1:10" x14ac:dyDescent="0.25">
      <c r="A508" s="12" t="s">
        <v>286</v>
      </c>
      <c r="B508" s="4" t="s">
        <v>738</v>
      </c>
      <c r="C508" s="13" t="s">
        <v>609</v>
      </c>
      <c r="D508" s="12">
        <v>9</v>
      </c>
      <c r="E508" s="12">
        <v>8</v>
      </c>
      <c r="F508" s="30">
        <v>1</v>
      </c>
      <c r="G508" s="30">
        <v>1</v>
      </c>
      <c r="H508" s="30" t="s">
        <v>397</v>
      </c>
      <c r="I508" s="30">
        <v>2</v>
      </c>
      <c r="J508" s="32">
        <v>0.31137725999999999</v>
      </c>
    </row>
    <row r="509" spans="1:10" x14ac:dyDescent="0.25">
      <c r="A509" s="12" t="s">
        <v>286</v>
      </c>
      <c r="B509" s="4" t="s">
        <v>738</v>
      </c>
      <c r="C509" s="13" t="s">
        <v>638</v>
      </c>
      <c r="D509" s="12">
        <v>11</v>
      </c>
      <c r="E509" s="12">
        <v>10</v>
      </c>
      <c r="F509" s="30">
        <v>0</v>
      </c>
      <c r="G509" s="30">
        <v>-1</v>
      </c>
      <c r="H509" s="30">
        <v>0</v>
      </c>
      <c r="I509" s="30">
        <v>0</v>
      </c>
      <c r="J509" s="32">
        <v>0.28143712999999998</v>
      </c>
    </row>
    <row r="510" spans="1:10" x14ac:dyDescent="0.25">
      <c r="A510" s="4" t="s">
        <v>288</v>
      </c>
      <c r="B510" s="4" t="s">
        <v>738</v>
      </c>
      <c r="C510" s="8" t="s">
        <v>609</v>
      </c>
      <c r="D510" s="4">
        <v>16</v>
      </c>
      <c r="E510" s="4">
        <v>15</v>
      </c>
      <c r="F510" s="29">
        <v>0</v>
      </c>
      <c r="G510" s="29">
        <v>-1</v>
      </c>
      <c r="H510" s="29">
        <v>0</v>
      </c>
      <c r="I510" s="29">
        <v>0</v>
      </c>
      <c r="J510" s="32">
        <v>0.24583334000000001</v>
      </c>
    </row>
    <row r="511" spans="1:10" x14ac:dyDescent="0.25">
      <c r="A511" s="4" t="s">
        <v>288</v>
      </c>
      <c r="B511" s="4" t="s">
        <v>738</v>
      </c>
      <c r="C511" s="8" t="s">
        <v>610</v>
      </c>
      <c r="D511" s="4">
        <v>18</v>
      </c>
      <c r="E511" s="4">
        <v>17</v>
      </c>
      <c r="F511" s="29">
        <v>1</v>
      </c>
      <c r="G511" s="29">
        <v>1</v>
      </c>
      <c r="H511" s="29" t="s">
        <v>411</v>
      </c>
      <c r="I511" s="29">
        <v>2</v>
      </c>
      <c r="J511" s="32">
        <v>0.1125</v>
      </c>
    </row>
    <row r="512" spans="1:10" x14ac:dyDescent="0.25">
      <c r="A512" s="4" t="s">
        <v>288</v>
      </c>
      <c r="B512" s="4" t="s">
        <v>738</v>
      </c>
      <c r="C512" s="8" t="s">
        <v>718</v>
      </c>
      <c r="D512" s="4">
        <v>15</v>
      </c>
      <c r="E512" s="4">
        <v>14</v>
      </c>
      <c r="F512" s="29">
        <v>0</v>
      </c>
      <c r="G512" s="29">
        <v>-1</v>
      </c>
      <c r="H512" s="29">
        <v>0</v>
      </c>
      <c r="I512" s="29">
        <v>0</v>
      </c>
      <c r="J512" s="32">
        <v>0.25416665999999999</v>
      </c>
    </row>
    <row r="513" spans="1:10" x14ac:dyDescent="0.25">
      <c r="A513" s="12" t="s">
        <v>289</v>
      </c>
      <c r="B513" s="4" t="s">
        <v>738</v>
      </c>
      <c r="C513" s="13" t="s">
        <v>615</v>
      </c>
      <c r="D513" s="12">
        <v>9</v>
      </c>
      <c r="E513" s="12">
        <v>8</v>
      </c>
      <c r="F513" s="30">
        <v>0</v>
      </c>
      <c r="G513" s="30">
        <v>-1</v>
      </c>
      <c r="H513" s="30">
        <v>0</v>
      </c>
      <c r="I513" s="30">
        <v>0</v>
      </c>
      <c r="J513" s="32">
        <v>0.25581396000000001</v>
      </c>
    </row>
    <row r="514" spans="1:10" x14ac:dyDescent="0.25">
      <c r="A514" s="12" t="s">
        <v>289</v>
      </c>
      <c r="B514" s="4" t="s">
        <v>738</v>
      </c>
      <c r="C514" s="13" t="s">
        <v>625</v>
      </c>
      <c r="D514" s="12">
        <v>9</v>
      </c>
      <c r="E514" s="12">
        <v>8</v>
      </c>
      <c r="F514" s="30">
        <v>0</v>
      </c>
      <c r="G514" s="30">
        <v>-1</v>
      </c>
      <c r="H514" s="30">
        <v>0</v>
      </c>
      <c r="I514" s="30">
        <v>0</v>
      </c>
      <c r="J514" s="32">
        <v>0.29069766000000002</v>
      </c>
    </row>
    <row r="515" spans="1:10" x14ac:dyDescent="0.25">
      <c r="A515" s="2" t="s">
        <v>289</v>
      </c>
      <c r="B515" s="4" t="s">
        <v>738</v>
      </c>
      <c r="C515" s="9" t="s">
        <v>674</v>
      </c>
      <c r="D515" s="2">
        <v>12</v>
      </c>
      <c r="E515" s="2">
        <v>11</v>
      </c>
      <c r="F515" s="29">
        <v>0</v>
      </c>
      <c r="G515" s="29">
        <v>-1</v>
      </c>
      <c r="H515" s="29">
        <v>0</v>
      </c>
      <c r="I515" s="29">
        <v>0</v>
      </c>
      <c r="J515" s="32">
        <v>0.26744187000000003</v>
      </c>
    </row>
    <row r="516" spans="1:10" x14ac:dyDescent="0.25">
      <c r="A516" s="4" t="s">
        <v>290</v>
      </c>
      <c r="B516" s="4" t="s">
        <v>738</v>
      </c>
      <c r="C516" s="8" t="s">
        <v>644</v>
      </c>
      <c r="D516" s="4">
        <v>10</v>
      </c>
      <c r="E516" s="4">
        <v>9</v>
      </c>
      <c r="F516" s="29">
        <v>0</v>
      </c>
      <c r="G516" s="29">
        <v>-1</v>
      </c>
      <c r="H516" s="29">
        <v>0</v>
      </c>
      <c r="I516" s="29">
        <v>0</v>
      </c>
      <c r="J516" s="32">
        <v>0.3955224</v>
      </c>
    </row>
    <row r="517" spans="1:10" x14ac:dyDescent="0.25">
      <c r="A517" s="4" t="s">
        <v>290</v>
      </c>
      <c r="B517" s="4" t="s">
        <v>738</v>
      </c>
      <c r="C517" s="8" t="s">
        <v>574</v>
      </c>
      <c r="D517" s="4">
        <v>16</v>
      </c>
      <c r="E517" s="4">
        <v>15</v>
      </c>
      <c r="F517" s="29">
        <v>0</v>
      </c>
      <c r="G517" s="29">
        <v>-1</v>
      </c>
      <c r="H517" s="29">
        <v>0</v>
      </c>
      <c r="I517" s="29">
        <v>0</v>
      </c>
      <c r="J517" s="32">
        <v>0.16417909999999999</v>
      </c>
    </row>
    <row r="518" spans="1:10" x14ac:dyDescent="0.25">
      <c r="A518" s="12" t="s">
        <v>291</v>
      </c>
      <c r="B518" s="4" t="s">
        <v>738</v>
      </c>
      <c r="C518" s="13" t="s">
        <v>615</v>
      </c>
      <c r="D518" s="12">
        <v>7</v>
      </c>
      <c r="E518" s="12">
        <v>6</v>
      </c>
      <c r="F518" s="30">
        <v>0</v>
      </c>
      <c r="G518" s="30">
        <v>-1</v>
      </c>
      <c r="H518" s="30">
        <v>0</v>
      </c>
      <c r="I518" s="30">
        <v>0</v>
      </c>
      <c r="J518" s="32">
        <v>0.36585367000000002</v>
      </c>
    </row>
    <row r="519" spans="1:10" x14ac:dyDescent="0.25">
      <c r="A519" s="12" t="s">
        <v>291</v>
      </c>
      <c r="B519" s="4" t="s">
        <v>738</v>
      </c>
      <c r="C519" s="13" t="s">
        <v>636</v>
      </c>
      <c r="D519" s="12">
        <v>7</v>
      </c>
      <c r="E519" s="12">
        <v>6</v>
      </c>
      <c r="F519" s="30">
        <v>0</v>
      </c>
      <c r="G519" s="30">
        <v>-1</v>
      </c>
      <c r="H519" s="30">
        <v>0</v>
      </c>
      <c r="I519" s="30">
        <v>0</v>
      </c>
      <c r="J519" s="32">
        <v>0.43089432</v>
      </c>
    </row>
    <row r="520" spans="1:10" x14ac:dyDescent="0.25">
      <c r="A520" s="4" t="s">
        <v>292</v>
      </c>
      <c r="B520" s="4" t="s">
        <v>738</v>
      </c>
      <c r="C520" s="8" t="s">
        <v>625</v>
      </c>
      <c r="D520" s="4">
        <v>6</v>
      </c>
      <c r="E520" s="4">
        <v>5</v>
      </c>
      <c r="F520" s="29">
        <v>0</v>
      </c>
      <c r="G520" s="29">
        <v>-1</v>
      </c>
      <c r="H520" s="29">
        <v>0</v>
      </c>
      <c r="I520" s="29">
        <v>0</v>
      </c>
      <c r="J520" s="32">
        <v>0.21546961000000001</v>
      </c>
    </row>
    <row r="521" spans="1:10" x14ac:dyDescent="0.25">
      <c r="A521" s="2" t="s">
        <v>293</v>
      </c>
      <c r="B521" s="4" t="s">
        <v>738</v>
      </c>
      <c r="C521" s="9" t="s">
        <v>676</v>
      </c>
      <c r="D521" s="2">
        <v>8</v>
      </c>
      <c r="E521" s="2">
        <v>7</v>
      </c>
      <c r="F521" s="29">
        <v>1</v>
      </c>
      <c r="G521" s="29">
        <v>1</v>
      </c>
      <c r="H521" s="29" t="s">
        <v>399</v>
      </c>
      <c r="I521" s="29">
        <v>50</v>
      </c>
      <c r="J521" s="32">
        <v>0.19747899999999999</v>
      </c>
    </row>
    <row r="522" spans="1:10" x14ac:dyDescent="0.25">
      <c r="A522" s="4" t="s">
        <v>294</v>
      </c>
      <c r="B522" s="4" t="s">
        <v>738</v>
      </c>
      <c r="C522" s="8" t="s">
        <v>658</v>
      </c>
      <c r="D522" s="4">
        <v>8</v>
      </c>
      <c r="E522" s="4">
        <v>7</v>
      </c>
      <c r="F522" s="29">
        <v>0</v>
      </c>
      <c r="G522" s="29">
        <v>-1</v>
      </c>
      <c r="H522" s="29">
        <v>0</v>
      </c>
      <c r="I522" s="29">
        <v>0</v>
      </c>
      <c r="J522" s="32">
        <v>0.32240437999999999</v>
      </c>
    </row>
    <row r="523" spans="1:10" x14ac:dyDescent="0.25">
      <c r="A523" s="4" t="s">
        <v>294</v>
      </c>
      <c r="B523" s="4" t="s">
        <v>738</v>
      </c>
      <c r="C523" s="8" t="s">
        <v>627</v>
      </c>
      <c r="D523" s="4">
        <v>10</v>
      </c>
      <c r="E523" s="4">
        <v>9</v>
      </c>
      <c r="F523" s="29">
        <v>0</v>
      </c>
      <c r="G523" s="29">
        <v>0</v>
      </c>
      <c r="H523" s="29">
        <v>0</v>
      </c>
      <c r="I523" s="29">
        <v>0</v>
      </c>
      <c r="J523" s="32">
        <v>0.28961747999999998</v>
      </c>
    </row>
    <row r="524" spans="1:10" x14ac:dyDescent="0.25">
      <c r="A524" s="4" t="s">
        <v>294</v>
      </c>
      <c r="B524" s="4" t="s">
        <v>738</v>
      </c>
      <c r="C524" s="8" t="s">
        <v>616</v>
      </c>
      <c r="D524" s="4">
        <v>15</v>
      </c>
      <c r="E524" s="4">
        <v>14</v>
      </c>
      <c r="F524" s="29">
        <v>1</v>
      </c>
      <c r="G524" s="29">
        <v>1</v>
      </c>
      <c r="H524" s="29" t="s">
        <v>397</v>
      </c>
      <c r="I524" s="29">
        <v>10</v>
      </c>
      <c r="J524" s="32">
        <v>0.41530054999999999</v>
      </c>
    </row>
    <row r="525" spans="1:10" x14ac:dyDescent="0.25">
      <c r="A525" s="4" t="s">
        <v>296</v>
      </c>
      <c r="B525" s="4" t="s">
        <v>738</v>
      </c>
      <c r="C525" s="8" t="s">
        <v>632</v>
      </c>
      <c r="D525" s="4">
        <v>16</v>
      </c>
      <c r="E525" s="4">
        <v>15</v>
      </c>
      <c r="F525" s="29">
        <v>1</v>
      </c>
      <c r="G525" s="29">
        <v>1</v>
      </c>
      <c r="H525" s="29" t="s">
        <v>399</v>
      </c>
      <c r="I525" s="29">
        <v>80</v>
      </c>
      <c r="J525" s="32">
        <v>0.27368419999999999</v>
      </c>
    </row>
    <row r="526" spans="1:10" x14ac:dyDescent="0.25">
      <c r="A526" s="2" t="s">
        <v>297</v>
      </c>
      <c r="B526" s="4" t="s">
        <v>738</v>
      </c>
      <c r="C526" s="9" t="s">
        <v>644</v>
      </c>
      <c r="D526" s="2">
        <v>6</v>
      </c>
      <c r="E526" s="2">
        <v>5</v>
      </c>
      <c r="F526" s="29">
        <v>0</v>
      </c>
      <c r="G526" s="29">
        <v>0</v>
      </c>
      <c r="H526" s="29">
        <v>0</v>
      </c>
      <c r="I526" s="29">
        <v>0</v>
      </c>
      <c r="J526" s="32">
        <v>0.30808081999999998</v>
      </c>
    </row>
    <row r="527" spans="1:10" x14ac:dyDescent="0.25">
      <c r="A527" s="4" t="s">
        <v>298</v>
      </c>
      <c r="B527" s="4" t="s">
        <v>738</v>
      </c>
      <c r="C527" s="8" t="s">
        <v>644</v>
      </c>
      <c r="D527" s="4">
        <v>7</v>
      </c>
      <c r="E527" s="4">
        <v>6</v>
      </c>
      <c r="F527" s="29">
        <v>0</v>
      </c>
      <c r="G527" s="29">
        <v>-1</v>
      </c>
      <c r="H527" s="29">
        <v>0</v>
      </c>
      <c r="I527" s="29">
        <v>0</v>
      </c>
      <c r="J527" s="32">
        <v>0.30939227000000002</v>
      </c>
    </row>
    <row r="528" spans="1:10" x14ac:dyDescent="0.25">
      <c r="A528" s="4" t="s">
        <v>298</v>
      </c>
      <c r="B528" s="4" t="s">
        <v>738</v>
      </c>
      <c r="C528" s="8" t="s">
        <v>653</v>
      </c>
      <c r="D528" s="4">
        <v>19</v>
      </c>
      <c r="E528" s="4">
        <v>18</v>
      </c>
      <c r="F528" s="29">
        <v>0</v>
      </c>
      <c r="G528" s="29">
        <v>-1</v>
      </c>
      <c r="H528" s="29">
        <v>0</v>
      </c>
      <c r="I528" s="29">
        <v>0</v>
      </c>
      <c r="J528" s="32">
        <v>0.15469614000000001</v>
      </c>
    </row>
    <row r="529" spans="1:10" x14ac:dyDescent="0.25">
      <c r="A529" s="2" t="s">
        <v>299</v>
      </c>
      <c r="B529" s="4" t="s">
        <v>738</v>
      </c>
      <c r="C529" s="9" t="s">
        <v>637</v>
      </c>
      <c r="D529" s="2">
        <v>17</v>
      </c>
      <c r="E529" s="2">
        <v>16</v>
      </c>
      <c r="F529" s="29">
        <v>1</v>
      </c>
      <c r="G529" s="29">
        <v>1</v>
      </c>
      <c r="H529" s="29" t="s">
        <v>399</v>
      </c>
      <c r="I529" s="29">
        <v>30</v>
      </c>
      <c r="J529" s="32">
        <v>0.22325581</v>
      </c>
    </row>
    <row r="530" spans="1:10" x14ac:dyDescent="0.25">
      <c r="A530" s="2" t="s">
        <v>299</v>
      </c>
      <c r="B530" s="4" t="s">
        <v>738</v>
      </c>
      <c r="C530" s="9" t="s">
        <v>653</v>
      </c>
      <c r="D530" s="2">
        <v>14</v>
      </c>
      <c r="E530" s="2">
        <v>13</v>
      </c>
      <c r="F530" s="29">
        <v>0</v>
      </c>
      <c r="G530" s="29">
        <v>-1</v>
      </c>
      <c r="H530" s="29">
        <v>0</v>
      </c>
      <c r="I530" s="29">
        <v>0</v>
      </c>
      <c r="J530" s="32">
        <v>0.21860465000000001</v>
      </c>
    </row>
    <row r="531" spans="1:10" x14ac:dyDescent="0.25">
      <c r="A531" s="2" t="s">
        <v>299</v>
      </c>
      <c r="B531" s="4" t="s">
        <v>738</v>
      </c>
      <c r="C531" s="9" t="s">
        <v>625</v>
      </c>
      <c r="D531" s="2">
        <v>7</v>
      </c>
      <c r="E531" s="2">
        <v>6</v>
      </c>
      <c r="F531" s="29">
        <v>0</v>
      </c>
      <c r="G531" s="29">
        <v>-1</v>
      </c>
      <c r="H531" s="29">
        <v>0</v>
      </c>
      <c r="I531" s="29">
        <v>0</v>
      </c>
      <c r="J531" s="32">
        <v>0.23720930000000001</v>
      </c>
    </row>
    <row r="532" spans="1:10" x14ac:dyDescent="0.25">
      <c r="A532" s="10" t="s">
        <v>300</v>
      </c>
      <c r="B532" s="4" t="s">
        <v>738</v>
      </c>
      <c r="C532" s="11" t="s">
        <v>632</v>
      </c>
      <c r="D532" s="10">
        <v>17</v>
      </c>
      <c r="E532" s="10">
        <v>16</v>
      </c>
      <c r="F532" s="30">
        <v>1</v>
      </c>
      <c r="G532" s="30">
        <v>1</v>
      </c>
      <c r="H532" s="30" t="s">
        <v>399</v>
      </c>
      <c r="I532" s="30">
        <v>80</v>
      </c>
      <c r="J532" s="32">
        <v>0.32515337999999999</v>
      </c>
    </row>
    <row r="533" spans="1:10" x14ac:dyDescent="0.25">
      <c r="A533" s="10" t="s">
        <v>300</v>
      </c>
      <c r="B533" s="4" t="s">
        <v>738</v>
      </c>
      <c r="C533" s="11" t="s">
        <v>663</v>
      </c>
      <c r="D533" s="10">
        <v>17</v>
      </c>
      <c r="E533" s="10">
        <v>16</v>
      </c>
      <c r="F533" s="30">
        <v>0</v>
      </c>
      <c r="G533" s="30">
        <v>-1</v>
      </c>
      <c r="H533" s="30">
        <v>0</v>
      </c>
      <c r="I533" s="30">
        <v>0</v>
      </c>
      <c r="J533" s="32">
        <v>0.21472393000000001</v>
      </c>
    </row>
    <row r="534" spans="1:10" x14ac:dyDescent="0.25">
      <c r="A534" s="2" t="s">
        <v>301</v>
      </c>
      <c r="B534" s="4" t="s">
        <v>738</v>
      </c>
      <c r="C534" s="9" t="s">
        <v>665</v>
      </c>
      <c r="D534" s="2">
        <v>12</v>
      </c>
      <c r="E534" s="2">
        <v>11</v>
      </c>
      <c r="F534" s="29">
        <v>1</v>
      </c>
      <c r="G534" s="29">
        <v>1</v>
      </c>
      <c r="H534" s="29" t="s">
        <v>399</v>
      </c>
      <c r="I534" s="29">
        <v>70</v>
      </c>
      <c r="J534" s="32">
        <v>0.16438356000000001</v>
      </c>
    </row>
    <row r="535" spans="1:10" x14ac:dyDescent="0.25">
      <c r="A535" s="2" t="s">
        <v>301</v>
      </c>
      <c r="B535" s="4" t="s">
        <v>738</v>
      </c>
      <c r="C535" s="9" t="s">
        <v>574</v>
      </c>
      <c r="D535" s="2">
        <v>14</v>
      </c>
      <c r="E535" s="2">
        <v>13</v>
      </c>
      <c r="F535" s="29">
        <v>1</v>
      </c>
      <c r="G535" s="29">
        <v>1</v>
      </c>
      <c r="H535" s="29" t="s">
        <v>399</v>
      </c>
      <c r="I535" s="29">
        <v>60</v>
      </c>
      <c r="J535" s="32">
        <v>0.15525115</v>
      </c>
    </row>
    <row r="536" spans="1:10" x14ac:dyDescent="0.25">
      <c r="A536" s="10" t="s">
        <v>302</v>
      </c>
      <c r="B536" s="4" t="s">
        <v>738</v>
      </c>
      <c r="C536" s="11" t="s">
        <v>625</v>
      </c>
      <c r="D536" s="10">
        <v>9</v>
      </c>
      <c r="E536" s="10">
        <v>8</v>
      </c>
      <c r="F536" s="30">
        <v>0</v>
      </c>
      <c r="G536" s="30">
        <v>-1</v>
      </c>
      <c r="H536" s="30">
        <v>0</v>
      </c>
      <c r="I536" s="30">
        <v>0</v>
      </c>
      <c r="J536" s="32">
        <v>0.27272728000000002</v>
      </c>
    </row>
    <row r="537" spans="1:10" x14ac:dyDescent="0.25">
      <c r="A537" s="10" t="s">
        <v>302</v>
      </c>
      <c r="B537" s="4" t="s">
        <v>738</v>
      </c>
      <c r="C537" s="11" t="s">
        <v>668</v>
      </c>
      <c r="D537" s="10">
        <v>9</v>
      </c>
      <c r="E537" s="10">
        <v>8</v>
      </c>
      <c r="F537" s="30">
        <v>0</v>
      </c>
      <c r="G537" s="30">
        <v>-1</v>
      </c>
      <c r="H537" s="30">
        <v>0</v>
      </c>
      <c r="I537" s="30">
        <v>0</v>
      </c>
      <c r="J537" s="32">
        <v>0.47272726999999998</v>
      </c>
    </row>
    <row r="538" spans="1:10" x14ac:dyDescent="0.25">
      <c r="A538" s="2" t="s">
        <v>303</v>
      </c>
      <c r="B538" s="4" t="s">
        <v>738</v>
      </c>
      <c r="C538" s="9" t="s">
        <v>656</v>
      </c>
      <c r="D538" s="2">
        <v>12</v>
      </c>
      <c r="E538" s="2">
        <v>11</v>
      </c>
      <c r="F538" s="29">
        <v>1</v>
      </c>
      <c r="G538" s="29">
        <v>1</v>
      </c>
      <c r="H538" s="29" t="s">
        <v>397</v>
      </c>
      <c r="I538" s="29">
        <v>40</v>
      </c>
      <c r="J538" s="32">
        <v>0.34722219999999998</v>
      </c>
    </row>
    <row r="539" spans="1:10" x14ac:dyDescent="0.25">
      <c r="A539" s="4" t="s">
        <v>304</v>
      </c>
      <c r="B539" s="4" t="s">
        <v>738</v>
      </c>
      <c r="C539" s="8" t="s">
        <v>681</v>
      </c>
      <c r="D539" s="4">
        <v>8</v>
      </c>
      <c r="E539" s="4">
        <v>7</v>
      </c>
      <c r="F539" s="29">
        <v>1</v>
      </c>
      <c r="G539" s="29">
        <v>1</v>
      </c>
      <c r="H539" s="29" t="s">
        <v>401</v>
      </c>
      <c r="I539" s="29">
        <v>50</v>
      </c>
      <c r="J539" s="32">
        <v>0.22500000000000001</v>
      </c>
    </row>
    <row r="540" spans="1:10" x14ac:dyDescent="0.25">
      <c r="A540" s="10" t="s">
        <v>304</v>
      </c>
      <c r="B540" s="4" t="s">
        <v>738</v>
      </c>
      <c r="C540" s="11" t="s">
        <v>682</v>
      </c>
      <c r="D540" s="10">
        <v>10</v>
      </c>
      <c r="E540" s="10">
        <v>9</v>
      </c>
      <c r="F540" s="30">
        <v>1</v>
      </c>
      <c r="G540" s="30">
        <v>1</v>
      </c>
      <c r="H540" s="30" t="s">
        <v>401</v>
      </c>
      <c r="I540" s="30">
        <v>70</v>
      </c>
      <c r="J540" s="32">
        <v>0.2</v>
      </c>
    </row>
    <row r="541" spans="1:10" x14ac:dyDescent="0.25">
      <c r="A541" s="10" t="s">
        <v>304</v>
      </c>
      <c r="B541" s="4" t="s">
        <v>738</v>
      </c>
      <c r="C541" s="11" t="s">
        <v>675</v>
      </c>
      <c r="D541" s="10">
        <v>10</v>
      </c>
      <c r="E541" s="10">
        <v>9</v>
      </c>
      <c r="F541" s="30">
        <v>0</v>
      </c>
      <c r="G541" s="30">
        <v>0</v>
      </c>
      <c r="H541" s="30">
        <v>0</v>
      </c>
      <c r="I541" s="30">
        <v>0</v>
      </c>
      <c r="J541" s="32">
        <v>0.22142856999999999</v>
      </c>
    </row>
    <row r="542" spans="1:10" x14ac:dyDescent="0.25">
      <c r="A542" s="2" t="s">
        <v>305</v>
      </c>
      <c r="B542" s="4" t="s">
        <v>738</v>
      </c>
      <c r="C542" s="9" t="s">
        <v>632</v>
      </c>
      <c r="D542" s="2">
        <v>14</v>
      </c>
      <c r="E542" s="2">
        <v>13</v>
      </c>
      <c r="F542" s="29">
        <v>0</v>
      </c>
      <c r="G542" s="29">
        <v>-1</v>
      </c>
      <c r="H542" s="29">
        <v>0</v>
      </c>
      <c r="I542" s="29">
        <v>0</v>
      </c>
      <c r="J542" s="32">
        <v>0.414966</v>
      </c>
    </row>
    <row r="543" spans="1:10" x14ac:dyDescent="0.25">
      <c r="A543" s="4" t="s">
        <v>306</v>
      </c>
      <c r="B543" s="4" t="s">
        <v>738</v>
      </c>
      <c r="C543" s="8" t="s">
        <v>663</v>
      </c>
      <c r="D543" s="4">
        <v>17</v>
      </c>
      <c r="E543" s="4">
        <v>16</v>
      </c>
      <c r="F543" s="29">
        <v>0</v>
      </c>
      <c r="G543" s="29">
        <v>-1</v>
      </c>
      <c r="H543" s="29">
        <v>0</v>
      </c>
      <c r="I543" s="29">
        <v>0</v>
      </c>
      <c r="J543" s="32">
        <v>0.33766234000000001</v>
      </c>
    </row>
    <row r="544" spans="1:10" x14ac:dyDescent="0.25">
      <c r="A544" s="2" t="s">
        <v>307</v>
      </c>
      <c r="B544" s="4" t="s">
        <v>738</v>
      </c>
      <c r="C544" s="9" t="s">
        <v>616</v>
      </c>
      <c r="D544" s="2">
        <v>11</v>
      </c>
      <c r="E544" s="2">
        <v>10</v>
      </c>
      <c r="F544" s="29">
        <v>1</v>
      </c>
      <c r="G544" s="29">
        <v>1</v>
      </c>
      <c r="H544" s="29" t="s">
        <v>401</v>
      </c>
      <c r="I544" s="29">
        <v>60</v>
      </c>
      <c r="J544" s="32">
        <v>0.18666667000000001</v>
      </c>
    </row>
    <row r="545" spans="1:10" x14ac:dyDescent="0.25">
      <c r="A545" s="2" t="s">
        <v>307</v>
      </c>
      <c r="B545" s="4" t="s">
        <v>738</v>
      </c>
      <c r="C545" s="9" t="s">
        <v>657</v>
      </c>
      <c r="D545" s="2">
        <v>13</v>
      </c>
      <c r="E545" s="2">
        <v>12</v>
      </c>
      <c r="F545" s="29">
        <v>1</v>
      </c>
      <c r="G545" s="29">
        <v>1</v>
      </c>
      <c r="H545" s="29" t="s">
        <v>401</v>
      </c>
      <c r="I545" s="29">
        <v>50</v>
      </c>
      <c r="J545" s="32">
        <v>0.14666666</v>
      </c>
    </row>
    <row r="546" spans="1:10" x14ac:dyDescent="0.25">
      <c r="A546" s="4" t="s">
        <v>308</v>
      </c>
      <c r="B546" s="4" t="s">
        <v>738</v>
      </c>
      <c r="C546" s="8" t="s">
        <v>644</v>
      </c>
      <c r="D546" s="4">
        <v>8</v>
      </c>
      <c r="E546" s="4">
        <v>7</v>
      </c>
      <c r="F546" s="29">
        <v>0</v>
      </c>
      <c r="G546" s="29">
        <v>-1</v>
      </c>
      <c r="H546" s="29">
        <v>0</v>
      </c>
      <c r="I546" s="29">
        <v>0</v>
      </c>
      <c r="J546" s="32">
        <v>0.24778760999999999</v>
      </c>
    </row>
    <row r="547" spans="1:10" x14ac:dyDescent="0.25">
      <c r="A547" s="4" t="s">
        <v>308</v>
      </c>
      <c r="B547" s="4" t="s">
        <v>738</v>
      </c>
      <c r="C547" s="8" t="s">
        <v>616</v>
      </c>
      <c r="D547" s="4">
        <v>12</v>
      </c>
      <c r="E547" s="4">
        <v>11</v>
      </c>
      <c r="F547" s="29">
        <v>0</v>
      </c>
      <c r="G547" s="29">
        <v>-1</v>
      </c>
      <c r="H547" s="29">
        <v>0</v>
      </c>
      <c r="I547" s="29">
        <v>0</v>
      </c>
      <c r="J547" s="32">
        <v>0.26548672000000001</v>
      </c>
    </row>
    <row r="548" spans="1:10" x14ac:dyDescent="0.25">
      <c r="A548" s="2" t="s">
        <v>309</v>
      </c>
      <c r="B548" s="4" t="s">
        <v>738</v>
      </c>
      <c r="C548" s="9" t="s">
        <v>574</v>
      </c>
      <c r="D548" s="2">
        <v>14</v>
      </c>
      <c r="E548" s="2">
        <v>13</v>
      </c>
      <c r="F548" s="29">
        <v>0</v>
      </c>
      <c r="G548" s="29">
        <v>-1</v>
      </c>
      <c r="H548" s="29">
        <v>0</v>
      </c>
      <c r="I548" s="29">
        <v>0</v>
      </c>
      <c r="J548" s="32">
        <v>0.32748537999999999</v>
      </c>
    </row>
    <row r="549" spans="1:10" x14ac:dyDescent="0.25">
      <c r="A549" s="2" t="s">
        <v>309</v>
      </c>
      <c r="B549" s="4" t="s">
        <v>738</v>
      </c>
      <c r="C549" s="9" t="s">
        <v>609</v>
      </c>
      <c r="D549" s="2">
        <v>15</v>
      </c>
      <c r="E549" s="2">
        <v>14</v>
      </c>
      <c r="F549" s="29">
        <v>0</v>
      </c>
      <c r="G549" s="29">
        <v>-1</v>
      </c>
      <c r="H549" s="29">
        <v>0</v>
      </c>
      <c r="I549" s="29">
        <v>0</v>
      </c>
      <c r="J549" s="32">
        <v>0.39766082000000003</v>
      </c>
    </row>
    <row r="550" spans="1:10" x14ac:dyDescent="0.25">
      <c r="A550" s="4" t="s">
        <v>310</v>
      </c>
      <c r="B550" s="4" t="s">
        <v>738</v>
      </c>
      <c r="C550" s="8" t="s">
        <v>651</v>
      </c>
      <c r="D550" s="4">
        <v>12</v>
      </c>
      <c r="E550" s="4">
        <v>11</v>
      </c>
      <c r="F550" s="29">
        <v>1</v>
      </c>
      <c r="G550" s="29">
        <v>1</v>
      </c>
      <c r="H550" s="29" t="s">
        <v>399</v>
      </c>
      <c r="I550" s="29">
        <v>40</v>
      </c>
      <c r="J550" s="32">
        <v>0.41708543999999997</v>
      </c>
    </row>
    <row r="551" spans="1:10" x14ac:dyDescent="0.25">
      <c r="A551" s="2" t="s">
        <v>311</v>
      </c>
      <c r="B551" s="4" t="s">
        <v>738</v>
      </c>
      <c r="C551" s="9" t="s">
        <v>644</v>
      </c>
      <c r="D551" s="2">
        <v>5</v>
      </c>
      <c r="E551" s="2">
        <v>4</v>
      </c>
      <c r="F551" s="29">
        <v>1</v>
      </c>
      <c r="G551" s="29">
        <v>1</v>
      </c>
      <c r="H551" s="29" t="s">
        <v>514</v>
      </c>
      <c r="I551" s="29">
        <v>50</v>
      </c>
      <c r="J551" s="32">
        <v>0.15677965999999999</v>
      </c>
    </row>
    <row r="552" spans="1:10" x14ac:dyDescent="0.25">
      <c r="A552" s="2" t="s">
        <v>311</v>
      </c>
      <c r="B552" s="4" t="s">
        <v>738</v>
      </c>
      <c r="C552" s="9" t="s">
        <v>636</v>
      </c>
      <c r="D552" s="2">
        <v>8</v>
      </c>
      <c r="E552" s="2">
        <v>7</v>
      </c>
      <c r="F552" s="29">
        <v>0</v>
      </c>
      <c r="G552" s="29">
        <v>-1</v>
      </c>
      <c r="H552" s="29">
        <v>0</v>
      </c>
      <c r="I552" s="29">
        <v>0</v>
      </c>
      <c r="J552" s="32">
        <v>0.26694915000000002</v>
      </c>
    </row>
    <row r="553" spans="1:10" x14ac:dyDescent="0.25">
      <c r="A553" s="4" t="s">
        <v>312</v>
      </c>
      <c r="B553" s="4" t="s">
        <v>738</v>
      </c>
      <c r="C553" s="8" t="s">
        <v>667</v>
      </c>
      <c r="D553" s="4">
        <v>15</v>
      </c>
      <c r="E553" s="4">
        <v>14</v>
      </c>
      <c r="F553" s="29">
        <v>0</v>
      </c>
      <c r="G553" s="29">
        <v>-1</v>
      </c>
      <c r="H553" s="29">
        <v>0</v>
      </c>
      <c r="I553" s="29">
        <v>0</v>
      </c>
      <c r="J553" s="32">
        <v>0.22380953000000001</v>
      </c>
    </row>
    <row r="554" spans="1:10" x14ac:dyDescent="0.25">
      <c r="A554" s="4" t="s">
        <v>314</v>
      </c>
      <c r="B554" s="4" t="s">
        <v>738</v>
      </c>
      <c r="C554" s="8" t="s">
        <v>574</v>
      </c>
      <c r="D554" s="4">
        <v>14</v>
      </c>
      <c r="E554" s="4">
        <v>13</v>
      </c>
      <c r="F554" s="29">
        <v>1</v>
      </c>
      <c r="G554" s="29">
        <v>1</v>
      </c>
      <c r="H554" s="29" t="s">
        <v>397</v>
      </c>
      <c r="I554" s="29">
        <v>40</v>
      </c>
      <c r="J554" s="32">
        <v>0.18012422</v>
      </c>
    </row>
    <row r="555" spans="1:10" x14ac:dyDescent="0.25">
      <c r="A555" s="2" t="s">
        <v>315</v>
      </c>
      <c r="B555" s="4" t="s">
        <v>738</v>
      </c>
      <c r="C555" s="9" t="s">
        <v>666</v>
      </c>
      <c r="D555" s="2">
        <v>11</v>
      </c>
      <c r="E555" s="2">
        <v>10</v>
      </c>
      <c r="F555" s="29">
        <v>0</v>
      </c>
      <c r="G555" s="29">
        <v>-1</v>
      </c>
      <c r="H555" s="29">
        <v>0</v>
      </c>
      <c r="I555" s="29">
        <v>0</v>
      </c>
      <c r="J555" s="32">
        <v>0.36129033999999999</v>
      </c>
    </row>
    <row r="556" spans="1:10" x14ac:dyDescent="0.25">
      <c r="A556" s="4" t="s">
        <v>316</v>
      </c>
      <c r="B556" s="4" t="s">
        <v>738</v>
      </c>
      <c r="C556" s="8" t="s">
        <v>615</v>
      </c>
      <c r="D556" s="4">
        <v>10</v>
      </c>
      <c r="E556" s="4">
        <v>9</v>
      </c>
      <c r="F556" s="29">
        <v>1</v>
      </c>
      <c r="G556" s="29">
        <v>1</v>
      </c>
      <c r="H556" s="29" t="s">
        <v>397</v>
      </c>
      <c r="I556" s="29">
        <v>5</v>
      </c>
      <c r="J556" s="32">
        <v>0.38235295000000002</v>
      </c>
    </row>
    <row r="557" spans="1:10" x14ac:dyDescent="0.25">
      <c r="A557" s="4" t="s">
        <v>316</v>
      </c>
      <c r="B557" s="4" t="s">
        <v>738</v>
      </c>
      <c r="C557" s="8" t="s">
        <v>660</v>
      </c>
      <c r="D557" s="4">
        <v>12</v>
      </c>
      <c r="E557" s="4">
        <v>11</v>
      </c>
      <c r="F557" s="29">
        <v>0</v>
      </c>
      <c r="G557" s="29">
        <v>-1</v>
      </c>
      <c r="H557" s="29">
        <v>0</v>
      </c>
      <c r="I557" s="29">
        <v>0</v>
      </c>
      <c r="J557" s="32">
        <v>0.30588236000000002</v>
      </c>
    </row>
    <row r="558" spans="1:10" x14ac:dyDescent="0.25">
      <c r="A558" s="10" t="s">
        <v>316</v>
      </c>
      <c r="B558" s="4" t="s">
        <v>738</v>
      </c>
      <c r="C558" s="11" t="s">
        <v>616</v>
      </c>
      <c r="D558" s="10">
        <v>14</v>
      </c>
      <c r="E558" s="10">
        <v>13</v>
      </c>
      <c r="F558" s="30">
        <v>0</v>
      </c>
      <c r="G558" s="30">
        <v>-1</v>
      </c>
      <c r="H558" s="30">
        <v>0</v>
      </c>
      <c r="I558" s="30">
        <v>0</v>
      </c>
      <c r="J558" s="32">
        <v>0.36470590000000003</v>
      </c>
    </row>
    <row r="559" spans="1:10" x14ac:dyDescent="0.25">
      <c r="A559" s="10" t="s">
        <v>316</v>
      </c>
      <c r="B559" s="4" t="s">
        <v>738</v>
      </c>
      <c r="C559" s="11" t="s">
        <v>609</v>
      </c>
      <c r="D559" s="10">
        <v>14</v>
      </c>
      <c r="E559" s="10">
        <v>13</v>
      </c>
      <c r="F559" s="30">
        <v>0</v>
      </c>
      <c r="G559" s="30">
        <v>-1</v>
      </c>
      <c r="H559" s="30">
        <v>0</v>
      </c>
      <c r="I559" s="30">
        <v>0</v>
      </c>
      <c r="J559" s="32">
        <v>0.28235294999999999</v>
      </c>
    </row>
    <row r="560" spans="1:10" x14ac:dyDescent="0.25">
      <c r="A560" s="2" t="s">
        <v>317</v>
      </c>
      <c r="B560" s="4" t="s">
        <v>738</v>
      </c>
      <c r="C560" s="9" t="s">
        <v>609</v>
      </c>
      <c r="D560" s="2">
        <v>14</v>
      </c>
      <c r="E560" s="2">
        <v>13</v>
      </c>
      <c r="F560" s="29">
        <v>0</v>
      </c>
      <c r="G560" s="29">
        <v>-1</v>
      </c>
      <c r="H560" s="29">
        <v>0</v>
      </c>
      <c r="I560" s="29">
        <v>0</v>
      </c>
      <c r="J560" s="32">
        <v>0.2820513</v>
      </c>
    </row>
    <row r="561" spans="1:10" x14ac:dyDescent="0.25">
      <c r="A561" s="2" t="s">
        <v>317</v>
      </c>
      <c r="B561" s="4" t="s">
        <v>738</v>
      </c>
      <c r="C561" s="9" t="s">
        <v>616</v>
      </c>
      <c r="D561" s="2">
        <v>13</v>
      </c>
      <c r="E561" s="2">
        <v>12</v>
      </c>
      <c r="F561" s="29">
        <v>0</v>
      </c>
      <c r="G561" s="29">
        <v>-1</v>
      </c>
      <c r="H561" s="29">
        <v>0</v>
      </c>
      <c r="I561" s="29">
        <v>0</v>
      </c>
      <c r="J561" s="32">
        <v>0.34871795999999999</v>
      </c>
    </row>
    <row r="562" spans="1:10" x14ac:dyDescent="0.25">
      <c r="A562" s="2" t="s">
        <v>317</v>
      </c>
      <c r="B562" s="4" t="s">
        <v>738</v>
      </c>
      <c r="C562" s="9" t="s">
        <v>657</v>
      </c>
      <c r="D562" s="2">
        <v>15</v>
      </c>
      <c r="E562" s="2">
        <v>14</v>
      </c>
      <c r="F562" s="29">
        <v>0</v>
      </c>
      <c r="G562" s="29">
        <v>-1</v>
      </c>
      <c r="H562" s="29">
        <v>0</v>
      </c>
      <c r="I562" s="29">
        <v>0</v>
      </c>
      <c r="J562" s="32">
        <v>0.19487180000000001</v>
      </c>
    </row>
    <row r="563" spans="1:10" x14ac:dyDescent="0.25">
      <c r="A563" s="4" t="s">
        <v>318</v>
      </c>
      <c r="B563" s="4" t="s">
        <v>738</v>
      </c>
      <c r="C563" s="8" t="s">
        <v>615</v>
      </c>
      <c r="D563" s="4">
        <v>11</v>
      </c>
      <c r="E563" s="4">
        <v>10</v>
      </c>
      <c r="F563" s="29">
        <v>1</v>
      </c>
      <c r="G563" s="29">
        <v>1</v>
      </c>
      <c r="H563" s="29" t="s">
        <v>514</v>
      </c>
      <c r="I563" s="29">
        <v>60</v>
      </c>
      <c r="J563" s="32">
        <v>0.25541127000000002</v>
      </c>
    </row>
    <row r="564" spans="1:10" x14ac:dyDescent="0.25">
      <c r="A564" s="4" t="s">
        <v>318</v>
      </c>
      <c r="B564" s="4" t="s">
        <v>738</v>
      </c>
      <c r="C564" s="8" t="s">
        <v>609</v>
      </c>
      <c r="D564" s="4">
        <v>13</v>
      </c>
      <c r="E564" s="4">
        <v>12</v>
      </c>
      <c r="F564" s="29">
        <v>1</v>
      </c>
      <c r="G564" s="29">
        <v>1</v>
      </c>
      <c r="H564" s="29" t="s">
        <v>514</v>
      </c>
      <c r="I564" s="29">
        <v>90</v>
      </c>
      <c r="J564" s="32">
        <v>0.23376622999999999</v>
      </c>
    </row>
    <row r="565" spans="1:10" x14ac:dyDescent="0.25">
      <c r="A565" s="4" t="s">
        <v>318</v>
      </c>
      <c r="B565" s="4" t="s">
        <v>738</v>
      </c>
      <c r="C565" s="8" t="s">
        <v>610</v>
      </c>
      <c r="D565" s="4">
        <v>15</v>
      </c>
      <c r="E565" s="4">
        <v>14</v>
      </c>
      <c r="F565" s="29">
        <v>1</v>
      </c>
      <c r="G565" s="29">
        <v>1</v>
      </c>
      <c r="H565" s="29" t="s">
        <v>399</v>
      </c>
      <c r="I565" s="29">
        <v>60</v>
      </c>
      <c r="J565" s="32">
        <v>0.27272728000000002</v>
      </c>
    </row>
    <row r="566" spans="1:10" x14ac:dyDescent="0.25">
      <c r="A566" s="4" t="s">
        <v>318</v>
      </c>
      <c r="B566" s="4" t="s">
        <v>738</v>
      </c>
      <c r="C566" s="8" t="s">
        <v>632</v>
      </c>
      <c r="D566" s="4">
        <v>16</v>
      </c>
      <c r="E566" s="4">
        <v>15</v>
      </c>
      <c r="F566" s="29">
        <v>0</v>
      </c>
      <c r="G566" s="29">
        <v>-1</v>
      </c>
      <c r="H566" s="29">
        <v>0</v>
      </c>
      <c r="I566" s="29">
        <v>0</v>
      </c>
      <c r="J566" s="32">
        <v>0.35497835</v>
      </c>
    </row>
    <row r="567" spans="1:10" x14ac:dyDescent="0.25">
      <c r="A567" s="2" t="s">
        <v>319</v>
      </c>
      <c r="B567" s="4" t="s">
        <v>738</v>
      </c>
      <c r="C567" s="9" t="s">
        <v>626</v>
      </c>
      <c r="D567" s="2">
        <v>10</v>
      </c>
      <c r="E567" s="2">
        <v>9</v>
      </c>
      <c r="F567" s="29">
        <v>1</v>
      </c>
      <c r="G567" s="29">
        <v>1</v>
      </c>
      <c r="H567" s="29" t="s">
        <v>401</v>
      </c>
      <c r="I567" s="29">
        <v>90</v>
      </c>
      <c r="J567" s="32">
        <v>0.20359279999999999</v>
      </c>
    </row>
    <row r="568" spans="1:10" x14ac:dyDescent="0.25">
      <c r="A568" s="4" t="s">
        <v>320</v>
      </c>
      <c r="B568" s="4" t="s">
        <v>738</v>
      </c>
      <c r="C568" s="8" t="s">
        <v>719</v>
      </c>
      <c r="D568" s="4">
        <v>11</v>
      </c>
      <c r="E568" s="4">
        <v>10</v>
      </c>
      <c r="F568" s="29">
        <v>0</v>
      </c>
      <c r="G568" s="29">
        <v>-1</v>
      </c>
      <c r="H568" s="29">
        <v>0</v>
      </c>
      <c r="I568" s="29">
        <v>0</v>
      </c>
      <c r="J568" s="32">
        <v>0.30303029999999997</v>
      </c>
    </row>
    <row r="569" spans="1:10" x14ac:dyDescent="0.25">
      <c r="A569" s="2" t="s">
        <v>321</v>
      </c>
      <c r="B569" s="4" t="s">
        <v>738</v>
      </c>
      <c r="C569" s="9" t="s">
        <v>665</v>
      </c>
      <c r="D569" s="2">
        <v>10</v>
      </c>
      <c r="E569" s="2">
        <v>9</v>
      </c>
      <c r="F569" s="29">
        <v>1</v>
      </c>
      <c r="G569" s="29">
        <v>1</v>
      </c>
      <c r="H569" s="29" t="s">
        <v>401</v>
      </c>
      <c r="I569" s="29">
        <v>70</v>
      </c>
      <c r="J569" s="32">
        <v>0.44859811999999999</v>
      </c>
    </row>
    <row r="570" spans="1:10" x14ac:dyDescent="0.25">
      <c r="A570" s="2" t="s">
        <v>321</v>
      </c>
      <c r="B570" s="4" t="s">
        <v>738</v>
      </c>
      <c r="C570" s="9" t="s">
        <v>652</v>
      </c>
      <c r="D570" s="2">
        <v>12</v>
      </c>
      <c r="E570" s="2">
        <v>11</v>
      </c>
      <c r="F570" s="29">
        <v>1</v>
      </c>
      <c r="G570" s="29">
        <v>1</v>
      </c>
      <c r="H570" s="29" t="s">
        <v>401</v>
      </c>
      <c r="I570" s="29">
        <v>50</v>
      </c>
      <c r="J570" s="32">
        <v>0.32710280000000003</v>
      </c>
    </row>
    <row r="571" spans="1:10" x14ac:dyDescent="0.25">
      <c r="A571" s="4" t="s">
        <v>322</v>
      </c>
      <c r="B571" s="4" t="s">
        <v>738</v>
      </c>
      <c r="C571" s="8" t="s">
        <v>635</v>
      </c>
      <c r="D571" s="4">
        <v>16</v>
      </c>
      <c r="E571" s="4">
        <v>15</v>
      </c>
      <c r="F571" s="29">
        <v>1</v>
      </c>
      <c r="G571" s="29">
        <v>1</v>
      </c>
      <c r="H571" s="29" t="s">
        <v>399</v>
      </c>
      <c r="I571" s="29">
        <v>30</v>
      </c>
      <c r="J571" s="32">
        <v>0.34782610000000003</v>
      </c>
    </row>
    <row r="572" spans="1:10" x14ac:dyDescent="0.25">
      <c r="A572" s="10" t="s">
        <v>322</v>
      </c>
      <c r="B572" s="4" t="s">
        <v>738</v>
      </c>
      <c r="C572" s="11" t="s">
        <v>576</v>
      </c>
      <c r="D572" s="10">
        <v>18</v>
      </c>
      <c r="E572" s="10">
        <v>17</v>
      </c>
      <c r="F572" s="30">
        <v>0</v>
      </c>
      <c r="G572" s="30">
        <v>-1</v>
      </c>
      <c r="H572" s="30">
        <v>0</v>
      </c>
      <c r="I572" s="30">
        <v>0</v>
      </c>
      <c r="J572" s="32">
        <v>0.33152175</v>
      </c>
    </row>
    <row r="573" spans="1:10" x14ac:dyDescent="0.25">
      <c r="A573" s="10" t="s">
        <v>322</v>
      </c>
      <c r="B573" s="4" t="s">
        <v>738</v>
      </c>
      <c r="C573" s="11" t="s">
        <v>663</v>
      </c>
      <c r="D573" s="10">
        <v>18</v>
      </c>
      <c r="E573" s="10">
        <v>17</v>
      </c>
      <c r="F573" s="30">
        <v>0</v>
      </c>
      <c r="G573" s="30">
        <v>-1</v>
      </c>
      <c r="H573" s="30">
        <v>0</v>
      </c>
      <c r="I573" s="30">
        <v>0</v>
      </c>
      <c r="J573" s="32">
        <v>0.35326087</v>
      </c>
    </row>
    <row r="574" spans="1:10" x14ac:dyDescent="0.25">
      <c r="A574" s="2" t="s">
        <v>323</v>
      </c>
      <c r="B574" s="4" t="s">
        <v>738</v>
      </c>
      <c r="C574" s="9" t="s">
        <v>685</v>
      </c>
      <c r="D574" s="2">
        <v>14</v>
      </c>
      <c r="E574" s="2">
        <v>13</v>
      </c>
      <c r="F574" s="29">
        <v>1</v>
      </c>
      <c r="G574" s="29">
        <v>1</v>
      </c>
      <c r="H574" s="29" t="s">
        <v>397</v>
      </c>
      <c r="I574" s="29">
        <v>20</v>
      </c>
      <c r="J574" s="32">
        <v>0.20920501999999999</v>
      </c>
    </row>
    <row r="575" spans="1:10" x14ac:dyDescent="0.25">
      <c r="A575" s="2" t="s">
        <v>323</v>
      </c>
      <c r="B575" s="4" t="s">
        <v>738</v>
      </c>
      <c r="C575" s="9" t="s">
        <v>686</v>
      </c>
      <c r="D575" s="2">
        <v>13</v>
      </c>
      <c r="E575" s="2">
        <v>12</v>
      </c>
      <c r="F575" s="29">
        <v>0</v>
      </c>
      <c r="G575" s="29">
        <v>0</v>
      </c>
      <c r="H575" s="29">
        <v>0</v>
      </c>
      <c r="I575" s="29">
        <v>0</v>
      </c>
      <c r="J575" s="32">
        <v>5.8577406999999998E-2</v>
      </c>
    </row>
    <row r="576" spans="1:10" x14ac:dyDescent="0.25">
      <c r="A576" s="4" t="s">
        <v>324</v>
      </c>
      <c r="B576" s="4" t="s">
        <v>738</v>
      </c>
      <c r="C576" s="8" t="s">
        <v>615</v>
      </c>
      <c r="D576" s="4">
        <v>8</v>
      </c>
      <c r="E576" s="4">
        <v>7</v>
      </c>
      <c r="F576" s="29">
        <v>0</v>
      </c>
      <c r="G576" s="29">
        <v>-1</v>
      </c>
      <c r="H576" s="29">
        <v>0</v>
      </c>
      <c r="I576" s="29">
        <v>0</v>
      </c>
      <c r="J576" s="32">
        <v>0.43181819999999999</v>
      </c>
    </row>
    <row r="577" spans="1:10" x14ac:dyDescent="0.25">
      <c r="A577" s="4" t="s">
        <v>324</v>
      </c>
      <c r="B577" s="4" t="s">
        <v>738</v>
      </c>
      <c r="C577" s="8" t="s">
        <v>632</v>
      </c>
      <c r="D577" s="4">
        <v>14</v>
      </c>
      <c r="E577" s="4">
        <v>13</v>
      </c>
      <c r="F577" s="29">
        <v>0</v>
      </c>
      <c r="G577" s="29">
        <v>-1</v>
      </c>
      <c r="H577" s="29">
        <v>0</v>
      </c>
      <c r="I577" s="29">
        <v>0</v>
      </c>
      <c r="J577" s="32">
        <v>0.58333330000000005</v>
      </c>
    </row>
    <row r="578" spans="1:10" x14ac:dyDescent="0.25">
      <c r="A578" s="4" t="s">
        <v>324</v>
      </c>
      <c r="B578" s="4" t="s">
        <v>738</v>
      </c>
      <c r="C578" s="8" t="s">
        <v>636</v>
      </c>
      <c r="D578" s="4">
        <v>9</v>
      </c>
      <c r="E578" s="4">
        <v>8</v>
      </c>
      <c r="F578" s="29">
        <v>0</v>
      </c>
      <c r="G578" s="29">
        <v>-1</v>
      </c>
      <c r="H578" s="29">
        <v>0</v>
      </c>
      <c r="I578" s="29">
        <v>0</v>
      </c>
      <c r="J578" s="32">
        <v>0.40151515999999998</v>
      </c>
    </row>
    <row r="579" spans="1:10" x14ac:dyDescent="0.25">
      <c r="A579" s="4" t="s">
        <v>326</v>
      </c>
      <c r="B579" s="4" t="s">
        <v>738</v>
      </c>
      <c r="C579" s="8" t="s">
        <v>645</v>
      </c>
      <c r="D579" s="4">
        <v>10</v>
      </c>
      <c r="E579" s="4">
        <v>9</v>
      </c>
      <c r="F579" s="29">
        <v>0</v>
      </c>
      <c r="G579" s="29">
        <v>0</v>
      </c>
      <c r="H579" s="29">
        <v>0</v>
      </c>
      <c r="I579" s="29">
        <v>0</v>
      </c>
      <c r="J579" s="32">
        <v>0.40579710000000002</v>
      </c>
    </row>
    <row r="580" spans="1:10" x14ac:dyDescent="0.25">
      <c r="A580" s="4" t="s">
        <v>326</v>
      </c>
      <c r="B580" s="4" t="s">
        <v>738</v>
      </c>
      <c r="C580" s="8" t="s">
        <v>687</v>
      </c>
      <c r="D580" s="4">
        <v>12</v>
      </c>
      <c r="E580" s="4">
        <v>11</v>
      </c>
      <c r="F580" s="29">
        <v>0</v>
      </c>
      <c r="G580" s="29">
        <v>0</v>
      </c>
      <c r="H580" s="29">
        <v>0</v>
      </c>
      <c r="I580" s="29">
        <v>0</v>
      </c>
      <c r="J580" s="32">
        <v>0.35748792000000001</v>
      </c>
    </row>
    <row r="581" spans="1:10" x14ac:dyDescent="0.25">
      <c r="A581" s="4" t="s">
        <v>326</v>
      </c>
      <c r="B581" s="4" t="s">
        <v>738</v>
      </c>
      <c r="C581" s="8" t="s">
        <v>653</v>
      </c>
      <c r="D581" s="4">
        <v>15</v>
      </c>
      <c r="E581" s="4">
        <v>14</v>
      </c>
      <c r="F581" s="29">
        <v>0</v>
      </c>
      <c r="G581" s="29">
        <v>-1</v>
      </c>
      <c r="H581" s="29">
        <v>0</v>
      </c>
      <c r="I581" s="29">
        <v>0</v>
      </c>
      <c r="J581" s="32">
        <v>0.36231883999999998</v>
      </c>
    </row>
    <row r="582" spans="1:10" x14ac:dyDescent="0.25">
      <c r="A582" s="2" t="s">
        <v>327</v>
      </c>
      <c r="B582" s="4" t="s">
        <v>738</v>
      </c>
      <c r="C582" s="9" t="s">
        <v>688</v>
      </c>
      <c r="D582" s="2">
        <v>14</v>
      </c>
      <c r="E582" s="2">
        <v>13</v>
      </c>
      <c r="F582" s="29">
        <v>0</v>
      </c>
      <c r="G582" s="29">
        <v>-1</v>
      </c>
      <c r="H582" s="29">
        <v>0</v>
      </c>
      <c r="I582" s="29">
        <v>0</v>
      </c>
      <c r="J582" s="32">
        <v>0.33333333999999998</v>
      </c>
    </row>
    <row r="583" spans="1:10" x14ac:dyDescent="0.25">
      <c r="A583" s="2" t="s">
        <v>327</v>
      </c>
      <c r="B583" s="4" t="s">
        <v>738</v>
      </c>
      <c r="C583" s="9" t="s">
        <v>653</v>
      </c>
      <c r="D583" s="2">
        <v>17</v>
      </c>
      <c r="E583" s="2">
        <v>16</v>
      </c>
      <c r="F583" s="29">
        <v>0</v>
      </c>
      <c r="G583" s="29">
        <v>-1</v>
      </c>
      <c r="H583" s="29">
        <v>0</v>
      </c>
      <c r="I583" s="29">
        <v>0</v>
      </c>
      <c r="J583" s="32">
        <v>0.27450982000000002</v>
      </c>
    </row>
    <row r="584" spans="1:10" x14ac:dyDescent="0.25">
      <c r="A584" s="4" t="s">
        <v>328</v>
      </c>
      <c r="B584" s="4" t="s">
        <v>738</v>
      </c>
      <c r="C584" s="8" t="s">
        <v>615</v>
      </c>
      <c r="D584" s="4">
        <v>9</v>
      </c>
      <c r="E584" s="4">
        <v>8</v>
      </c>
      <c r="F584" s="29">
        <v>0</v>
      </c>
      <c r="G584" s="29">
        <v>-1</v>
      </c>
      <c r="H584" s="29">
        <v>0</v>
      </c>
      <c r="I584" s="29">
        <v>0</v>
      </c>
      <c r="J584" s="32">
        <v>0.28461540000000002</v>
      </c>
    </row>
    <row r="585" spans="1:10" x14ac:dyDescent="0.25">
      <c r="A585" s="4" t="s">
        <v>328</v>
      </c>
      <c r="B585" s="4" t="s">
        <v>738</v>
      </c>
      <c r="C585" s="8" t="s">
        <v>575</v>
      </c>
      <c r="D585" s="4">
        <v>13</v>
      </c>
      <c r="E585" s="4">
        <v>12</v>
      </c>
      <c r="F585" s="29">
        <v>0</v>
      </c>
      <c r="G585" s="29">
        <v>-1</v>
      </c>
      <c r="H585" s="29">
        <v>0</v>
      </c>
      <c r="I585" s="29">
        <v>0</v>
      </c>
      <c r="J585" s="32">
        <v>0.20769230999999999</v>
      </c>
    </row>
    <row r="586" spans="1:10" x14ac:dyDescent="0.25">
      <c r="A586" s="4" t="s">
        <v>328</v>
      </c>
      <c r="B586" s="4" t="s">
        <v>738</v>
      </c>
      <c r="C586" s="8" t="s">
        <v>576</v>
      </c>
      <c r="D586" s="4">
        <v>15</v>
      </c>
      <c r="E586" s="4">
        <v>14</v>
      </c>
      <c r="F586" s="29">
        <v>0</v>
      </c>
      <c r="G586" s="29">
        <v>-1</v>
      </c>
      <c r="H586" s="29">
        <v>0</v>
      </c>
      <c r="I586" s="29">
        <v>0</v>
      </c>
      <c r="J586" s="32">
        <v>0.21923076999999999</v>
      </c>
    </row>
    <row r="587" spans="1:10" x14ac:dyDescent="0.25">
      <c r="A587" s="2" t="s">
        <v>329</v>
      </c>
      <c r="B587" s="4" t="s">
        <v>738</v>
      </c>
      <c r="C587" s="9" t="s">
        <v>522</v>
      </c>
      <c r="D587" s="2">
        <v>16</v>
      </c>
      <c r="E587" s="2">
        <v>15</v>
      </c>
      <c r="F587" s="29">
        <v>0</v>
      </c>
      <c r="G587" s="29">
        <v>-1</v>
      </c>
      <c r="H587" s="29">
        <v>0</v>
      </c>
      <c r="I587" s="29">
        <v>0</v>
      </c>
      <c r="J587" s="32">
        <v>0.39772728000000002</v>
      </c>
    </row>
    <row r="588" spans="1:10" x14ac:dyDescent="0.25">
      <c r="A588" s="4" t="s">
        <v>330</v>
      </c>
      <c r="B588" s="4" t="s">
        <v>738</v>
      </c>
      <c r="C588" s="8" t="s">
        <v>636</v>
      </c>
      <c r="D588" s="4">
        <v>11</v>
      </c>
      <c r="E588" s="4">
        <v>10</v>
      </c>
      <c r="F588" s="29">
        <v>0</v>
      </c>
      <c r="G588" s="29">
        <v>-1</v>
      </c>
      <c r="H588" s="29">
        <v>0</v>
      </c>
      <c r="I588" s="29">
        <v>0</v>
      </c>
      <c r="J588" s="32">
        <v>0.27240142000000001</v>
      </c>
    </row>
    <row r="589" spans="1:10" x14ac:dyDescent="0.25">
      <c r="A589" s="4" t="s">
        <v>330</v>
      </c>
      <c r="B589" s="4" t="s">
        <v>738</v>
      </c>
      <c r="C589" s="8" t="s">
        <v>671</v>
      </c>
      <c r="D589" s="4">
        <v>12</v>
      </c>
      <c r="E589" s="4">
        <v>11</v>
      </c>
      <c r="F589" s="29">
        <v>0</v>
      </c>
      <c r="G589" s="29">
        <v>-1</v>
      </c>
      <c r="H589" s="29">
        <v>0</v>
      </c>
      <c r="I589" s="29">
        <v>0</v>
      </c>
      <c r="J589" s="32">
        <v>0.19713262000000001</v>
      </c>
    </row>
    <row r="590" spans="1:10" x14ac:dyDescent="0.25">
      <c r="A590" s="4" t="s">
        <v>330</v>
      </c>
      <c r="B590" s="4" t="s">
        <v>738</v>
      </c>
      <c r="C590" s="8" t="s">
        <v>616</v>
      </c>
      <c r="D590" s="4">
        <v>13</v>
      </c>
      <c r="E590" s="4">
        <v>12</v>
      </c>
      <c r="F590" s="29">
        <v>0</v>
      </c>
      <c r="G590" s="29">
        <v>-1</v>
      </c>
      <c r="H590" s="29">
        <v>0</v>
      </c>
      <c r="I590" s="29">
        <v>0</v>
      </c>
      <c r="J590" s="32">
        <v>0.31541219999999998</v>
      </c>
    </row>
    <row r="591" spans="1:10" x14ac:dyDescent="0.25">
      <c r="A591" s="4" t="s">
        <v>330</v>
      </c>
      <c r="B591" s="4" t="s">
        <v>738</v>
      </c>
      <c r="C591" s="8" t="s">
        <v>632</v>
      </c>
      <c r="D591" s="4">
        <v>18</v>
      </c>
      <c r="E591" s="4">
        <v>17</v>
      </c>
      <c r="F591" s="29">
        <v>0</v>
      </c>
      <c r="G591" s="29">
        <v>0</v>
      </c>
      <c r="H591" s="29">
        <v>0</v>
      </c>
      <c r="I591" s="29">
        <v>0</v>
      </c>
      <c r="J591" s="32">
        <v>0.20788530999999999</v>
      </c>
    </row>
    <row r="592" spans="1:10" x14ac:dyDescent="0.25">
      <c r="A592" s="2" t="s">
        <v>331</v>
      </c>
      <c r="B592" s="4" t="s">
        <v>738</v>
      </c>
      <c r="C592" s="9" t="s">
        <v>616</v>
      </c>
      <c r="D592" s="2">
        <v>12</v>
      </c>
      <c r="E592" s="2">
        <v>11</v>
      </c>
      <c r="F592" s="29">
        <v>0</v>
      </c>
      <c r="G592" s="29">
        <v>-1</v>
      </c>
      <c r="H592" s="29">
        <v>0</v>
      </c>
      <c r="I592" s="29">
        <v>0</v>
      </c>
      <c r="J592" s="32">
        <v>0.40769230000000001</v>
      </c>
    </row>
    <row r="593" spans="1:10" x14ac:dyDescent="0.25">
      <c r="A593" s="10" t="s">
        <v>332</v>
      </c>
      <c r="B593" s="4" t="s">
        <v>738</v>
      </c>
      <c r="C593" s="11" t="s">
        <v>609</v>
      </c>
      <c r="D593" s="10">
        <v>10</v>
      </c>
      <c r="E593" s="10">
        <v>9</v>
      </c>
      <c r="F593" s="30">
        <v>0</v>
      </c>
      <c r="G593" s="30">
        <v>-1</v>
      </c>
      <c r="H593" s="30">
        <v>0</v>
      </c>
      <c r="I593" s="30">
        <v>0</v>
      </c>
      <c r="J593" s="32">
        <v>0.37640449999999998</v>
      </c>
    </row>
    <row r="594" spans="1:10" x14ac:dyDescent="0.25">
      <c r="A594" s="10" t="s">
        <v>332</v>
      </c>
      <c r="B594" s="4" t="s">
        <v>738</v>
      </c>
      <c r="C594" s="11" t="s">
        <v>616</v>
      </c>
      <c r="D594" s="10">
        <v>10</v>
      </c>
      <c r="E594" s="10">
        <v>9</v>
      </c>
      <c r="F594" s="30">
        <v>0</v>
      </c>
      <c r="G594" s="30">
        <v>-1</v>
      </c>
      <c r="H594" s="30">
        <v>0</v>
      </c>
      <c r="I594" s="30">
        <v>0</v>
      </c>
      <c r="J594" s="32">
        <v>0.32022473000000001</v>
      </c>
    </row>
    <row r="595" spans="1:10" x14ac:dyDescent="0.25">
      <c r="A595" s="2" t="s">
        <v>333</v>
      </c>
      <c r="B595" s="4" t="s">
        <v>738</v>
      </c>
      <c r="C595" s="9" t="s">
        <v>692</v>
      </c>
      <c r="D595" s="2">
        <v>7</v>
      </c>
      <c r="E595" s="2">
        <v>6</v>
      </c>
      <c r="F595" s="29">
        <v>0</v>
      </c>
      <c r="G595" s="29">
        <v>-1</v>
      </c>
      <c r="H595" s="29">
        <v>0</v>
      </c>
      <c r="I595" s="29">
        <v>0</v>
      </c>
      <c r="J595" s="32">
        <v>0.41666666000000002</v>
      </c>
    </row>
    <row r="596" spans="1:10" x14ac:dyDescent="0.25">
      <c r="A596" s="4" t="s">
        <v>334</v>
      </c>
      <c r="B596" s="4" t="s">
        <v>738</v>
      </c>
      <c r="C596" s="8" t="s">
        <v>690</v>
      </c>
      <c r="D596" s="4">
        <v>13</v>
      </c>
      <c r="E596" s="4">
        <v>12</v>
      </c>
      <c r="F596" s="29">
        <v>1</v>
      </c>
      <c r="G596" s="29">
        <v>1</v>
      </c>
      <c r="H596" s="29" t="s">
        <v>401</v>
      </c>
      <c r="I596" s="29">
        <v>90</v>
      </c>
      <c r="J596" s="32">
        <v>0.28930820000000002</v>
      </c>
    </row>
    <row r="597" spans="1:10" x14ac:dyDescent="0.25">
      <c r="A597" s="4" t="s">
        <v>334</v>
      </c>
      <c r="B597" s="4" t="s">
        <v>738</v>
      </c>
      <c r="C597" s="8" t="s">
        <v>636</v>
      </c>
      <c r="D597" s="4">
        <v>11</v>
      </c>
      <c r="E597" s="4">
        <v>10</v>
      </c>
      <c r="F597" s="29">
        <v>0</v>
      </c>
      <c r="G597" s="29">
        <v>-1</v>
      </c>
      <c r="H597" s="29">
        <v>0</v>
      </c>
      <c r="I597" s="29">
        <v>0</v>
      </c>
      <c r="J597" s="32">
        <v>0.27672954999999999</v>
      </c>
    </row>
    <row r="598" spans="1:10" x14ac:dyDescent="0.25">
      <c r="A598" s="2" t="s">
        <v>335</v>
      </c>
      <c r="B598" s="4" t="s">
        <v>738</v>
      </c>
      <c r="C598" s="9" t="s">
        <v>616</v>
      </c>
      <c r="D598" s="2">
        <v>13</v>
      </c>
      <c r="E598" s="2">
        <v>12</v>
      </c>
      <c r="F598" s="29">
        <v>0</v>
      </c>
      <c r="G598" s="29">
        <v>-1</v>
      </c>
      <c r="H598" s="29">
        <v>0</v>
      </c>
      <c r="I598" s="29">
        <v>0</v>
      </c>
      <c r="J598" s="32">
        <v>0.36990594999999998</v>
      </c>
    </row>
    <row r="599" spans="1:10" x14ac:dyDescent="0.25">
      <c r="A599" s="4" t="s">
        <v>336</v>
      </c>
      <c r="B599" s="4" t="s">
        <v>738</v>
      </c>
      <c r="C599" s="8" t="s">
        <v>651</v>
      </c>
      <c r="D599" s="4">
        <v>11</v>
      </c>
      <c r="E599" s="4">
        <v>10</v>
      </c>
      <c r="F599" s="29">
        <v>1</v>
      </c>
      <c r="G599" s="29">
        <v>1</v>
      </c>
      <c r="H599" s="29" t="s">
        <v>401</v>
      </c>
      <c r="I599" s="29">
        <v>50</v>
      </c>
      <c r="J599" s="32">
        <v>0.23267326999999999</v>
      </c>
    </row>
    <row r="600" spans="1:10" x14ac:dyDescent="0.25">
      <c r="A600" s="4" t="s">
        <v>336</v>
      </c>
      <c r="B600" s="4" t="s">
        <v>738</v>
      </c>
      <c r="C600" s="8" t="s">
        <v>636</v>
      </c>
      <c r="D600" s="4">
        <v>9</v>
      </c>
      <c r="E600" s="4">
        <v>8</v>
      </c>
      <c r="F600" s="29">
        <v>0</v>
      </c>
      <c r="G600" s="29">
        <v>-1</v>
      </c>
      <c r="H600" s="29">
        <v>0</v>
      </c>
      <c r="I600" s="29">
        <v>0</v>
      </c>
      <c r="J600" s="32">
        <v>0.37128714000000002</v>
      </c>
    </row>
    <row r="601" spans="1:10" x14ac:dyDescent="0.25">
      <c r="A601" s="4" t="s">
        <v>336</v>
      </c>
      <c r="B601" s="4" t="s">
        <v>738</v>
      </c>
      <c r="C601" s="8" t="s">
        <v>615</v>
      </c>
      <c r="D601" s="4">
        <v>10</v>
      </c>
      <c r="E601" s="4">
        <v>9</v>
      </c>
      <c r="F601" s="29">
        <v>0</v>
      </c>
      <c r="G601" s="29">
        <v>-1</v>
      </c>
      <c r="H601" s="29">
        <v>0</v>
      </c>
      <c r="I601" s="29">
        <v>0</v>
      </c>
      <c r="J601" s="32">
        <v>0.32178216999999998</v>
      </c>
    </row>
    <row r="602" spans="1:10" x14ac:dyDescent="0.25">
      <c r="A602" s="2" t="s">
        <v>337</v>
      </c>
      <c r="B602" s="4" t="s">
        <v>738</v>
      </c>
      <c r="C602" s="9" t="s">
        <v>668</v>
      </c>
      <c r="D602" s="2">
        <v>6</v>
      </c>
      <c r="E602" s="2">
        <v>5</v>
      </c>
      <c r="F602" s="29">
        <v>0</v>
      </c>
      <c r="G602" s="29">
        <v>-1</v>
      </c>
      <c r="H602" s="29">
        <v>0</v>
      </c>
      <c r="I602" s="29">
        <v>0</v>
      </c>
      <c r="J602" s="32">
        <v>0.33507853999999998</v>
      </c>
    </row>
    <row r="603" spans="1:10" x14ac:dyDescent="0.25">
      <c r="A603" s="2" t="s">
        <v>337</v>
      </c>
      <c r="B603" s="4" t="s">
        <v>738</v>
      </c>
      <c r="C603" s="9" t="s">
        <v>720</v>
      </c>
      <c r="D603" s="2">
        <v>10</v>
      </c>
      <c r="E603" s="2">
        <v>9</v>
      </c>
      <c r="F603" s="29">
        <v>0</v>
      </c>
      <c r="G603" s="29">
        <v>-1</v>
      </c>
      <c r="H603" s="29">
        <v>0</v>
      </c>
      <c r="I603" s="29">
        <v>0</v>
      </c>
      <c r="J603" s="32">
        <v>0.35078534</v>
      </c>
    </row>
    <row r="604" spans="1:10" x14ac:dyDescent="0.25">
      <c r="A604" s="4" t="s">
        <v>338</v>
      </c>
      <c r="B604" s="4" t="s">
        <v>738</v>
      </c>
      <c r="C604" s="8" t="s">
        <v>566</v>
      </c>
      <c r="D604" s="4">
        <v>19</v>
      </c>
      <c r="E604" s="4">
        <v>18</v>
      </c>
      <c r="F604" s="29">
        <v>0</v>
      </c>
      <c r="G604" s="29">
        <v>-1</v>
      </c>
      <c r="H604" s="29">
        <v>0</v>
      </c>
      <c r="I604" s="29">
        <v>0</v>
      </c>
      <c r="J604" s="32">
        <v>0.21363636999999999</v>
      </c>
    </row>
    <row r="605" spans="1:10" x14ac:dyDescent="0.25">
      <c r="A605" s="4" t="s">
        <v>339</v>
      </c>
      <c r="B605" s="4" t="s">
        <v>738</v>
      </c>
      <c r="C605" s="8" t="s">
        <v>615</v>
      </c>
      <c r="D605" s="4">
        <v>10</v>
      </c>
      <c r="E605" s="4">
        <v>9</v>
      </c>
      <c r="F605" s="29">
        <v>1</v>
      </c>
      <c r="G605" s="29">
        <v>1</v>
      </c>
      <c r="H605" s="29" t="s">
        <v>399</v>
      </c>
      <c r="I605" s="29">
        <v>60</v>
      </c>
      <c r="J605" s="32">
        <v>0.28571429999999998</v>
      </c>
    </row>
    <row r="606" spans="1:10" x14ac:dyDescent="0.25">
      <c r="A606" s="2" t="s">
        <v>340</v>
      </c>
      <c r="B606" s="4" t="s">
        <v>738</v>
      </c>
      <c r="C606" s="9" t="s">
        <v>636</v>
      </c>
      <c r="D606" s="2">
        <v>8</v>
      </c>
      <c r="E606" s="2">
        <v>7</v>
      </c>
      <c r="F606" s="29">
        <v>1</v>
      </c>
      <c r="G606" s="29">
        <v>1</v>
      </c>
      <c r="H606" s="29" t="s">
        <v>401</v>
      </c>
      <c r="I606" s="29">
        <v>80</v>
      </c>
      <c r="J606" s="32">
        <v>0.28837210000000002</v>
      </c>
    </row>
    <row r="607" spans="1:10" x14ac:dyDescent="0.25">
      <c r="A607" s="2" t="s">
        <v>340</v>
      </c>
      <c r="B607" s="4" t="s">
        <v>738</v>
      </c>
      <c r="C607" s="9" t="s">
        <v>651</v>
      </c>
      <c r="D607" s="2">
        <v>11</v>
      </c>
      <c r="E607" s="2">
        <v>10</v>
      </c>
      <c r="F607" s="29">
        <v>1</v>
      </c>
      <c r="G607" s="29">
        <v>1</v>
      </c>
      <c r="H607" s="29" t="s">
        <v>401</v>
      </c>
      <c r="I607" s="29">
        <v>100</v>
      </c>
      <c r="J607" s="32">
        <v>0.26046511999999999</v>
      </c>
    </row>
    <row r="608" spans="1:10" x14ac:dyDescent="0.25">
      <c r="A608" s="2" t="s">
        <v>340</v>
      </c>
      <c r="B608" s="4" t="s">
        <v>738</v>
      </c>
      <c r="C608" s="9" t="s">
        <v>656</v>
      </c>
      <c r="D608" s="2">
        <v>12</v>
      </c>
      <c r="E608" s="2">
        <v>11</v>
      </c>
      <c r="F608" s="29">
        <v>1</v>
      </c>
      <c r="G608" s="29">
        <v>1</v>
      </c>
      <c r="H608" s="29" t="s">
        <v>401</v>
      </c>
      <c r="I608" s="29">
        <v>80</v>
      </c>
      <c r="J608" s="32">
        <v>0.36279070000000002</v>
      </c>
    </row>
    <row r="609" spans="1:10" x14ac:dyDescent="0.25">
      <c r="A609" s="2" t="s">
        <v>340</v>
      </c>
      <c r="B609" s="4" t="s">
        <v>738</v>
      </c>
      <c r="C609" s="9" t="s">
        <v>657</v>
      </c>
      <c r="D609" s="2">
        <v>14</v>
      </c>
      <c r="E609" s="2">
        <v>13</v>
      </c>
      <c r="F609" s="29">
        <v>1</v>
      </c>
      <c r="G609" s="29">
        <v>1</v>
      </c>
      <c r="H609" s="29" t="s">
        <v>401</v>
      </c>
      <c r="I609" s="29">
        <v>100</v>
      </c>
      <c r="J609" s="32">
        <v>0.44651162999999999</v>
      </c>
    </row>
    <row r="610" spans="1:10" x14ac:dyDescent="0.25">
      <c r="A610" s="4" t="s">
        <v>341</v>
      </c>
      <c r="B610" s="4" t="s">
        <v>738</v>
      </c>
      <c r="C610" s="8" t="s">
        <v>615</v>
      </c>
      <c r="D610" s="4">
        <v>11</v>
      </c>
      <c r="E610" s="4">
        <v>10</v>
      </c>
      <c r="F610" s="29">
        <v>0</v>
      </c>
      <c r="G610" s="29">
        <v>-1</v>
      </c>
      <c r="H610" s="29">
        <v>0</v>
      </c>
      <c r="I610" s="29">
        <v>0</v>
      </c>
      <c r="J610" s="32">
        <v>0.31182796000000002</v>
      </c>
    </row>
    <row r="611" spans="1:10" x14ac:dyDescent="0.25">
      <c r="A611" s="4" t="s">
        <v>341</v>
      </c>
      <c r="B611" s="4" t="s">
        <v>738</v>
      </c>
      <c r="C611" s="8" t="s">
        <v>609</v>
      </c>
      <c r="D611" s="4">
        <v>13</v>
      </c>
      <c r="E611" s="4">
        <v>12</v>
      </c>
      <c r="F611" s="29">
        <v>0</v>
      </c>
      <c r="G611" s="29">
        <v>-1</v>
      </c>
      <c r="H611" s="29">
        <v>0</v>
      </c>
      <c r="I611" s="29">
        <v>0</v>
      </c>
      <c r="J611" s="32">
        <v>0.28494623000000002</v>
      </c>
    </row>
    <row r="612" spans="1:10" x14ac:dyDescent="0.25">
      <c r="A612" s="4" t="s">
        <v>341</v>
      </c>
      <c r="B612" s="4" t="s">
        <v>738</v>
      </c>
      <c r="C612" s="8" t="s">
        <v>691</v>
      </c>
      <c r="D612" s="4">
        <v>15</v>
      </c>
      <c r="E612" s="4">
        <v>14</v>
      </c>
      <c r="F612" s="29">
        <v>0</v>
      </c>
      <c r="G612" s="29">
        <v>-1</v>
      </c>
      <c r="H612" s="29">
        <v>0</v>
      </c>
      <c r="I612" s="29">
        <v>0</v>
      </c>
      <c r="J612" s="32">
        <v>0.33333333999999998</v>
      </c>
    </row>
    <row r="613" spans="1:10" x14ac:dyDescent="0.25">
      <c r="A613" s="2" t="s">
        <v>342</v>
      </c>
      <c r="B613" s="4" t="s">
        <v>738</v>
      </c>
      <c r="C613" s="9" t="s">
        <v>668</v>
      </c>
      <c r="D613" s="2">
        <v>10</v>
      </c>
      <c r="E613" s="2">
        <v>9</v>
      </c>
      <c r="F613" s="29">
        <v>0</v>
      </c>
      <c r="G613" s="29">
        <v>-1</v>
      </c>
      <c r="H613" s="29">
        <v>0</v>
      </c>
      <c r="I613" s="29">
        <v>0</v>
      </c>
      <c r="J613" s="32">
        <v>0.23469387999999999</v>
      </c>
    </row>
    <row r="614" spans="1:10" x14ac:dyDescent="0.25">
      <c r="A614" s="2" t="s">
        <v>342</v>
      </c>
      <c r="B614" s="4" t="s">
        <v>738</v>
      </c>
      <c r="C614" s="9" t="s">
        <v>625</v>
      </c>
      <c r="D614" s="2">
        <v>12</v>
      </c>
      <c r="E614" s="2">
        <v>11</v>
      </c>
      <c r="F614" s="29">
        <v>0</v>
      </c>
      <c r="G614" s="29">
        <v>-1</v>
      </c>
      <c r="H614" s="29">
        <v>0</v>
      </c>
      <c r="I614" s="29">
        <v>0</v>
      </c>
      <c r="J614" s="32">
        <v>0.21938774999999999</v>
      </c>
    </row>
    <row r="615" spans="1:10" x14ac:dyDescent="0.25">
      <c r="A615" s="2" t="s">
        <v>342</v>
      </c>
      <c r="B615" s="4" t="s">
        <v>738</v>
      </c>
      <c r="C615" s="9" t="s">
        <v>609</v>
      </c>
      <c r="D615" s="2">
        <v>14</v>
      </c>
      <c r="E615" s="2">
        <v>13</v>
      </c>
      <c r="F615" s="29">
        <v>0</v>
      </c>
      <c r="G615" s="29">
        <v>-1</v>
      </c>
      <c r="H615" s="29">
        <v>0</v>
      </c>
      <c r="I615" s="29">
        <v>0</v>
      </c>
      <c r="J615" s="32">
        <v>0.35204083000000003</v>
      </c>
    </row>
    <row r="616" spans="1:10" x14ac:dyDescent="0.25">
      <c r="A616" s="2" t="s">
        <v>342</v>
      </c>
      <c r="B616" s="4" t="s">
        <v>738</v>
      </c>
      <c r="C616" s="9" t="s">
        <v>610</v>
      </c>
      <c r="D616" s="2">
        <v>17</v>
      </c>
      <c r="E616" s="2">
        <v>16</v>
      </c>
      <c r="F616" s="29">
        <v>0</v>
      </c>
      <c r="G616" s="29">
        <v>-1</v>
      </c>
      <c r="H616" s="29">
        <v>0</v>
      </c>
      <c r="I616" s="29">
        <v>0</v>
      </c>
      <c r="J616" s="32">
        <v>0.28571429999999998</v>
      </c>
    </row>
    <row r="617" spans="1:10" x14ac:dyDescent="0.25">
      <c r="A617" s="4" t="s">
        <v>343</v>
      </c>
      <c r="B617" s="4" t="s">
        <v>738</v>
      </c>
      <c r="C617" s="8" t="s">
        <v>644</v>
      </c>
      <c r="D617" s="4">
        <v>8</v>
      </c>
      <c r="E617" s="4">
        <v>7</v>
      </c>
      <c r="F617" s="29">
        <v>0</v>
      </c>
      <c r="G617" s="29">
        <v>-1</v>
      </c>
      <c r="H617" s="29">
        <v>0</v>
      </c>
      <c r="I617" s="29">
        <v>0</v>
      </c>
      <c r="J617" s="32">
        <v>0.2542373</v>
      </c>
    </row>
    <row r="618" spans="1:10" x14ac:dyDescent="0.25">
      <c r="A618" s="2" t="s">
        <v>344</v>
      </c>
      <c r="B618" s="4" t="s">
        <v>738</v>
      </c>
      <c r="C618" s="9" t="s">
        <v>643</v>
      </c>
      <c r="D618" s="2">
        <v>6</v>
      </c>
      <c r="E618" s="2">
        <v>5</v>
      </c>
      <c r="F618" s="29">
        <v>1</v>
      </c>
      <c r="G618" s="29">
        <v>1</v>
      </c>
      <c r="H618" s="29" t="s">
        <v>399</v>
      </c>
      <c r="I618" s="29">
        <v>10</v>
      </c>
      <c r="J618" s="32">
        <v>0.29710143999999999</v>
      </c>
    </row>
    <row r="619" spans="1:10" x14ac:dyDescent="0.25">
      <c r="A619" s="2" t="s">
        <v>344</v>
      </c>
      <c r="B619" s="4" t="s">
        <v>738</v>
      </c>
      <c r="C619" s="9" t="s">
        <v>609</v>
      </c>
      <c r="D619" s="2">
        <v>12</v>
      </c>
      <c r="E619" s="2">
        <v>11</v>
      </c>
      <c r="F619" s="29">
        <v>1</v>
      </c>
      <c r="G619" s="29">
        <v>1</v>
      </c>
      <c r="H619" s="29" t="s">
        <v>397</v>
      </c>
      <c r="I619" s="29">
        <v>30</v>
      </c>
      <c r="J619" s="32">
        <v>0.24275362</v>
      </c>
    </row>
    <row r="620" spans="1:10" x14ac:dyDescent="0.25">
      <c r="A620" s="4" t="s">
        <v>345</v>
      </c>
      <c r="B620" s="4" t="s">
        <v>738</v>
      </c>
      <c r="C620" s="8" t="s">
        <v>653</v>
      </c>
      <c r="D620" s="4">
        <v>20</v>
      </c>
      <c r="E620" s="4">
        <v>19</v>
      </c>
      <c r="F620" s="29">
        <v>0</v>
      </c>
      <c r="G620" s="29">
        <v>-1</v>
      </c>
      <c r="H620" s="29">
        <v>0</v>
      </c>
      <c r="I620" s="29">
        <v>0</v>
      </c>
      <c r="J620" s="32">
        <v>0.41911766</v>
      </c>
    </row>
    <row r="621" spans="1:10" x14ac:dyDescent="0.25">
      <c r="A621" s="2" t="s">
        <v>346</v>
      </c>
      <c r="B621" s="4" t="s">
        <v>738</v>
      </c>
      <c r="C621" s="9" t="s">
        <v>692</v>
      </c>
      <c r="D621" s="2">
        <v>14</v>
      </c>
      <c r="E621" s="2">
        <v>13</v>
      </c>
      <c r="F621" s="29">
        <v>0</v>
      </c>
      <c r="G621" s="29">
        <v>-1</v>
      </c>
      <c r="H621" s="29">
        <v>0</v>
      </c>
      <c r="I621" s="29">
        <v>0</v>
      </c>
      <c r="J621" s="32">
        <v>0.26136363000000001</v>
      </c>
    </row>
    <row r="622" spans="1:10" x14ac:dyDescent="0.25">
      <c r="A622" s="2" t="s">
        <v>346</v>
      </c>
      <c r="B622" s="4" t="s">
        <v>738</v>
      </c>
      <c r="C622" s="9" t="s">
        <v>657</v>
      </c>
      <c r="D622" s="2">
        <v>16</v>
      </c>
      <c r="E622" s="2">
        <v>15</v>
      </c>
      <c r="F622" s="29">
        <v>0</v>
      </c>
      <c r="G622" s="29">
        <v>-1</v>
      </c>
      <c r="H622" s="29">
        <v>0</v>
      </c>
      <c r="I622" s="29">
        <v>0</v>
      </c>
      <c r="J622" s="32">
        <v>0.26704547000000001</v>
      </c>
    </row>
    <row r="623" spans="1:10" x14ac:dyDescent="0.25">
      <c r="A623" s="2" t="s">
        <v>346</v>
      </c>
      <c r="B623" s="4" t="s">
        <v>738</v>
      </c>
      <c r="C623" s="9" t="s">
        <v>693</v>
      </c>
      <c r="D623" s="2">
        <v>17</v>
      </c>
      <c r="E623" s="2">
        <v>16</v>
      </c>
      <c r="F623" s="29">
        <v>0</v>
      </c>
      <c r="G623" s="29">
        <v>-1</v>
      </c>
      <c r="H623" s="29">
        <v>0</v>
      </c>
      <c r="I623" s="29">
        <v>0</v>
      </c>
      <c r="J623" s="32">
        <v>0.28409089999999998</v>
      </c>
    </row>
    <row r="624" spans="1:10" x14ac:dyDescent="0.25">
      <c r="A624" s="4" t="s">
        <v>347</v>
      </c>
      <c r="B624" s="4" t="s">
        <v>738</v>
      </c>
      <c r="C624" s="8" t="s">
        <v>644</v>
      </c>
      <c r="D624" s="4">
        <v>8</v>
      </c>
      <c r="E624" s="4">
        <v>7</v>
      </c>
      <c r="F624" s="29">
        <v>0</v>
      </c>
      <c r="G624" s="29">
        <v>0</v>
      </c>
      <c r="H624" s="29">
        <v>0</v>
      </c>
      <c r="I624" s="29">
        <v>0</v>
      </c>
      <c r="J624" s="32">
        <v>0.24242425000000001</v>
      </c>
    </row>
    <row r="625" spans="1:10" x14ac:dyDescent="0.25">
      <c r="A625" s="4" t="s">
        <v>347</v>
      </c>
      <c r="B625" s="4" t="s">
        <v>738</v>
      </c>
      <c r="C625" s="8" t="s">
        <v>658</v>
      </c>
      <c r="D625" s="4">
        <v>11</v>
      </c>
      <c r="E625" s="4">
        <v>10</v>
      </c>
      <c r="F625" s="29">
        <v>0</v>
      </c>
      <c r="G625" s="29">
        <v>0</v>
      </c>
      <c r="H625" s="29">
        <v>0</v>
      </c>
      <c r="I625" s="29">
        <v>0</v>
      </c>
      <c r="J625" s="32">
        <v>0.24747474</v>
      </c>
    </row>
    <row r="626" spans="1:10" x14ac:dyDescent="0.25">
      <c r="A626" s="4" t="s">
        <v>347</v>
      </c>
      <c r="B626" s="4" t="s">
        <v>738</v>
      </c>
      <c r="C626" s="8" t="s">
        <v>656</v>
      </c>
      <c r="D626" s="4">
        <v>12</v>
      </c>
      <c r="E626" s="4">
        <v>11</v>
      </c>
      <c r="F626" s="29">
        <v>0</v>
      </c>
      <c r="G626" s="29">
        <v>0</v>
      </c>
      <c r="H626" s="29">
        <v>0</v>
      </c>
      <c r="I626" s="29">
        <v>0</v>
      </c>
      <c r="J626" s="32">
        <v>0.22727273000000001</v>
      </c>
    </row>
    <row r="627" spans="1:10" x14ac:dyDescent="0.25">
      <c r="A627" s="2" t="s">
        <v>348</v>
      </c>
      <c r="B627" s="4" t="s">
        <v>738</v>
      </c>
      <c r="C627" s="9" t="s">
        <v>626</v>
      </c>
      <c r="D627" s="2">
        <v>9</v>
      </c>
      <c r="E627" s="2">
        <v>8</v>
      </c>
      <c r="F627" s="29">
        <v>0</v>
      </c>
      <c r="G627" s="29">
        <v>0</v>
      </c>
      <c r="H627" s="29">
        <v>0</v>
      </c>
      <c r="I627" s="29">
        <v>0</v>
      </c>
      <c r="J627" s="32">
        <v>0.24669604000000001</v>
      </c>
    </row>
    <row r="628" spans="1:10" x14ac:dyDescent="0.25">
      <c r="A628" s="2" t="s">
        <v>348</v>
      </c>
      <c r="B628" s="4" t="s">
        <v>738</v>
      </c>
      <c r="C628" s="9" t="s">
        <v>574</v>
      </c>
      <c r="D628" s="2">
        <v>11</v>
      </c>
      <c r="E628" s="2">
        <v>10</v>
      </c>
      <c r="F628" s="29">
        <v>0</v>
      </c>
      <c r="G628" s="29">
        <v>-1</v>
      </c>
      <c r="H628" s="29">
        <v>0</v>
      </c>
      <c r="I628" s="29">
        <v>0</v>
      </c>
      <c r="J628" s="32">
        <v>0.2290749</v>
      </c>
    </row>
    <row r="629" spans="1:10" x14ac:dyDescent="0.25">
      <c r="A629" s="4" t="s">
        <v>349</v>
      </c>
      <c r="B629" s="4" t="s">
        <v>738</v>
      </c>
      <c r="C629" s="8" t="s">
        <v>644</v>
      </c>
      <c r="D629" s="4">
        <v>6</v>
      </c>
      <c r="E629" s="4">
        <v>5</v>
      </c>
      <c r="F629" s="29">
        <v>0</v>
      </c>
      <c r="G629" s="29">
        <v>-1</v>
      </c>
      <c r="H629" s="29">
        <v>0</v>
      </c>
      <c r="I629" s="29">
        <v>0</v>
      </c>
      <c r="J629" s="32">
        <v>0.39473686000000002</v>
      </c>
    </row>
    <row r="630" spans="1:10" x14ac:dyDescent="0.25">
      <c r="A630" s="4" t="s">
        <v>349</v>
      </c>
      <c r="B630" s="4" t="s">
        <v>738</v>
      </c>
      <c r="C630" s="8" t="s">
        <v>636</v>
      </c>
      <c r="D630" s="4">
        <v>9</v>
      </c>
      <c r="E630" s="4">
        <v>8</v>
      </c>
      <c r="F630" s="29">
        <v>0</v>
      </c>
      <c r="G630" s="29">
        <v>-1</v>
      </c>
      <c r="H630" s="29">
        <v>0</v>
      </c>
      <c r="I630" s="29">
        <v>0</v>
      </c>
      <c r="J630" s="32">
        <v>0.36315789999999998</v>
      </c>
    </row>
    <row r="631" spans="1:10" x14ac:dyDescent="0.25">
      <c r="A631" s="12" t="s">
        <v>350</v>
      </c>
      <c r="B631" s="4" t="s">
        <v>738</v>
      </c>
      <c r="C631" s="13" t="s">
        <v>721</v>
      </c>
      <c r="D631" s="12">
        <v>7</v>
      </c>
      <c r="E631" s="12">
        <v>6</v>
      </c>
      <c r="F631" s="30">
        <v>0</v>
      </c>
      <c r="G631" s="30">
        <v>-1</v>
      </c>
      <c r="H631" s="30">
        <v>0</v>
      </c>
      <c r="I631" s="30">
        <v>0</v>
      </c>
      <c r="J631" s="32">
        <v>0.32478634000000001</v>
      </c>
    </row>
    <row r="632" spans="1:10" x14ac:dyDescent="0.25">
      <c r="A632" s="12" t="s">
        <v>350</v>
      </c>
      <c r="B632" s="4" t="s">
        <v>738</v>
      </c>
      <c r="C632" s="13" t="s">
        <v>658</v>
      </c>
      <c r="D632" s="12">
        <v>7</v>
      </c>
      <c r="E632" s="12">
        <v>6</v>
      </c>
      <c r="F632" s="30">
        <v>0</v>
      </c>
      <c r="G632" s="30">
        <v>-1</v>
      </c>
      <c r="H632" s="30">
        <v>0</v>
      </c>
      <c r="I632" s="30">
        <v>0</v>
      </c>
      <c r="J632" s="32">
        <v>0.2820513</v>
      </c>
    </row>
    <row r="633" spans="1:10" x14ac:dyDescent="0.25">
      <c r="A633" s="12" t="s">
        <v>350</v>
      </c>
      <c r="B633" s="4" t="s">
        <v>738</v>
      </c>
      <c r="C633" s="13" t="s">
        <v>636</v>
      </c>
      <c r="D633" s="12">
        <v>8</v>
      </c>
      <c r="E633" s="12">
        <v>7</v>
      </c>
      <c r="F633" s="30">
        <v>0</v>
      </c>
      <c r="G633" s="30">
        <v>-1</v>
      </c>
      <c r="H633" s="30">
        <v>0</v>
      </c>
      <c r="I633" s="30">
        <v>0</v>
      </c>
      <c r="J633" s="32">
        <v>0.33333333999999998</v>
      </c>
    </row>
    <row r="634" spans="1:10" x14ac:dyDescent="0.25">
      <c r="A634" s="12" t="s">
        <v>350</v>
      </c>
      <c r="B634" s="4" t="s">
        <v>738</v>
      </c>
      <c r="C634" s="13" t="s">
        <v>643</v>
      </c>
      <c r="D634" s="12">
        <v>8</v>
      </c>
      <c r="E634" s="12">
        <v>7</v>
      </c>
      <c r="F634" s="30">
        <v>0</v>
      </c>
      <c r="G634" s="30">
        <v>-1</v>
      </c>
      <c r="H634" s="30">
        <v>0</v>
      </c>
      <c r="I634" s="30">
        <v>0</v>
      </c>
      <c r="J634" s="32">
        <v>0.41880341999999998</v>
      </c>
    </row>
    <row r="635" spans="1:10" x14ac:dyDescent="0.25">
      <c r="A635" s="2" t="s">
        <v>350</v>
      </c>
      <c r="B635" s="4" t="s">
        <v>738</v>
      </c>
      <c r="C635" s="9" t="s">
        <v>616</v>
      </c>
      <c r="D635" s="2">
        <v>12</v>
      </c>
      <c r="E635" s="2">
        <v>11</v>
      </c>
      <c r="F635" s="29">
        <v>0</v>
      </c>
      <c r="G635" s="29">
        <v>-1</v>
      </c>
      <c r="H635" s="29">
        <v>0</v>
      </c>
      <c r="I635" s="29">
        <v>0</v>
      </c>
      <c r="J635" s="32">
        <v>0.45299146000000001</v>
      </c>
    </row>
    <row r="636" spans="1:10" x14ac:dyDescent="0.25">
      <c r="A636" s="2" t="s">
        <v>350</v>
      </c>
      <c r="B636" s="4" t="s">
        <v>738</v>
      </c>
      <c r="C636" s="9" t="s">
        <v>610</v>
      </c>
      <c r="D636" s="2">
        <v>14</v>
      </c>
      <c r="E636" s="2">
        <v>13</v>
      </c>
      <c r="F636" s="29">
        <v>0</v>
      </c>
      <c r="G636" s="29">
        <v>0</v>
      </c>
      <c r="H636" s="29">
        <v>0</v>
      </c>
      <c r="I636" s="29">
        <v>0</v>
      </c>
      <c r="J636" s="32">
        <v>0.37606837999999998</v>
      </c>
    </row>
    <row r="637" spans="1:10" x14ac:dyDescent="0.25">
      <c r="A637" s="10" t="s">
        <v>351</v>
      </c>
      <c r="B637" s="4" t="s">
        <v>738</v>
      </c>
      <c r="C637" s="11" t="s">
        <v>636</v>
      </c>
      <c r="D637" s="10">
        <v>11</v>
      </c>
      <c r="E637" s="10">
        <v>10</v>
      </c>
      <c r="F637" s="30">
        <v>0</v>
      </c>
      <c r="G637" s="30">
        <v>-1</v>
      </c>
      <c r="H637" s="30">
        <v>0</v>
      </c>
      <c r="I637" s="30">
        <v>0</v>
      </c>
      <c r="J637" s="32">
        <v>0.3318584</v>
      </c>
    </row>
    <row r="638" spans="1:10" x14ac:dyDescent="0.25">
      <c r="A638" s="10" t="s">
        <v>351</v>
      </c>
      <c r="B638" s="4" t="s">
        <v>738</v>
      </c>
      <c r="C638" s="11" t="s">
        <v>615</v>
      </c>
      <c r="D638" s="10">
        <v>11</v>
      </c>
      <c r="E638" s="10">
        <v>10</v>
      </c>
      <c r="F638" s="30">
        <v>0</v>
      </c>
      <c r="G638" s="30">
        <v>-1</v>
      </c>
      <c r="H638" s="30">
        <v>0</v>
      </c>
      <c r="I638" s="30">
        <v>0</v>
      </c>
      <c r="J638" s="32">
        <v>0.25663715999999998</v>
      </c>
    </row>
    <row r="639" spans="1:10" x14ac:dyDescent="0.25">
      <c r="A639" s="10" t="s">
        <v>351</v>
      </c>
      <c r="B639" s="4" t="s">
        <v>738</v>
      </c>
      <c r="C639" s="11" t="s">
        <v>616</v>
      </c>
      <c r="D639" s="10">
        <v>13</v>
      </c>
      <c r="E639" s="10">
        <v>12</v>
      </c>
      <c r="F639" s="30">
        <v>0</v>
      </c>
      <c r="G639" s="30">
        <v>-1</v>
      </c>
      <c r="H639" s="30">
        <v>0</v>
      </c>
      <c r="I639" s="30">
        <v>0</v>
      </c>
      <c r="J639" s="32">
        <v>0.30530974</v>
      </c>
    </row>
    <row r="640" spans="1:10" x14ac:dyDescent="0.25">
      <c r="A640" s="10" t="s">
        <v>351</v>
      </c>
      <c r="B640" s="4" t="s">
        <v>738</v>
      </c>
      <c r="C640" s="11" t="s">
        <v>609</v>
      </c>
      <c r="D640" s="10">
        <v>13</v>
      </c>
      <c r="E640" s="10">
        <v>12</v>
      </c>
      <c r="F640" s="30">
        <v>0</v>
      </c>
      <c r="G640" s="30">
        <v>-1</v>
      </c>
      <c r="H640" s="30">
        <v>0</v>
      </c>
      <c r="I640" s="30">
        <v>0</v>
      </c>
      <c r="J640" s="32">
        <v>0.27433627999999999</v>
      </c>
    </row>
    <row r="641" spans="1:10" x14ac:dyDescent="0.25">
      <c r="A641" s="10" t="s">
        <v>351</v>
      </c>
      <c r="B641" s="4" t="s">
        <v>738</v>
      </c>
      <c r="C641" s="11" t="s">
        <v>632</v>
      </c>
      <c r="D641" s="10">
        <v>15</v>
      </c>
      <c r="E641" s="10">
        <v>14</v>
      </c>
      <c r="F641" s="30">
        <v>0</v>
      </c>
      <c r="G641" s="30">
        <v>-1</v>
      </c>
      <c r="H641" s="30">
        <v>0</v>
      </c>
      <c r="I641" s="30">
        <v>0</v>
      </c>
      <c r="J641" s="32">
        <v>0.32300884000000002</v>
      </c>
    </row>
    <row r="642" spans="1:10" x14ac:dyDescent="0.25">
      <c r="A642" s="10" t="s">
        <v>351</v>
      </c>
      <c r="B642" s="4" t="s">
        <v>738</v>
      </c>
      <c r="C642" s="11" t="s">
        <v>610</v>
      </c>
      <c r="D642" s="10">
        <v>15</v>
      </c>
      <c r="E642" s="10">
        <v>14</v>
      </c>
      <c r="F642" s="30">
        <v>0</v>
      </c>
      <c r="G642" s="30">
        <v>-1</v>
      </c>
      <c r="H642" s="30">
        <v>0</v>
      </c>
      <c r="I642" s="30">
        <v>0</v>
      </c>
      <c r="J642" s="32">
        <v>0.25663715999999998</v>
      </c>
    </row>
    <row r="643" spans="1:10" x14ac:dyDescent="0.25">
      <c r="A643" s="2" t="s">
        <v>352</v>
      </c>
      <c r="B643" s="4" t="s">
        <v>738</v>
      </c>
      <c r="C643" s="9" t="s">
        <v>625</v>
      </c>
      <c r="D643" s="2">
        <v>10</v>
      </c>
      <c r="E643" s="2">
        <v>9</v>
      </c>
      <c r="F643" s="29">
        <v>0</v>
      </c>
      <c r="G643" s="29">
        <v>-1</v>
      </c>
      <c r="H643" s="29">
        <v>0</v>
      </c>
      <c r="I643" s="29">
        <v>0</v>
      </c>
      <c r="J643" s="32">
        <v>0.12601625999999999</v>
      </c>
    </row>
    <row r="644" spans="1:10" x14ac:dyDescent="0.25">
      <c r="A644" s="4" t="s">
        <v>353</v>
      </c>
      <c r="B644" s="4" t="s">
        <v>738</v>
      </c>
      <c r="C644" s="8" t="s">
        <v>642</v>
      </c>
      <c r="D644" s="4">
        <v>5</v>
      </c>
      <c r="E644" s="4">
        <v>4</v>
      </c>
      <c r="F644" s="29">
        <v>1</v>
      </c>
      <c r="G644" s="29">
        <v>1</v>
      </c>
      <c r="H644" s="29" t="s">
        <v>399</v>
      </c>
      <c r="I644" s="29">
        <v>50</v>
      </c>
      <c r="J644" s="32">
        <v>0.32026145</v>
      </c>
    </row>
    <row r="645" spans="1:10" x14ac:dyDescent="0.25">
      <c r="A645" s="4" t="s">
        <v>353</v>
      </c>
      <c r="B645" s="4" t="s">
        <v>738</v>
      </c>
      <c r="C645" s="8" t="s">
        <v>616</v>
      </c>
      <c r="D645" s="4">
        <v>12</v>
      </c>
      <c r="E645" s="4">
        <v>11</v>
      </c>
      <c r="F645" s="29">
        <v>0</v>
      </c>
      <c r="G645" s="29">
        <v>-1</v>
      </c>
      <c r="H645" s="29">
        <v>0</v>
      </c>
      <c r="I645" s="29">
        <v>0</v>
      </c>
      <c r="J645" s="32">
        <v>0.32026145</v>
      </c>
    </row>
    <row r="646" spans="1:10" x14ac:dyDescent="0.25">
      <c r="A646" s="4" t="s">
        <v>353</v>
      </c>
      <c r="B646" s="4" t="s">
        <v>738</v>
      </c>
      <c r="C646" s="8" t="s">
        <v>722</v>
      </c>
      <c r="D646" s="4">
        <v>16</v>
      </c>
      <c r="E646" s="4">
        <v>15</v>
      </c>
      <c r="F646" s="29">
        <v>0</v>
      </c>
      <c r="G646" s="29">
        <v>-1</v>
      </c>
      <c r="H646" s="29">
        <v>0</v>
      </c>
      <c r="I646" s="29">
        <v>0</v>
      </c>
      <c r="J646" s="32">
        <v>0.24183007000000001</v>
      </c>
    </row>
    <row r="647" spans="1:10" x14ac:dyDescent="0.25">
      <c r="A647" s="2" t="s">
        <v>354</v>
      </c>
      <c r="B647" s="4" t="s">
        <v>738</v>
      </c>
      <c r="C647" s="9" t="s">
        <v>528</v>
      </c>
      <c r="D647" s="2">
        <v>7</v>
      </c>
      <c r="E647" s="2">
        <v>6</v>
      </c>
      <c r="F647" s="29">
        <v>1</v>
      </c>
      <c r="G647" s="29">
        <v>1</v>
      </c>
      <c r="H647" s="29" t="s">
        <v>399</v>
      </c>
      <c r="I647" s="29">
        <v>30</v>
      </c>
      <c r="J647" s="32">
        <v>0.27941176000000001</v>
      </c>
    </row>
    <row r="648" spans="1:10" x14ac:dyDescent="0.25">
      <c r="A648" s="2" t="s">
        <v>354</v>
      </c>
      <c r="B648" s="4" t="s">
        <v>738</v>
      </c>
      <c r="C648" s="9" t="s">
        <v>627</v>
      </c>
      <c r="D648" s="2">
        <v>9</v>
      </c>
      <c r="E648" s="2">
        <v>8</v>
      </c>
      <c r="F648" s="29">
        <v>1</v>
      </c>
      <c r="G648" s="29">
        <v>1</v>
      </c>
      <c r="H648" s="29" t="s">
        <v>399</v>
      </c>
      <c r="I648" s="29">
        <v>30</v>
      </c>
      <c r="J648" s="32">
        <v>0.21078432</v>
      </c>
    </row>
    <row r="649" spans="1:10" x14ac:dyDescent="0.25">
      <c r="A649" s="4" t="s">
        <v>355</v>
      </c>
      <c r="B649" s="4" t="s">
        <v>738</v>
      </c>
      <c r="C649" s="8" t="s">
        <v>694</v>
      </c>
      <c r="D649" s="4">
        <v>14</v>
      </c>
      <c r="E649" s="4">
        <v>13</v>
      </c>
      <c r="F649" s="29">
        <v>0</v>
      </c>
      <c r="G649" s="29">
        <v>-1</v>
      </c>
      <c r="H649" s="29">
        <v>0</v>
      </c>
      <c r="I649" s="29">
        <v>0</v>
      </c>
      <c r="J649" s="32">
        <v>0.28070176000000002</v>
      </c>
    </row>
    <row r="650" spans="1:10" x14ac:dyDescent="0.25">
      <c r="A650" s="12" t="s">
        <v>356</v>
      </c>
      <c r="B650" s="4" t="s">
        <v>738</v>
      </c>
      <c r="C650" s="13" t="s">
        <v>695</v>
      </c>
      <c r="D650" s="12">
        <v>14</v>
      </c>
      <c r="E650" s="12">
        <v>13</v>
      </c>
      <c r="F650" s="30">
        <v>0</v>
      </c>
      <c r="G650" s="30">
        <v>-1</v>
      </c>
      <c r="H650" s="30">
        <v>0</v>
      </c>
      <c r="I650" s="30">
        <v>0</v>
      </c>
      <c r="J650" s="32">
        <v>0.23245615</v>
      </c>
    </row>
    <row r="651" spans="1:10" x14ac:dyDescent="0.25">
      <c r="A651" s="12" t="s">
        <v>356</v>
      </c>
      <c r="B651" s="4" t="s">
        <v>738</v>
      </c>
      <c r="C651" s="13" t="s">
        <v>631</v>
      </c>
      <c r="D651" s="12">
        <v>10</v>
      </c>
      <c r="E651" s="12">
        <v>9</v>
      </c>
      <c r="F651" s="30">
        <v>0</v>
      </c>
      <c r="G651" s="30">
        <v>-1</v>
      </c>
      <c r="H651" s="30">
        <v>0</v>
      </c>
      <c r="I651" s="30">
        <v>0</v>
      </c>
      <c r="J651" s="32">
        <v>0.30701752999999998</v>
      </c>
    </row>
    <row r="652" spans="1:10" x14ac:dyDescent="0.25">
      <c r="A652" s="12" t="s">
        <v>356</v>
      </c>
      <c r="B652" s="4" t="s">
        <v>738</v>
      </c>
      <c r="C652" s="13" t="s">
        <v>696</v>
      </c>
      <c r="D652" s="12">
        <v>12</v>
      </c>
      <c r="E652" s="12">
        <v>11</v>
      </c>
      <c r="F652" s="30">
        <v>0</v>
      </c>
      <c r="G652" s="30">
        <v>0</v>
      </c>
      <c r="H652" s="30">
        <v>0</v>
      </c>
      <c r="I652" s="30">
        <v>0</v>
      </c>
      <c r="J652" s="32">
        <v>0.19736843000000001</v>
      </c>
    </row>
    <row r="653" spans="1:10" x14ac:dyDescent="0.25">
      <c r="A653" s="12" t="s">
        <v>356</v>
      </c>
      <c r="B653" s="4" t="s">
        <v>738</v>
      </c>
      <c r="C653" s="13" t="s">
        <v>697</v>
      </c>
      <c r="D653" s="12">
        <v>14</v>
      </c>
      <c r="E653" s="12">
        <v>13</v>
      </c>
      <c r="F653" s="30">
        <v>0</v>
      </c>
      <c r="G653" s="30">
        <v>-1</v>
      </c>
      <c r="H653" s="30">
        <v>0</v>
      </c>
      <c r="I653" s="30">
        <v>0</v>
      </c>
      <c r="J653" s="32">
        <v>0.36842105000000003</v>
      </c>
    </row>
    <row r="654" spans="1:10" x14ac:dyDescent="0.25">
      <c r="A654" s="4" t="s">
        <v>357</v>
      </c>
      <c r="B654" s="4" t="s">
        <v>738</v>
      </c>
      <c r="C654" s="8" t="s">
        <v>668</v>
      </c>
      <c r="D654" s="4">
        <v>7</v>
      </c>
      <c r="E654" s="4">
        <v>6</v>
      </c>
      <c r="F654" s="29">
        <v>0</v>
      </c>
      <c r="G654" s="29">
        <v>-1</v>
      </c>
      <c r="H654" s="29">
        <v>0</v>
      </c>
      <c r="I654" s="29">
        <v>0</v>
      </c>
      <c r="J654" s="32">
        <v>0.37878788000000002</v>
      </c>
    </row>
    <row r="655" spans="1:10" x14ac:dyDescent="0.25">
      <c r="A655" s="4" t="s">
        <v>357</v>
      </c>
      <c r="B655" s="4" t="s">
        <v>738</v>
      </c>
      <c r="C655" s="8" t="s">
        <v>616</v>
      </c>
      <c r="D655" s="4">
        <v>11</v>
      </c>
      <c r="E655" s="4">
        <v>10</v>
      </c>
      <c r="F655" s="29">
        <v>0</v>
      </c>
      <c r="G655" s="29">
        <v>0</v>
      </c>
      <c r="H655" s="29">
        <v>0</v>
      </c>
      <c r="I655" s="29">
        <v>0</v>
      </c>
      <c r="J655" s="32">
        <v>0.37373737000000001</v>
      </c>
    </row>
    <row r="656" spans="1:10" x14ac:dyDescent="0.25">
      <c r="A656" s="2" t="s">
        <v>358</v>
      </c>
      <c r="B656" s="4" t="s">
        <v>738</v>
      </c>
      <c r="C656" s="9" t="s">
        <v>638</v>
      </c>
      <c r="D656" s="2">
        <v>13</v>
      </c>
      <c r="E656" s="2">
        <v>12</v>
      </c>
      <c r="F656" s="29">
        <v>0</v>
      </c>
      <c r="G656" s="29">
        <v>-1</v>
      </c>
      <c r="H656" s="29">
        <v>0</v>
      </c>
      <c r="I656" s="29">
        <v>0</v>
      </c>
      <c r="J656" s="32">
        <v>0.28571429999999998</v>
      </c>
    </row>
    <row r="657" spans="1:10" x14ac:dyDescent="0.25">
      <c r="A657" s="2" t="s">
        <v>358</v>
      </c>
      <c r="B657" s="4" t="s">
        <v>738</v>
      </c>
      <c r="C657" s="9" t="s">
        <v>698</v>
      </c>
      <c r="D657" s="2">
        <v>15</v>
      </c>
      <c r="E657" s="2">
        <v>14</v>
      </c>
      <c r="F657" s="29">
        <v>0</v>
      </c>
      <c r="G657" s="29">
        <v>-1</v>
      </c>
      <c r="H657" s="29">
        <v>0</v>
      </c>
      <c r="I657" s="29">
        <v>0</v>
      </c>
      <c r="J657" s="32">
        <v>0.10810810999999999</v>
      </c>
    </row>
    <row r="658" spans="1:10" x14ac:dyDescent="0.25">
      <c r="A658" s="4" t="s">
        <v>359</v>
      </c>
      <c r="B658" s="4" t="s">
        <v>738</v>
      </c>
      <c r="C658" s="8" t="s">
        <v>627</v>
      </c>
      <c r="D658" s="4">
        <v>10</v>
      </c>
      <c r="E658" s="4">
        <v>9</v>
      </c>
      <c r="F658" s="29">
        <v>0</v>
      </c>
      <c r="G658" s="29">
        <v>-1</v>
      </c>
      <c r="H658" s="29">
        <v>0</v>
      </c>
      <c r="I658" s="29">
        <v>0</v>
      </c>
      <c r="J658" s="32">
        <v>0.31210189999999999</v>
      </c>
    </row>
    <row r="659" spans="1:10" x14ac:dyDescent="0.25">
      <c r="A659" s="4" t="s">
        <v>359</v>
      </c>
      <c r="B659" s="4" t="s">
        <v>738</v>
      </c>
      <c r="C659" s="8" t="s">
        <v>670</v>
      </c>
      <c r="D659" s="4">
        <v>12</v>
      </c>
      <c r="E659" s="4">
        <v>11</v>
      </c>
      <c r="F659" s="29">
        <v>0</v>
      </c>
      <c r="G659" s="29">
        <v>-1</v>
      </c>
      <c r="H659" s="29">
        <v>0</v>
      </c>
      <c r="I659" s="29">
        <v>0</v>
      </c>
      <c r="J659" s="32">
        <v>0.29299363</v>
      </c>
    </row>
    <row r="660" spans="1:10" x14ac:dyDescent="0.25">
      <c r="A660" s="2" t="s">
        <v>360</v>
      </c>
      <c r="B660" s="4" t="s">
        <v>738</v>
      </c>
      <c r="C660" s="9" t="s">
        <v>615</v>
      </c>
      <c r="D660" s="2">
        <v>5</v>
      </c>
      <c r="E660" s="2">
        <v>4</v>
      </c>
      <c r="F660" s="29">
        <v>0</v>
      </c>
      <c r="G660" s="29">
        <v>-1</v>
      </c>
      <c r="H660" s="29">
        <v>0</v>
      </c>
      <c r="I660" s="29">
        <v>0</v>
      </c>
      <c r="J660" s="32">
        <v>0.26804122000000002</v>
      </c>
    </row>
    <row r="661" spans="1:10" x14ac:dyDescent="0.25">
      <c r="A661" s="4" t="s">
        <v>361</v>
      </c>
      <c r="B661" s="4" t="s">
        <v>738</v>
      </c>
      <c r="C661" s="8" t="s">
        <v>657</v>
      </c>
      <c r="D661" s="4">
        <v>11</v>
      </c>
      <c r="E661" s="4">
        <v>10</v>
      </c>
      <c r="F661" s="29">
        <v>0</v>
      </c>
      <c r="G661" s="29">
        <v>-1</v>
      </c>
      <c r="H661" s="29">
        <v>0</v>
      </c>
      <c r="I661" s="29">
        <v>0</v>
      </c>
      <c r="J661" s="32">
        <v>0.34347825999999998</v>
      </c>
    </row>
    <row r="662" spans="1:10" x14ac:dyDescent="0.25">
      <c r="A662" s="2" t="s">
        <v>362</v>
      </c>
      <c r="B662" s="4" t="s">
        <v>738</v>
      </c>
      <c r="C662" s="9" t="s">
        <v>625</v>
      </c>
      <c r="D662" s="2">
        <v>10</v>
      </c>
      <c r="E662" s="2">
        <v>9</v>
      </c>
      <c r="F662" s="29">
        <v>0</v>
      </c>
      <c r="G662" s="29">
        <v>0</v>
      </c>
      <c r="H662" s="29">
        <v>0</v>
      </c>
      <c r="I662" s="29">
        <v>0</v>
      </c>
      <c r="J662" s="32">
        <v>0.2175926</v>
      </c>
    </row>
    <row r="663" spans="1:10" x14ac:dyDescent="0.25">
      <c r="A663" s="2" t="s">
        <v>362</v>
      </c>
      <c r="B663" s="4" t="s">
        <v>738</v>
      </c>
      <c r="C663" s="9" t="s">
        <v>616</v>
      </c>
      <c r="D663" s="2">
        <v>13</v>
      </c>
      <c r="E663" s="2">
        <v>12</v>
      </c>
      <c r="F663" s="29">
        <v>0</v>
      </c>
      <c r="G663" s="29">
        <v>-1</v>
      </c>
      <c r="H663" s="29">
        <v>0</v>
      </c>
      <c r="I663" s="29">
        <v>0</v>
      </c>
      <c r="J663" s="32">
        <v>0.32407406</v>
      </c>
    </row>
    <row r="664" spans="1:10" x14ac:dyDescent="0.25">
      <c r="A664" s="4" t="s">
        <v>363</v>
      </c>
      <c r="B664" s="4" t="s">
        <v>738</v>
      </c>
      <c r="C664" s="8" t="s">
        <v>668</v>
      </c>
      <c r="D664" s="4">
        <v>7</v>
      </c>
      <c r="E664" s="6">
        <v>6</v>
      </c>
      <c r="F664" s="29">
        <v>0</v>
      </c>
      <c r="G664" s="29">
        <v>-1</v>
      </c>
      <c r="H664" s="29">
        <v>0</v>
      </c>
      <c r="I664" s="29">
        <v>0</v>
      </c>
      <c r="J664" s="32">
        <v>0.37606837999999998</v>
      </c>
    </row>
    <row r="665" spans="1:10" x14ac:dyDescent="0.25">
      <c r="A665" s="2" t="s">
        <v>364</v>
      </c>
      <c r="B665" s="4" t="s">
        <v>738</v>
      </c>
      <c r="C665" s="9" t="s">
        <v>665</v>
      </c>
      <c r="D665" s="2">
        <v>12</v>
      </c>
      <c r="E665" s="2">
        <v>11</v>
      </c>
      <c r="F665" s="29">
        <v>0</v>
      </c>
      <c r="G665" s="29">
        <v>-1</v>
      </c>
      <c r="H665" s="29">
        <v>0</v>
      </c>
      <c r="I665" s="29">
        <v>0</v>
      </c>
      <c r="J665" s="32">
        <v>0.26744187000000003</v>
      </c>
    </row>
    <row r="666" spans="1:10" x14ac:dyDescent="0.25">
      <c r="A666" s="4" t="s">
        <v>365</v>
      </c>
      <c r="B666" s="4" t="s">
        <v>738</v>
      </c>
      <c r="C666" s="8" t="s">
        <v>651</v>
      </c>
      <c r="D666" s="4">
        <v>10</v>
      </c>
      <c r="E666" s="4">
        <v>9</v>
      </c>
      <c r="F666" s="29">
        <v>0</v>
      </c>
      <c r="G666" s="29">
        <v>-1</v>
      </c>
      <c r="H666" s="29">
        <v>0</v>
      </c>
      <c r="I666" s="29">
        <v>0</v>
      </c>
      <c r="J666" s="32">
        <v>0.38095240000000002</v>
      </c>
    </row>
    <row r="667" spans="1:10" x14ac:dyDescent="0.25">
      <c r="A667" s="4" t="s">
        <v>365</v>
      </c>
      <c r="B667" s="4" t="s">
        <v>738</v>
      </c>
      <c r="C667" s="8" t="s">
        <v>660</v>
      </c>
      <c r="D667" s="4">
        <v>9</v>
      </c>
      <c r="E667" s="4">
        <v>8</v>
      </c>
      <c r="F667" s="29">
        <v>0</v>
      </c>
      <c r="G667" s="29">
        <v>-1</v>
      </c>
      <c r="H667" s="29">
        <v>0</v>
      </c>
      <c r="I667" s="29">
        <v>0</v>
      </c>
      <c r="J667" s="32">
        <v>0.27891156</v>
      </c>
    </row>
    <row r="668" spans="1:10" x14ac:dyDescent="0.25">
      <c r="A668" s="2" t="s">
        <v>366</v>
      </c>
      <c r="B668" s="4" t="s">
        <v>738</v>
      </c>
      <c r="C668" s="9" t="s">
        <v>615</v>
      </c>
      <c r="D668" s="2">
        <v>8</v>
      </c>
      <c r="E668" s="2">
        <v>7</v>
      </c>
      <c r="F668" s="29">
        <v>0</v>
      </c>
      <c r="G668" s="29">
        <v>-1</v>
      </c>
      <c r="H668" s="29">
        <v>0</v>
      </c>
      <c r="I668" s="29">
        <v>0</v>
      </c>
      <c r="J668" s="32">
        <v>0.35820895000000003</v>
      </c>
    </row>
    <row r="669" spans="1:10" x14ac:dyDescent="0.25">
      <c r="A669" s="4" t="s">
        <v>367</v>
      </c>
      <c r="B669" s="4" t="s">
        <v>738</v>
      </c>
      <c r="C669" s="8" t="s">
        <v>668</v>
      </c>
      <c r="D669" s="4">
        <v>9</v>
      </c>
      <c r="E669" s="4">
        <v>8</v>
      </c>
      <c r="F669" s="29">
        <v>0</v>
      </c>
      <c r="G669" s="29">
        <v>0</v>
      </c>
      <c r="H669" s="29">
        <v>0</v>
      </c>
      <c r="I669" s="29">
        <v>0</v>
      </c>
      <c r="J669" s="32">
        <v>0.2783505</v>
      </c>
    </row>
    <row r="670" spans="1:10" x14ac:dyDescent="0.25">
      <c r="A670" s="4" t="s">
        <v>367</v>
      </c>
      <c r="B670" s="4" t="s">
        <v>738</v>
      </c>
      <c r="C670" s="8" t="s">
        <v>615</v>
      </c>
      <c r="D670" s="4">
        <v>11</v>
      </c>
      <c r="E670" s="4">
        <v>10</v>
      </c>
      <c r="F670" s="29">
        <v>0</v>
      </c>
      <c r="G670" s="29">
        <v>-1</v>
      </c>
      <c r="H670" s="29">
        <v>0</v>
      </c>
      <c r="I670" s="29">
        <v>0</v>
      </c>
      <c r="J670" s="32">
        <v>0.22680412</v>
      </c>
    </row>
    <row r="671" spans="1:10" x14ac:dyDescent="0.25">
      <c r="A671" s="4" t="s">
        <v>367</v>
      </c>
      <c r="B671" s="4" t="s">
        <v>738</v>
      </c>
      <c r="C671" s="8" t="s">
        <v>660</v>
      </c>
      <c r="D671" s="4">
        <v>12</v>
      </c>
      <c r="E671" s="4">
        <v>11</v>
      </c>
      <c r="F671" s="29">
        <v>0</v>
      </c>
      <c r="G671" s="29">
        <v>-1</v>
      </c>
      <c r="H671" s="29">
        <v>0</v>
      </c>
      <c r="I671" s="29">
        <v>0</v>
      </c>
      <c r="J671" s="32">
        <v>0.28865977999999998</v>
      </c>
    </row>
    <row r="672" spans="1:10" x14ac:dyDescent="0.25">
      <c r="A672" s="2" t="s">
        <v>368</v>
      </c>
      <c r="B672" s="4" t="s">
        <v>738</v>
      </c>
      <c r="C672" s="9" t="s">
        <v>615</v>
      </c>
      <c r="D672" s="2">
        <v>10</v>
      </c>
      <c r="E672" s="2">
        <v>9</v>
      </c>
      <c r="F672" s="29">
        <v>0</v>
      </c>
      <c r="G672" s="29">
        <v>-1</v>
      </c>
      <c r="H672" s="29">
        <v>0</v>
      </c>
      <c r="I672" s="29">
        <v>0</v>
      </c>
      <c r="J672" s="32">
        <v>0.15849057</v>
      </c>
    </row>
    <row r="673" spans="1:10" x14ac:dyDescent="0.25">
      <c r="A673" s="12" t="s">
        <v>368</v>
      </c>
      <c r="B673" s="4" t="s">
        <v>738</v>
      </c>
      <c r="C673" s="13" t="s">
        <v>699</v>
      </c>
      <c r="D673" s="12">
        <v>14</v>
      </c>
      <c r="E673" s="12">
        <v>13</v>
      </c>
      <c r="F673" s="30">
        <v>0</v>
      </c>
      <c r="G673" s="30">
        <v>-1</v>
      </c>
      <c r="H673" s="30">
        <v>0</v>
      </c>
      <c r="I673" s="30">
        <v>0</v>
      </c>
      <c r="J673" s="32">
        <v>0.20377359</v>
      </c>
    </row>
    <row r="674" spans="1:10" x14ac:dyDescent="0.25">
      <c r="A674" s="12" t="s">
        <v>368</v>
      </c>
      <c r="B674" s="4" t="s">
        <v>738</v>
      </c>
      <c r="C674" s="13" t="s">
        <v>700</v>
      </c>
      <c r="D674" s="12">
        <v>14</v>
      </c>
      <c r="E674" s="12">
        <v>13</v>
      </c>
      <c r="F674" s="30">
        <v>0</v>
      </c>
      <c r="G674" s="30">
        <v>0</v>
      </c>
      <c r="H674" s="30">
        <v>0</v>
      </c>
      <c r="I674" s="30">
        <v>0</v>
      </c>
      <c r="J674" s="32">
        <v>0.18867924999999999</v>
      </c>
    </row>
    <row r="675" spans="1:10" x14ac:dyDescent="0.25">
      <c r="A675" s="2" t="s">
        <v>368</v>
      </c>
      <c r="B675" s="4" t="s">
        <v>738</v>
      </c>
      <c r="C675" s="9" t="s">
        <v>695</v>
      </c>
      <c r="D675" s="2">
        <v>15</v>
      </c>
      <c r="E675" s="2">
        <v>14</v>
      </c>
      <c r="F675" s="29">
        <v>0</v>
      </c>
      <c r="G675" s="29">
        <v>-1</v>
      </c>
      <c r="H675" s="29">
        <v>0</v>
      </c>
      <c r="I675" s="29">
        <v>0</v>
      </c>
      <c r="J675" s="32">
        <v>0.21509433999999999</v>
      </c>
    </row>
    <row r="676" spans="1:10" x14ac:dyDescent="0.25">
      <c r="A676" s="4" t="s">
        <v>369</v>
      </c>
      <c r="B676" s="4" t="s">
        <v>738</v>
      </c>
      <c r="C676" s="8" t="s">
        <v>643</v>
      </c>
      <c r="D676" s="4">
        <v>7</v>
      </c>
      <c r="E676" s="4">
        <v>6</v>
      </c>
      <c r="F676" s="29">
        <v>0</v>
      </c>
      <c r="G676" s="29">
        <v>-1</v>
      </c>
      <c r="H676" s="29">
        <v>0</v>
      </c>
      <c r="I676" s="29">
        <v>0</v>
      </c>
      <c r="J676" s="32">
        <v>0.19815668</v>
      </c>
    </row>
    <row r="677" spans="1:10" x14ac:dyDescent="0.25">
      <c r="A677" s="2" t="s">
        <v>370</v>
      </c>
      <c r="B677" s="4" t="s">
        <v>738</v>
      </c>
      <c r="C677" s="9" t="s">
        <v>609</v>
      </c>
      <c r="D677" s="2">
        <v>14</v>
      </c>
      <c r="E677" s="2">
        <v>13</v>
      </c>
      <c r="F677" s="29">
        <v>0</v>
      </c>
      <c r="G677" s="29">
        <v>-1</v>
      </c>
      <c r="H677" s="29">
        <v>0</v>
      </c>
      <c r="I677" s="29">
        <v>0</v>
      </c>
      <c r="J677" s="32">
        <v>0.25824176999999998</v>
      </c>
    </row>
    <row r="678" spans="1:10" x14ac:dyDescent="0.25">
      <c r="A678" s="2" t="s">
        <v>370</v>
      </c>
      <c r="B678" s="4" t="s">
        <v>738</v>
      </c>
      <c r="C678" s="9" t="s">
        <v>701</v>
      </c>
      <c r="D678" s="2">
        <v>10</v>
      </c>
      <c r="E678" s="2">
        <v>9</v>
      </c>
      <c r="F678" s="29">
        <v>1</v>
      </c>
      <c r="G678" s="29">
        <v>1</v>
      </c>
      <c r="H678" s="29" t="s">
        <v>399</v>
      </c>
      <c r="I678" s="29">
        <v>15</v>
      </c>
      <c r="J678" s="32">
        <v>0.25824176999999998</v>
      </c>
    </row>
    <row r="679" spans="1:10" x14ac:dyDescent="0.25">
      <c r="A679" s="4" t="s">
        <v>371</v>
      </c>
      <c r="B679" s="4" t="s">
        <v>738</v>
      </c>
      <c r="C679" s="8" t="s">
        <v>656</v>
      </c>
      <c r="D679" s="4">
        <v>10</v>
      </c>
      <c r="E679" s="4">
        <v>9</v>
      </c>
      <c r="F679" s="29">
        <v>0</v>
      </c>
      <c r="G679" s="29">
        <v>-1</v>
      </c>
      <c r="H679" s="29">
        <v>0</v>
      </c>
      <c r="I679" s="29">
        <v>0</v>
      </c>
      <c r="J679" s="32">
        <v>0.20618555999999999</v>
      </c>
    </row>
    <row r="680" spans="1:10" x14ac:dyDescent="0.25">
      <c r="A680" s="2" t="s">
        <v>372</v>
      </c>
      <c r="B680" s="4" t="s">
        <v>738</v>
      </c>
      <c r="C680" s="9" t="s">
        <v>702</v>
      </c>
      <c r="D680" s="2">
        <v>13</v>
      </c>
      <c r="E680" s="2">
        <v>12</v>
      </c>
      <c r="F680" s="29">
        <v>0</v>
      </c>
      <c r="G680" s="29">
        <v>-1</v>
      </c>
      <c r="H680" s="29">
        <v>0</v>
      </c>
      <c r="I680" s="29">
        <v>0</v>
      </c>
      <c r="J680" s="32">
        <v>0.28099173</v>
      </c>
    </row>
    <row r="681" spans="1:10" x14ac:dyDescent="0.25">
      <c r="A681" s="2" t="s">
        <v>374</v>
      </c>
      <c r="B681" s="4" t="s">
        <v>738</v>
      </c>
      <c r="C681" s="9" t="s">
        <v>703</v>
      </c>
      <c r="D681" s="2">
        <v>15</v>
      </c>
      <c r="E681" s="2">
        <v>14</v>
      </c>
      <c r="F681" s="29">
        <v>0</v>
      </c>
      <c r="G681" s="29">
        <v>-1</v>
      </c>
      <c r="H681" s="29">
        <v>0</v>
      </c>
      <c r="I681" s="29">
        <v>0</v>
      </c>
      <c r="J681" s="32">
        <v>0.21100917</v>
      </c>
    </row>
    <row r="682" spans="1:10" x14ac:dyDescent="0.25">
      <c r="A682" s="10" t="s">
        <v>375</v>
      </c>
      <c r="B682" s="4" t="s">
        <v>738</v>
      </c>
      <c r="C682" s="11" t="s">
        <v>658</v>
      </c>
      <c r="D682" s="10">
        <v>11</v>
      </c>
      <c r="E682" s="10">
        <v>10</v>
      </c>
      <c r="F682" s="30">
        <v>0</v>
      </c>
      <c r="G682" s="30">
        <v>-1</v>
      </c>
      <c r="H682" s="30">
        <v>0</v>
      </c>
      <c r="I682" s="30">
        <v>0</v>
      </c>
      <c r="J682" s="32">
        <v>0.44827586000000003</v>
      </c>
    </row>
    <row r="683" spans="1:10" x14ac:dyDescent="0.25">
      <c r="A683" s="10" t="s">
        <v>375</v>
      </c>
      <c r="B683" s="4" t="s">
        <v>738</v>
      </c>
      <c r="C683" s="11" t="s">
        <v>615</v>
      </c>
      <c r="D683" s="10">
        <v>11</v>
      </c>
      <c r="E683" s="10">
        <v>10</v>
      </c>
      <c r="F683" s="30">
        <v>0</v>
      </c>
      <c r="G683" s="30">
        <v>-1</v>
      </c>
      <c r="H683" s="30">
        <v>0</v>
      </c>
      <c r="I683" s="30">
        <v>0</v>
      </c>
      <c r="J683" s="32">
        <v>0.32758619999999999</v>
      </c>
    </row>
    <row r="684" spans="1:10" x14ac:dyDescent="0.25">
      <c r="A684" s="2" t="s">
        <v>376</v>
      </c>
      <c r="B684" s="4" t="s">
        <v>738</v>
      </c>
      <c r="C684" s="9" t="s">
        <v>667</v>
      </c>
      <c r="D684" s="2">
        <v>14</v>
      </c>
      <c r="E684" s="2">
        <v>13</v>
      </c>
      <c r="F684" s="29">
        <v>1</v>
      </c>
      <c r="G684" s="29">
        <v>1</v>
      </c>
      <c r="H684" s="29" t="s">
        <v>514</v>
      </c>
      <c r="I684" s="29">
        <v>45</v>
      </c>
      <c r="J684" s="32">
        <v>0.20792078999999999</v>
      </c>
    </row>
    <row r="685" spans="1:10" x14ac:dyDescent="0.25">
      <c r="A685" s="2" t="s">
        <v>376</v>
      </c>
      <c r="B685" s="4" t="s">
        <v>738</v>
      </c>
      <c r="C685" s="9" t="s">
        <v>651</v>
      </c>
      <c r="D685" s="2">
        <v>11</v>
      </c>
      <c r="E685" s="2">
        <v>10</v>
      </c>
      <c r="F685" s="29">
        <v>0</v>
      </c>
      <c r="G685" s="29">
        <v>-1</v>
      </c>
      <c r="H685" s="29">
        <v>0</v>
      </c>
      <c r="I685" s="29">
        <v>0</v>
      </c>
      <c r="J685" s="32">
        <v>0.45544556000000003</v>
      </c>
    </row>
    <row r="686" spans="1:10" x14ac:dyDescent="0.25">
      <c r="A686" s="2" t="s">
        <v>376</v>
      </c>
      <c r="B686" s="4" t="s">
        <v>738</v>
      </c>
      <c r="C686" s="9" t="s">
        <v>705</v>
      </c>
      <c r="D686" s="2">
        <v>19</v>
      </c>
      <c r="E686" s="2">
        <v>18</v>
      </c>
      <c r="F686" s="29">
        <v>0</v>
      </c>
      <c r="G686" s="29">
        <v>-1</v>
      </c>
      <c r="H686" s="29">
        <v>0</v>
      </c>
      <c r="I686" s="29">
        <v>0</v>
      </c>
      <c r="J686" s="32">
        <v>0.28217821999999998</v>
      </c>
    </row>
    <row r="687" spans="1:10" x14ac:dyDescent="0.25">
      <c r="A687" s="4" t="s">
        <v>377</v>
      </c>
      <c r="B687" s="4" t="s">
        <v>738</v>
      </c>
      <c r="C687" s="8" t="s">
        <v>665</v>
      </c>
      <c r="D687" s="4">
        <v>9</v>
      </c>
      <c r="E687" s="4">
        <v>8</v>
      </c>
      <c r="F687" s="29">
        <v>0</v>
      </c>
      <c r="G687" s="29">
        <v>-1</v>
      </c>
      <c r="H687" s="29">
        <v>0</v>
      </c>
      <c r="I687" s="29">
        <v>0</v>
      </c>
      <c r="J687" s="32">
        <v>0.25</v>
      </c>
    </row>
    <row r="688" spans="1:10" x14ac:dyDescent="0.25">
      <c r="A688" s="4" t="s">
        <v>379</v>
      </c>
      <c r="B688" s="4" t="s">
        <v>738</v>
      </c>
      <c r="C688" s="8" t="s">
        <v>691</v>
      </c>
      <c r="D688" s="4">
        <v>17</v>
      </c>
      <c r="E688" s="4">
        <v>16</v>
      </c>
      <c r="F688" s="29">
        <v>1</v>
      </c>
      <c r="G688" s="29">
        <v>1</v>
      </c>
      <c r="H688" s="29" t="s">
        <v>514</v>
      </c>
      <c r="I688" s="29">
        <v>60</v>
      </c>
      <c r="J688" s="32">
        <v>0.45794392</v>
      </c>
    </row>
    <row r="689" spans="1:10" x14ac:dyDescent="0.25">
      <c r="A689" s="2" t="s">
        <v>380</v>
      </c>
      <c r="B689" s="4" t="s">
        <v>738</v>
      </c>
      <c r="C689" s="9" t="s">
        <v>615</v>
      </c>
      <c r="D689" s="2">
        <v>6</v>
      </c>
      <c r="E689" s="2">
        <v>5</v>
      </c>
      <c r="F689" s="29">
        <v>0</v>
      </c>
      <c r="G689" s="29">
        <v>-1</v>
      </c>
      <c r="H689" s="29">
        <v>0</v>
      </c>
      <c r="I689" s="29">
        <v>0</v>
      </c>
      <c r="J689" s="32">
        <v>0.36774193999999999</v>
      </c>
    </row>
    <row r="690" spans="1:10" x14ac:dyDescent="0.25">
      <c r="A690" s="2" t="s">
        <v>380</v>
      </c>
      <c r="B690" s="4" t="s">
        <v>738</v>
      </c>
      <c r="C690" s="9" t="s">
        <v>636</v>
      </c>
      <c r="D690" s="2">
        <v>8</v>
      </c>
      <c r="E690" s="2">
        <v>7</v>
      </c>
      <c r="F690" s="29">
        <v>0</v>
      </c>
      <c r="G690" s="29">
        <v>0</v>
      </c>
      <c r="H690" s="29">
        <v>0</v>
      </c>
      <c r="I690" s="29">
        <v>0</v>
      </c>
      <c r="J690" s="32">
        <v>0.32903227000000002</v>
      </c>
    </row>
    <row r="691" spans="1:10" x14ac:dyDescent="0.25">
      <c r="A691" s="2" t="s">
        <v>380</v>
      </c>
      <c r="B691" s="4" t="s">
        <v>738</v>
      </c>
      <c r="C691" s="9" t="s">
        <v>625</v>
      </c>
      <c r="D691" s="2">
        <v>9</v>
      </c>
      <c r="E691" s="2">
        <v>8</v>
      </c>
      <c r="F691" s="29">
        <v>0</v>
      </c>
      <c r="G691" s="29">
        <v>0</v>
      </c>
      <c r="H691" s="29">
        <v>0</v>
      </c>
      <c r="I691" s="29">
        <v>0</v>
      </c>
      <c r="J691" s="32">
        <v>0.10967742</v>
      </c>
    </row>
    <row r="692" spans="1:10" x14ac:dyDescent="0.25">
      <c r="A692" s="4" t="s">
        <v>381</v>
      </c>
      <c r="B692" s="4" t="s">
        <v>738</v>
      </c>
      <c r="C692" s="8" t="s">
        <v>542</v>
      </c>
      <c r="D692" s="4">
        <v>11</v>
      </c>
      <c r="E692" s="4">
        <v>10</v>
      </c>
      <c r="F692" s="29">
        <v>0</v>
      </c>
      <c r="G692" s="29">
        <v>-1</v>
      </c>
      <c r="H692" s="29">
        <v>0</v>
      </c>
      <c r="I692" s="29">
        <v>0</v>
      </c>
      <c r="J692" s="32">
        <v>0.26775956000000001</v>
      </c>
    </row>
    <row r="693" spans="1:10" x14ac:dyDescent="0.25">
      <c r="A693" s="4" t="s">
        <v>381</v>
      </c>
      <c r="B693" s="4" t="s">
        <v>738</v>
      </c>
      <c r="C693" s="8" t="s">
        <v>652</v>
      </c>
      <c r="D693" s="4">
        <v>13</v>
      </c>
      <c r="E693" s="4">
        <v>12</v>
      </c>
      <c r="F693" s="29">
        <v>0</v>
      </c>
      <c r="G693" s="29">
        <v>-1</v>
      </c>
      <c r="H693" s="29">
        <v>0</v>
      </c>
      <c r="I693" s="29">
        <v>0</v>
      </c>
      <c r="J693" s="32">
        <v>0.18579235999999999</v>
      </c>
    </row>
    <row r="694" spans="1:10" x14ac:dyDescent="0.25">
      <c r="A694" s="2" t="s">
        <v>382</v>
      </c>
      <c r="B694" s="4" t="s">
        <v>738</v>
      </c>
      <c r="C694" s="9" t="s">
        <v>706</v>
      </c>
      <c r="D694" s="2">
        <v>11</v>
      </c>
      <c r="E694" s="2">
        <v>10</v>
      </c>
      <c r="F694" s="29">
        <v>1</v>
      </c>
      <c r="G694" s="29">
        <v>1</v>
      </c>
      <c r="H694" s="29" t="s">
        <v>401</v>
      </c>
      <c r="I694" s="29">
        <v>60</v>
      </c>
      <c r="J694" s="32">
        <v>0.21596244000000001</v>
      </c>
    </row>
    <row r="695" spans="1:10" x14ac:dyDescent="0.25">
      <c r="A695" s="4" t="s">
        <v>383</v>
      </c>
      <c r="B695" s="4" t="s">
        <v>738</v>
      </c>
      <c r="C695" s="8" t="s">
        <v>653</v>
      </c>
      <c r="D695" s="4">
        <v>17</v>
      </c>
      <c r="E695" s="4">
        <v>16</v>
      </c>
      <c r="F695" s="29">
        <v>0</v>
      </c>
      <c r="G695" s="29">
        <v>-1</v>
      </c>
      <c r="H695" s="29">
        <v>0</v>
      </c>
      <c r="I695" s="29">
        <v>0</v>
      </c>
      <c r="J695" s="32">
        <v>0.32330826000000001</v>
      </c>
    </row>
    <row r="696" spans="1:10" x14ac:dyDescent="0.25">
      <c r="A696" s="12" t="s">
        <v>384</v>
      </c>
      <c r="B696" s="4" t="s">
        <v>738</v>
      </c>
      <c r="C696" s="13" t="s">
        <v>707</v>
      </c>
      <c r="D696" s="12">
        <v>10</v>
      </c>
      <c r="E696" s="12">
        <v>9</v>
      </c>
      <c r="F696" s="30">
        <v>0</v>
      </c>
      <c r="G696" s="30">
        <v>-1</v>
      </c>
      <c r="H696" s="30">
        <v>0</v>
      </c>
      <c r="I696" s="30">
        <v>0</v>
      </c>
      <c r="J696" s="32">
        <v>0.23106061</v>
      </c>
    </row>
    <row r="697" spans="1:10" x14ac:dyDescent="0.25">
      <c r="A697" s="12" t="s">
        <v>384</v>
      </c>
      <c r="B697" s="4" t="s">
        <v>738</v>
      </c>
      <c r="C697" s="13" t="s">
        <v>708</v>
      </c>
      <c r="D697" s="12">
        <v>10</v>
      </c>
      <c r="E697" s="12">
        <v>9</v>
      </c>
      <c r="F697" s="30">
        <v>0</v>
      </c>
      <c r="G697" s="30">
        <v>-1</v>
      </c>
      <c r="H697" s="30">
        <v>0</v>
      </c>
      <c r="I697" s="30">
        <v>0</v>
      </c>
      <c r="J697" s="32">
        <v>0.20833333000000001</v>
      </c>
    </row>
    <row r="698" spans="1:10" x14ac:dyDescent="0.25">
      <c r="A698" s="12" t="s">
        <v>384</v>
      </c>
      <c r="B698" s="4" t="s">
        <v>738</v>
      </c>
      <c r="C698" s="13" t="s">
        <v>609</v>
      </c>
      <c r="D698" s="12">
        <v>13</v>
      </c>
      <c r="E698" s="12">
        <v>12</v>
      </c>
      <c r="F698" s="30">
        <v>0</v>
      </c>
      <c r="G698" s="30">
        <v>-1</v>
      </c>
      <c r="H698" s="30">
        <v>0</v>
      </c>
      <c r="I698" s="30">
        <v>0</v>
      </c>
      <c r="J698" s="32">
        <v>0.15530303000000001</v>
      </c>
    </row>
    <row r="699" spans="1:10" x14ac:dyDescent="0.25">
      <c r="A699" s="12" t="s">
        <v>384</v>
      </c>
      <c r="B699" s="4" t="s">
        <v>738</v>
      </c>
      <c r="C699" s="13" t="s">
        <v>692</v>
      </c>
      <c r="D699" s="12">
        <v>13</v>
      </c>
      <c r="E699" s="12">
        <v>12</v>
      </c>
      <c r="F699" s="30">
        <v>0</v>
      </c>
      <c r="G699" s="30">
        <v>-1</v>
      </c>
      <c r="H699" s="30">
        <v>0</v>
      </c>
      <c r="I699" s="30">
        <v>0</v>
      </c>
      <c r="J699" s="32">
        <v>0.20454544999999999</v>
      </c>
    </row>
    <row r="700" spans="1:10" x14ac:dyDescent="0.25">
      <c r="A700" s="2" t="s">
        <v>384</v>
      </c>
      <c r="B700" s="4" t="s">
        <v>738</v>
      </c>
      <c r="C700" s="9" t="s">
        <v>574</v>
      </c>
      <c r="D700" s="2">
        <v>14</v>
      </c>
      <c r="E700" s="2">
        <v>13</v>
      </c>
      <c r="F700" s="29">
        <v>0</v>
      </c>
      <c r="G700" s="29">
        <v>-1</v>
      </c>
      <c r="H700" s="29">
        <v>0</v>
      </c>
      <c r="I700" s="29">
        <v>0</v>
      </c>
      <c r="J700" s="32">
        <v>0.18560605999999999</v>
      </c>
    </row>
    <row r="701" spans="1:10" x14ac:dyDescent="0.25">
      <c r="A701" s="2" t="s">
        <v>384</v>
      </c>
      <c r="B701" s="4" t="s">
        <v>738</v>
      </c>
      <c r="C701" s="9" t="s">
        <v>632</v>
      </c>
      <c r="D701" s="2">
        <v>16</v>
      </c>
      <c r="E701" s="2">
        <v>15</v>
      </c>
      <c r="F701" s="29">
        <v>0</v>
      </c>
      <c r="G701" s="29">
        <v>-1</v>
      </c>
      <c r="H701" s="29">
        <v>0</v>
      </c>
      <c r="I701" s="29">
        <v>0</v>
      </c>
      <c r="J701" s="32">
        <v>0.26136363000000001</v>
      </c>
    </row>
    <row r="702" spans="1:10" x14ac:dyDescent="0.25">
      <c r="A702" s="4" t="s">
        <v>385</v>
      </c>
      <c r="B702" s="4" t="s">
        <v>738</v>
      </c>
      <c r="C702" s="8" t="s">
        <v>643</v>
      </c>
      <c r="D702" s="4">
        <v>8</v>
      </c>
      <c r="E702" s="4">
        <v>7</v>
      </c>
      <c r="F702" s="29">
        <v>0</v>
      </c>
      <c r="G702" s="29">
        <v>-1</v>
      </c>
      <c r="H702" s="29">
        <v>0</v>
      </c>
      <c r="I702" s="29">
        <v>0</v>
      </c>
      <c r="J702" s="32">
        <v>0.42616034000000003</v>
      </c>
    </row>
    <row r="703" spans="1:10" x14ac:dyDescent="0.25">
      <c r="A703" s="2" t="s">
        <v>386</v>
      </c>
      <c r="B703" s="4" t="s">
        <v>738</v>
      </c>
      <c r="C703" s="9" t="s">
        <v>615</v>
      </c>
      <c r="D703" s="2">
        <v>8</v>
      </c>
      <c r="E703" s="2">
        <v>7</v>
      </c>
      <c r="F703" s="29">
        <v>0</v>
      </c>
      <c r="G703" s="29">
        <v>-1</v>
      </c>
      <c r="H703" s="29">
        <v>0</v>
      </c>
      <c r="I703" s="29">
        <v>0</v>
      </c>
      <c r="J703" s="32">
        <v>0.2704918</v>
      </c>
    </row>
    <row r="704" spans="1:10" x14ac:dyDescent="0.25">
      <c r="A704" s="2" t="s">
        <v>386</v>
      </c>
      <c r="B704" s="4" t="s">
        <v>738</v>
      </c>
      <c r="C704" s="9" t="s">
        <v>651</v>
      </c>
      <c r="D704" s="2">
        <v>10</v>
      </c>
      <c r="E704" s="2">
        <v>9</v>
      </c>
      <c r="F704" s="29">
        <v>0</v>
      </c>
      <c r="G704" s="29">
        <v>-1</v>
      </c>
      <c r="H704" s="29">
        <v>0</v>
      </c>
      <c r="I704" s="29">
        <v>0</v>
      </c>
      <c r="J704" s="32">
        <v>0.21721310999999999</v>
      </c>
    </row>
    <row r="705" spans="1:10" x14ac:dyDescent="0.25">
      <c r="A705" s="4" t="s">
        <v>387</v>
      </c>
      <c r="B705" s="4" t="s">
        <v>738</v>
      </c>
      <c r="C705" s="8" t="s">
        <v>569</v>
      </c>
      <c r="D705" s="4">
        <v>7</v>
      </c>
      <c r="E705" s="4">
        <v>6</v>
      </c>
      <c r="F705" s="29">
        <v>0</v>
      </c>
      <c r="G705" s="29">
        <v>0</v>
      </c>
      <c r="H705" s="29">
        <v>0</v>
      </c>
      <c r="I705" s="29">
        <v>0</v>
      </c>
      <c r="J705" s="32">
        <v>0.18848166999999999</v>
      </c>
    </row>
    <row r="706" spans="1:10" x14ac:dyDescent="0.25">
      <c r="A706" s="4" t="s">
        <v>387</v>
      </c>
      <c r="B706" s="4" t="s">
        <v>738</v>
      </c>
      <c r="C706" s="8" t="s">
        <v>723</v>
      </c>
      <c r="D706" s="4">
        <v>10</v>
      </c>
      <c r="E706" s="4">
        <v>9</v>
      </c>
      <c r="F706" s="29">
        <v>0</v>
      </c>
      <c r="G706" s="29">
        <v>-1</v>
      </c>
      <c r="H706" s="29">
        <v>0</v>
      </c>
      <c r="I706" s="29">
        <v>0</v>
      </c>
      <c r="J706" s="32">
        <v>0.29319372999999999</v>
      </c>
    </row>
    <row r="707" spans="1:10" x14ac:dyDescent="0.25">
      <c r="A707" s="2" t="s">
        <v>388</v>
      </c>
      <c r="B707" s="4" t="s">
        <v>738</v>
      </c>
      <c r="C707" s="9" t="s">
        <v>642</v>
      </c>
      <c r="D707" s="2">
        <v>7</v>
      </c>
      <c r="E707" s="2">
        <v>6</v>
      </c>
      <c r="F707" s="29">
        <v>0</v>
      </c>
      <c r="G707" s="29">
        <v>-1</v>
      </c>
      <c r="H707" s="29">
        <v>0</v>
      </c>
      <c r="I707" s="29">
        <v>0</v>
      </c>
      <c r="J707" s="32">
        <v>0.48756218000000001</v>
      </c>
    </row>
    <row r="708" spans="1:10" x14ac:dyDescent="0.25">
      <c r="A708" s="4" t="s">
        <v>389</v>
      </c>
      <c r="B708" s="4" t="s">
        <v>738</v>
      </c>
      <c r="C708" s="8" t="s">
        <v>666</v>
      </c>
      <c r="D708" s="4">
        <v>10</v>
      </c>
      <c r="E708" s="4">
        <v>9</v>
      </c>
      <c r="F708" s="29">
        <v>1</v>
      </c>
      <c r="G708" s="29">
        <v>1</v>
      </c>
      <c r="H708" s="29" t="s">
        <v>397</v>
      </c>
      <c r="I708" s="29">
        <v>20</v>
      </c>
      <c r="J708" s="32">
        <v>0.20754717</v>
      </c>
    </row>
    <row r="709" spans="1:10" x14ac:dyDescent="0.25">
      <c r="A709" s="4" t="s">
        <v>389</v>
      </c>
      <c r="B709" s="4" t="s">
        <v>738</v>
      </c>
      <c r="C709" s="8" t="s">
        <v>616</v>
      </c>
      <c r="D709" s="4">
        <v>12</v>
      </c>
      <c r="E709" s="4">
        <v>11</v>
      </c>
      <c r="F709" s="29">
        <v>1</v>
      </c>
      <c r="G709" s="29">
        <v>1</v>
      </c>
      <c r="H709" s="29" t="s">
        <v>397</v>
      </c>
      <c r="I709" s="29">
        <v>20</v>
      </c>
      <c r="J709" s="32">
        <v>0.3207547</v>
      </c>
    </row>
    <row r="710" spans="1:10" x14ac:dyDescent="0.25">
      <c r="A710" s="2" t="s">
        <v>390</v>
      </c>
      <c r="B710" s="4" t="s">
        <v>738</v>
      </c>
      <c r="C710" s="9" t="s">
        <v>724</v>
      </c>
      <c r="D710" s="2">
        <v>14</v>
      </c>
      <c r="E710" s="2">
        <v>13</v>
      </c>
      <c r="F710" s="29">
        <v>0</v>
      </c>
      <c r="G710" s="29">
        <v>-1</v>
      </c>
      <c r="H710" s="29">
        <v>0</v>
      </c>
      <c r="I710" s="29">
        <v>0</v>
      </c>
      <c r="J710" s="32">
        <v>0.41525424</v>
      </c>
    </row>
    <row r="711" spans="1:10" x14ac:dyDescent="0.25">
      <c r="A711" s="4" t="s">
        <v>391</v>
      </c>
      <c r="B711" s="4" t="s">
        <v>738</v>
      </c>
      <c r="C711" s="8" t="s">
        <v>644</v>
      </c>
      <c r="D711" s="4">
        <v>7</v>
      </c>
      <c r="E711" s="4">
        <v>6</v>
      </c>
      <c r="F711" s="29">
        <v>0</v>
      </c>
      <c r="G711" s="29">
        <v>-1</v>
      </c>
      <c r="H711" s="29">
        <v>0</v>
      </c>
      <c r="I711" s="29">
        <v>0</v>
      </c>
      <c r="J711" s="32">
        <v>0.44025155999999999</v>
      </c>
    </row>
    <row r="712" spans="1:10" x14ac:dyDescent="0.25">
      <c r="A712" s="2" t="s">
        <v>392</v>
      </c>
      <c r="B712" s="4" t="s">
        <v>738</v>
      </c>
      <c r="C712" s="9" t="s">
        <v>657</v>
      </c>
      <c r="D712" s="2">
        <v>15</v>
      </c>
      <c r="E712" s="2">
        <v>14</v>
      </c>
      <c r="F712" s="29">
        <v>0</v>
      </c>
      <c r="G712" s="29">
        <v>-1</v>
      </c>
      <c r="H712" s="29">
        <v>0</v>
      </c>
      <c r="I712" s="29">
        <v>0</v>
      </c>
      <c r="J712" s="32">
        <v>0.22289157000000001</v>
      </c>
    </row>
    <row r="713" spans="1:10" x14ac:dyDescent="0.25">
      <c r="A713" s="4" t="s">
        <v>393</v>
      </c>
      <c r="B713" s="4" t="s">
        <v>738</v>
      </c>
      <c r="C713" s="8" t="s">
        <v>699</v>
      </c>
      <c r="D713" s="4">
        <v>12</v>
      </c>
      <c r="E713" s="4">
        <v>11</v>
      </c>
      <c r="F713" s="29">
        <v>0</v>
      </c>
      <c r="G713" s="29">
        <v>-1</v>
      </c>
      <c r="H713" s="29">
        <v>0</v>
      </c>
      <c r="I713" s="29">
        <v>0</v>
      </c>
      <c r="J713" s="32">
        <v>0.27956989999999998</v>
      </c>
    </row>
    <row r="714" spans="1:10" x14ac:dyDescent="0.25">
      <c r="A714" s="2" t="s">
        <v>394</v>
      </c>
      <c r="B714" s="4" t="s">
        <v>738</v>
      </c>
      <c r="C714" s="9" t="s">
        <v>616</v>
      </c>
      <c r="D714" s="2">
        <v>12</v>
      </c>
      <c r="E714" s="2">
        <v>11</v>
      </c>
      <c r="F714" s="29">
        <v>0</v>
      </c>
      <c r="G714" s="29">
        <v>-1</v>
      </c>
      <c r="H714" s="29">
        <v>0</v>
      </c>
      <c r="I714" s="29">
        <v>0</v>
      </c>
      <c r="J714" s="32">
        <v>0.36764704999999998</v>
      </c>
    </row>
    <row r="715" spans="1:10" x14ac:dyDescent="0.25">
      <c r="A715" s="2" t="s">
        <v>394</v>
      </c>
      <c r="B715" s="4" t="s">
        <v>738</v>
      </c>
      <c r="C715" s="9" t="s">
        <v>657</v>
      </c>
      <c r="D715" s="2">
        <v>14</v>
      </c>
      <c r="E715" s="2">
        <v>13</v>
      </c>
      <c r="F715" s="29">
        <v>0</v>
      </c>
      <c r="G715" s="29">
        <v>-1</v>
      </c>
      <c r="H715" s="29">
        <v>0</v>
      </c>
      <c r="I715" s="29">
        <v>0</v>
      </c>
      <c r="J715" s="32">
        <v>0.37254903</v>
      </c>
    </row>
    <row r="716" spans="1:10" x14ac:dyDescent="0.25">
      <c r="A716" s="4" t="s">
        <v>395</v>
      </c>
      <c r="B716" s="4" t="s">
        <v>738</v>
      </c>
      <c r="C716" s="8" t="s">
        <v>651</v>
      </c>
      <c r="D716" s="4">
        <v>7</v>
      </c>
      <c r="E716" s="4">
        <v>6</v>
      </c>
      <c r="F716" s="29">
        <v>0</v>
      </c>
      <c r="G716" s="29">
        <v>-1</v>
      </c>
      <c r="H716" s="29">
        <v>0</v>
      </c>
      <c r="I716" s="29">
        <v>0</v>
      </c>
      <c r="J716" s="32">
        <v>0.32704403999999998</v>
      </c>
    </row>
    <row r="717" spans="1:10" x14ac:dyDescent="0.25">
      <c r="A717" s="4" t="s">
        <v>395</v>
      </c>
      <c r="B717" s="4" t="s">
        <v>738</v>
      </c>
      <c r="C717" s="8" t="s">
        <v>656</v>
      </c>
      <c r="D717" s="4">
        <v>8</v>
      </c>
      <c r="E717" s="4">
        <v>7</v>
      </c>
      <c r="F717" s="29">
        <v>0</v>
      </c>
      <c r="G717" s="29">
        <v>-1</v>
      </c>
      <c r="H717" s="29">
        <v>0</v>
      </c>
      <c r="I717" s="29">
        <v>0</v>
      </c>
      <c r="J717" s="32">
        <v>0.33333333999999998</v>
      </c>
    </row>
    <row r="718" spans="1:10" x14ac:dyDescent="0.25">
      <c r="A718" s="4" t="s">
        <v>200</v>
      </c>
      <c r="B718" s="4" t="s">
        <v>739</v>
      </c>
      <c r="C718" s="8" t="s">
        <v>575</v>
      </c>
      <c r="D718" s="4">
        <v>16</v>
      </c>
      <c r="E718" s="4">
        <v>15</v>
      </c>
      <c r="F718" s="29">
        <v>1</v>
      </c>
      <c r="G718" s="29">
        <v>1</v>
      </c>
      <c r="H718" s="29" t="s">
        <v>399</v>
      </c>
      <c r="I718" s="29">
        <v>50</v>
      </c>
      <c r="J718" s="32">
        <v>0.12722646000000001</v>
      </c>
    </row>
    <row r="719" spans="1:10" x14ac:dyDescent="0.25">
      <c r="A719" s="4" t="s">
        <v>200</v>
      </c>
      <c r="B719" s="4" t="s">
        <v>739</v>
      </c>
      <c r="C719" s="8" t="s">
        <v>576</v>
      </c>
      <c r="D719" s="4">
        <v>18</v>
      </c>
      <c r="E719" s="4">
        <v>17</v>
      </c>
      <c r="F719" s="29">
        <v>1</v>
      </c>
      <c r="G719" s="29">
        <v>1</v>
      </c>
      <c r="H719" s="29" t="s">
        <v>401</v>
      </c>
      <c r="I719" s="29">
        <v>60</v>
      </c>
      <c r="J719" s="32">
        <v>0.16115352999999999</v>
      </c>
    </row>
    <row r="720" spans="1:10" x14ac:dyDescent="0.25">
      <c r="A720" s="2" t="s">
        <v>203</v>
      </c>
      <c r="B720" s="4" t="s">
        <v>739</v>
      </c>
      <c r="C720" s="9" t="s">
        <v>577</v>
      </c>
      <c r="D720" s="2">
        <v>8</v>
      </c>
      <c r="E720" s="2">
        <v>7</v>
      </c>
      <c r="F720" s="29">
        <v>1</v>
      </c>
      <c r="G720" s="29">
        <v>1</v>
      </c>
      <c r="H720" s="29" t="s">
        <v>399</v>
      </c>
      <c r="I720" s="29">
        <v>85</v>
      </c>
      <c r="J720" s="32">
        <v>0.30174497</v>
      </c>
    </row>
    <row r="721" spans="1:10" x14ac:dyDescent="0.25">
      <c r="A721" s="2" t="s">
        <v>203</v>
      </c>
      <c r="B721" s="4" t="s">
        <v>739</v>
      </c>
      <c r="C721" s="9" t="s">
        <v>578</v>
      </c>
      <c r="D721" s="2">
        <v>10</v>
      </c>
      <c r="E721" s="2">
        <v>9</v>
      </c>
      <c r="F721" s="29">
        <v>0</v>
      </c>
      <c r="G721" s="29">
        <v>-1</v>
      </c>
      <c r="H721" s="29">
        <v>0</v>
      </c>
      <c r="I721" s="29">
        <v>0</v>
      </c>
      <c r="J721" s="32">
        <v>0.45208055000000003</v>
      </c>
    </row>
    <row r="722" spans="1:10" x14ac:dyDescent="0.25">
      <c r="A722" s="2" t="s">
        <v>203</v>
      </c>
      <c r="B722" s="4" t="s">
        <v>739</v>
      </c>
      <c r="C722" s="9" t="s">
        <v>579</v>
      </c>
      <c r="D722" s="2">
        <v>15</v>
      </c>
      <c r="E722" s="2">
        <v>14</v>
      </c>
      <c r="F722" s="29">
        <v>0</v>
      </c>
      <c r="G722" s="29">
        <v>-1</v>
      </c>
      <c r="H722" s="29">
        <v>0</v>
      </c>
      <c r="I722" s="29">
        <v>0</v>
      </c>
      <c r="J722" s="32">
        <v>0.40026846999999999</v>
      </c>
    </row>
    <row r="723" spans="1:10" x14ac:dyDescent="0.25">
      <c r="A723" s="4" t="s">
        <v>207</v>
      </c>
      <c r="B723" s="4" t="s">
        <v>739</v>
      </c>
      <c r="C723" s="8" t="s">
        <v>580</v>
      </c>
      <c r="D723" s="4">
        <v>9</v>
      </c>
      <c r="E723" s="4">
        <v>8</v>
      </c>
      <c r="F723" s="29">
        <v>0</v>
      </c>
      <c r="G723" s="29">
        <v>-1</v>
      </c>
      <c r="H723" s="29">
        <v>0</v>
      </c>
      <c r="I723" s="29">
        <v>0</v>
      </c>
      <c r="J723" s="32">
        <v>0.37290279999999998</v>
      </c>
    </row>
    <row r="724" spans="1:10" x14ac:dyDescent="0.25">
      <c r="A724" s="4" t="s">
        <v>207</v>
      </c>
      <c r="B724" s="4" t="s">
        <v>739</v>
      </c>
      <c r="C724" s="8" t="s">
        <v>582</v>
      </c>
      <c r="D724" s="4">
        <v>12</v>
      </c>
      <c r="E724" s="4">
        <v>11</v>
      </c>
      <c r="F724" s="29">
        <v>0</v>
      </c>
      <c r="G724" s="29">
        <v>-1</v>
      </c>
      <c r="H724" s="29">
        <v>0</v>
      </c>
      <c r="I724" s="29">
        <v>0</v>
      </c>
      <c r="J724" s="32">
        <v>0.37480214000000001</v>
      </c>
    </row>
    <row r="725" spans="1:10" x14ac:dyDescent="0.25">
      <c r="A725" s="4" t="s">
        <v>207</v>
      </c>
      <c r="B725" s="4" t="s">
        <v>739</v>
      </c>
      <c r="C725" s="8" t="s">
        <v>709</v>
      </c>
      <c r="D725" s="4">
        <v>13</v>
      </c>
      <c r="E725" s="4">
        <v>12</v>
      </c>
      <c r="F725" s="29">
        <v>0</v>
      </c>
      <c r="G725" s="29">
        <v>0</v>
      </c>
      <c r="H725" s="29">
        <v>0</v>
      </c>
      <c r="I725" s="29">
        <v>0</v>
      </c>
      <c r="J725" s="32">
        <v>0.30072808000000001</v>
      </c>
    </row>
    <row r="726" spans="1:10" x14ac:dyDescent="0.25">
      <c r="A726" s="4" t="s">
        <v>207</v>
      </c>
      <c r="B726" s="4" t="s">
        <v>739</v>
      </c>
      <c r="C726" s="8" t="s">
        <v>583</v>
      </c>
      <c r="D726" s="4">
        <v>16</v>
      </c>
      <c r="E726" s="4">
        <v>15</v>
      </c>
      <c r="F726" s="29">
        <v>1</v>
      </c>
      <c r="G726" s="29">
        <v>1</v>
      </c>
      <c r="H726" s="29" t="s">
        <v>401</v>
      </c>
      <c r="I726" s="29">
        <v>80</v>
      </c>
      <c r="J726" s="32">
        <v>0.19753087</v>
      </c>
    </row>
    <row r="727" spans="1:10" x14ac:dyDescent="0.25">
      <c r="A727" s="2" t="s">
        <v>208</v>
      </c>
      <c r="B727" s="4" t="s">
        <v>739</v>
      </c>
      <c r="C727" s="9" t="s">
        <v>582</v>
      </c>
      <c r="D727" s="2">
        <v>13</v>
      </c>
      <c r="E727" s="2">
        <v>12</v>
      </c>
      <c r="F727" s="29">
        <v>1</v>
      </c>
      <c r="G727" s="29">
        <v>1</v>
      </c>
      <c r="H727" s="29" t="s">
        <v>399</v>
      </c>
      <c r="I727" s="29">
        <v>45</v>
      </c>
      <c r="J727" s="32">
        <v>0.29279417000000002</v>
      </c>
    </row>
    <row r="728" spans="1:10" x14ac:dyDescent="0.25">
      <c r="A728" s="2" t="s">
        <v>208</v>
      </c>
      <c r="B728" s="4" t="s">
        <v>739</v>
      </c>
      <c r="C728" s="9" t="s">
        <v>584</v>
      </c>
      <c r="D728" s="2">
        <v>11</v>
      </c>
      <c r="E728" s="2">
        <v>10</v>
      </c>
      <c r="F728" s="29">
        <v>1</v>
      </c>
      <c r="G728" s="29">
        <v>1</v>
      </c>
      <c r="H728" s="29" t="s">
        <v>399</v>
      </c>
      <c r="I728" s="29">
        <v>60</v>
      </c>
      <c r="J728" s="32">
        <v>0.24110672</v>
      </c>
    </row>
    <row r="729" spans="1:10" x14ac:dyDescent="0.25">
      <c r="A729" s="2" t="s">
        <v>208</v>
      </c>
      <c r="B729" s="4" t="s">
        <v>739</v>
      </c>
      <c r="C729" s="9" t="s">
        <v>585</v>
      </c>
      <c r="D729" s="2">
        <v>14</v>
      </c>
      <c r="E729" s="2">
        <v>13</v>
      </c>
      <c r="F729" s="29">
        <v>1</v>
      </c>
      <c r="G729" s="29">
        <v>1</v>
      </c>
      <c r="H729" s="29" t="s">
        <v>399</v>
      </c>
      <c r="I729" s="29">
        <v>95</v>
      </c>
      <c r="J729" s="32">
        <v>0.32350256999999999</v>
      </c>
    </row>
    <row r="730" spans="1:10" x14ac:dyDescent="0.25">
      <c r="A730" s="2" t="s">
        <v>208</v>
      </c>
      <c r="B730" s="4" t="s">
        <v>739</v>
      </c>
      <c r="C730" s="9" t="s">
        <v>586</v>
      </c>
      <c r="D730" s="2">
        <v>16</v>
      </c>
      <c r="E730" s="2">
        <v>15</v>
      </c>
      <c r="F730" s="29">
        <v>1</v>
      </c>
      <c r="G730" s="29">
        <v>1</v>
      </c>
      <c r="H730" s="29" t="s">
        <v>399</v>
      </c>
      <c r="I730" s="29">
        <v>80</v>
      </c>
      <c r="J730" s="32">
        <v>0.33019155</v>
      </c>
    </row>
    <row r="731" spans="1:10" x14ac:dyDescent="0.25">
      <c r="A731" s="4" t="s">
        <v>209</v>
      </c>
      <c r="B731" s="4" t="s">
        <v>739</v>
      </c>
      <c r="C731" s="8" t="s">
        <v>587</v>
      </c>
      <c r="D731" s="4">
        <v>11</v>
      </c>
      <c r="E731" s="4">
        <v>10</v>
      </c>
      <c r="F731" s="29">
        <v>1</v>
      </c>
      <c r="G731" s="29">
        <v>1</v>
      </c>
      <c r="H731" s="29" t="s">
        <v>399</v>
      </c>
      <c r="I731" s="29">
        <v>40</v>
      </c>
      <c r="J731" s="32">
        <v>0.31769723</v>
      </c>
    </row>
    <row r="732" spans="1:10" x14ac:dyDescent="0.25">
      <c r="A732" s="2" t="s">
        <v>210</v>
      </c>
      <c r="B732" s="4" t="s">
        <v>739</v>
      </c>
      <c r="C732" s="9" t="s">
        <v>589</v>
      </c>
      <c r="D732" s="2">
        <v>8</v>
      </c>
      <c r="E732" s="2">
        <v>7</v>
      </c>
      <c r="F732" s="29">
        <v>1</v>
      </c>
      <c r="G732" s="29">
        <v>1</v>
      </c>
      <c r="H732" s="29" t="s">
        <v>399</v>
      </c>
      <c r="I732" s="29">
        <v>50</v>
      </c>
      <c r="J732" s="32">
        <v>0.33124804000000002</v>
      </c>
    </row>
    <row r="733" spans="1:10" x14ac:dyDescent="0.25">
      <c r="A733" s="10" t="s">
        <v>211</v>
      </c>
      <c r="B733" s="4" t="s">
        <v>739</v>
      </c>
      <c r="C733" s="11" t="s">
        <v>592</v>
      </c>
      <c r="D733" s="10">
        <v>10</v>
      </c>
      <c r="E733" s="10">
        <v>9</v>
      </c>
      <c r="F733" s="30">
        <v>1</v>
      </c>
      <c r="G733" s="30">
        <v>1</v>
      </c>
      <c r="H733" s="30" t="s">
        <v>399</v>
      </c>
      <c r="I733" s="30">
        <v>45</v>
      </c>
      <c r="J733" s="32">
        <v>0.42342055000000001</v>
      </c>
    </row>
    <row r="734" spans="1:10" x14ac:dyDescent="0.25">
      <c r="A734" s="10" t="s">
        <v>211</v>
      </c>
      <c r="B734" s="4" t="s">
        <v>739</v>
      </c>
      <c r="C734" s="11" t="s">
        <v>593</v>
      </c>
      <c r="D734" s="10">
        <v>10</v>
      </c>
      <c r="E734" s="10">
        <v>9</v>
      </c>
      <c r="F734" s="30">
        <v>0</v>
      </c>
      <c r="G734" s="30">
        <v>-1</v>
      </c>
      <c r="H734" s="30">
        <v>0</v>
      </c>
      <c r="I734" s="30">
        <v>0</v>
      </c>
      <c r="J734" s="32">
        <v>0.40906189999999998</v>
      </c>
    </row>
    <row r="735" spans="1:10" x14ac:dyDescent="0.25">
      <c r="A735" s="10" t="s">
        <v>211</v>
      </c>
      <c r="B735" s="4" t="s">
        <v>739</v>
      </c>
      <c r="C735" s="11" t="s">
        <v>595</v>
      </c>
      <c r="D735" s="10">
        <v>15</v>
      </c>
      <c r="E735" s="10">
        <v>14</v>
      </c>
      <c r="F735" s="30">
        <v>1</v>
      </c>
      <c r="G735" s="30">
        <v>1</v>
      </c>
      <c r="H735" s="30" t="s">
        <v>399</v>
      </c>
      <c r="I735" s="30">
        <v>50</v>
      </c>
      <c r="J735" s="32">
        <v>0.29227823000000003</v>
      </c>
    </row>
    <row r="736" spans="1:10" x14ac:dyDescent="0.25">
      <c r="A736" s="2" t="s">
        <v>212</v>
      </c>
      <c r="B736" s="4" t="s">
        <v>739</v>
      </c>
      <c r="C736" s="9" t="s">
        <v>593</v>
      </c>
      <c r="D736" s="2">
        <v>10</v>
      </c>
      <c r="E736" s="2">
        <v>9</v>
      </c>
      <c r="F736" s="29">
        <v>1</v>
      </c>
      <c r="G736" s="29">
        <v>1</v>
      </c>
      <c r="H736" s="29" t="s">
        <v>399</v>
      </c>
      <c r="I736" s="29">
        <v>40</v>
      </c>
      <c r="J736" s="32">
        <v>0.45482865</v>
      </c>
    </row>
    <row r="737" spans="1:10" x14ac:dyDescent="0.25">
      <c r="A737" s="4" t="s">
        <v>213</v>
      </c>
      <c r="B737" s="4" t="s">
        <v>739</v>
      </c>
      <c r="C737" s="8" t="s">
        <v>592</v>
      </c>
      <c r="D737" s="4">
        <v>8</v>
      </c>
      <c r="E737" s="4">
        <v>7</v>
      </c>
      <c r="F737" s="29">
        <v>0</v>
      </c>
      <c r="G737" s="29">
        <v>-1</v>
      </c>
      <c r="H737" s="29">
        <v>0</v>
      </c>
      <c r="I737" s="29">
        <v>0</v>
      </c>
      <c r="J737" s="32">
        <v>0.49518433000000001</v>
      </c>
    </row>
    <row r="738" spans="1:10" x14ac:dyDescent="0.25">
      <c r="A738" s="4" t="s">
        <v>213</v>
      </c>
      <c r="B738" s="4" t="s">
        <v>739</v>
      </c>
      <c r="C738" s="8" t="s">
        <v>595</v>
      </c>
      <c r="D738" s="4">
        <v>12</v>
      </c>
      <c r="E738" s="4">
        <v>11</v>
      </c>
      <c r="F738" s="29">
        <v>1</v>
      </c>
      <c r="G738" s="29">
        <v>1</v>
      </c>
      <c r="H738" s="29" t="s">
        <v>399</v>
      </c>
      <c r="I738" s="29">
        <v>60</v>
      </c>
      <c r="J738" s="32">
        <v>0.2577217</v>
      </c>
    </row>
    <row r="739" spans="1:10" x14ac:dyDescent="0.25">
      <c r="A739" s="2" t="s">
        <v>214</v>
      </c>
      <c r="B739" s="4" t="s">
        <v>739</v>
      </c>
      <c r="C739" s="9" t="s">
        <v>597</v>
      </c>
      <c r="D739" s="2">
        <v>14</v>
      </c>
      <c r="E739" s="2">
        <v>13</v>
      </c>
      <c r="F739" s="29">
        <v>1</v>
      </c>
      <c r="G739" s="29">
        <v>1</v>
      </c>
      <c r="H739" s="29" t="s">
        <v>401</v>
      </c>
      <c r="I739" s="29">
        <v>60</v>
      </c>
      <c r="J739" s="32">
        <v>0.27790116999999998</v>
      </c>
    </row>
    <row r="740" spans="1:10" x14ac:dyDescent="0.25">
      <c r="A740" s="2" t="s">
        <v>214</v>
      </c>
      <c r="B740" s="4" t="s">
        <v>739</v>
      </c>
      <c r="C740" s="9" t="s">
        <v>593</v>
      </c>
      <c r="D740" s="2">
        <v>7</v>
      </c>
      <c r="E740" s="2">
        <v>6</v>
      </c>
      <c r="F740" s="29">
        <v>1</v>
      </c>
      <c r="G740" s="29">
        <v>1</v>
      </c>
      <c r="H740" s="29" t="s">
        <v>401</v>
      </c>
      <c r="I740" s="29">
        <v>70</v>
      </c>
      <c r="J740" s="32">
        <v>0.38006663000000002</v>
      </c>
    </row>
    <row r="741" spans="1:10" x14ac:dyDescent="0.25">
      <c r="A741" s="10" t="s">
        <v>215</v>
      </c>
      <c r="B741" s="4" t="s">
        <v>739</v>
      </c>
      <c r="C741" s="11" t="s">
        <v>712</v>
      </c>
      <c r="D741" s="10">
        <v>16</v>
      </c>
      <c r="E741" s="10">
        <v>15</v>
      </c>
      <c r="F741" s="30">
        <v>1</v>
      </c>
      <c r="G741" s="30">
        <v>1</v>
      </c>
      <c r="H741" s="30" t="s">
        <v>399</v>
      </c>
      <c r="I741" s="30">
        <v>50</v>
      </c>
      <c r="J741" s="32">
        <v>0.33821805999999999</v>
      </c>
    </row>
    <row r="742" spans="1:10" x14ac:dyDescent="0.25">
      <c r="A742" s="2" t="s">
        <v>216</v>
      </c>
      <c r="B742" s="4" t="s">
        <v>739</v>
      </c>
      <c r="C742" s="9" t="s">
        <v>579</v>
      </c>
      <c r="D742" s="2">
        <v>14</v>
      </c>
      <c r="E742" s="2">
        <v>13</v>
      </c>
      <c r="F742" s="29">
        <v>1</v>
      </c>
      <c r="G742" s="29">
        <v>1</v>
      </c>
      <c r="H742" s="29" t="s">
        <v>399</v>
      </c>
      <c r="I742" s="29">
        <v>10</v>
      </c>
      <c r="J742" s="32">
        <v>0.20245399</v>
      </c>
    </row>
    <row r="743" spans="1:10" x14ac:dyDescent="0.25">
      <c r="A743" s="2" t="s">
        <v>216</v>
      </c>
      <c r="B743" s="4" t="s">
        <v>739</v>
      </c>
      <c r="C743" s="9" t="s">
        <v>600</v>
      </c>
      <c r="D743" s="2">
        <v>16</v>
      </c>
      <c r="E743" s="2">
        <v>15</v>
      </c>
      <c r="F743" s="29">
        <v>1</v>
      </c>
      <c r="G743" s="29">
        <v>1</v>
      </c>
      <c r="H743" s="29" t="s">
        <v>399</v>
      </c>
      <c r="I743" s="29">
        <v>40</v>
      </c>
      <c r="J743" s="32">
        <v>0.51792055000000004</v>
      </c>
    </row>
    <row r="744" spans="1:10" x14ac:dyDescent="0.25">
      <c r="A744" s="2" t="s">
        <v>216</v>
      </c>
      <c r="B744" s="4" t="s">
        <v>739</v>
      </c>
      <c r="C744" s="9" t="s">
        <v>593</v>
      </c>
      <c r="D744" s="2">
        <v>8</v>
      </c>
      <c r="E744" s="2">
        <v>7</v>
      </c>
      <c r="F744" s="29">
        <v>1</v>
      </c>
      <c r="G744" s="29">
        <v>1</v>
      </c>
      <c r="H744" s="29" t="s">
        <v>399</v>
      </c>
      <c r="I744" s="29">
        <v>85</v>
      </c>
      <c r="J744" s="32">
        <v>0.42589601999999999</v>
      </c>
    </row>
    <row r="745" spans="1:10" x14ac:dyDescent="0.25">
      <c r="A745" s="4" t="s">
        <v>217</v>
      </c>
      <c r="B745" s="4" t="s">
        <v>739</v>
      </c>
      <c r="C745" s="8" t="s">
        <v>587</v>
      </c>
      <c r="D745" s="4">
        <v>11</v>
      </c>
      <c r="E745" s="4">
        <v>10</v>
      </c>
      <c r="F745" s="29">
        <v>1</v>
      </c>
      <c r="G745" s="29">
        <v>1</v>
      </c>
      <c r="H745" s="29" t="s">
        <v>399</v>
      </c>
      <c r="I745" s="29">
        <v>50</v>
      </c>
      <c r="J745" s="32">
        <v>0.25795256999999999</v>
      </c>
    </row>
    <row r="746" spans="1:10" x14ac:dyDescent="0.25">
      <c r="A746" s="4" t="s">
        <v>217</v>
      </c>
      <c r="B746" s="4" t="s">
        <v>739</v>
      </c>
      <c r="C746" s="8" t="s">
        <v>595</v>
      </c>
      <c r="D746" s="4">
        <v>13</v>
      </c>
      <c r="E746" s="4">
        <v>12</v>
      </c>
      <c r="F746" s="29">
        <v>0</v>
      </c>
      <c r="G746" s="29">
        <v>-1</v>
      </c>
      <c r="H746" s="29">
        <v>0</v>
      </c>
      <c r="I746" s="29">
        <v>0</v>
      </c>
      <c r="J746" s="32">
        <v>0.34094851999999998</v>
      </c>
    </row>
    <row r="747" spans="1:10" x14ac:dyDescent="0.25">
      <c r="A747" s="4" t="s">
        <v>217</v>
      </c>
      <c r="B747" s="4" t="s">
        <v>739</v>
      </c>
      <c r="C747" s="8" t="s">
        <v>579</v>
      </c>
      <c r="D747" s="4">
        <v>14</v>
      </c>
      <c r="E747" s="4">
        <v>13</v>
      </c>
      <c r="F747" s="29">
        <v>0</v>
      </c>
      <c r="G747" s="29">
        <v>-1</v>
      </c>
      <c r="H747" s="29">
        <v>0</v>
      </c>
      <c r="I747" s="29">
        <v>0</v>
      </c>
      <c r="J747" s="32">
        <v>0.39473686000000002</v>
      </c>
    </row>
    <row r="748" spans="1:10" x14ac:dyDescent="0.25">
      <c r="A748" s="2" t="s">
        <v>218</v>
      </c>
      <c r="B748" s="4" t="s">
        <v>739</v>
      </c>
      <c r="C748" s="9" t="s">
        <v>601</v>
      </c>
      <c r="D748" s="2">
        <v>9</v>
      </c>
      <c r="E748" s="2">
        <v>8</v>
      </c>
      <c r="F748" s="29">
        <v>1</v>
      </c>
      <c r="G748" s="29">
        <v>1</v>
      </c>
      <c r="H748" s="29" t="s">
        <v>399</v>
      </c>
      <c r="I748" s="29">
        <v>45</v>
      </c>
      <c r="J748" s="32">
        <v>0.24165674000000001</v>
      </c>
    </row>
    <row r="749" spans="1:10" x14ac:dyDescent="0.25">
      <c r="A749" s="2" t="s">
        <v>218</v>
      </c>
      <c r="B749" s="4" t="s">
        <v>739</v>
      </c>
      <c r="C749" s="9" t="s">
        <v>602</v>
      </c>
      <c r="D749" s="2">
        <v>10</v>
      </c>
      <c r="E749" s="2">
        <v>9</v>
      </c>
      <c r="F749" s="29">
        <v>1</v>
      </c>
      <c r="G749" s="29">
        <v>1</v>
      </c>
      <c r="H749" s="29" t="s">
        <v>401</v>
      </c>
      <c r="I749" s="29">
        <v>5</v>
      </c>
      <c r="J749" s="32">
        <v>0.31555422999999999</v>
      </c>
    </row>
    <row r="750" spans="1:10" x14ac:dyDescent="0.25">
      <c r="A750" s="12" t="s">
        <v>219</v>
      </c>
      <c r="B750" s="4" t="s">
        <v>739</v>
      </c>
      <c r="C750" s="13" t="s">
        <v>604</v>
      </c>
      <c r="D750" s="12">
        <v>14</v>
      </c>
      <c r="E750" s="12">
        <v>13</v>
      </c>
      <c r="F750" s="30">
        <v>1</v>
      </c>
      <c r="G750" s="30">
        <v>1</v>
      </c>
      <c r="H750" s="30" t="s">
        <v>411</v>
      </c>
      <c r="I750" s="30">
        <v>20</v>
      </c>
      <c r="J750" s="32">
        <v>0.38128492000000003</v>
      </c>
    </row>
    <row r="751" spans="1:10" x14ac:dyDescent="0.25">
      <c r="A751" s="12" t="s">
        <v>219</v>
      </c>
      <c r="B751" s="4" t="s">
        <v>739</v>
      </c>
      <c r="C751" s="13" t="s">
        <v>597</v>
      </c>
      <c r="D751" s="12">
        <v>14</v>
      </c>
      <c r="E751" s="12">
        <v>13</v>
      </c>
      <c r="F751" s="30">
        <v>0</v>
      </c>
      <c r="G751" s="30">
        <v>-1</v>
      </c>
      <c r="H751" s="30">
        <v>0</v>
      </c>
      <c r="I751" s="30">
        <v>0</v>
      </c>
      <c r="J751" s="32">
        <v>0.36347764999999999</v>
      </c>
    </row>
    <row r="752" spans="1:10" x14ac:dyDescent="0.25">
      <c r="A752" s="4" t="s">
        <v>220</v>
      </c>
      <c r="B752" s="4" t="s">
        <v>739</v>
      </c>
      <c r="C752" s="8" t="s">
        <v>606</v>
      </c>
      <c r="D752" s="4">
        <v>6</v>
      </c>
      <c r="E752" s="4">
        <v>5</v>
      </c>
      <c r="F752" s="29">
        <v>0</v>
      </c>
      <c r="G752" s="29">
        <v>-1</v>
      </c>
      <c r="H752" s="29">
        <v>0</v>
      </c>
      <c r="I752" s="29">
        <v>0</v>
      </c>
      <c r="J752" s="32">
        <v>0.35139468000000001</v>
      </c>
    </row>
    <row r="753" spans="1:10" x14ac:dyDescent="0.25">
      <c r="A753" s="10" t="s">
        <v>220</v>
      </c>
      <c r="B753" s="4" t="s">
        <v>739</v>
      </c>
      <c r="C753" s="11" t="s">
        <v>592</v>
      </c>
      <c r="D753" s="10">
        <v>7</v>
      </c>
      <c r="E753" s="10">
        <v>6</v>
      </c>
      <c r="F753" s="30">
        <v>0</v>
      </c>
      <c r="G753" s="30">
        <v>-1</v>
      </c>
      <c r="H753" s="30">
        <v>0</v>
      </c>
      <c r="I753" s="30">
        <v>0</v>
      </c>
      <c r="J753" s="32">
        <v>0.70054510000000003</v>
      </c>
    </row>
    <row r="754" spans="1:10" x14ac:dyDescent="0.25">
      <c r="A754" s="10" t="s">
        <v>220</v>
      </c>
      <c r="B754" s="4" t="s">
        <v>739</v>
      </c>
      <c r="C754" s="11" t="s">
        <v>593</v>
      </c>
      <c r="D754" s="10">
        <v>7</v>
      </c>
      <c r="E754" s="10">
        <v>6</v>
      </c>
      <c r="F754" s="30">
        <v>1</v>
      </c>
      <c r="G754" s="30">
        <v>1</v>
      </c>
      <c r="H754" s="30" t="s">
        <v>399</v>
      </c>
      <c r="I754" s="30">
        <v>15</v>
      </c>
      <c r="J754" s="32">
        <v>0.59538310000000005</v>
      </c>
    </row>
    <row r="755" spans="1:10" x14ac:dyDescent="0.25">
      <c r="A755" s="2" t="s">
        <v>221</v>
      </c>
      <c r="B755" s="4" t="s">
        <v>739</v>
      </c>
      <c r="C755" s="9" t="s">
        <v>609</v>
      </c>
      <c r="D755" s="2">
        <v>12</v>
      </c>
      <c r="E755" s="2">
        <v>11</v>
      </c>
      <c r="F755" s="29">
        <v>1</v>
      </c>
      <c r="G755" s="29">
        <v>1</v>
      </c>
      <c r="H755" s="29" t="s">
        <v>399</v>
      </c>
      <c r="I755" s="29">
        <v>75</v>
      </c>
      <c r="J755" s="32">
        <v>0.28876477</v>
      </c>
    </row>
    <row r="756" spans="1:10" x14ac:dyDescent="0.25">
      <c r="A756" s="2" t="s">
        <v>221</v>
      </c>
      <c r="B756" s="4" t="s">
        <v>739</v>
      </c>
      <c r="C756" s="9" t="s">
        <v>610</v>
      </c>
      <c r="D756" s="2">
        <v>14</v>
      </c>
      <c r="E756" s="2">
        <v>13</v>
      </c>
      <c r="F756" s="29">
        <v>1</v>
      </c>
      <c r="G756" s="29">
        <v>1</v>
      </c>
      <c r="H756" s="29" t="s">
        <v>401</v>
      </c>
      <c r="I756" s="29">
        <v>90</v>
      </c>
      <c r="J756" s="32">
        <v>0.30781865000000003</v>
      </c>
    </row>
    <row r="757" spans="1:10" x14ac:dyDescent="0.25">
      <c r="A757" s="2" t="s">
        <v>223</v>
      </c>
      <c r="B757" s="4" t="s">
        <v>739</v>
      </c>
      <c r="C757" s="9" t="s">
        <v>612</v>
      </c>
      <c r="D757" s="2">
        <v>12</v>
      </c>
      <c r="E757" s="2">
        <v>11</v>
      </c>
      <c r="F757" s="29">
        <v>1</v>
      </c>
      <c r="G757" s="29">
        <v>1</v>
      </c>
      <c r="H757" s="29" t="s">
        <v>397</v>
      </c>
      <c r="I757" s="29">
        <v>70</v>
      </c>
      <c r="J757" s="32">
        <v>0.19704795999999999</v>
      </c>
    </row>
    <row r="758" spans="1:10" x14ac:dyDescent="0.25">
      <c r="A758" s="2" t="s">
        <v>223</v>
      </c>
      <c r="B758" s="4" t="s">
        <v>739</v>
      </c>
      <c r="C758" s="9" t="s">
        <v>613</v>
      </c>
      <c r="D758" s="2">
        <v>14</v>
      </c>
      <c r="E758" s="2">
        <v>13</v>
      </c>
      <c r="F758" s="29">
        <v>1</v>
      </c>
      <c r="G758" s="29">
        <v>1</v>
      </c>
      <c r="H758" s="29" t="s">
        <v>399</v>
      </c>
      <c r="I758" s="29">
        <v>40</v>
      </c>
      <c r="J758" s="32">
        <v>0.30504303999999999</v>
      </c>
    </row>
    <row r="759" spans="1:10" x14ac:dyDescent="0.25">
      <c r="A759" s="2" t="s">
        <v>223</v>
      </c>
      <c r="B759" s="4" t="s">
        <v>739</v>
      </c>
      <c r="C759" s="9" t="s">
        <v>593</v>
      </c>
      <c r="D759" s="2">
        <v>10</v>
      </c>
      <c r="E759" s="2">
        <v>9</v>
      </c>
      <c r="F759" s="29">
        <v>0</v>
      </c>
      <c r="G759" s="29">
        <v>-1</v>
      </c>
      <c r="H759" s="29">
        <v>0</v>
      </c>
      <c r="I759" s="29">
        <v>0</v>
      </c>
      <c r="J759" s="32">
        <v>0.47626075000000001</v>
      </c>
    </row>
    <row r="760" spans="1:10" x14ac:dyDescent="0.25">
      <c r="A760" s="4" t="s">
        <v>224</v>
      </c>
      <c r="B760" s="4" t="s">
        <v>739</v>
      </c>
      <c r="C760" s="8" t="s">
        <v>579</v>
      </c>
      <c r="D760" s="4">
        <v>11</v>
      </c>
      <c r="E760" s="4">
        <v>10</v>
      </c>
      <c r="F760" s="29">
        <v>1</v>
      </c>
      <c r="G760" s="29">
        <v>1</v>
      </c>
      <c r="H760" s="29" t="s">
        <v>411</v>
      </c>
      <c r="I760" s="29">
        <v>30</v>
      </c>
      <c r="J760" s="32">
        <v>0.52014077000000003</v>
      </c>
    </row>
    <row r="761" spans="1:10" x14ac:dyDescent="0.25">
      <c r="A761" s="22" t="s">
        <v>225</v>
      </c>
      <c r="B761" s="4" t="s">
        <v>739</v>
      </c>
      <c r="C761" s="23" t="s">
        <v>579</v>
      </c>
      <c r="D761" s="22">
        <v>12</v>
      </c>
      <c r="E761" s="22">
        <v>11</v>
      </c>
      <c r="F761" s="29">
        <v>1</v>
      </c>
      <c r="G761" s="29">
        <v>1</v>
      </c>
      <c r="H761" s="29" t="s">
        <v>411</v>
      </c>
      <c r="I761" s="29">
        <v>70</v>
      </c>
      <c r="J761" s="32">
        <v>0.34335038000000001</v>
      </c>
    </row>
    <row r="762" spans="1:10" x14ac:dyDescent="0.25">
      <c r="A762" s="4" t="s">
        <v>226</v>
      </c>
      <c r="B762" s="4" t="s">
        <v>739</v>
      </c>
      <c r="C762" s="8" t="s">
        <v>616</v>
      </c>
      <c r="D762" s="4">
        <v>12</v>
      </c>
      <c r="E762" s="4">
        <v>11</v>
      </c>
      <c r="F762" s="29">
        <v>1</v>
      </c>
      <c r="G762" s="29">
        <v>1</v>
      </c>
      <c r="H762" s="29" t="s">
        <v>401</v>
      </c>
      <c r="I762" s="29">
        <v>40</v>
      </c>
      <c r="J762" s="32">
        <v>0.28226583999999999</v>
      </c>
    </row>
    <row r="763" spans="1:10" x14ac:dyDescent="0.25">
      <c r="A763" s="2" t="s">
        <v>227</v>
      </c>
      <c r="B763" s="4" t="s">
        <v>739</v>
      </c>
      <c r="C763" s="9" t="s">
        <v>618</v>
      </c>
      <c r="D763" s="2">
        <v>13</v>
      </c>
      <c r="E763" s="2">
        <v>12</v>
      </c>
      <c r="F763" s="29">
        <v>1</v>
      </c>
      <c r="G763" s="29">
        <v>1</v>
      </c>
      <c r="H763" s="29" t="s">
        <v>399</v>
      </c>
      <c r="I763" s="29">
        <v>70</v>
      </c>
      <c r="J763" s="32">
        <v>0.2656039</v>
      </c>
    </row>
    <row r="764" spans="1:10" x14ac:dyDescent="0.25">
      <c r="A764" s="4" t="s">
        <v>228</v>
      </c>
      <c r="B764" s="4" t="s">
        <v>739</v>
      </c>
      <c r="C764" s="8" t="s">
        <v>593</v>
      </c>
      <c r="D764" s="4">
        <v>9</v>
      </c>
      <c r="E764" s="4">
        <v>8</v>
      </c>
      <c r="F764" s="29">
        <v>1</v>
      </c>
      <c r="G764" s="29">
        <v>1</v>
      </c>
      <c r="H764" s="29" t="s">
        <v>399</v>
      </c>
      <c r="I764" s="29">
        <v>50</v>
      </c>
      <c r="J764" s="32">
        <v>0.54889387000000001</v>
      </c>
    </row>
    <row r="765" spans="1:10" x14ac:dyDescent="0.25">
      <c r="A765" s="4" t="s">
        <v>228</v>
      </c>
      <c r="B765" s="4" t="s">
        <v>739</v>
      </c>
      <c r="C765" s="8" t="s">
        <v>597</v>
      </c>
      <c r="D765" s="4">
        <v>13</v>
      </c>
      <c r="E765" s="4">
        <v>12</v>
      </c>
      <c r="F765" s="29">
        <v>1</v>
      </c>
      <c r="G765" s="29">
        <v>1</v>
      </c>
      <c r="H765" s="29" t="s">
        <v>401</v>
      </c>
      <c r="I765" s="29">
        <v>80</v>
      </c>
      <c r="J765" s="32">
        <v>0.21930105999999999</v>
      </c>
    </row>
    <row r="766" spans="1:10" x14ac:dyDescent="0.25">
      <c r="A766" s="2" t="s">
        <v>229</v>
      </c>
      <c r="B766" s="4" t="s">
        <v>739</v>
      </c>
      <c r="C766" s="9" t="s">
        <v>619</v>
      </c>
      <c r="D766" s="2">
        <v>9</v>
      </c>
      <c r="E766" s="2">
        <v>8</v>
      </c>
      <c r="F766" s="29">
        <v>1</v>
      </c>
      <c r="G766" s="29">
        <v>1</v>
      </c>
      <c r="H766" s="29" t="s">
        <v>399</v>
      </c>
      <c r="I766" s="29">
        <v>90</v>
      </c>
      <c r="J766" s="32">
        <v>0.37604539999999997</v>
      </c>
    </row>
    <row r="767" spans="1:10" x14ac:dyDescent="0.25">
      <c r="A767" s="2" t="s">
        <v>229</v>
      </c>
      <c r="B767" s="4" t="s">
        <v>739</v>
      </c>
      <c r="C767" s="9" t="s">
        <v>620</v>
      </c>
      <c r="D767" s="2">
        <v>12</v>
      </c>
      <c r="E767" s="2">
        <v>11</v>
      </c>
      <c r="F767" s="29">
        <v>1</v>
      </c>
      <c r="G767" s="29">
        <v>1</v>
      </c>
      <c r="H767" s="29" t="s">
        <v>401</v>
      </c>
      <c r="I767" s="29">
        <v>95</v>
      </c>
      <c r="J767" s="32">
        <v>0.31541219999999998</v>
      </c>
    </row>
    <row r="768" spans="1:10" x14ac:dyDescent="0.25">
      <c r="A768" s="10" t="s">
        <v>230</v>
      </c>
      <c r="B768" s="4" t="s">
        <v>739</v>
      </c>
      <c r="C768" s="11" t="s">
        <v>621</v>
      </c>
      <c r="D768" s="10">
        <v>10</v>
      </c>
      <c r="E768" s="10">
        <v>9</v>
      </c>
      <c r="F768" s="30">
        <v>1</v>
      </c>
      <c r="G768" s="30">
        <v>1</v>
      </c>
      <c r="H768" s="30" t="s">
        <v>399</v>
      </c>
      <c r="I768" s="30">
        <v>60</v>
      </c>
      <c r="J768" s="32">
        <v>0.28582466000000001</v>
      </c>
    </row>
    <row r="769" spans="1:10" x14ac:dyDescent="0.25">
      <c r="A769" s="10" t="s">
        <v>230</v>
      </c>
      <c r="B769" s="4" t="s">
        <v>739</v>
      </c>
      <c r="C769" s="11" t="s">
        <v>622</v>
      </c>
      <c r="D769" s="10">
        <v>12</v>
      </c>
      <c r="E769" s="10">
        <v>11</v>
      </c>
      <c r="F769" s="30">
        <v>1</v>
      </c>
      <c r="G769" s="30">
        <v>1</v>
      </c>
      <c r="H769" s="30" t="s">
        <v>401</v>
      </c>
      <c r="I769" s="30">
        <v>70</v>
      </c>
      <c r="J769" s="32">
        <v>0.31015837000000002</v>
      </c>
    </row>
    <row r="770" spans="1:10" x14ac:dyDescent="0.25">
      <c r="A770" s="2" t="s">
        <v>231</v>
      </c>
      <c r="B770" s="4" t="s">
        <v>739</v>
      </c>
      <c r="C770" s="9" t="s">
        <v>599</v>
      </c>
      <c r="D770" s="2">
        <v>10</v>
      </c>
      <c r="E770" s="2">
        <v>9</v>
      </c>
      <c r="F770" s="29">
        <v>1</v>
      </c>
      <c r="G770" s="29">
        <v>1</v>
      </c>
      <c r="H770" s="29" t="s">
        <v>401</v>
      </c>
      <c r="I770" s="29">
        <v>90</v>
      </c>
      <c r="J770" s="32">
        <v>0.35068026000000002</v>
      </c>
    </row>
    <row r="771" spans="1:10" x14ac:dyDescent="0.25">
      <c r="A771" s="2" t="s">
        <v>231</v>
      </c>
      <c r="B771" s="4" t="s">
        <v>739</v>
      </c>
      <c r="C771" s="9" t="s">
        <v>441</v>
      </c>
      <c r="D771" s="2">
        <v>8</v>
      </c>
      <c r="E771" s="2">
        <v>7</v>
      </c>
      <c r="F771" s="29">
        <v>1</v>
      </c>
      <c r="G771" s="29">
        <v>1</v>
      </c>
      <c r="H771" s="29" t="s">
        <v>401</v>
      </c>
      <c r="I771" s="29">
        <v>100</v>
      </c>
      <c r="J771" s="32">
        <v>0.45850340000000001</v>
      </c>
    </row>
    <row r="772" spans="1:10" x14ac:dyDescent="0.25">
      <c r="A772" s="4" t="s">
        <v>232</v>
      </c>
      <c r="B772" s="4" t="s">
        <v>739</v>
      </c>
      <c r="C772" s="8" t="s">
        <v>591</v>
      </c>
      <c r="D772" s="4">
        <v>7</v>
      </c>
      <c r="E772" s="4">
        <v>6</v>
      </c>
      <c r="F772" s="29">
        <v>0</v>
      </c>
      <c r="G772" s="29">
        <v>-1</v>
      </c>
      <c r="H772" s="29">
        <v>0</v>
      </c>
      <c r="I772" s="29">
        <v>0</v>
      </c>
      <c r="J772" s="32">
        <v>0.37572422999999999</v>
      </c>
    </row>
    <row r="773" spans="1:10" x14ac:dyDescent="0.25">
      <c r="A773" s="4" t="s">
        <v>232</v>
      </c>
      <c r="B773" s="4" t="s">
        <v>739</v>
      </c>
      <c r="C773" s="8" t="s">
        <v>592</v>
      </c>
      <c r="D773" s="4">
        <v>8</v>
      </c>
      <c r="E773" s="4">
        <v>7</v>
      </c>
      <c r="F773" s="29">
        <v>0</v>
      </c>
      <c r="G773" s="29">
        <v>-1</v>
      </c>
      <c r="H773" s="29">
        <v>0</v>
      </c>
      <c r="I773" s="29">
        <v>0</v>
      </c>
      <c r="J773" s="32">
        <v>0.39194669999999998</v>
      </c>
    </row>
    <row r="774" spans="1:10" x14ac:dyDescent="0.25">
      <c r="A774" s="4" t="s">
        <v>232</v>
      </c>
      <c r="B774" s="4" t="s">
        <v>739</v>
      </c>
      <c r="C774" s="8" t="s">
        <v>579</v>
      </c>
      <c r="D774" s="4">
        <v>12</v>
      </c>
      <c r="E774" s="4">
        <v>11</v>
      </c>
      <c r="F774" s="29">
        <v>1</v>
      </c>
      <c r="G774" s="29">
        <v>1</v>
      </c>
      <c r="H774" s="29" t="s">
        <v>399</v>
      </c>
      <c r="I774" s="29">
        <v>60</v>
      </c>
      <c r="J774" s="32">
        <v>0.40932792000000001</v>
      </c>
    </row>
    <row r="775" spans="1:10" x14ac:dyDescent="0.25">
      <c r="A775" s="12" t="s">
        <v>233</v>
      </c>
      <c r="B775" s="4" t="s">
        <v>739</v>
      </c>
      <c r="C775" s="13" t="s">
        <v>592</v>
      </c>
      <c r="D775" s="12">
        <v>10</v>
      </c>
      <c r="E775" s="12">
        <v>9</v>
      </c>
      <c r="F775" s="30">
        <v>1</v>
      </c>
      <c r="G775" s="30">
        <v>1</v>
      </c>
      <c r="H775" s="30" t="s">
        <v>399</v>
      </c>
      <c r="I775" s="30">
        <v>95</v>
      </c>
      <c r="J775" s="32">
        <v>0.27014347999999999</v>
      </c>
    </row>
    <row r="776" spans="1:10" x14ac:dyDescent="0.25">
      <c r="A776" s="4" t="s">
        <v>234</v>
      </c>
      <c r="B776" s="4" t="s">
        <v>739</v>
      </c>
      <c r="C776" s="8" t="s">
        <v>713</v>
      </c>
      <c r="D776" s="4">
        <v>7</v>
      </c>
      <c r="E776" s="4">
        <v>6</v>
      </c>
      <c r="F776" s="29">
        <v>1</v>
      </c>
      <c r="G776" s="29">
        <v>1</v>
      </c>
      <c r="H776" s="29" t="s">
        <v>411</v>
      </c>
      <c r="I776" s="29">
        <v>40</v>
      </c>
      <c r="J776" s="32">
        <v>0.32112760000000001</v>
      </c>
    </row>
    <row r="777" spans="1:10" x14ac:dyDescent="0.25">
      <c r="A777" s="2" t="s">
        <v>235</v>
      </c>
      <c r="B777" s="4" t="s">
        <v>739</v>
      </c>
      <c r="C777" s="9" t="s">
        <v>575</v>
      </c>
      <c r="D777" s="2">
        <v>13</v>
      </c>
      <c r="E777" s="2">
        <v>12</v>
      </c>
      <c r="F777" s="29">
        <v>1</v>
      </c>
      <c r="G777" s="29">
        <v>1</v>
      </c>
      <c r="H777" s="29" t="s">
        <v>399</v>
      </c>
      <c r="I777" s="29">
        <v>80</v>
      </c>
      <c r="J777" s="32">
        <v>0.41938520000000001</v>
      </c>
    </row>
    <row r="778" spans="1:10" x14ac:dyDescent="0.25">
      <c r="A778" s="2" t="s">
        <v>235</v>
      </c>
      <c r="B778" s="4" t="s">
        <v>739</v>
      </c>
      <c r="C778" s="9" t="s">
        <v>627</v>
      </c>
      <c r="D778" s="2">
        <v>8</v>
      </c>
      <c r="E778" s="2">
        <v>7</v>
      </c>
      <c r="F778" s="29">
        <v>0</v>
      </c>
      <c r="G778" s="29">
        <v>-1</v>
      </c>
      <c r="H778" s="29">
        <v>0</v>
      </c>
      <c r="I778" s="29">
        <v>0</v>
      </c>
      <c r="J778" s="32">
        <v>0.33782934999999997</v>
      </c>
    </row>
    <row r="779" spans="1:10" x14ac:dyDescent="0.25">
      <c r="A779" s="4" t="s">
        <v>236</v>
      </c>
      <c r="B779" s="4" t="s">
        <v>739</v>
      </c>
      <c r="C779" s="8" t="s">
        <v>589</v>
      </c>
      <c r="D779" s="4">
        <v>8</v>
      </c>
      <c r="E779" s="4">
        <v>7</v>
      </c>
      <c r="F779" s="29">
        <v>1</v>
      </c>
      <c r="G779" s="29">
        <v>1</v>
      </c>
      <c r="H779" s="29" t="s">
        <v>399</v>
      </c>
      <c r="I779" s="29">
        <v>40</v>
      </c>
      <c r="J779" s="32">
        <v>0.38965654</v>
      </c>
    </row>
    <row r="780" spans="1:10" x14ac:dyDescent="0.25">
      <c r="A780" s="22" t="s">
        <v>238</v>
      </c>
      <c r="B780" s="4" t="s">
        <v>739</v>
      </c>
      <c r="C780" s="23" t="s">
        <v>603</v>
      </c>
      <c r="D780" s="22">
        <v>13</v>
      </c>
      <c r="E780" s="22">
        <v>12</v>
      </c>
      <c r="F780" s="29">
        <v>1</v>
      </c>
      <c r="G780" s="29">
        <v>1</v>
      </c>
      <c r="H780" s="29" t="s">
        <v>399</v>
      </c>
      <c r="I780" s="29">
        <v>40</v>
      </c>
      <c r="J780" s="32">
        <v>0.13262734000000001</v>
      </c>
    </row>
    <row r="781" spans="1:10" x14ac:dyDescent="0.25">
      <c r="A781" s="22" t="s">
        <v>238</v>
      </c>
      <c r="B781" s="4" t="s">
        <v>739</v>
      </c>
      <c r="C781" s="23" t="s">
        <v>604</v>
      </c>
      <c r="D781" s="22">
        <v>15</v>
      </c>
      <c r="E781" s="22">
        <v>14</v>
      </c>
      <c r="F781" s="29">
        <v>1</v>
      </c>
      <c r="G781" s="29">
        <v>1</v>
      </c>
      <c r="H781" s="29" t="s">
        <v>399</v>
      </c>
      <c r="I781" s="29">
        <v>70</v>
      </c>
      <c r="J781" s="32">
        <v>0.116994455</v>
      </c>
    </row>
    <row r="782" spans="1:10" x14ac:dyDescent="0.25">
      <c r="A782" s="12" t="s">
        <v>239</v>
      </c>
      <c r="B782" s="4" t="s">
        <v>739</v>
      </c>
      <c r="C782" s="13" t="s">
        <v>579</v>
      </c>
      <c r="D782" s="12">
        <v>10</v>
      </c>
      <c r="E782" s="12">
        <v>9</v>
      </c>
      <c r="F782" s="30">
        <v>1</v>
      </c>
      <c r="G782" s="30">
        <v>1</v>
      </c>
      <c r="H782" s="30" t="s">
        <v>411</v>
      </c>
      <c r="I782" s="30">
        <v>40</v>
      </c>
      <c r="J782" s="32">
        <v>0.35233550000000002</v>
      </c>
    </row>
    <row r="783" spans="1:10" x14ac:dyDescent="0.25">
      <c r="A783" s="12" t="s">
        <v>239</v>
      </c>
      <c r="B783" s="4" t="s">
        <v>739</v>
      </c>
      <c r="C783" s="13" t="s">
        <v>634</v>
      </c>
      <c r="D783" s="12">
        <v>10</v>
      </c>
      <c r="E783" s="12">
        <v>9</v>
      </c>
      <c r="F783" s="30">
        <v>0</v>
      </c>
      <c r="G783" s="30">
        <v>-1</v>
      </c>
      <c r="H783" s="30">
        <v>0</v>
      </c>
      <c r="I783" s="30">
        <v>0</v>
      </c>
      <c r="J783" s="32">
        <v>0.32621798000000002</v>
      </c>
    </row>
    <row r="784" spans="1:10" x14ac:dyDescent="0.25">
      <c r="A784" s="4" t="s">
        <v>240</v>
      </c>
      <c r="B784" s="4" t="s">
        <v>739</v>
      </c>
      <c r="C784" s="8" t="s">
        <v>576</v>
      </c>
      <c r="D784" s="4">
        <v>16</v>
      </c>
      <c r="E784" s="4">
        <v>15</v>
      </c>
      <c r="F784" s="29">
        <v>1</v>
      </c>
      <c r="G784" s="29">
        <v>1</v>
      </c>
      <c r="H784" s="29" t="s">
        <v>399</v>
      </c>
      <c r="I784" s="29">
        <v>60</v>
      </c>
      <c r="J784" s="32">
        <v>0.28681572999999999</v>
      </c>
    </row>
    <row r="785" spans="1:10" x14ac:dyDescent="0.25">
      <c r="A785" s="4" t="s">
        <v>240</v>
      </c>
      <c r="B785" s="4" t="s">
        <v>739</v>
      </c>
      <c r="C785" s="8" t="s">
        <v>635</v>
      </c>
      <c r="D785" s="4">
        <v>14</v>
      </c>
      <c r="E785" s="4">
        <v>13</v>
      </c>
      <c r="F785" s="29">
        <v>1</v>
      </c>
      <c r="G785" s="29">
        <v>1</v>
      </c>
      <c r="H785" s="29" t="s">
        <v>399</v>
      </c>
      <c r="I785" s="29">
        <v>70</v>
      </c>
      <c r="J785" s="32">
        <v>0.34001540000000002</v>
      </c>
    </row>
    <row r="786" spans="1:10" x14ac:dyDescent="0.25">
      <c r="A786" s="2" t="s">
        <v>241</v>
      </c>
      <c r="B786" s="4" t="s">
        <v>739</v>
      </c>
      <c r="C786" s="9" t="s">
        <v>636</v>
      </c>
      <c r="D786" s="2">
        <v>10</v>
      </c>
      <c r="E786" s="2">
        <v>9</v>
      </c>
      <c r="F786" s="29">
        <v>1</v>
      </c>
      <c r="G786" s="29">
        <v>1</v>
      </c>
      <c r="H786" s="29" t="s">
        <v>401</v>
      </c>
      <c r="I786" s="29">
        <v>95</v>
      </c>
      <c r="J786" s="32">
        <v>0.22852597999999999</v>
      </c>
    </row>
    <row r="787" spans="1:10" x14ac:dyDescent="0.25">
      <c r="A787" s="2" t="s">
        <v>241</v>
      </c>
      <c r="B787" s="4" t="s">
        <v>739</v>
      </c>
      <c r="C787" s="9" t="s">
        <v>616</v>
      </c>
      <c r="D787" s="2">
        <v>13</v>
      </c>
      <c r="E787" s="2">
        <v>12</v>
      </c>
      <c r="F787" s="29">
        <v>1</v>
      </c>
      <c r="G787" s="29">
        <v>1</v>
      </c>
      <c r="H787" s="29" t="s">
        <v>401</v>
      </c>
      <c r="I787" s="29">
        <v>95</v>
      </c>
      <c r="J787" s="32">
        <v>0.23594909999999999</v>
      </c>
    </row>
    <row r="788" spans="1:10" x14ac:dyDescent="0.25">
      <c r="A788" s="2" t="s">
        <v>241</v>
      </c>
      <c r="B788" s="4" t="s">
        <v>739</v>
      </c>
      <c r="C788" s="9" t="s">
        <v>632</v>
      </c>
      <c r="D788" s="2">
        <v>15</v>
      </c>
      <c r="E788" s="2">
        <v>14</v>
      </c>
      <c r="F788" s="29">
        <v>1</v>
      </c>
      <c r="G788" s="29">
        <v>1</v>
      </c>
      <c r="H788" s="29" t="s">
        <v>401</v>
      </c>
      <c r="I788" s="29">
        <v>95</v>
      </c>
      <c r="J788" s="32">
        <v>0.2335631</v>
      </c>
    </row>
    <row r="789" spans="1:10" x14ac:dyDescent="0.25">
      <c r="A789" s="10" t="s">
        <v>242</v>
      </c>
      <c r="B789" s="4" t="s">
        <v>739</v>
      </c>
      <c r="C789" s="11" t="s">
        <v>636</v>
      </c>
      <c r="D789" s="10">
        <v>8</v>
      </c>
      <c r="E789" s="10">
        <v>7</v>
      </c>
      <c r="F789" s="30">
        <v>1</v>
      </c>
      <c r="G789" s="30">
        <v>1</v>
      </c>
      <c r="H789" s="30" t="s">
        <v>411</v>
      </c>
      <c r="I789" s="30">
        <v>80</v>
      </c>
      <c r="J789" s="32">
        <v>0.40889066000000002</v>
      </c>
    </row>
    <row r="790" spans="1:10" x14ac:dyDescent="0.25">
      <c r="A790" s="10" t="s">
        <v>242</v>
      </c>
      <c r="B790" s="4" t="s">
        <v>739</v>
      </c>
      <c r="C790" s="11" t="s">
        <v>615</v>
      </c>
      <c r="D790" s="10">
        <v>8</v>
      </c>
      <c r="E790" s="10">
        <v>7</v>
      </c>
      <c r="F790" s="30">
        <v>1</v>
      </c>
      <c r="G790" s="30">
        <v>1</v>
      </c>
      <c r="H790" s="30" t="s">
        <v>399</v>
      </c>
      <c r="I790" s="30">
        <v>70</v>
      </c>
      <c r="J790" s="32">
        <v>0.52262719999999996</v>
      </c>
    </row>
    <row r="791" spans="1:10" x14ac:dyDescent="0.25">
      <c r="A791" s="4" t="s">
        <v>242</v>
      </c>
      <c r="B791" s="4" t="s">
        <v>739</v>
      </c>
      <c r="C791" s="8" t="s">
        <v>638</v>
      </c>
      <c r="D791" s="4">
        <v>11</v>
      </c>
      <c r="E791" s="4">
        <v>10</v>
      </c>
      <c r="F791" s="29">
        <v>1</v>
      </c>
      <c r="G791" s="29">
        <v>1</v>
      </c>
      <c r="H791" s="29" t="s">
        <v>401</v>
      </c>
      <c r="I791" s="29">
        <v>70</v>
      </c>
      <c r="J791" s="32">
        <v>0.55746894999999996</v>
      </c>
    </row>
    <row r="792" spans="1:10" x14ac:dyDescent="0.25">
      <c r="A792" s="2" t="s">
        <v>243</v>
      </c>
      <c r="B792" s="4" t="s">
        <v>739</v>
      </c>
      <c r="C792" s="9" t="s">
        <v>639</v>
      </c>
      <c r="D792" s="2">
        <v>6</v>
      </c>
      <c r="E792" s="2">
        <v>5</v>
      </c>
      <c r="F792" s="29">
        <v>1</v>
      </c>
      <c r="G792" s="29">
        <v>1</v>
      </c>
      <c r="H792" s="29" t="s">
        <v>399</v>
      </c>
      <c r="I792" s="29">
        <v>60</v>
      </c>
      <c r="J792" s="32">
        <v>0.17142858</v>
      </c>
    </row>
    <row r="793" spans="1:10" x14ac:dyDescent="0.25">
      <c r="A793" s="2" t="s">
        <v>243</v>
      </c>
      <c r="B793" s="4" t="s">
        <v>739</v>
      </c>
      <c r="C793" s="9" t="s">
        <v>641</v>
      </c>
      <c r="D793" s="2">
        <v>8</v>
      </c>
      <c r="E793" s="2">
        <v>7</v>
      </c>
      <c r="F793" s="29">
        <v>1</v>
      </c>
      <c r="G793" s="29">
        <v>1</v>
      </c>
      <c r="H793" s="29" t="s">
        <v>399</v>
      </c>
      <c r="I793" s="29">
        <v>60</v>
      </c>
      <c r="J793" s="32">
        <v>0.25922077999999998</v>
      </c>
    </row>
    <row r="794" spans="1:10" x14ac:dyDescent="0.25">
      <c r="A794" s="4" t="s">
        <v>244</v>
      </c>
      <c r="B794" s="4" t="s">
        <v>739</v>
      </c>
      <c r="C794" s="8" t="s">
        <v>615</v>
      </c>
      <c r="D794" s="4">
        <v>12</v>
      </c>
      <c r="E794" s="4">
        <v>11</v>
      </c>
      <c r="F794" s="29">
        <v>0</v>
      </c>
      <c r="G794" s="29">
        <v>-1</v>
      </c>
      <c r="H794" s="29">
        <v>0</v>
      </c>
      <c r="I794" s="29">
        <v>0</v>
      </c>
      <c r="J794" s="32">
        <v>0.55479710000000004</v>
      </c>
    </row>
    <row r="795" spans="1:10" x14ac:dyDescent="0.25">
      <c r="A795" s="4" t="s">
        <v>244</v>
      </c>
      <c r="B795" s="4" t="s">
        <v>739</v>
      </c>
      <c r="C795" s="8" t="s">
        <v>609</v>
      </c>
      <c r="D795" s="4">
        <v>14</v>
      </c>
      <c r="E795" s="4">
        <v>13</v>
      </c>
      <c r="F795" s="29">
        <v>1</v>
      </c>
      <c r="G795" s="29">
        <v>1</v>
      </c>
      <c r="H795" s="29" t="s">
        <v>399</v>
      </c>
      <c r="I795" s="29">
        <v>30</v>
      </c>
      <c r="J795" s="32">
        <v>0.64125900000000002</v>
      </c>
    </row>
    <row r="796" spans="1:10" x14ac:dyDescent="0.25">
      <c r="A796" s="4" t="s">
        <v>244</v>
      </c>
      <c r="B796" s="4" t="s">
        <v>739</v>
      </c>
      <c r="C796" s="8" t="s">
        <v>610</v>
      </c>
      <c r="D796" s="4">
        <v>16</v>
      </c>
      <c r="E796" s="4">
        <v>15</v>
      </c>
      <c r="F796" s="29">
        <v>1</v>
      </c>
      <c r="G796" s="29">
        <v>1</v>
      </c>
      <c r="H796" s="29" t="s">
        <v>399</v>
      </c>
      <c r="I796" s="29">
        <v>80</v>
      </c>
      <c r="J796" s="32">
        <v>0.56503599999999998</v>
      </c>
    </row>
    <row r="797" spans="1:10" x14ac:dyDescent="0.25">
      <c r="A797" s="2" t="s">
        <v>245</v>
      </c>
      <c r="B797" s="4" t="s">
        <v>739</v>
      </c>
      <c r="C797" s="9" t="s">
        <v>643</v>
      </c>
      <c r="D797" s="2">
        <v>11</v>
      </c>
      <c r="E797" s="2">
        <v>10</v>
      </c>
      <c r="F797" s="29">
        <v>1</v>
      </c>
      <c r="G797" s="29">
        <v>1</v>
      </c>
      <c r="H797" s="29" t="s">
        <v>399</v>
      </c>
      <c r="I797" s="29">
        <v>10</v>
      </c>
      <c r="J797" s="32">
        <v>0.80159279999999999</v>
      </c>
    </row>
    <row r="798" spans="1:10" x14ac:dyDescent="0.25">
      <c r="A798" s="22" t="s">
        <v>247</v>
      </c>
      <c r="B798" s="4" t="s">
        <v>739</v>
      </c>
      <c r="C798" s="23" t="s">
        <v>645</v>
      </c>
      <c r="D798" s="22">
        <v>11</v>
      </c>
      <c r="E798" s="22">
        <v>10</v>
      </c>
      <c r="F798" s="29">
        <v>1</v>
      </c>
      <c r="G798" s="29">
        <v>1</v>
      </c>
      <c r="H798" s="29" t="s">
        <v>399</v>
      </c>
      <c r="I798" s="29">
        <v>60</v>
      </c>
      <c r="J798" s="32">
        <v>0.28913309999999998</v>
      </c>
    </row>
    <row r="799" spans="1:10" x14ac:dyDescent="0.25">
      <c r="A799" s="22" t="s">
        <v>247</v>
      </c>
      <c r="B799" s="4" t="s">
        <v>739</v>
      </c>
      <c r="C799" s="23" t="s">
        <v>646</v>
      </c>
      <c r="D799" s="22">
        <v>13</v>
      </c>
      <c r="E799" s="22">
        <v>12</v>
      </c>
      <c r="F799" s="29">
        <v>1</v>
      </c>
      <c r="G799" s="29">
        <v>1</v>
      </c>
      <c r="H799" s="29" t="s">
        <v>399</v>
      </c>
      <c r="I799" s="29">
        <v>50</v>
      </c>
      <c r="J799" s="32">
        <v>0.22100122</v>
      </c>
    </row>
    <row r="800" spans="1:10" x14ac:dyDescent="0.25">
      <c r="A800" s="22" t="s">
        <v>247</v>
      </c>
      <c r="B800" s="4" t="s">
        <v>739</v>
      </c>
      <c r="C800" s="23" t="s">
        <v>647</v>
      </c>
      <c r="D800" s="22">
        <v>15</v>
      </c>
      <c r="E800" s="22">
        <v>14</v>
      </c>
      <c r="F800" s="29">
        <v>1</v>
      </c>
      <c r="G800" s="29">
        <v>1</v>
      </c>
      <c r="H800" s="29" t="s">
        <v>399</v>
      </c>
      <c r="I800" s="29">
        <v>50</v>
      </c>
      <c r="J800" s="32">
        <v>0.2947497</v>
      </c>
    </row>
    <row r="801" spans="1:10" x14ac:dyDescent="0.25">
      <c r="A801" s="10" t="s">
        <v>248</v>
      </c>
      <c r="B801" s="4" t="s">
        <v>739</v>
      </c>
      <c r="C801" s="11" t="s">
        <v>650</v>
      </c>
      <c r="D801" s="10">
        <v>8</v>
      </c>
      <c r="E801" s="10">
        <v>7</v>
      </c>
      <c r="F801" s="30">
        <v>1</v>
      </c>
      <c r="G801" s="30">
        <v>1</v>
      </c>
      <c r="H801" s="30" t="s">
        <v>401</v>
      </c>
      <c r="I801" s="30">
        <v>70</v>
      </c>
      <c r="J801" s="32">
        <v>0.24811374999999999</v>
      </c>
    </row>
    <row r="802" spans="1:10" x14ac:dyDescent="0.25">
      <c r="A802" s="2" t="s">
        <v>249</v>
      </c>
      <c r="B802" s="4" t="s">
        <v>739</v>
      </c>
      <c r="C802" s="9" t="s">
        <v>715</v>
      </c>
      <c r="D802" s="2">
        <v>12</v>
      </c>
      <c r="E802" s="2">
        <v>11</v>
      </c>
      <c r="F802" s="29">
        <v>1</v>
      </c>
      <c r="G802" s="29">
        <v>1</v>
      </c>
      <c r="H802" s="29" t="s">
        <v>399</v>
      </c>
      <c r="I802" s="29">
        <v>60</v>
      </c>
      <c r="J802" s="32">
        <v>0.21217547</v>
      </c>
    </row>
    <row r="803" spans="1:10" x14ac:dyDescent="0.25">
      <c r="A803" s="2" t="s">
        <v>249</v>
      </c>
      <c r="B803" s="4" t="s">
        <v>739</v>
      </c>
      <c r="C803" s="9" t="s">
        <v>665</v>
      </c>
      <c r="D803" s="2">
        <v>8</v>
      </c>
      <c r="E803" s="2">
        <v>7</v>
      </c>
      <c r="F803" s="29">
        <v>0</v>
      </c>
      <c r="G803" s="29">
        <v>-1</v>
      </c>
      <c r="H803" s="29">
        <v>0</v>
      </c>
      <c r="I803" s="29">
        <v>0</v>
      </c>
      <c r="J803" s="32">
        <v>0.33780961999999998</v>
      </c>
    </row>
    <row r="804" spans="1:10" x14ac:dyDescent="0.25">
      <c r="A804" s="4" t="s">
        <v>250</v>
      </c>
      <c r="B804" s="4" t="s">
        <v>739</v>
      </c>
      <c r="C804" s="8" t="s">
        <v>636</v>
      </c>
      <c r="D804" s="4">
        <v>8</v>
      </c>
      <c r="E804" s="4">
        <v>7</v>
      </c>
      <c r="F804" s="29">
        <v>1</v>
      </c>
      <c r="G804" s="29">
        <v>1</v>
      </c>
      <c r="H804" s="29" t="s">
        <v>399</v>
      </c>
      <c r="I804" s="29">
        <v>75</v>
      </c>
      <c r="J804" s="32">
        <v>0.38832998000000002</v>
      </c>
    </row>
    <row r="805" spans="1:10" x14ac:dyDescent="0.25">
      <c r="A805" s="12" t="s">
        <v>251</v>
      </c>
      <c r="B805" s="4" t="s">
        <v>739</v>
      </c>
      <c r="C805" s="13" t="s">
        <v>652</v>
      </c>
      <c r="D805" s="12">
        <v>11</v>
      </c>
      <c r="E805" s="12">
        <v>10</v>
      </c>
      <c r="F805" s="30">
        <v>1</v>
      </c>
      <c r="G805" s="30">
        <v>1</v>
      </c>
      <c r="H805" s="30" t="s">
        <v>399</v>
      </c>
      <c r="I805" s="30">
        <v>35</v>
      </c>
      <c r="J805" s="32">
        <v>0.53501719999999997</v>
      </c>
    </row>
    <row r="806" spans="1:10" x14ac:dyDescent="0.25">
      <c r="A806" s="2" t="s">
        <v>251</v>
      </c>
      <c r="B806" s="4" t="s">
        <v>739</v>
      </c>
      <c r="C806" s="9" t="s">
        <v>631</v>
      </c>
      <c r="D806" s="2">
        <v>13</v>
      </c>
      <c r="E806" s="2">
        <v>12</v>
      </c>
      <c r="F806" s="29">
        <v>1</v>
      </c>
      <c r="G806" s="29">
        <v>1</v>
      </c>
      <c r="H806" s="29" t="s">
        <v>401</v>
      </c>
      <c r="I806" s="29">
        <v>60</v>
      </c>
      <c r="J806" s="32">
        <v>0.38078835999999999</v>
      </c>
    </row>
    <row r="807" spans="1:10" x14ac:dyDescent="0.25">
      <c r="A807" s="2" t="s">
        <v>251</v>
      </c>
      <c r="B807" s="4" t="s">
        <v>739</v>
      </c>
      <c r="C807" s="9" t="s">
        <v>653</v>
      </c>
      <c r="D807" s="2">
        <v>17</v>
      </c>
      <c r="E807" s="2">
        <v>16</v>
      </c>
      <c r="F807" s="29">
        <v>1</v>
      </c>
      <c r="G807" s="29">
        <v>1</v>
      </c>
      <c r="H807" s="29" t="s">
        <v>399</v>
      </c>
      <c r="I807" s="29">
        <v>40</v>
      </c>
      <c r="J807" s="32">
        <v>0.45503252999999999</v>
      </c>
    </row>
    <row r="808" spans="1:10" x14ac:dyDescent="0.25">
      <c r="A808" s="4" t="s">
        <v>252</v>
      </c>
      <c r="B808" s="4" t="s">
        <v>739</v>
      </c>
      <c r="C808" s="8" t="s">
        <v>627</v>
      </c>
      <c r="D808" s="4">
        <v>7</v>
      </c>
      <c r="E808" s="4">
        <v>6</v>
      </c>
      <c r="F808" s="29">
        <v>1</v>
      </c>
      <c r="G808" s="29">
        <v>1</v>
      </c>
      <c r="H808" s="29" t="s">
        <v>399</v>
      </c>
      <c r="I808" s="29">
        <v>15</v>
      </c>
      <c r="J808" s="32">
        <v>0.36227044000000003</v>
      </c>
    </row>
    <row r="809" spans="1:10" x14ac:dyDescent="0.25">
      <c r="A809" s="2" t="s">
        <v>253</v>
      </c>
      <c r="B809" s="4" t="s">
        <v>739</v>
      </c>
      <c r="C809" s="9" t="s">
        <v>619</v>
      </c>
      <c r="D809" s="2">
        <v>9</v>
      </c>
      <c r="E809" s="2">
        <v>8</v>
      </c>
      <c r="F809" s="29">
        <v>0</v>
      </c>
      <c r="G809" s="29">
        <v>-1</v>
      </c>
      <c r="H809" s="29">
        <v>0</v>
      </c>
      <c r="I809" s="29">
        <v>0</v>
      </c>
      <c r="J809" s="32">
        <v>0.38353073999999998</v>
      </c>
    </row>
    <row r="810" spans="1:10" x14ac:dyDescent="0.25">
      <c r="A810" s="2" t="s">
        <v>253</v>
      </c>
      <c r="B810" s="4" t="s">
        <v>739</v>
      </c>
      <c r="C810" s="9" t="s">
        <v>654</v>
      </c>
      <c r="D810" s="2">
        <v>13</v>
      </c>
      <c r="E810" s="2">
        <v>12</v>
      </c>
      <c r="F810" s="29">
        <v>0</v>
      </c>
      <c r="G810" s="29">
        <v>-1</v>
      </c>
      <c r="H810" s="29">
        <v>0</v>
      </c>
      <c r="I810" s="29">
        <v>0</v>
      </c>
      <c r="J810" s="32">
        <v>0.18950929999999999</v>
      </c>
    </row>
    <row r="811" spans="1:10" x14ac:dyDescent="0.25">
      <c r="A811" s="4" t="s">
        <v>254</v>
      </c>
      <c r="B811" s="4" t="s">
        <v>739</v>
      </c>
      <c r="C811" s="8" t="s">
        <v>655</v>
      </c>
      <c r="D811" s="4">
        <v>12</v>
      </c>
      <c r="E811" s="4">
        <v>11</v>
      </c>
      <c r="F811" s="29">
        <v>1</v>
      </c>
      <c r="G811" s="29">
        <v>1</v>
      </c>
      <c r="H811" s="29" t="s">
        <v>399</v>
      </c>
      <c r="I811" s="29">
        <v>90</v>
      </c>
      <c r="J811" s="32">
        <v>0.24446058000000001</v>
      </c>
    </row>
    <row r="812" spans="1:10" x14ac:dyDescent="0.25">
      <c r="A812" s="2" t="s">
        <v>255</v>
      </c>
      <c r="B812" s="4" t="s">
        <v>739</v>
      </c>
      <c r="C812" s="9" t="s">
        <v>599</v>
      </c>
      <c r="D812" s="2">
        <v>17</v>
      </c>
      <c r="E812" s="2">
        <v>16</v>
      </c>
      <c r="F812" s="29">
        <v>0</v>
      </c>
      <c r="G812" s="29">
        <v>-1</v>
      </c>
      <c r="H812" s="29">
        <v>0</v>
      </c>
      <c r="I812" s="29">
        <v>0</v>
      </c>
      <c r="J812" s="32">
        <v>0.33118644000000003</v>
      </c>
    </row>
    <row r="813" spans="1:10" x14ac:dyDescent="0.25">
      <c r="A813" s="2" t="s">
        <v>255</v>
      </c>
      <c r="B813" s="4" t="s">
        <v>739</v>
      </c>
      <c r="C813" s="9" t="s">
        <v>655</v>
      </c>
      <c r="D813" s="2">
        <v>20</v>
      </c>
      <c r="E813" s="2">
        <v>19</v>
      </c>
      <c r="F813" s="29">
        <v>0</v>
      </c>
      <c r="G813" s="29">
        <v>-1</v>
      </c>
      <c r="H813" s="29">
        <v>0</v>
      </c>
      <c r="I813" s="29">
        <v>0</v>
      </c>
      <c r="J813" s="32">
        <v>0.44203389999999998</v>
      </c>
    </row>
    <row r="814" spans="1:10" x14ac:dyDescent="0.25">
      <c r="A814" s="2" t="s">
        <v>255</v>
      </c>
      <c r="B814" s="4" t="s">
        <v>739</v>
      </c>
      <c r="C814" s="9" t="s">
        <v>602</v>
      </c>
      <c r="D814" s="2">
        <v>15</v>
      </c>
      <c r="E814" s="2">
        <v>14</v>
      </c>
      <c r="F814" s="29">
        <v>0</v>
      </c>
      <c r="G814" s="29">
        <v>-1</v>
      </c>
      <c r="H814" s="29">
        <v>0</v>
      </c>
      <c r="I814" s="29">
        <v>0</v>
      </c>
      <c r="J814" s="32">
        <v>0.42169489999999998</v>
      </c>
    </row>
    <row r="815" spans="1:10" x14ac:dyDescent="0.25">
      <c r="A815" s="4" t="s">
        <v>256</v>
      </c>
      <c r="B815" s="4" t="s">
        <v>739</v>
      </c>
      <c r="C815" s="8" t="s">
        <v>645</v>
      </c>
      <c r="D815" s="4">
        <v>11</v>
      </c>
      <c r="E815" s="4">
        <v>10</v>
      </c>
      <c r="F815" s="29">
        <v>1</v>
      </c>
      <c r="G815" s="29">
        <v>1</v>
      </c>
      <c r="H815" s="29" t="s">
        <v>399</v>
      </c>
      <c r="I815" s="29">
        <v>45</v>
      </c>
      <c r="J815" s="32">
        <v>0.32325724</v>
      </c>
    </row>
    <row r="816" spans="1:10" x14ac:dyDescent="0.25">
      <c r="A816" s="4" t="s">
        <v>256</v>
      </c>
      <c r="B816" s="4" t="s">
        <v>739</v>
      </c>
      <c r="C816" s="8" t="s">
        <v>646</v>
      </c>
      <c r="D816" s="4">
        <v>13</v>
      </c>
      <c r="E816" s="4">
        <v>12</v>
      </c>
      <c r="F816" s="29">
        <v>1</v>
      </c>
      <c r="G816" s="29">
        <v>1</v>
      </c>
      <c r="H816" s="29" t="s">
        <v>399</v>
      </c>
      <c r="I816" s="29">
        <v>50</v>
      </c>
      <c r="J816" s="32">
        <v>0.30228253999999999</v>
      </c>
    </row>
    <row r="817" spans="1:10" x14ac:dyDescent="0.25">
      <c r="A817" s="4" t="s">
        <v>258</v>
      </c>
      <c r="B817" s="4" t="s">
        <v>739</v>
      </c>
      <c r="C817" s="8" t="s">
        <v>627</v>
      </c>
      <c r="D817" s="4">
        <v>10</v>
      </c>
      <c r="E817" s="4">
        <v>9</v>
      </c>
      <c r="F817" s="29">
        <v>0</v>
      </c>
      <c r="G817" s="29">
        <v>-1</v>
      </c>
      <c r="H817" s="29">
        <v>0</v>
      </c>
      <c r="I817" s="29">
        <v>0</v>
      </c>
      <c r="J817" s="32">
        <v>0.43296704000000003</v>
      </c>
    </row>
    <row r="818" spans="1:10" x14ac:dyDescent="0.25">
      <c r="A818" s="4" t="s">
        <v>258</v>
      </c>
      <c r="B818" s="4" t="s">
        <v>739</v>
      </c>
      <c r="C818" s="8" t="s">
        <v>638</v>
      </c>
      <c r="D818" s="4">
        <v>14</v>
      </c>
      <c r="E818" s="4">
        <v>13</v>
      </c>
      <c r="F818" s="29">
        <v>0</v>
      </c>
      <c r="G818" s="29">
        <v>0</v>
      </c>
      <c r="H818" s="29">
        <v>0</v>
      </c>
      <c r="I818" s="29">
        <v>0</v>
      </c>
      <c r="J818" s="32">
        <v>0.44420025000000002</v>
      </c>
    </row>
    <row r="819" spans="1:10" x14ac:dyDescent="0.25">
      <c r="A819" s="2" t="s">
        <v>259</v>
      </c>
      <c r="B819" s="4" t="s">
        <v>739</v>
      </c>
      <c r="C819" s="9" t="s">
        <v>656</v>
      </c>
      <c r="D819" s="2">
        <v>13</v>
      </c>
      <c r="E819" s="2">
        <v>12</v>
      </c>
      <c r="F819" s="29">
        <v>0</v>
      </c>
      <c r="G819" s="29">
        <v>-1</v>
      </c>
      <c r="H819" s="29">
        <v>0</v>
      </c>
      <c r="I819" s="29">
        <v>0</v>
      </c>
      <c r="J819" s="32">
        <v>0.34953433</v>
      </c>
    </row>
    <row r="820" spans="1:10" x14ac:dyDescent="0.25">
      <c r="A820" s="2" t="s">
        <v>259</v>
      </c>
      <c r="B820" s="4" t="s">
        <v>739</v>
      </c>
      <c r="C820" s="9" t="s">
        <v>643</v>
      </c>
      <c r="D820" s="2">
        <v>11</v>
      </c>
      <c r="E820" s="2">
        <v>10</v>
      </c>
      <c r="F820" s="29">
        <v>0</v>
      </c>
      <c r="G820" s="29">
        <v>-1</v>
      </c>
      <c r="H820" s="29">
        <v>0</v>
      </c>
      <c r="I820" s="29">
        <v>0</v>
      </c>
      <c r="J820" s="32">
        <v>0.38853316999999998</v>
      </c>
    </row>
    <row r="821" spans="1:10" x14ac:dyDescent="0.25">
      <c r="A821" s="2" t="s">
        <v>259</v>
      </c>
      <c r="B821" s="4" t="s">
        <v>739</v>
      </c>
      <c r="C821" s="9" t="s">
        <v>616</v>
      </c>
      <c r="D821" s="2">
        <v>14</v>
      </c>
      <c r="E821" s="2">
        <v>13</v>
      </c>
      <c r="F821" s="29">
        <v>0</v>
      </c>
      <c r="G821" s="29">
        <v>-1</v>
      </c>
      <c r="H821" s="29">
        <v>0</v>
      </c>
      <c r="I821" s="29">
        <v>0</v>
      </c>
      <c r="J821" s="32">
        <v>0.42287543</v>
      </c>
    </row>
    <row r="822" spans="1:10" x14ac:dyDescent="0.25">
      <c r="A822" s="2" t="s">
        <v>259</v>
      </c>
      <c r="B822" s="4" t="s">
        <v>739</v>
      </c>
      <c r="C822" s="9" t="s">
        <v>657</v>
      </c>
      <c r="D822" s="2">
        <v>16</v>
      </c>
      <c r="E822" s="2">
        <v>15</v>
      </c>
      <c r="F822" s="29">
        <v>0</v>
      </c>
      <c r="G822" s="29">
        <v>-1</v>
      </c>
      <c r="H822" s="29">
        <v>0</v>
      </c>
      <c r="I822" s="29">
        <v>0</v>
      </c>
      <c r="J822" s="32">
        <v>0.40599533999999998</v>
      </c>
    </row>
    <row r="823" spans="1:10" x14ac:dyDescent="0.25">
      <c r="A823" s="4" t="s">
        <v>260</v>
      </c>
      <c r="B823" s="4" t="s">
        <v>739</v>
      </c>
      <c r="C823" s="8" t="s">
        <v>575</v>
      </c>
      <c r="D823" s="4">
        <v>14</v>
      </c>
      <c r="E823" s="4">
        <v>13</v>
      </c>
      <c r="F823" s="29">
        <v>0</v>
      </c>
      <c r="G823" s="29">
        <v>-1</v>
      </c>
      <c r="H823" s="29">
        <v>0</v>
      </c>
      <c r="I823" s="29">
        <v>0</v>
      </c>
      <c r="J823" s="32">
        <v>0.31097134999999998</v>
      </c>
    </row>
    <row r="824" spans="1:10" x14ac:dyDescent="0.25">
      <c r="A824" s="2" t="s">
        <v>261</v>
      </c>
      <c r="B824" s="4" t="s">
        <v>739</v>
      </c>
      <c r="C824" s="9" t="s">
        <v>653</v>
      </c>
      <c r="D824" s="2">
        <v>15</v>
      </c>
      <c r="E824" s="2">
        <v>14</v>
      </c>
      <c r="F824" s="29">
        <v>0</v>
      </c>
      <c r="G824" s="29">
        <v>-1</v>
      </c>
      <c r="H824" s="29">
        <v>0</v>
      </c>
      <c r="I824" s="29">
        <v>0</v>
      </c>
      <c r="J824" s="32">
        <v>0.4156415</v>
      </c>
    </row>
    <row r="825" spans="1:10" x14ac:dyDescent="0.25">
      <c r="A825" s="2" t="s">
        <v>263</v>
      </c>
      <c r="B825" s="4" t="s">
        <v>739</v>
      </c>
      <c r="C825" s="9" t="s">
        <v>626</v>
      </c>
      <c r="D825" s="2">
        <v>11</v>
      </c>
      <c r="E825" s="2">
        <v>10</v>
      </c>
      <c r="F825" s="29">
        <v>1</v>
      </c>
      <c r="G825" s="29">
        <v>1</v>
      </c>
      <c r="H825" s="29" t="s">
        <v>397</v>
      </c>
      <c r="I825" s="29">
        <v>40</v>
      </c>
      <c r="J825" s="32">
        <v>0.43333334000000001</v>
      </c>
    </row>
    <row r="826" spans="1:10" x14ac:dyDescent="0.25">
      <c r="A826" s="2" t="s">
        <v>263</v>
      </c>
      <c r="B826" s="4" t="s">
        <v>739</v>
      </c>
      <c r="C826" s="9" t="s">
        <v>632</v>
      </c>
      <c r="D826" s="2">
        <v>16</v>
      </c>
      <c r="E826" s="2">
        <v>15</v>
      </c>
      <c r="F826" s="29">
        <v>0</v>
      </c>
      <c r="G826" s="29">
        <v>-1</v>
      </c>
      <c r="H826" s="29">
        <v>0</v>
      </c>
      <c r="I826" s="29">
        <v>0</v>
      </c>
      <c r="J826" s="32">
        <v>0.43836477000000001</v>
      </c>
    </row>
    <row r="827" spans="1:10" x14ac:dyDescent="0.25">
      <c r="A827" s="4" t="s">
        <v>264</v>
      </c>
      <c r="B827" s="4" t="s">
        <v>739</v>
      </c>
      <c r="C827" s="8" t="s">
        <v>625</v>
      </c>
      <c r="D827" s="4">
        <v>8</v>
      </c>
      <c r="E827" s="4">
        <v>7</v>
      </c>
      <c r="F827" s="29">
        <v>0</v>
      </c>
      <c r="G827" s="29">
        <v>-1</v>
      </c>
      <c r="H827" s="29">
        <v>0</v>
      </c>
      <c r="I827" s="29">
        <v>0</v>
      </c>
      <c r="J827" s="32">
        <v>0.29622062999999998</v>
      </c>
    </row>
    <row r="828" spans="1:10" x14ac:dyDescent="0.25">
      <c r="A828" s="2" t="s">
        <v>265</v>
      </c>
      <c r="B828" s="4" t="s">
        <v>739</v>
      </c>
      <c r="C828" s="9" t="s">
        <v>615</v>
      </c>
      <c r="D828" s="2">
        <v>10</v>
      </c>
      <c r="E828" s="2">
        <v>9</v>
      </c>
      <c r="F828" s="29">
        <v>1</v>
      </c>
      <c r="G828" s="29">
        <v>1</v>
      </c>
      <c r="H828" s="29" t="s">
        <v>411</v>
      </c>
      <c r="I828" s="29">
        <v>60</v>
      </c>
      <c r="J828" s="32">
        <v>0.22617681000000001</v>
      </c>
    </row>
    <row r="829" spans="1:10" x14ac:dyDescent="0.25">
      <c r="A829" s="2" t="s">
        <v>265</v>
      </c>
      <c r="B829" s="4" t="s">
        <v>739</v>
      </c>
      <c r="C829" s="9" t="s">
        <v>609</v>
      </c>
      <c r="D829" s="2">
        <v>12</v>
      </c>
      <c r="E829" s="2">
        <v>11</v>
      </c>
      <c r="F829" s="29">
        <v>1</v>
      </c>
      <c r="G829" s="29">
        <v>1</v>
      </c>
      <c r="H829" s="29" t="s">
        <v>411</v>
      </c>
      <c r="I829" s="29">
        <v>80</v>
      </c>
      <c r="J829" s="32">
        <v>0.25430540000000001</v>
      </c>
    </row>
    <row r="830" spans="1:10" x14ac:dyDescent="0.25">
      <c r="A830" s="4" t="s">
        <v>266</v>
      </c>
      <c r="B830" s="4" t="s">
        <v>739</v>
      </c>
      <c r="C830" s="8" t="s">
        <v>632</v>
      </c>
      <c r="D830" s="4">
        <v>14</v>
      </c>
      <c r="E830" s="4">
        <v>13</v>
      </c>
      <c r="F830" s="29">
        <v>1</v>
      </c>
      <c r="G830" s="29">
        <v>1</v>
      </c>
      <c r="H830" s="29" t="s">
        <v>399</v>
      </c>
      <c r="I830" s="29">
        <v>30</v>
      </c>
      <c r="J830" s="32">
        <v>0.54922079999999995</v>
      </c>
    </row>
    <row r="831" spans="1:10" x14ac:dyDescent="0.25">
      <c r="A831" s="12" t="s">
        <v>267</v>
      </c>
      <c r="B831" s="4" t="s">
        <v>739</v>
      </c>
      <c r="C831" s="13" t="s">
        <v>661</v>
      </c>
      <c r="D831" s="12">
        <v>14</v>
      </c>
      <c r="E831" s="12">
        <v>13</v>
      </c>
      <c r="F831" s="30">
        <v>0</v>
      </c>
      <c r="G831" s="30">
        <v>-1</v>
      </c>
      <c r="H831" s="30">
        <v>0</v>
      </c>
      <c r="I831" s="30">
        <v>0</v>
      </c>
      <c r="J831" s="32">
        <v>0.35474931999999998</v>
      </c>
    </row>
    <row r="832" spans="1:10" x14ac:dyDescent="0.25">
      <c r="A832" s="2" t="s">
        <v>267</v>
      </c>
      <c r="B832" s="4" t="s">
        <v>739</v>
      </c>
      <c r="C832" s="9" t="s">
        <v>716</v>
      </c>
      <c r="D832" s="2">
        <v>15</v>
      </c>
      <c r="E832" s="2">
        <v>14</v>
      </c>
      <c r="F832" s="29">
        <v>0</v>
      </c>
      <c r="G832" s="29">
        <v>-1</v>
      </c>
      <c r="H832" s="29">
        <v>0</v>
      </c>
      <c r="I832" s="29">
        <v>0</v>
      </c>
      <c r="J832" s="32">
        <v>0.48576468</v>
      </c>
    </row>
    <row r="833" spans="1:10" x14ac:dyDescent="0.25">
      <c r="A833" s="4" t="s">
        <v>268</v>
      </c>
      <c r="B833" s="4" t="s">
        <v>739</v>
      </c>
      <c r="C833" s="8" t="s">
        <v>664</v>
      </c>
      <c r="D833" s="4">
        <v>11</v>
      </c>
      <c r="E833" s="4">
        <v>10</v>
      </c>
      <c r="F833" s="29">
        <v>0</v>
      </c>
      <c r="G833" s="29">
        <v>0</v>
      </c>
      <c r="H833" s="29">
        <v>0</v>
      </c>
      <c r="I833" s="29">
        <v>0</v>
      </c>
      <c r="J833" s="32">
        <v>0.55742084999999997</v>
      </c>
    </row>
    <row r="834" spans="1:10" x14ac:dyDescent="0.25">
      <c r="A834" s="4" t="s">
        <v>268</v>
      </c>
      <c r="B834" s="4" t="s">
        <v>739</v>
      </c>
      <c r="C834" s="8" t="s">
        <v>665</v>
      </c>
      <c r="D834" s="4">
        <v>10</v>
      </c>
      <c r="E834" s="4">
        <v>9</v>
      </c>
      <c r="F834" s="29">
        <v>0</v>
      </c>
      <c r="G834" s="29">
        <v>-1</v>
      </c>
      <c r="H834" s="29">
        <v>0</v>
      </c>
      <c r="I834" s="29">
        <v>0</v>
      </c>
      <c r="J834" s="32">
        <v>0.46508965000000002</v>
      </c>
    </row>
    <row r="835" spans="1:10" x14ac:dyDescent="0.25">
      <c r="A835" s="2" t="s">
        <v>269</v>
      </c>
      <c r="B835" s="4" t="s">
        <v>739</v>
      </c>
      <c r="C835" s="9" t="s">
        <v>659</v>
      </c>
      <c r="D835" s="2">
        <v>6</v>
      </c>
      <c r="E835" s="2">
        <v>5</v>
      </c>
      <c r="F835" s="29">
        <v>0</v>
      </c>
      <c r="G835" s="29">
        <v>-1</v>
      </c>
      <c r="H835" s="29">
        <v>0</v>
      </c>
      <c r="I835" s="29">
        <v>0</v>
      </c>
      <c r="J835" s="32">
        <v>0.32622993</v>
      </c>
    </row>
    <row r="836" spans="1:10" x14ac:dyDescent="0.25">
      <c r="A836" s="2" t="s">
        <v>269</v>
      </c>
      <c r="B836" s="4" t="s">
        <v>739</v>
      </c>
      <c r="C836" s="9" t="s">
        <v>651</v>
      </c>
      <c r="D836" s="2">
        <v>10</v>
      </c>
      <c r="E836" s="2">
        <v>9</v>
      </c>
      <c r="F836" s="29">
        <v>0</v>
      </c>
      <c r="G836" s="29">
        <v>-1</v>
      </c>
      <c r="H836" s="29">
        <v>0</v>
      </c>
      <c r="I836" s="29">
        <v>0</v>
      </c>
      <c r="J836" s="32">
        <v>0.44593527999999999</v>
      </c>
    </row>
    <row r="837" spans="1:10" x14ac:dyDescent="0.25">
      <c r="A837" s="2" t="s">
        <v>270</v>
      </c>
      <c r="B837" s="4" t="s">
        <v>739</v>
      </c>
      <c r="C837" s="9" t="s">
        <v>627</v>
      </c>
      <c r="D837" s="2">
        <v>11</v>
      </c>
      <c r="E837" s="2">
        <v>10</v>
      </c>
      <c r="F837" s="29">
        <v>0</v>
      </c>
      <c r="G837" s="29">
        <v>-1</v>
      </c>
      <c r="H837" s="29">
        <v>0</v>
      </c>
      <c r="I837" s="29">
        <v>0</v>
      </c>
      <c r="J837" s="32">
        <v>0.3637629</v>
      </c>
    </row>
    <row r="838" spans="1:10" x14ac:dyDescent="0.25">
      <c r="A838" s="4" t="s">
        <v>271</v>
      </c>
      <c r="B838" s="4" t="s">
        <v>739</v>
      </c>
      <c r="C838" s="8" t="s">
        <v>642</v>
      </c>
      <c r="D838" s="4">
        <v>6</v>
      </c>
      <c r="E838" s="4">
        <v>5</v>
      </c>
      <c r="F838" s="29">
        <v>1</v>
      </c>
      <c r="G838" s="29">
        <v>1</v>
      </c>
      <c r="H838" s="29" t="s">
        <v>399</v>
      </c>
      <c r="I838" s="29">
        <v>30</v>
      </c>
      <c r="J838" s="32">
        <v>0.30750670000000002</v>
      </c>
    </row>
    <row r="839" spans="1:10" x14ac:dyDescent="0.25">
      <c r="A839" s="4" t="s">
        <v>271</v>
      </c>
      <c r="B839" s="4" t="s">
        <v>739</v>
      </c>
      <c r="C839" s="8" t="s">
        <v>656</v>
      </c>
      <c r="D839" s="4">
        <v>10</v>
      </c>
      <c r="E839" s="4">
        <v>9</v>
      </c>
      <c r="F839" s="29">
        <v>1</v>
      </c>
      <c r="G839" s="29">
        <v>1</v>
      </c>
      <c r="H839" s="29" t="s">
        <v>397</v>
      </c>
      <c r="I839" s="29">
        <v>-1</v>
      </c>
      <c r="J839" s="32">
        <v>0.24879356999999999</v>
      </c>
    </row>
    <row r="840" spans="1:10" x14ac:dyDescent="0.25">
      <c r="A840" s="4" t="s">
        <v>271</v>
      </c>
      <c r="B840" s="4" t="s">
        <v>739</v>
      </c>
      <c r="C840" s="8" t="s">
        <v>616</v>
      </c>
      <c r="D840" s="4">
        <v>12</v>
      </c>
      <c r="E840" s="4">
        <v>11</v>
      </c>
      <c r="F840" s="29">
        <v>0</v>
      </c>
      <c r="G840" s="29">
        <v>-1</v>
      </c>
      <c r="H840" s="29">
        <v>0</v>
      </c>
      <c r="I840" s="29">
        <v>0</v>
      </c>
      <c r="J840" s="32">
        <v>0.31340483000000002</v>
      </c>
    </row>
    <row r="841" spans="1:10" x14ac:dyDescent="0.25">
      <c r="A841" s="2" t="s">
        <v>272</v>
      </c>
      <c r="B841" s="4" t="s">
        <v>739</v>
      </c>
      <c r="C841" s="9" t="s">
        <v>574</v>
      </c>
      <c r="D841" s="2">
        <v>13</v>
      </c>
      <c r="E841" s="2">
        <v>12</v>
      </c>
      <c r="F841" s="29">
        <v>0</v>
      </c>
      <c r="G841" s="29">
        <v>-1</v>
      </c>
      <c r="H841" s="29">
        <v>0</v>
      </c>
      <c r="I841" s="29">
        <v>0</v>
      </c>
      <c r="J841" s="32">
        <v>0.27472213000000001</v>
      </c>
    </row>
    <row r="842" spans="1:10" x14ac:dyDescent="0.25">
      <c r="A842" s="2" t="s">
        <v>272</v>
      </c>
      <c r="B842" s="4" t="s">
        <v>739</v>
      </c>
      <c r="C842" s="9" t="s">
        <v>564</v>
      </c>
      <c r="D842" s="2">
        <v>16</v>
      </c>
      <c r="E842" s="2">
        <v>15</v>
      </c>
      <c r="F842" s="29">
        <v>1</v>
      </c>
      <c r="G842" s="29">
        <v>1</v>
      </c>
      <c r="H842" s="29" t="s">
        <v>397</v>
      </c>
      <c r="I842" s="29">
        <v>2</v>
      </c>
      <c r="J842" s="32">
        <v>0.29723567000000001</v>
      </c>
    </row>
    <row r="843" spans="1:10" x14ac:dyDescent="0.25">
      <c r="A843" s="25" t="s">
        <v>274</v>
      </c>
      <c r="B843" s="4" t="s">
        <v>739</v>
      </c>
      <c r="C843" s="26" t="s">
        <v>657</v>
      </c>
      <c r="D843" s="25">
        <v>13</v>
      </c>
      <c r="E843" s="25">
        <v>12</v>
      </c>
      <c r="F843" s="30">
        <v>0</v>
      </c>
      <c r="G843" s="30">
        <v>-1</v>
      </c>
      <c r="H843" s="30">
        <v>0</v>
      </c>
      <c r="I843" s="30">
        <v>0</v>
      </c>
      <c r="J843" s="32">
        <v>0.55009043000000002</v>
      </c>
    </row>
    <row r="844" spans="1:10" x14ac:dyDescent="0.25">
      <c r="A844" s="25" t="s">
        <v>274</v>
      </c>
      <c r="B844" s="4" t="s">
        <v>739</v>
      </c>
      <c r="C844" s="26" t="s">
        <v>667</v>
      </c>
      <c r="D844" s="25">
        <v>13</v>
      </c>
      <c r="E844" s="25">
        <v>12</v>
      </c>
      <c r="F844" s="30">
        <v>0</v>
      </c>
      <c r="G844" s="30">
        <v>-1</v>
      </c>
      <c r="H844" s="30">
        <v>0</v>
      </c>
      <c r="I844" s="30">
        <v>0</v>
      </c>
      <c r="J844" s="32">
        <v>0.44086799999999998</v>
      </c>
    </row>
    <row r="845" spans="1:10" x14ac:dyDescent="0.25">
      <c r="A845" s="4" t="s">
        <v>275</v>
      </c>
      <c r="B845" s="4" t="s">
        <v>739</v>
      </c>
      <c r="C845" s="8" t="s">
        <v>664</v>
      </c>
      <c r="D845" s="4">
        <v>12</v>
      </c>
      <c r="E845" s="4">
        <v>11</v>
      </c>
      <c r="F845" s="29">
        <v>0</v>
      </c>
      <c r="G845" s="29">
        <v>-1</v>
      </c>
      <c r="H845" s="29">
        <v>0</v>
      </c>
      <c r="I845" s="29">
        <v>0</v>
      </c>
      <c r="J845" s="32">
        <v>0.55899279999999996</v>
      </c>
    </row>
    <row r="846" spans="1:10" x14ac:dyDescent="0.25">
      <c r="A846" s="2" t="s">
        <v>276</v>
      </c>
      <c r="B846" s="4" t="s">
        <v>739</v>
      </c>
      <c r="C846" s="9" t="s">
        <v>668</v>
      </c>
      <c r="D846" s="2">
        <v>10</v>
      </c>
      <c r="E846" s="2">
        <v>9</v>
      </c>
      <c r="F846" s="29">
        <v>1</v>
      </c>
      <c r="G846" s="29">
        <v>1</v>
      </c>
      <c r="H846" s="29" t="s">
        <v>399</v>
      </c>
      <c r="I846" s="29">
        <v>40</v>
      </c>
      <c r="J846" s="32">
        <v>0.31170242999999997</v>
      </c>
    </row>
    <row r="847" spans="1:10" x14ac:dyDescent="0.25">
      <c r="A847" s="2" t="s">
        <v>276</v>
      </c>
      <c r="B847" s="4" t="s">
        <v>739</v>
      </c>
      <c r="C847" s="9" t="s">
        <v>669</v>
      </c>
      <c r="D847" s="2">
        <v>11</v>
      </c>
      <c r="E847" s="2">
        <v>10</v>
      </c>
      <c r="F847" s="29">
        <v>0</v>
      </c>
      <c r="G847" s="29">
        <v>-1</v>
      </c>
      <c r="H847" s="29">
        <v>0</v>
      </c>
      <c r="I847" s="29">
        <v>0</v>
      </c>
      <c r="J847" s="32">
        <v>0.37605213999999998</v>
      </c>
    </row>
    <row r="848" spans="1:10" x14ac:dyDescent="0.25">
      <c r="A848" s="2" t="s">
        <v>276</v>
      </c>
      <c r="B848" s="4" t="s">
        <v>739</v>
      </c>
      <c r="C848" s="9" t="s">
        <v>632</v>
      </c>
      <c r="D848" s="2">
        <v>16</v>
      </c>
      <c r="E848" s="2">
        <v>15</v>
      </c>
      <c r="F848" s="29">
        <v>0</v>
      </c>
      <c r="G848" s="29">
        <v>-1</v>
      </c>
      <c r="H848" s="29">
        <v>0</v>
      </c>
      <c r="I848" s="29">
        <v>0</v>
      </c>
      <c r="J848" s="32">
        <v>0.37605213999999998</v>
      </c>
    </row>
    <row r="849" spans="1:10" x14ac:dyDescent="0.25">
      <c r="A849" s="4" t="s">
        <v>277</v>
      </c>
      <c r="B849" s="4" t="s">
        <v>739</v>
      </c>
      <c r="C849" s="8" t="s">
        <v>667</v>
      </c>
      <c r="D849" s="4">
        <v>14</v>
      </c>
      <c r="E849" s="4">
        <v>13</v>
      </c>
      <c r="F849" s="29">
        <v>1</v>
      </c>
      <c r="G849" s="29">
        <v>1</v>
      </c>
      <c r="H849" s="29" t="s">
        <v>397</v>
      </c>
      <c r="I849" s="29">
        <v>60</v>
      </c>
      <c r="J849" s="32">
        <v>0.38330096000000002</v>
      </c>
    </row>
    <row r="850" spans="1:10" x14ac:dyDescent="0.25">
      <c r="A850" s="2" t="s">
        <v>278</v>
      </c>
      <c r="B850" s="4" t="s">
        <v>739</v>
      </c>
      <c r="C850" s="9" t="s">
        <v>670</v>
      </c>
      <c r="D850" s="2">
        <v>10</v>
      </c>
      <c r="E850" s="2">
        <v>9</v>
      </c>
      <c r="F850" s="29">
        <v>0</v>
      </c>
      <c r="G850" s="29">
        <v>-1</v>
      </c>
      <c r="H850" s="29">
        <v>0</v>
      </c>
      <c r="I850" s="29">
        <v>0</v>
      </c>
      <c r="J850" s="32">
        <v>0.43493417000000001</v>
      </c>
    </row>
    <row r="851" spans="1:10" x14ac:dyDescent="0.25">
      <c r="A851" s="2" t="s">
        <v>278</v>
      </c>
      <c r="B851" s="4" t="s">
        <v>739</v>
      </c>
      <c r="C851" s="9" t="s">
        <v>627</v>
      </c>
      <c r="D851" s="2">
        <v>8</v>
      </c>
      <c r="E851" s="2">
        <v>7</v>
      </c>
      <c r="F851" s="29">
        <v>0</v>
      </c>
      <c r="G851" s="29">
        <v>-1</v>
      </c>
      <c r="H851" s="29">
        <v>0</v>
      </c>
      <c r="I851" s="29">
        <v>0</v>
      </c>
      <c r="J851" s="32">
        <v>0.45662278000000001</v>
      </c>
    </row>
    <row r="852" spans="1:10" x14ac:dyDescent="0.25">
      <c r="A852" s="22" t="s">
        <v>279</v>
      </c>
      <c r="B852" s="4" t="s">
        <v>739</v>
      </c>
      <c r="C852" s="23" t="s">
        <v>667</v>
      </c>
      <c r="D852" s="22">
        <v>15</v>
      </c>
      <c r="E852" s="22">
        <v>14</v>
      </c>
      <c r="F852" s="29">
        <v>0</v>
      </c>
      <c r="G852" s="29">
        <v>-1</v>
      </c>
      <c r="H852" s="29">
        <v>0</v>
      </c>
      <c r="I852" s="29">
        <v>0</v>
      </c>
      <c r="J852" s="32">
        <v>0.48858204</v>
      </c>
    </row>
    <row r="853" spans="1:10" x14ac:dyDescent="0.25">
      <c r="A853" s="10" t="s">
        <v>281</v>
      </c>
      <c r="B853" s="4" t="s">
        <v>739</v>
      </c>
      <c r="C853" s="11" t="s">
        <v>651</v>
      </c>
      <c r="D853" s="10">
        <v>11</v>
      </c>
      <c r="E853" s="10">
        <v>10</v>
      </c>
      <c r="F853" s="30">
        <v>1</v>
      </c>
      <c r="G853" s="30">
        <v>1</v>
      </c>
      <c r="H853" s="30" t="s">
        <v>399</v>
      </c>
      <c r="I853" s="30">
        <v>80</v>
      </c>
      <c r="J853" s="32">
        <v>0.37413469999999999</v>
      </c>
    </row>
    <row r="854" spans="1:10" x14ac:dyDescent="0.25">
      <c r="A854" s="10" t="s">
        <v>281</v>
      </c>
      <c r="B854" s="4" t="s">
        <v>739</v>
      </c>
      <c r="C854" s="11" t="s">
        <v>616</v>
      </c>
      <c r="D854" s="10">
        <v>13</v>
      </c>
      <c r="E854" s="10">
        <v>12</v>
      </c>
      <c r="F854" s="30">
        <v>1</v>
      </c>
      <c r="G854" s="30">
        <v>1</v>
      </c>
      <c r="H854" s="30" t="s">
        <v>399</v>
      </c>
      <c r="I854" s="30">
        <v>70</v>
      </c>
      <c r="J854" s="32">
        <v>0.37791064000000002</v>
      </c>
    </row>
    <row r="855" spans="1:10" x14ac:dyDescent="0.25">
      <c r="A855" s="10" t="s">
        <v>281</v>
      </c>
      <c r="B855" s="4" t="s">
        <v>739</v>
      </c>
      <c r="C855" s="11" t="s">
        <v>677</v>
      </c>
      <c r="D855" s="10">
        <v>13</v>
      </c>
      <c r="E855" s="10">
        <v>12</v>
      </c>
      <c r="F855" s="30">
        <v>1</v>
      </c>
      <c r="G855" s="30">
        <v>1</v>
      </c>
      <c r="H855" s="30" t="s">
        <v>399</v>
      </c>
      <c r="I855" s="30">
        <v>50</v>
      </c>
      <c r="J855" s="32">
        <v>0.41378224000000002</v>
      </c>
    </row>
    <row r="856" spans="1:10" x14ac:dyDescent="0.25">
      <c r="A856" s="10" t="s">
        <v>281</v>
      </c>
      <c r="B856" s="4" t="s">
        <v>739</v>
      </c>
      <c r="C856" s="11" t="s">
        <v>671</v>
      </c>
      <c r="D856" s="10">
        <v>11</v>
      </c>
      <c r="E856" s="10">
        <v>10</v>
      </c>
      <c r="F856" s="30">
        <v>1</v>
      </c>
      <c r="G856" s="30">
        <v>1</v>
      </c>
      <c r="H856" s="30" t="s">
        <v>399</v>
      </c>
      <c r="I856" s="30">
        <v>50</v>
      </c>
      <c r="J856" s="32">
        <v>0.39364379999999999</v>
      </c>
    </row>
    <row r="857" spans="1:10" x14ac:dyDescent="0.25">
      <c r="A857" s="2" t="s">
        <v>282</v>
      </c>
      <c r="B857" s="4" t="s">
        <v>739</v>
      </c>
      <c r="C857" s="9" t="s">
        <v>658</v>
      </c>
      <c r="D857" s="2">
        <v>6</v>
      </c>
      <c r="E857" s="2">
        <v>5</v>
      </c>
      <c r="F857" s="29">
        <v>0</v>
      </c>
      <c r="G857" s="29">
        <v>-1</v>
      </c>
      <c r="H857" s="29">
        <v>0</v>
      </c>
      <c r="I857" s="29">
        <v>0</v>
      </c>
      <c r="J857" s="32">
        <v>0.28274592999999998</v>
      </c>
    </row>
    <row r="858" spans="1:10" x14ac:dyDescent="0.25">
      <c r="A858" s="12" t="s">
        <v>282</v>
      </c>
      <c r="B858" s="4" t="s">
        <v>739</v>
      </c>
      <c r="C858" s="13" t="s">
        <v>672</v>
      </c>
      <c r="D858" s="12">
        <v>7</v>
      </c>
      <c r="E858" s="12">
        <v>6</v>
      </c>
      <c r="F858" s="30">
        <v>0</v>
      </c>
      <c r="G858" s="30">
        <v>-1</v>
      </c>
      <c r="H858" s="30">
        <v>0</v>
      </c>
      <c r="I858" s="30">
        <v>0</v>
      </c>
      <c r="J858" s="32">
        <v>0.32456600000000002</v>
      </c>
    </row>
    <row r="859" spans="1:10" x14ac:dyDescent="0.25">
      <c r="A859" s="12" t="s">
        <v>282</v>
      </c>
      <c r="B859" s="4" t="s">
        <v>739</v>
      </c>
      <c r="C859" s="13" t="s">
        <v>636</v>
      </c>
      <c r="D859" s="12">
        <v>7</v>
      </c>
      <c r="E859" s="12">
        <v>6</v>
      </c>
      <c r="F859" s="30">
        <v>0</v>
      </c>
      <c r="G859" s="30">
        <v>-1</v>
      </c>
      <c r="H859" s="30">
        <v>0</v>
      </c>
      <c r="I859" s="30">
        <v>0</v>
      </c>
      <c r="J859" s="32">
        <v>0.55102574999999998</v>
      </c>
    </row>
    <row r="860" spans="1:10" x14ac:dyDescent="0.25">
      <c r="A860" s="2" t="s">
        <v>282</v>
      </c>
      <c r="B860" s="4" t="s">
        <v>739</v>
      </c>
      <c r="C860" s="9" t="s">
        <v>673</v>
      </c>
      <c r="D860" s="2">
        <v>9</v>
      </c>
      <c r="E860" s="2">
        <v>8</v>
      </c>
      <c r="F860" s="29">
        <v>0</v>
      </c>
      <c r="G860" s="29">
        <v>-1</v>
      </c>
      <c r="H860" s="29">
        <v>0</v>
      </c>
      <c r="I860" s="29">
        <v>0</v>
      </c>
      <c r="J860" s="32">
        <v>0.31036296000000002</v>
      </c>
    </row>
    <row r="861" spans="1:10" x14ac:dyDescent="0.25">
      <c r="A861" s="4" t="s">
        <v>283</v>
      </c>
      <c r="B861" s="4" t="s">
        <v>739</v>
      </c>
      <c r="C861" s="8" t="s">
        <v>660</v>
      </c>
      <c r="D861" s="4">
        <v>11</v>
      </c>
      <c r="E861" s="4">
        <v>10</v>
      </c>
      <c r="F861" s="29">
        <v>0</v>
      </c>
      <c r="G861" s="29">
        <v>-1</v>
      </c>
      <c r="H861" s="29">
        <v>0</v>
      </c>
      <c r="I861" s="29">
        <v>0</v>
      </c>
      <c r="J861" s="32">
        <v>0.28780886999999999</v>
      </c>
    </row>
    <row r="862" spans="1:10" x14ac:dyDescent="0.25">
      <c r="A862" s="4" t="s">
        <v>283</v>
      </c>
      <c r="B862" s="4" t="s">
        <v>739</v>
      </c>
      <c r="C862" s="8" t="s">
        <v>609</v>
      </c>
      <c r="D862" s="4">
        <v>14</v>
      </c>
      <c r="E862" s="4">
        <v>13</v>
      </c>
      <c r="F862" s="29">
        <v>0</v>
      </c>
      <c r="G862" s="29">
        <v>-1</v>
      </c>
      <c r="H862" s="29">
        <v>0</v>
      </c>
      <c r="I862" s="29">
        <v>0</v>
      </c>
      <c r="J862" s="32">
        <v>0.35731742</v>
      </c>
    </row>
    <row r="863" spans="1:10" x14ac:dyDescent="0.25">
      <c r="A863" s="4" t="s">
        <v>283</v>
      </c>
      <c r="B863" s="4" t="s">
        <v>739</v>
      </c>
      <c r="C863" s="8" t="s">
        <v>616</v>
      </c>
      <c r="D863" s="4">
        <v>15</v>
      </c>
      <c r="E863" s="4">
        <v>14</v>
      </c>
      <c r="F863" s="29">
        <v>0</v>
      </c>
      <c r="G863" s="29">
        <v>-1</v>
      </c>
      <c r="H863" s="29">
        <v>0</v>
      </c>
      <c r="I863" s="29">
        <v>0</v>
      </c>
      <c r="J863" s="32">
        <v>0.35052946000000001</v>
      </c>
    </row>
    <row r="864" spans="1:10" x14ac:dyDescent="0.25">
      <c r="A864" s="2" t="s">
        <v>284</v>
      </c>
      <c r="B864" s="4" t="s">
        <v>739</v>
      </c>
      <c r="C864" s="9" t="s">
        <v>665</v>
      </c>
      <c r="D864" s="2">
        <v>10</v>
      </c>
      <c r="E864" s="2">
        <v>9</v>
      </c>
      <c r="F864" s="29">
        <v>1</v>
      </c>
      <c r="G864" s="29">
        <v>1</v>
      </c>
      <c r="H864" s="29" t="s">
        <v>397</v>
      </c>
      <c r="I864" s="29">
        <v>30</v>
      </c>
      <c r="J864" s="32">
        <v>0.30270067000000001</v>
      </c>
    </row>
    <row r="865" spans="1:10" x14ac:dyDescent="0.25">
      <c r="A865" s="12" t="s">
        <v>286</v>
      </c>
      <c r="B865" s="4" t="s">
        <v>739</v>
      </c>
      <c r="C865" s="13" t="s">
        <v>675</v>
      </c>
      <c r="D865" s="12">
        <v>8</v>
      </c>
      <c r="E865" s="12">
        <v>7</v>
      </c>
      <c r="F865" s="30">
        <v>0</v>
      </c>
      <c r="G865" s="30">
        <v>-1</v>
      </c>
      <c r="H865" s="30">
        <v>0</v>
      </c>
      <c r="I865" s="30">
        <v>0</v>
      </c>
      <c r="J865" s="32">
        <v>0.40487804999999999</v>
      </c>
    </row>
    <row r="866" spans="1:10" x14ac:dyDescent="0.25">
      <c r="A866" s="12" t="s">
        <v>286</v>
      </c>
      <c r="B866" s="4" t="s">
        <v>739</v>
      </c>
      <c r="C866" s="13" t="s">
        <v>609</v>
      </c>
      <c r="D866" s="12">
        <v>9</v>
      </c>
      <c r="E866" s="12">
        <v>8</v>
      </c>
      <c r="F866" s="30">
        <v>1</v>
      </c>
      <c r="G866" s="30">
        <v>1</v>
      </c>
      <c r="H866" s="30" t="s">
        <v>397</v>
      </c>
      <c r="I866" s="30">
        <v>2</v>
      </c>
      <c r="J866" s="32">
        <v>0.39634146999999997</v>
      </c>
    </row>
    <row r="867" spans="1:10" x14ac:dyDescent="0.25">
      <c r="A867" s="12" t="s">
        <v>286</v>
      </c>
      <c r="B867" s="4" t="s">
        <v>739</v>
      </c>
      <c r="C867" s="13" t="s">
        <v>638</v>
      </c>
      <c r="D867" s="12">
        <v>11</v>
      </c>
      <c r="E867" s="12">
        <v>10</v>
      </c>
      <c r="F867" s="30">
        <v>0</v>
      </c>
      <c r="G867" s="30">
        <v>-1</v>
      </c>
      <c r="H867" s="30">
        <v>0</v>
      </c>
      <c r="I867" s="30">
        <v>0</v>
      </c>
      <c r="J867" s="32">
        <v>0.32530487000000002</v>
      </c>
    </row>
    <row r="868" spans="1:10" x14ac:dyDescent="0.25">
      <c r="A868" s="4" t="s">
        <v>288</v>
      </c>
      <c r="B868" s="4" t="s">
        <v>739</v>
      </c>
      <c r="C868" s="8" t="s">
        <v>609</v>
      </c>
      <c r="D868" s="4">
        <v>16</v>
      </c>
      <c r="E868" s="4">
        <v>15</v>
      </c>
      <c r="F868" s="29">
        <v>0</v>
      </c>
      <c r="G868" s="29">
        <v>-1</v>
      </c>
      <c r="H868" s="29">
        <v>0</v>
      </c>
      <c r="I868" s="29">
        <v>0</v>
      </c>
      <c r="J868" s="32">
        <v>0.25803791999999998</v>
      </c>
    </row>
    <row r="869" spans="1:10" x14ac:dyDescent="0.25">
      <c r="A869" s="4" t="s">
        <v>288</v>
      </c>
      <c r="B869" s="4" t="s">
        <v>739</v>
      </c>
      <c r="C869" s="8" t="s">
        <v>610</v>
      </c>
      <c r="D869" s="4">
        <v>18</v>
      </c>
      <c r="E869" s="4">
        <v>17</v>
      </c>
      <c r="F869" s="29">
        <v>1</v>
      </c>
      <c r="G869" s="29">
        <v>1</v>
      </c>
      <c r="H869" s="29" t="s">
        <v>411</v>
      </c>
      <c r="I869" s="29">
        <v>2</v>
      </c>
      <c r="J869" s="32">
        <v>0.22258863000000001</v>
      </c>
    </row>
    <row r="870" spans="1:10" x14ac:dyDescent="0.25">
      <c r="A870" s="4" t="s">
        <v>288</v>
      </c>
      <c r="B870" s="4" t="s">
        <v>739</v>
      </c>
      <c r="C870" s="8" t="s">
        <v>718</v>
      </c>
      <c r="D870" s="4">
        <v>15</v>
      </c>
      <c r="E870" s="4">
        <v>14</v>
      </c>
      <c r="F870" s="29">
        <v>0</v>
      </c>
      <c r="G870" s="29">
        <v>-1</v>
      </c>
      <c r="H870" s="29">
        <v>0</v>
      </c>
      <c r="I870" s="29">
        <v>0</v>
      </c>
      <c r="J870" s="32">
        <v>0.35971419999999998</v>
      </c>
    </row>
    <row r="871" spans="1:10" x14ac:dyDescent="0.25">
      <c r="A871" s="12" t="s">
        <v>289</v>
      </c>
      <c r="B871" s="4" t="s">
        <v>739</v>
      </c>
      <c r="C871" s="13" t="s">
        <v>615</v>
      </c>
      <c r="D871" s="12">
        <v>9</v>
      </c>
      <c r="E871" s="12">
        <v>8</v>
      </c>
      <c r="F871" s="30">
        <v>0</v>
      </c>
      <c r="G871" s="30">
        <v>-1</v>
      </c>
      <c r="H871" s="30">
        <v>0</v>
      </c>
      <c r="I871" s="30">
        <v>0</v>
      </c>
      <c r="J871" s="32">
        <v>0.33591482</v>
      </c>
    </row>
    <row r="872" spans="1:10" x14ac:dyDescent="0.25">
      <c r="A872" s="12" t="s">
        <v>289</v>
      </c>
      <c r="B872" s="4" t="s">
        <v>739</v>
      </c>
      <c r="C872" s="13" t="s">
        <v>625</v>
      </c>
      <c r="D872" s="12">
        <v>9</v>
      </c>
      <c r="E872" s="12">
        <v>8</v>
      </c>
      <c r="F872" s="30">
        <v>0</v>
      </c>
      <c r="G872" s="30">
        <v>-1</v>
      </c>
      <c r="H872" s="30">
        <v>0</v>
      </c>
      <c r="I872" s="30">
        <v>0</v>
      </c>
      <c r="J872" s="32">
        <v>0.34979025000000002</v>
      </c>
    </row>
    <row r="873" spans="1:10" x14ac:dyDescent="0.25">
      <c r="A873" s="2" t="s">
        <v>289</v>
      </c>
      <c r="B873" s="4" t="s">
        <v>739</v>
      </c>
      <c r="C873" s="9" t="s">
        <v>674</v>
      </c>
      <c r="D873" s="2">
        <v>12</v>
      </c>
      <c r="E873" s="2">
        <v>11</v>
      </c>
      <c r="F873" s="29">
        <v>0</v>
      </c>
      <c r="G873" s="29">
        <v>-1</v>
      </c>
      <c r="H873" s="29">
        <v>0</v>
      </c>
      <c r="I873" s="29">
        <v>0</v>
      </c>
      <c r="J873" s="32">
        <v>0.35818005000000003</v>
      </c>
    </row>
    <row r="874" spans="1:10" x14ac:dyDescent="0.25">
      <c r="A874" s="4" t="s">
        <v>290</v>
      </c>
      <c r="B874" s="4" t="s">
        <v>739</v>
      </c>
      <c r="C874" s="8" t="s">
        <v>644</v>
      </c>
      <c r="D874" s="4">
        <v>10</v>
      </c>
      <c r="E874" s="4">
        <v>9</v>
      </c>
      <c r="F874" s="29">
        <v>0</v>
      </c>
      <c r="G874" s="29">
        <v>-1</v>
      </c>
      <c r="H874" s="29">
        <v>0</v>
      </c>
      <c r="I874" s="29">
        <v>0</v>
      </c>
      <c r="J874" s="32">
        <v>0.40063694</v>
      </c>
    </row>
    <row r="875" spans="1:10" x14ac:dyDescent="0.25">
      <c r="A875" s="4" t="s">
        <v>290</v>
      </c>
      <c r="B875" s="4" t="s">
        <v>739</v>
      </c>
      <c r="C875" s="8" t="s">
        <v>574</v>
      </c>
      <c r="D875" s="4">
        <v>16</v>
      </c>
      <c r="E875" s="4">
        <v>15</v>
      </c>
      <c r="F875" s="29">
        <v>0</v>
      </c>
      <c r="G875" s="29">
        <v>-1</v>
      </c>
      <c r="H875" s="29">
        <v>0</v>
      </c>
      <c r="I875" s="29">
        <v>0</v>
      </c>
      <c r="J875" s="32">
        <v>0.56019110000000005</v>
      </c>
    </row>
    <row r="876" spans="1:10" x14ac:dyDescent="0.25">
      <c r="A876" s="12" t="s">
        <v>291</v>
      </c>
      <c r="B876" s="4" t="s">
        <v>739</v>
      </c>
      <c r="C876" s="13" t="s">
        <v>615</v>
      </c>
      <c r="D876" s="12">
        <v>7</v>
      </c>
      <c r="E876" s="12">
        <v>6</v>
      </c>
      <c r="F876" s="30">
        <v>0</v>
      </c>
      <c r="G876" s="30">
        <v>-1</v>
      </c>
      <c r="H876" s="30">
        <v>0</v>
      </c>
      <c r="I876" s="30">
        <v>0</v>
      </c>
      <c r="J876" s="32">
        <v>0.5564808</v>
      </c>
    </row>
    <row r="877" spans="1:10" x14ac:dyDescent="0.25">
      <c r="A877" s="12" t="s">
        <v>291</v>
      </c>
      <c r="B877" s="4" t="s">
        <v>739</v>
      </c>
      <c r="C877" s="13" t="s">
        <v>636</v>
      </c>
      <c r="D877" s="12">
        <v>7</v>
      </c>
      <c r="E877" s="12">
        <v>6</v>
      </c>
      <c r="F877" s="30">
        <v>0</v>
      </c>
      <c r="G877" s="30">
        <v>-1</v>
      </c>
      <c r="H877" s="30">
        <v>0</v>
      </c>
      <c r="I877" s="30">
        <v>0</v>
      </c>
      <c r="J877" s="32">
        <v>0.50072413999999998</v>
      </c>
    </row>
    <row r="878" spans="1:10" x14ac:dyDescent="0.25">
      <c r="A878" s="4" t="s">
        <v>292</v>
      </c>
      <c r="B878" s="4" t="s">
        <v>739</v>
      </c>
      <c r="C878" s="8" t="s">
        <v>625</v>
      </c>
      <c r="D878" s="4">
        <v>6</v>
      </c>
      <c r="E878" s="4">
        <v>5</v>
      </c>
      <c r="F878" s="29">
        <v>0</v>
      </c>
      <c r="G878" s="29">
        <v>-1</v>
      </c>
      <c r="H878" s="29">
        <v>0</v>
      </c>
      <c r="I878" s="29">
        <v>0</v>
      </c>
      <c r="J878" s="32">
        <v>0.32157433000000002</v>
      </c>
    </row>
    <row r="879" spans="1:10" x14ac:dyDescent="0.25">
      <c r="A879" s="2" t="s">
        <v>293</v>
      </c>
      <c r="B879" s="4" t="s">
        <v>739</v>
      </c>
      <c r="C879" s="9" t="s">
        <v>676</v>
      </c>
      <c r="D879" s="2">
        <v>8</v>
      </c>
      <c r="E879" s="2">
        <v>7</v>
      </c>
      <c r="F879" s="29">
        <v>1</v>
      </c>
      <c r="G879" s="29">
        <v>1</v>
      </c>
      <c r="H879" s="29" t="s">
        <v>399</v>
      </c>
      <c r="I879" s="29">
        <v>50</v>
      </c>
      <c r="J879" s="32">
        <v>0.23510033</v>
      </c>
    </row>
    <row r="880" spans="1:10" x14ac:dyDescent="0.25">
      <c r="A880" s="4" t="s">
        <v>294</v>
      </c>
      <c r="B880" s="4" t="s">
        <v>739</v>
      </c>
      <c r="C880" s="8" t="s">
        <v>658</v>
      </c>
      <c r="D880" s="4">
        <v>8</v>
      </c>
      <c r="E880" s="4">
        <v>7</v>
      </c>
      <c r="F880" s="29">
        <v>0</v>
      </c>
      <c r="G880" s="29">
        <v>-1</v>
      </c>
      <c r="H880" s="29">
        <v>0</v>
      </c>
      <c r="I880" s="29">
        <v>0</v>
      </c>
      <c r="J880" s="32">
        <v>0.37431072999999998</v>
      </c>
    </row>
    <row r="881" spans="1:10" x14ac:dyDescent="0.25">
      <c r="A881" s="4" t="s">
        <v>294</v>
      </c>
      <c r="B881" s="4" t="s">
        <v>739</v>
      </c>
      <c r="C881" s="8" t="s">
        <v>627</v>
      </c>
      <c r="D881" s="4">
        <v>10</v>
      </c>
      <c r="E881" s="4">
        <v>9</v>
      </c>
      <c r="F881" s="29">
        <v>0</v>
      </c>
      <c r="G881" s="29">
        <v>0</v>
      </c>
      <c r="H881" s="29">
        <v>0</v>
      </c>
      <c r="I881" s="29">
        <v>0</v>
      </c>
      <c r="J881" s="32">
        <v>0.3473889</v>
      </c>
    </row>
    <row r="882" spans="1:10" x14ac:dyDescent="0.25">
      <c r="A882" s="4" t="s">
        <v>294</v>
      </c>
      <c r="B882" s="4" t="s">
        <v>739</v>
      </c>
      <c r="C882" s="8" t="s">
        <v>616</v>
      </c>
      <c r="D882" s="4">
        <v>15</v>
      </c>
      <c r="E882" s="4">
        <v>14</v>
      </c>
      <c r="F882" s="29">
        <v>1</v>
      </c>
      <c r="G882" s="29">
        <v>1</v>
      </c>
      <c r="H882" s="29" t="s">
        <v>397</v>
      </c>
      <c r="I882" s="29">
        <v>10</v>
      </c>
      <c r="J882" s="32">
        <v>0.48199806000000001</v>
      </c>
    </row>
    <row r="883" spans="1:10" x14ac:dyDescent="0.25">
      <c r="A883" s="4" t="s">
        <v>296</v>
      </c>
      <c r="B883" s="4" t="s">
        <v>739</v>
      </c>
      <c r="C883" s="8" t="s">
        <v>632</v>
      </c>
      <c r="D883" s="4">
        <v>16</v>
      </c>
      <c r="E883" s="4">
        <v>15</v>
      </c>
      <c r="F883" s="29">
        <v>1</v>
      </c>
      <c r="G883" s="29">
        <v>1</v>
      </c>
      <c r="H883" s="29" t="s">
        <v>399</v>
      </c>
      <c r="I883" s="29">
        <v>80</v>
      </c>
      <c r="J883" s="32">
        <v>0.34258375000000002</v>
      </c>
    </row>
    <row r="884" spans="1:10" x14ac:dyDescent="0.25">
      <c r="A884" s="2" t="s">
        <v>297</v>
      </c>
      <c r="B884" s="4" t="s">
        <v>739</v>
      </c>
      <c r="C884" s="9" t="s">
        <v>644</v>
      </c>
      <c r="D884" s="2">
        <v>6</v>
      </c>
      <c r="E884" s="2">
        <v>5</v>
      </c>
      <c r="F884" s="29">
        <v>0</v>
      </c>
      <c r="G884" s="29">
        <v>0</v>
      </c>
      <c r="H884" s="29">
        <v>0</v>
      </c>
      <c r="I884" s="29">
        <v>0</v>
      </c>
      <c r="J884" s="32">
        <v>0.52213394999999996</v>
      </c>
    </row>
    <row r="885" spans="1:10" x14ac:dyDescent="0.25">
      <c r="A885" s="4" t="s">
        <v>298</v>
      </c>
      <c r="B885" s="4" t="s">
        <v>739</v>
      </c>
      <c r="C885" s="8" t="s">
        <v>644</v>
      </c>
      <c r="D885" s="4">
        <v>7</v>
      </c>
      <c r="E885" s="4">
        <v>6</v>
      </c>
      <c r="F885" s="29">
        <v>0</v>
      </c>
      <c r="G885" s="29">
        <v>-1</v>
      </c>
      <c r="H885" s="29">
        <v>0</v>
      </c>
      <c r="I885" s="29">
        <v>0</v>
      </c>
      <c r="J885" s="32">
        <v>0.78303325000000001</v>
      </c>
    </row>
    <row r="886" spans="1:10" x14ac:dyDescent="0.25">
      <c r="A886" s="4" t="s">
        <v>298</v>
      </c>
      <c r="B886" s="4" t="s">
        <v>739</v>
      </c>
      <c r="C886" s="8" t="s">
        <v>653</v>
      </c>
      <c r="D886" s="4">
        <v>19</v>
      </c>
      <c r="E886" s="4">
        <v>18</v>
      </c>
      <c r="F886" s="29">
        <v>0</v>
      </c>
      <c r="G886" s="29">
        <v>-1</v>
      </c>
      <c r="H886" s="29">
        <v>0</v>
      </c>
      <c r="I886" s="29">
        <v>0</v>
      </c>
      <c r="J886" s="32">
        <v>0.30759839999999999</v>
      </c>
    </row>
    <row r="887" spans="1:10" x14ac:dyDescent="0.25">
      <c r="A887" s="2" t="s">
        <v>299</v>
      </c>
      <c r="B887" s="4" t="s">
        <v>739</v>
      </c>
      <c r="C887" s="9" t="s">
        <v>637</v>
      </c>
      <c r="D887" s="2">
        <v>17</v>
      </c>
      <c r="E887" s="2">
        <v>16</v>
      </c>
      <c r="F887" s="29">
        <v>1</v>
      </c>
      <c r="G887" s="29">
        <v>1</v>
      </c>
      <c r="H887" s="29" t="s">
        <v>399</v>
      </c>
      <c r="I887" s="29">
        <v>30</v>
      </c>
      <c r="J887" s="32">
        <v>0.42790073000000001</v>
      </c>
    </row>
    <row r="888" spans="1:10" x14ac:dyDescent="0.25">
      <c r="A888" s="2" t="s">
        <v>299</v>
      </c>
      <c r="B888" s="4" t="s">
        <v>739</v>
      </c>
      <c r="C888" s="9" t="s">
        <v>653</v>
      </c>
      <c r="D888" s="2">
        <v>14</v>
      </c>
      <c r="E888" s="2">
        <v>13</v>
      </c>
      <c r="F888" s="29">
        <v>0</v>
      </c>
      <c r="G888" s="29">
        <v>-1</v>
      </c>
      <c r="H888" s="29">
        <v>0</v>
      </c>
      <c r="I888" s="29">
        <v>0</v>
      </c>
      <c r="J888" s="32">
        <v>0.35546612999999999</v>
      </c>
    </row>
    <row r="889" spans="1:10" x14ac:dyDescent="0.25">
      <c r="A889" s="2" t="s">
        <v>299</v>
      </c>
      <c r="B889" s="4" t="s">
        <v>739</v>
      </c>
      <c r="C889" s="9" t="s">
        <v>625</v>
      </c>
      <c r="D889" s="2">
        <v>7</v>
      </c>
      <c r="E889" s="2">
        <v>6</v>
      </c>
      <c r="F889" s="29">
        <v>0</v>
      </c>
      <c r="G889" s="29">
        <v>-1</v>
      </c>
      <c r="H889" s="29">
        <v>0</v>
      </c>
      <c r="I889" s="29">
        <v>0</v>
      </c>
      <c r="J889" s="32">
        <v>0.44299129999999998</v>
      </c>
    </row>
    <row r="890" spans="1:10" x14ac:dyDescent="0.25">
      <c r="A890" s="10" t="s">
        <v>300</v>
      </c>
      <c r="B890" s="4" t="s">
        <v>739</v>
      </c>
      <c r="C890" s="11" t="s">
        <v>632</v>
      </c>
      <c r="D890" s="10">
        <v>17</v>
      </c>
      <c r="E890" s="10">
        <v>16</v>
      </c>
      <c r="F890" s="30">
        <v>1</v>
      </c>
      <c r="G890" s="30">
        <v>1</v>
      </c>
      <c r="H890" s="30" t="s">
        <v>399</v>
      </c>
      <c r="I890" s="30">
        <v>80</v>
      </c>
      <c r="J890" s="32">
        <v>0.27151673999999998</v>
      </c>
    </row>
    <row r="891" spans="1:10" x14ac:dyDescent="0.25">
      <c r="A891" s="10" t="s">
        <v>300</v>
      </c>
      <c r="B891" s="4" t="s">
        <v>739</v>
      </c>
      <c r="C891" s="11" t="s">
        <v>663</v>
      </c>
      <c r="D891" s="10">
        <v>17</v>
      </c>
      <c r="E891" s="10">
        <v>16</v>
      </c>
      <c r="F891" s="30">
        <v>0</v>
      </c>
      <c r="G891" s="30">
        <v>-1</v>
      </c>
      <c r="H891" s="30">
        <v>0</v>
      </c>
      <c r="I891" s="30">
        <v>0</v>
      </c>
      <c r="J891" s="32">
        <v>0.35693406999999999</v>
      </c>
    </row>
    <row r="892" spans="1:10" x14ac:dyDescent="0.25">
      <c r="A892" s="2" t="s">
        <v>301</v>
      </c>
      <c r="B892" s="4" t="s">
        <v>739</v>
      </c>
      <c r="C892" s="9" t="s">
        <v>665</v>
      </c>
      <c r="D892" s="2">
        <v>12</v>
      </c>
      <c r="E892" s="2">
        <v>11</v>
      </c>
      <c r="F892" s="29">
        <v>1</v>
      </c>
      <c r="G892" s="29">
        <v>1</v>
      </c>
      <c r="H892" s="29" t="s">
        <v>399</v>
      </c>
      <c r="I892" s="29">
        <v>70</v>
      </c>
      <c r="J892" s="32">
        <v>0.21831502</v>
      </c>
    </row>
    <row r="893" spans="1:10" x14ac:dyDescent="0.25">
      <c r="A893" s="2" t="s">
        <v>301</v>
      </c>
      <c r="B893" s="4" t="s">
        <v>739</v>
      </c>
      <c r="C893" s="9" t="s">
        <v>574</v>
      </c>
      <c r="D893" s="2">
        <v>14</v>
      </c>
      <c r="E893" s="2">
        <v>13</v>
      </c>
      <c r="F893" s="29">
        <v>1</v>
      </c>
      <c r="G893" s="29">
        <v>1</v>
      </c>
      <c r="H893" s="29" t="s">
        <v>399</v>
      </c>
      <c r="I893" s="29">
        <v>60</v>
      </c>
      <c r="J893" s="32">
        <v>0.21001221</v>
      </c>
    </row>
    <row r="894" spans="1:10" x14ac:dyDescent="0.25">
      <c r="A894" s="10" t="s">
        <v>302</v>
      </c>
      <c r="B894" s="4" t="s">
        <v>739</v>
      </c>
      <c r="C894" s="11" t="s">
        <v>625</v>
      </c>
      <c r="D894" s="10">
        <v>9</v>
      </c>
      <c r="E894" s="10">
        <v>8</v>
      </c>
      <c r="F894" s="30">
        <v>0</v>
      </c>
      <c r="G894" s="30">
        <v>-1</v>
      </c>
      <c r="H894" s="30">
        <v>0</v>
      </c>
      <c r="I894" s="30">
        <v>0</v>
      </c>
      <c r="J894" s="32">
        <v>0.23455656999999999</v>
      </c>
    </row>
    <row r="895" spans="1:10" x14ac:dyDescent="0.25">
      <c r="A895" s="10" t="s">
        <v>302</v>
      </c>
      <c r="B895" s="4" t="s">
        <v>739</v>
      </c>
      <c r="C895" s="11" t="s">
        <v>668</v>
      </c>
      <c r="D895" s="10">
        <v>9</v>
      </c>
      <c r="E895" s="10">
        <v>8</v>
      </c>
      <c r="F895" s="30">
        <v>0</v>
      </c>
      <c r="G895" s="30">
        <v>-1</v>
      </c>
      <c r="H895" s="30">
        <v>0</v>
      </c>
      <c r="I895" s="30">
        <v>0</v>
      </c>
      <c r="J895" s="32">
        <v>0.43730888000000001</v>
      </c>
    </row>
    <row r="896" spans="1:10" x14ac:dyDescent="0.25">
      <c r="A896" s="2" t="s">
        <v>303</v>
      </c>
      <c r="B896" s="4" t="s">
        <v>739</v>
      </c>
      <c r="C896" s="9" t="s">
        <v>656</v>
      </c>
      <c r="D896" s="2">
        <v>12</v>
      </c>
      <c r="E896" s="2">
        <v>11</v>
      </c>
      <c r="F896" s="29">
        <v>1</v>
      </c>
      <c r="G896" s="29">
        <v>1</v>
      </c>
      <c r="H896" s="29" t="s">
        <v>397</v>
      </c>
      <c r="I896" s="29">
        <v>40</v>
      </c>
      <c r="J896" s="32">
        <v>0.44616607000000003</v>
      </c>
    </row>
    <row r="897" spans="1:10" x14ac:dyDescent="0.25">
      <c r="A897" s="4" t="s">
        <v>304</v>
      </c>
      <c r="B897" s="4" t="s">
        <v>739</v>
      </c>
      <c r="C897" s="8" t="s">
        <v>681</v>
      </c>
      <c r="D897" s="4">
        <v>8</v>
      </c>
      <c r="E897" s="4">
        <v>7</v>
      </c>
      <c r="F897" s="29">
        <v>1</v>
      </c>
      <c r="G897" s="29">
        <v>1</v>
      </c>
      <c r="H897" s="29" t="s">
        <v>401</v>
      </c>
      <c r="I897" s="29">
        <v>50</v>
      </c>
      <c r="J897" s="32">
        <v>0.32863547999999998</v>
      </c>
    </row>
    <row r="898" spans="1:10" x14ac:dyDescent="0.25">
      <c r="A898" s="10" t="s">
        <v>304</v>
      </c>
      <c r="B898" s="4" t="s">
        <v>739</v>
      </c>
      <c r="C898" s="11" t="s">
        <v>682</v>
      </c>
      <c r="D898" s="10">
        <v>10</v>
      </c>
      <c r="E898" s="10">
        <v>9</v>
      </c>
      <c r="F898" s="30">
        <v>1</v>
      </c>
      <c r="G898" s="30">
        <v>1</v>
      </c>
      <c r="H898" s="30" t="s">
        <v>401</v>
      </c>
      <c r="I898" s="30">
        <v>70</v>
      </c>
      <c r="J898" s="32">
        <v>0.34401026000000001</v>
      </c>
    </row>
    <row r="899" spans="1:10" x14ac:dyDescent="0.25">
      <c r="A899" s="10" t="s">
        <v>304</v>
      </c>
      <c r="B899" s="4" t="s">
        <v>739</v>
      </c>
      <c r="C899" s="11" t="s">
        <v>675</v>
      </c>
      <c r="D899" s="10">
        <v>10</v>
      </c>
      <c r="E899" s="10">
        <v>9</v>
      </c>
      <c r="F899" s="30">
        <v>0</v>
      </c>
      <c r="G899" s="30">
        <v>0</v>
      </c>
      <c r="H899" s="30">
        <v>0</v>
      </c>
      <c r="I899" s="30">
        <v>0</v>
      </c>
      <c r="J899" s="32">
        <v>0.44362586999999998</v>
      </c>
    </row>
    <row r="900" spans="1:10" x14ac:dyDescent="0.25">
      <c r="A900" s="2" t="s">
        <v>305</v>
      </c>
      <c r="B900" s="4" t="s">
        <v>739</v>
      </c>
      <c r="C900" s="9" t="s">
        <v>632</v>
      </c>
      <c r="D900" s="2">
        <v>14</v>
      </c>
      <c r="E900" s="2">
        <v>13</v>
      </c>
      <c r="F900" s="29">
        <v>0</v>
      </c>
      <c r="G900" s="29">
        <v>-1</v>
      </c>
      <c r="H900" s="29">
        <v>0</v>
      </c>
      <c r="I900" s="29">
        <v>0</v>
      </c>
      <c r="J900" s="32">
        <v>0.43013972</v>
      </c>
    </row>
    <row r="901" spans="1:10" x14ac:dyDescent="0.25">
      <c r="A901" s="4" t="s">
        <v>306</v>
      </c>
      <c r="B901" s="4" t="s">
        <v>739</v>
      </c>
      <c r="C901" s="8" t="s">
        <v>663</v>
      </c>
      <c r="D901" s="4">
        <v>17</v>
      </c>
      <c r="E901" s="4">
        <v>16</v>
      </c>
      <c r="F901" s="29">
        <v>0</v>
      </c>
      <c r="G901" s="29">
        <v>-1</v>
      </c>
      <c r="H901" s="29">
        <v>0</v>
      </c>
      <c r="I901" s="29">
        <v>0</v>
      </c>
      <c r="J901" s="32">
        <v>0.37605295</v>
      </c>
    </row>
    <row r="902" spans="1:10" x14ac:dyDescent="0.25">
      <c r="A902" s="2" t="s">
        <v>307</v>
      </c>
      <c r="B902" s="4" t="s">
        <v>739</v>
      </c>
      <c r="C902" s="9" t="s">
        <v>616</v>
      </c>
      <c r="D902" s="2">
        <v>11</v>
      </c>
      <c r="E902" s="2">
        <v>10</v>
      </c>
      <c r="F902" s="29">
        <v>1</v>
      </c>
      <c r="G902" s="29">
        <v>1</v>
      </c>
      <c r="H902" s="29" t="s">
        <v>401</v>
      </c>
      <c r="I902" s="29">
        <v>60</v>
      </c>
      <c r="J902" s="32">
        <v>0.37262738000000001</v>
      </c>
    </row>
    <row r="903" spans="1:10" x14ac:dyDescent="0.25">
      <c r="A903" s="2" t="s">
        <v>307</v>
      </c>
      <c r="B903" s="4" t="s">
        <v>739</v>
      </c>
      <c r="C903" s="9" t="s">
        <v>657</v>
      </c>
      <c r="D903" s="2">
        <v>13</v>
      </c>
      <c r="E903" s="2">
        <v>12</v>
      </c>
      <c r="F903" s="29">
        <v>1</v>
      </c>
      <c r="G903" s="29">
        <v>1</v>
      </c>
      <c r="H903" s="29" t="s">
        <v>401</v>
      </c>
      <c r="I903" s="29">
        <v>50</v>
      </c>
      <c r="J903" s="32">
        <v>0.28504827999999999</v>
      </c>
    </row>
    <row r="904" spans="1:10" x14ac:dyDescent="0.25">
      <c r="A904" s="4" t="s">
        <v>308</v>
      </c>
      <c r="B904" s="4" t="s">
        <v>739</v>
      </c>
      <c r="C904" s="8" t="s">
        <v>644</v>
      </c>
      <c r="D904" s="4">
        <v>8</v>
      </c>
      <c r="E904" s="4">
        <v>7</v>
      </c>
      <c r="F904" s="29">
        <v>0</v>
      </c>
      <c r="G904" s="29">
        <v>-1</v>
      </c>
      <c r="H904" s="29">
        <v>0</v>
      </c>
      <c r="I904" s="29">
        <v>0</v>
      </c>
      <c r="J904" s="32">
        <v>0.45616883000000003</v>
      </c>
    </row>
    <row r="905" spans="1:10" x14ac:dyDescent="0.25">
      <c r="A905" s="4" t="s">
        <v>308</v>
      </c>
      <c r="B905" s="4" t="s">
        <v>739</v>
      </c>
      <c r="C905" s="8" t="s">
        <v>616</v>
      </c>
      <c r="D905" s="4">
        <v>12</v>
      </c>
      <c r="E905" s="4">
        <v>11</v>
      </c>
      <c r="F905" s="29">
        <v>0</v>
      </c>
      <c r="G905" s="29">
        <v>-1</v>
      </c>
      <c r="H905" s="29">
        <v>0</v>
      </c>
      <c r="I905" s="29">
        <v>0</v>
      </c>
      <c r="J905" s="32">
        <v>0.45941557999999999</v>
      </c>
    </row>
    <row r="906" spans="1:10" x14ac:dyDescent="0.25">
      <c r="A906" s="2" t="s">
        <v>309</v>
      </c>
      <c r="B906" s="4" t="s">
        <v>739</v>
      </c>
      <c r="C906" s="9" t="s">
        <v>574</v>
      </c>
      <c r="D906" s="2">
        <v>14</v>
      </c>
      <c r="E906" s="2">
        <v>13</v>
      </c>
      <c r="F906" s="29">
        <v>0</v>
      </c>
      <c r="G906" s="29">
        <v>-1</v>
      </c>
      <c r="H906" s="29">
        <v>0</v>
      </c>
      <c r="I906" s="29">
        <v>0</v>
      </c>
      <c r="J906" s="32">
        <v>0.48326877000000001</v>
      </c>
    </row>
    <row r="907" spans="1:10" x14ac:dyDescent="0.25">
      <c r="A907" s="2" t="s">
        <v>309</v>
      </c>
      <c r="B907" s="4" t="s">
        <v>739</v>
      </c>
      <c r="C907" s="9" t="s">
        <v>609</v>
      </c>
      <c r="D907" s="2">
        <v>15</v>
      </c>
      <c r="E907" s="2">
        <v>14</v>
      </c>
      <c r="F907" s="29">
        <v>0</v>
      </c>
      <c r="G907" s="29">
        <v>-1</v>
      </c>
      <c r="H907" s="29">
        <v>0</v>
      </c>
      <c r="I907" s="29">
        <v>0</v>
      </c>
      <c r="J907" s="32">
        <v>0.85382175000000005</v>
      </c>
    </row>
    <row r="908" spans="1:10" x14ac:dyDescent="0.25">
      <c r="A908" s="4" t="s">
        <v>310</v>
      </c>
      <c r="B908" s="4" t="s">
        <v>739</v>
      </c>
      <c r="C908" s="8" t="s">
        <v>651</v>
      </c>
      <c r="D908" s="4">
        <v>12</v>
      </c>
      <c r="E908" s="4">
        <v>11</v>
      </c>
      <c r="F908" s="29">
        <v>1</v>
      </c>
      <c r="G908" s="29">
        <v>1</v>
      </c>
      <c r="H908" s="29" t="s">
        <v>399</v>
      </c>
      <c r="I908" s="29">
        <v>40</v>
      </c>
      <c r="J908" s="32">
        <v>0.43034148</v>
      </c>
    </row>
    <row r="909" spans="1:10" x14ac:dyDescent="0.25">
      <c r="A909" s="2" t="s">
        <v>311</v>
      </c>
      <c r="B909" s="4" t="s">
        <v>739</v>
      </c>
      <c r="C909" s="9" t="s">
        <v>644</v>
      </c>
      <c r="D909" s="2">
        <v>5</v>
      </c>
      <c r="E909" s="2">
        <v>4</v>
      </c>
      <c r="F909" s="29">
        <v>1</v>
      </c>
      <c r="G909" s="29">
        <v>1</v>
      </c>
      <c r="H909" s="29" t="s">
        <v>514</v>
      </c>
      <c r="I909" s="29">
        <v>50</v>
      </c>
      <c r="J909" s="32">
        <v>0.36532356999999999</v>
      </c>
    </row>
    <row r="910" spans="1:10" x14ac:dyDescent="0.25">
      <c r="A910" s="2" t="s">
        <v>311</v>
      </c>
      <c r="B910" s="4" t="s">
        <v>739</v>
      </c>
      <c r="C910" s="9" t="s">
        <v>636</v>
      </c>
      <c r="D910" s="2">
        <v>8</v>
      </c>
      <c r="E910" s="2">
        <v>7</v>
      </c>
      <c r="F910" s="29">
        <v>0</v>
      </c>
      <c r="G910" s="29">
        <v>-1</v>
      </c>
      <c r="H910" s="29">
        <v>0</v>
      </c>
      <c r="I910" s="29">
        <v>0</v>
      </c>
      <c r="J910" s="32">
        <v>0.34285715</v>
      </c>
    </row>
    <row r="911" spans="1:10" x14ac:dyDescent="0.25">
      <c r="A911" s="4" t="s">
        <v>312</v>
      </c>
      <c r="B911" s="4" t="s">
        <v>739</v>
      </c>
      <c r="C911" s="8" t="s">
        <v>667</v>
      </c>
      <c r="D911" s="4">
        <v>15</v>
      </c>
      <c r="E911" s="4">
        <v>14</v>
      </c>
      <c r="F911" s="29">
        <v>0</v>
      </c>
      <c r="G911" s="29">
        <v>-1</v>
      </c>
      <c r="H911" s="29">
        <v>0</v>
      </c>
      <c r="I911" s="29">
        <v>0</v>
      </c>
      <c r="J911" s="32">
        <v>0.49162808000000002</v>
      </c>
    </row>
    <row r="912" spans="1:10" x14ac:dyDescent="0.25">
      <c r="A912" s="4" t="s">
        <v>314</v>
      </c>
      <c r="B912" s="4" t="s">
        <v>739</v>
      </c>
      <c r="C912" s="8" t="s">
        <v>574</v>
      </c>
      <c r="D912" s="4">
        <v>14</v>
      </c>
      <c r="E912" s="4">
        <v>13</v>
      </c>
      <c r="F912" s="29">
        <v>1</v>
      </c>
      <c r="G912" s="29">
        <v>1</v>
      </c>
      <c r="H912" s="29" t="s">
        <v>397</v>
      </c>
      <c r="I912" s="29">
        <v>40</v>
      </c>
      <c r="J912" s="32">
        <v>0.29359259999999998</v>
      </c>
    </row>
    <row r="913" spans="1:10" x14ac:dyDescent="0.25">
      <c r="A913" s="2" t="s">
        <v>315</v>
      </c>
      <c r="B913" s="4" t="s">
        <v>739</v>
      </c>
      <c r="C913" s="9" t="s">
        <v>666</v>
      </c>
      <c r="D913" s="2">
        <v>11</v>
      </c>
      <c r="E913" s="2">
        <v>10</v>
      </c>
      <c r="F913" s="29">
        <v>0</v>
      </c>
      <c r="G913" s="29">
        <v>-1</v>
      </c>
      <c r="H913" s="29">
        <v>0</v>
      </c>
      <c r="I913" s="29">
        <v>0</v>
      </c>
      <c r="J913" s="32">
        <v>0.33214285999999998</v>
      </c>
    </row>
    <row r="914" spans="1:10" x14ac:dyDescent="0.25">
      <c r="A914" s="4" t="s">
        <v>316</v>
      </c>
      <c r="B914" s="4" t="s">
        <v>739</v>
      </c>
      <c r="C914" s="8" t="s">
        <v>615</v>
      </c>
      <c r="D914" s="4">
        <v>10</v>
      </c>
      <c r="E914" s="4">
        <v>9</v>
      </c>
      <c r="F914" s="29">
        <v>1</v>
      </c>
      <c r="G914" s="29">
        <v>1</v>
      </c>
      <c r="H914" s="29" t="s">
        <v>397</v>
      </c>
      <c r="I914" s="29">
        <v>5</v>
      </c>
      <c r="J914" s="32">
        <v>0.51169589999999998</v>
      </c>
    </row>
    <row r="915" spans="1:10" x14ac:dyDescent="0.25">
      <c r="A915" s="4" t="s">
        <v>316</v>
      </c>
      <c r="B915" s="4" t="s">
        <v>739</v>
      </c>
      <c r="C915" s="8" t="s">
        <v>660</v>
      </c>
      <c r="D915" s="4">
        <v>12</v>
      </c>
      <c r="E915" s="4">
        <v>11</v>
      </c>
      <c r="F915" s="29">
        <v>0</v>
      </c>
      <c r="G915" s="29">
        <v>-1</v>
      </c>
      <c r="H915" s="29">
        <v>0</v>
      </c>
      <c r="I915" s="29">
        <v>0</v>
      </c>
      <c r="J915" s="32">
        <v>0.59283626</v>
      </c>
    </row>
    <row r="916" spans="1:10" x14ac:dyDescent="0.25">
      <c r="A916" s="10" t="s">
        <v>316</v>
      </c>
      <c r="B916" s="4" t="s">
        <v>739</v>
      </c>
      <c r="C916" s="11" t="s">
        <v>616</v>
      </c>
      <c r="D916" s="10">
        <v>14</v>
      </c>
      <c r="E916" s="10">
        <v>13</v>
      </c>
      <c r="F916" s="30">
        <v>0</v>
      </c>
      <c r="G916" s="30">
        <v>-1</v>
      </c>
      <c r="H916" s="30">
        <v>0</v>
      </c>
      <c r="I916" s="30">
        <v>0</v>
      </c>
      <c r="J916" s="32">
        <v>0.4989035</v>
      </c>
    </row>
    <row r="917" spans="1:10" x14ac:dyDescent="0.25">
      <c r="A917" s="10" t="s">
        <v>316</v>
      </c>
      <c r="B917" s="4" t="s">
        <v>739</v>
      </c>
      <c r="C917" s="11" t="s">
        <v>609</v>
      </c>
      <c r="D917" s="10">
        <v>14</v>
      </c>
      <c r="E917" s="10">
        <v>13</v>
      </c>
      <c r="F917" s="30">
        <v>0</v>
      </c>
      <c r="G917" s="30">
        <v>-1</v>
      </c>
      <c r="H917" s="30">
        <v>0</v>
      </c>
      <c r="I917" s="30">
        <v>0</v>
      </c>
      <c r="J917" s="32">
        <v>0.44261697</v>
      </c>
    </row>
    <row r="918" spans="1:10" x14ac:dyDescent="0.25">
      <c r="A918" s="2" t="s">
        <v>317</v>
      </c>
      <c r="B918" s="4" t="s">
        <v>739</v>
      </c>
      <c r="C918" s="9" t="s">
        <v>609</v>
      </c>
      <c r="D918" s="2">
        <v>14</v>
      </c>
      <c r="E918" s="2">
        <v>13</v>
      </c>
      <c r="F918" s="29">
        <v>0</v>
      </c>
      <c r="G918" s="29">
        <v>-1</v>
      </c>
      <c r="H918" s="29">
        <v>0</v>
      </c>
      <c r="I918" s="29">
        <v>0</v>
      </c>
      <c r="J918" s="32">
        <v>0.41218423999999998</v>
      </c>
    </row>
    <row r="919" spans="1:10" x14ac:dyDescent="0.25">
      <c r="A919" s="2" t="s">
        <v>317</v>
      </c>
      <c r="B919" s="4" t="s">
        <v>739</v>
      </c>
      <c r="C919" s="9" t="s">
        <v>616</v>
      </c>
      <c r="D919" s="2">
        <v>13</v>
      </c>
      <c r="E919" s="2">
        <v>12</v>
      </c>
      <c r="F919" s="29">
        <v>0</v>
      </c>
      <c r="G919" s="29">
        <v>-1</v>
      </c>
      <c r="H919" s="29">
        <v>0</v>
      </c>
      <c r="I919" s="29">
        <v>0</v>
      </c>
      <c r="J919" s="32">
        <v>0.48261514</v>
      </c>
    </row>
    <row r="920" spans="1:10" x14ac:dyDescent="0.25">
      <c r="A920" s="2" t="s">
        <v>317</v>
      </c>
      <c r="B920" s="4" t="s">
        <v>739</v>
      </c>
      <c r="C920" s="9" t="s">
        <v>657</v>
      </c>
      <c r="D920" s="2">
        <v>15</v>
      </c>
      <c r="E920" s="2">
        <v>14</v>
      </c>
      <c r="F920" s="29">
        <v>0</v>
      </c>
      <c r="G920" s="29">
        <v>-1</v>
      </c>
      <c r="H920" s="29">
        <v>0</v>
      </c>
      <c r="I920" s="29">
        <v>0</v>
      </c>
      <c r="J920" s="32">
        <v>0.36225855000000001</v>
      </c>
    </row>
    <row r="921" spans="1:10" x14ac:dyDescent="0.25">
      <c r="A921" s="4" t="s">
        <v>318</v>
      </c>
      <c r="B921" s="4" t="s">
        <v>739</v>
      </c>
      <c r="C921" s="8" t="s">
        <v>615</v>
      </c>
      <c r="D921" s="4">
        <v>11</v>
      </c>
      <c r="E921" s="4">
        <v>10</v>
      </c>
      <c r="F921" s="29">
        <v>1</v>
      </c>
      <c r="G921" s="29">
        <v>1</v>
      </c>
      <c r="H921" s="29" t="s">
        <v>514</v>
      </c>
      <c r="I921" s="29">
        <v>60</v>
      </c>
      <c r="J921" s="32">
        <v>0.38319328000000002</v>
      </c>
    </row>
    <row r="922" spans="1:10" x14ac:dyDescent="0.25">
      <c r="A922" s="4" t="s">
        <v>318</v>
      </c>
      <c r="B922" s="4" t="s">
        <v>739</v>
      </c>
      <c r="C922" s="8" t="s">
        <v>609</v>
      </c>
      <c r="D922" s="4">
        <v>13</v>
      </c>
      <c r="E922" s="4">
        <v>12</v>
      </c>
      <c r="F922" s="29">
        <v>1</v>
      </c>
      <c r="G922" s="29">
        <v>1</v>
      </c>
      <c r="H922" s="29" t="s">
        <v>514</v>
      </c>
      <c r="I922" s="29">
        <v>90</v>
      </c>
      <c r="J922" s="32">
        <v>0.36134454999999999</v>
      </c>
    </row>
    <row r="923" spans="1:10" x14ac:dyDescent="0.25">
      <c r="A923" s="4" t="s">
        <v>318</v>
      </c>
      <c r="B923" s="4" t="s">
        <v>739</v>
      </c>
      <c r="C923" s="8" t="s">
        <v>610</v>
      </c>
      <c r="D923" s="4">
        <v>15</v>
      </c>
      <c r="E923" s="4">
        <v>14</v>
      </c>
      <c r="F923" s="29">
        <v>1</v>
      </c>
      <c r="G923" s="29">
        <v>1</v>
      </c>
      <c r="H923" s="29" t="s">
        <v>399</v>
      </c>
      <c r="I923" s="29">
        <v>60</v>
      </c>
      <c r="J923" s="32">
        <v>0.50050419999999995</v>
      </c>
    </row>
    <row r="924" spans="1:10" x14ac:dyDescent="0.25">
      <c r="A924" s="4" t="s">
        <v>318</v>
      </c>
      <c r="B924" s="4" t="s">
        <v>739</v>
      </c>
      <c r="C924" s="8" t="s">
        <v>632</v>
      </c>
      <c r="D924" s="4">
        <v>16</v>
      </c>
      <c r="E924" s="4">
        <v>15</v>
      </c>
      <c r="F924" s="29">
        <v>0</v>
      </c>
      <c r="G924" s="29">
        <v>-1</v>
      </c>
      <c r="H924" s="29">
        <v>0</v>
      </c>
      <c r="I924" s="29">
        <v>0</v>
      </c>
      <c r="J924" s="32">
        <v>0.56840336000000002</v>
      </c>
    </row>
    <row r="925" spans="1:10" x14ac:dyDescent="0.25">
      <c r="A925" s="2" t="s">
        <v>319</v>
      </c>
      <c r="B925" s="4" t="s">
        <v>739</v>
      </c>
      <c r="C925" s="9" t="s">
        <v>626</v>
      </c>
      <c r="D925" s="2">
        <v>10</v>
      </c>
      <c r="E925" s="2">
        <v>9</v>
      </c>
      <c r="F925" s="29">
        <v>1</v>
      </c>
      <c r="G925" s="29">
        <v>1</v>
      </c>
      <c r="H925" s="29" t="s">
        <v>401</v>
      </c>
      <c r="I925" s="29">
        <v>90</v>
      </c>
      <c r="J925" s="32">
        <v>0.24908425000000001</v>
      </c>
    </row>
    <row r="926" spans="1:10" x14ac:dyDescent="0.25">
      <c r="A926" s="4" t="s">
        <v>320</v>
      </c>
      <c r="B926" s="4" t="s">
        <v>739</v>
      </c>
      <c r="C926" s="8" t="s">
        <v>719</v>
      </c>
      <c r="D926" s="4">
        <v>11</v>
      </c>
      <c r="E926" s="4">
        <v>10</v>
      </c>
      <c r="F926" s="29">
        <v>0</v>
      </c>
      <c r="G926" s="29">
        <v>-1</v>
      </c>
      <c r="H926" s="29">
        <v>0</v>
      </c>
      <c r="I926" s="29">
        <v>0</v>
      </c>
      <c r="J926" s="32">
        <v>0.32925037000000001</v>
      </c>
    </row>
    <row r="927" spans="1:10" x14ac:dyDescent="0.25">
      <c r="A927" s="2" t="s">
        <v>321</v>
      </c>
      <c r="B927" s="4" t="s">
        <v>739</v>
      </c>
      <c r="C927" s="9" t="s">
        <v>665</v>
      </c>
      <c r="D927" s="2">
        <v>10</v>
      </c>
      <c r="E927" s="2">
        <v>9</v>
      </c>
      <c r="F927" s="29">
        <v>1</v>
      </c>
      <c r="G927" s="29">
        <v>1</v>
      </c>
      <c r="H927" s="29" t="s">
        <v>401</v>
      </c>
      <c r="I927" s="29">
        <v>70</v>
      </c>
      <c r="J927" s="32">
        <v>0.30185450000000003</v>
      </c>
    </row>
    <row r="928" spans="1:10" x14ac:dyDescent="0.25">
      <c r="A928" s="2" t="s">
        <v>321</v>
      </c>
      <c r="B928" s="4" t="s">
        <v>739</v>
      </c>
      <c r="C928" s="9" t="s">
        <v>652</v>
      </c>
      <c r="D928" s="2">
        <v>12</v>
      </c>
      <c r="E928" s="2">
        <v>11</v>
      </c>
      <c r="F928" s="29">
        <v>1</v>
      </c>
      <c r="G928" s="29">
        <v>1</v>
      </c>
      <c r="H928" s="29" t="s">
        <v>401</v>
      </c>
      <c r="I928" s="29">
        <v>50</v>
      </c>
      <c r="J928" s="32">
        <v>0.25392297000000003</v>
      </c>
    </row>
    <row r="929" spans="1:10" x14ac:dyDescent="0.25">
      <c r="A929" s="4" t="s">
        <v>322</v>
      </c>
      <c r="B929" s="4" t="s">
        <v>739</v>
      </c>
      <c r="C929" s="8" t="s">
        <v>635</v>
      </c>
      <c r="D929" s="4">
        <v>16</v>
      </c>
      <c r="E929" s="4">
        <v>15</v>
      </c>
      <c r="F929" s="29">
        <v>1</v>
      </c>
      <c r="G929" s="29">
        <v>1</v>
      </c>
      <c r="H929" s="29" t="s">
        <v>399</v>
      </c>
      <c r="I929" s="29">
        <v>30</v>
      </c>
      <c r="J929" s="32">
        <v>0.24043496</v>
      </c>
    </row>
    <row r="930" spans="1:10" x14ac:dyDescent="0.25">
      <c r="A930" s="10" t="s">
        <v>322</v>
      </c>
      <c r="B930" s="4" t="s">
        <v>739</v>
      </c>
      <c r="C930" s="11" t="s">
        <v>576</v>
      </c>
      <c r="D930" s="10">
        <v>18</v>
      </c>
      <c r="E930" s="10">
        <v>17</v>
      </c>
      <c r="F930" s="30">
        <v>0</v>
      </c>
      <c r="G930" s="30">
        <v>-1</v>
      </c>
      <c r="H930" s="30">
        <v>0</v>
      </c>
      <c r="I930" s="30">
        <v>0</v>
      </c>
      <c r="J930" s="32">
        <v>0.503826</v>
      </c>
    </row>
    <row r="931" spans="1:10" x14ac:dyDescent="0.25">
      <c r="A931" s="10" t="s">
        <v>322</v>
      </c>
      <c r="B931" s="4" t="s">
        <v>739</v>
      </c>
      <c r="C931" s="11" t="s">
        <v>663</v>
      </c>
      <c r="D931" s="10">
        <v>18</v>
      </c>
      <c r="E931" s="10">
        <v>17</v>
      </c>
      <c r="F931" s="30">
        <v>0</v>
      </c>
      <c r="G931" s="30">
        <v>-1</v>
      </c>
      <c r="H931" s="30">
        <v>0</v>
      </c>
      <c r="I931" s="30">
        <v>0</v>
      </c>
      <c r="J931" s="32">
        <v>0.26379380000000002</v>
      </c>
    </row>
    <row r="932" spans="1:10" x14ac:dyDescent="0.25">
      <c r="A932" s="2" t="s">
        <v>323</v>
      </c>
      <c r="B932" s="4" t="s">
        <v>739</v>
      </c>
      <c r="C932" s="9" t="s">
        <v>685</v>
      </c>
      <c r="D932" s="2">
        <v>14</v>
      </c>
      <c r="E932" s="2">
        <v>13</v>
      </c>
      <c r="F932" s="29">
        <v>1</v>
      </c>
      <c r="G932" s="29">
        <v>1</v>
      </c>
      <c r="H932" s="29" t="s">
        <v>397</v>
      </c>
      <c r="I932" s="29">
        <v>20</v>
      </c>
      <c r="J932" s="32">
        <v>0.23638584000000001</v>
      </c>
    </row>
    <row r="933" spans="1:10" x14ac:dyDescent="0.25">
      <c r="A933" s="2" t="s">
        <v>323</v>
      </c>
      <c r="B933" s="4" t="s">
        <v>739</v>
      </c>
      <c r="C933" s="9" t="s">
        <v>686</v>
      </c>
      <c r="D933" s="2">
        <v>13</v>
      </c>
      <c r="E933" s="2">
        <v>12</v>
      </c>
      <c r="F933" s="29">
        <v>0</v>
      </c>
      <c r="G933" s="29">
        <v>0</v>
      </c>
      <c r="H933" s="29">
        <v>0</v>
      </c>
      <c r="I933" s="29">
        <v>0</v>
      </c>
      <c r="J933" s="32">
        <v>0.39365080000000002</v>
      </c>
    </row>
    <row r="934" spans="1:10" x14ac:dyDescent="0.25">
      <c r="A934" s="4" t="s">
        <v>324</v>
      </c>
      <c r="B934" s="4" t="s">
        <v>739</v>
      </c>
      <c r="C934" s="8" t="s">
        <v>615</v>
      </c>
      <c r="D934" s="4">
        <v>8</v>
      </c>
      <c r="E934" s="4">
        <v>7</v>
      </c>
      <c r="F934" s="29">
        <v>0</v>
      </c>
      <c r="G934" s="29">
        <v>-1</v>
      </c>
      <c r="H934" s="29">
        <v>0</v>
      </c>
      <c r="I934" s="29">
        <v>0</v>
      </c>
      <c r="J934" s="32">
        <v>0.39542916</v>
      </c>
    </row>
    <row r="935" spans="1:10" x14ac:dyDescent="0.25">
      <c r="A935" s="4" t="s">
        <v>324</v>
      </c>
      <c r="B935" s="4" t="s">
        <v>739</v>
      </c>
      <c r="C935" s="8" t="s">
        <v>632</v>
      </c>
      <c r="D935" s="4">
        <v>14</v>
      </c>
      <c r="E935" s="4">
        <v>13</v>
      </c>
      <c r="F935" s="29">
        <v>0</v>
      </c>
      <c r="G935" s="29">
        <v>-1</v>
      </c>
      <c r="H935" s="29">
        <v>0</v>
      </c>
      <c r="I935" s="29">
        <v>0</v>
      </c>
      <c r="J935" s="32">
        <v>0.68934362999999999</v>
      </c>
    </row>
    <row r="936" spans="1:10" x14ac:dyDescent="0.25">
      <c r="A936" s="4" t="s">
        <v>324</v>
      </c>
      <c r="B936" s="4" t="s">
        <v>739</v>
      </c>
      <c r="C936" s="8" t="s">
        <v>636</v>
      </c>
      <c r="D936" s="4">
        <v>9</v>
      </c>
      <c r="E936" s="4">
        <v>8</v>
      </c>
      <c r="F936" s="29">
        <v>0</v>
      </c>
      <c r="G936" s="29">
        <v>-1</v>
      </c>
      <c r="H936" s="29">
        <v>0</v>
      </c>
      <c r="I936" s="29">
        <v>0</v>
      </c>
      <c r="J936" s="32">
        <v>0.38905129999999999</v>
      </c>
    </row>
    <row r="937" spans="1:10" x14ac:dyDescent="0.25">
      <c r="A937" s="4" t="s">
        <v>326</v>
      </c>
      <c r="B937" s="4" t="s">
        <v>739</v>
      </c>
      <c r="C937" s="8" t="s">
        <v>645</v>
      </c>
      <c r="D937" s="4">
        <v>10</v>
      </c>
      <c r="E937" s="4">
        <v>9</v>
      </c>
      <c r="F937" s="29">
        <v>0</v>
      </c>
      <c r="G937" s="29">
        <v>0</v>
      </c>
      <c r="H937" s="29">
        <v>0</v>
      </c>
      <c r="I937" s="29">
        <v>0</v>
      </c>
      <c r="J937" s="32">
        <v>0.29902371999999999</v>
      </c>
    </row>
    <row r="938" spans="1:10" x14ac:dyDescent="0.25">
      <c r="A938" s="4" t="s">
        <v>326</v>
      </c>
      <c r="B938" s="4" t="s">
        <v>739</v>
      </c>
      <c r="C938" s="8" t="s">
        <v>687</v>
      </c>
      <c r="D938" s="4">
        <v>12</v>
      </c>
      <c r="E938" s="4">
        <v>11</v>
      </c>
      <c r="F938" s="29">
        <v>0</v>
      </c>
      <c r="G938" s="29">
        <v>0</v>
      </c>
      <c r="H938" s="29">
        <v>0</v>
      </c>
      <c r="I938" s="29">
        <v>0</v>
      </c>
      <c r="J938" s="32">
        <v>0.29986054000000001</v>
      </c>
    </row>
    <row r="939" spans="1:10" x14ac:dyDescent="0.25">
      <c r="A939" s="4" t="s">
        <v>326</v>
      </c>
      <c r="B939" s="4" t="s">
        <v>739</v>
      </c>
      <c r="C939" s="8" t="s">
        <v>653</v>
      </c>
      <c r="D939" s="4">
        <v>15</v>
      </c>
      <c r="E939" s="4">
        <v>14</v>
      </c>
      <c r="F939" s="29">
        <v>0</v>
      </c>
      <c r="G939" s="29">
        <v>-1</v>
      </c>
      <c r="H939" s="29">
        <v>0</v>
      </c>
      <c r="I939" s="29">
        <v>0</v>
      </c>
      <c r="J939" s="32">
        <v>0.28005580000000002</v>
      </c>
    </row>
    <row r="940" spans="1:10" x14ac:dyDescent="0.25">
      <c r="A940" s="2" t="s">
        <v>327</v>
      </c>
      <c r="B940" s="4" t="s">
        <v>739</v>
      </c>
      <c r="C940" s="9" t="s">
        <v>688</v>
      </c>
      <c r="D940" s="2">
        <v>14</v>
      </c>
      <c r="E940" s="2">
        <v>13</v>
      </c>
      <c r="F940" s="29">
        <v>0</v>
      </c>
      <c r="G940" s="29">
        <v>-1</v>
      </c>
      <c r="H940" s="29">
        <v>0</v>
      </c>
      <c r="I940" s="29">
        <v>0</v>
      </c>
      <c r="J940" s="32">
        <v>0.64483820000000003</v>
      </c>
    </row>
    <row r="941" spans="1:10" x14ac:dyDescent="0.25">
      <c r="A941" s="2" t="s">
        <v>327</v>
      </c>
      <c r="B941" s="4" t="s">
        <v>739</v>
      </c>
      <c r="C941" s="9" t="s">
        <v>653</v>
      </c>
      <c r="D941" s="2">
        <v>17</v>
      </c>
      <c r="E941" s="2">
        <v>16</v>
      </c>
      <c r="F941" s="29">
        <v>0</v>
      </c>
      <c r="G941" s="29">
        <v>-1</v>
      </c>
      <c r="H941" s="29">
        <v>0</v>
      </c>
      <c r="I941" s="29">
        <v>0</v>
      </c>
      <c r="J941" s="32">
        <v>0.4653313</v>
      </c>
    </row>
    <row r="942" spans="1:10" x14ac:dyDescent="0.25">
      <c r="A942" s="4" t="s">
        <v>328</v>
      </c>
      <c r="B942" s="4" t="s">
        <v>739</v>
      </c>
      <c r="C942" s="8" t="s">
        <v>615</v>
      </c>
      <c r="D942" s="4">
        <v>9</v>
      </c>
      <c r="E942" s="4">
        <v>8</v>
      </c>
      <c r="F942" s="29">
        <v>0</v>
      </c>
      <c r="G942" s="29">
        <v>-1</v>
      </c>
      <c r="H942" s="29">
        <v>0</v>
      </c>
      <c r="I942" s="29">
        <v>0</v>
      </c>
      <c r="J942" s="32">
        <v>0.29722589999999999</v>
      </c>
    </row>
    <row r="943" spans="1:10" x14ac:dyDescent="0.25">
      <c r="A943" s="4" t="s">
        <v>328</v>
      </c>
      <c r="B943" s="4" t="s">
        <v>739</v>
      </c>
      <c r="C943" s="8" t="s">
        <v>575</v>
      </c>
      <c r="D943" s="4">
        <v>13</v>
      </c>
      <c r="E943" s="4">
        <v>12</v>
      </c>
      <c r="F943" s="29">
        <v>0</v>
      </c>
      <c r="G943" s="29">
        <v>-1</v>
      </c>
      <c r="H943" s="29">
        <v>0</v>
      </c>
      <c r="I943" s="29">
        <v>0</v>
      </c>
      <c r="J943" s="32">
        <v>0.30224570000000001</v>
      </c>
    </row>
    <row r="944" spans="1:10" x14ac:dyDescent="0.25">
      <c r="A944" s="4" t="s">
        <v>328</v>
      </c>
      <c r="B944" s="4" t="s">
        <v>739</v>
      </c>
      <c r="C944" s="8" t="s">
        <v>576</v>
      </c>
      <c r="D944" s="4">
        <v>15</v>
      </c>
      <c r="E944" s="4">
        <v>14</v>
      </c>
      <c r="F944" s="29">
        <v>0</v>
      </c>
      <c r="G944" s="29">
        <v>-1</v>
      </c>
      <c r="H944" s="29">
        <v>0</v>
      </c>
      <c r="I944" s="29">
        <v>0</v>
      </c>
      <c r="J944" s="32">
        <v>0.40211362</v>
      </c>
    </row>
    <row r="945" spans="1:10" x14ac:dyDescent="0.25">
      <c r="A945" s="2" t="s">
        <v>329</v>
      </c>
      <c r="B945" s="4" t="s">
        <v>739</v>
      </c>
      <c r="C945" s="9" t="s">
        <v>522</v>
      </c>
      <c r="D945" s="2">
        <v>16</v>
      </c>
      <c r="E945" s="2">
        <v>15</v>
      </c>
      <c r="F945" s="29">
        <v>0</v>
      </c>
      <c r="G945" s="29">
        <v>-1</v>
      </c>
      <c r="H945" s="29">
        <v>0</v>
      </c>
      <c r="I945" s="29">
        <v>0</v>
      </c>
      <c r="J945" s="32">
        <v>0.33260074000000001</v>
      </c>
    </row>
    <row r="946" spans="1:10" x14ac:dyDescent="0.25">
      <c r="A946" s="4" t="s">
        <v>330</v>
      </c>
      <c r="B946" s="4" t="s">
        <v>739</v>
      </c>
      <c r="C946" s="8" t="s">
        <v>636</v>
      </c>
      <c r="D946" s="4">
        <v>11</v>
      </c>
      <c r="E946" s="4">
        <v>10</v>
      </c>
      <c r="F946" s="29">
        <v>0</v>
      </c>
      <c r="G946" s="29">
        <v>-1</v>
      </c>
      <c r="H946" s="29">
        <v>0</v>
      </c>
      <c r="I946" s="29">
        <v>0</v>
      </c>
      <c r="J946" s="32">
        <v>0.40736194999999997</v>
      </c>
    </row>
    <row r="947" spans="1:10" x14ac:dyDescent="0.25">
      <c r="A947" s="4" t="s">
        <v>330</v>
      </c>
      <c r="B947" s="4" t="s">
        <v>739</v>
      </c>
      <c r="C947" s="8" t="s">
        <v>671</v>
      </c>
      <c r="D947" s="4">
        <v>12</v>
      </c>
      <c r="E947" s="4">
        <v>11</v>
      </c>
      <c r="F947" s="29">
        <v>0</v>
      </c>
      <c r="G947" s="29">
        <v>-1</v>
      </c>
      <c r="H947" s="29">
        <v>0</v>
      </c>
      <c r="I947" s="29">
        <v>0</v>
      </c>
      <c r="J947" s="32">
        <v>0.27361962000000001</v>
      </c>
    </row>
    <row r="948" spans="1:10" x14ac:dyDescent="0.25">
      <c r="A948" s="4" t="s">
        <v>330</v>
      </c>
      <c r="B948" s="4" t="s">
        <v>739</v>
      </c>
      <c r="C948" s="8" t="s">
        <v>616</v>
      </c>
      <c r="D948" s="4">
        <v>13</v>
      </c>
      <c r="E948" s="4">
        <v>12</v>
      </c>
      <c r="F948" s="29">
        <v>0</v>
      </c>
      <c r="G948" s="29">
        <v>-1</v>
      </c>
      <c r="H948" s="29">
        <v>0</v>
      </c>
      <c r="I948" s="29">
        <v>0</v>
      </c>
      <c r="J948" s="32">
        <v>0.46226993</v>
      </c>
    </row>
    <row r="949" spans="1:10" x14ac:dyDescent="0.25">
      <c r="A949" s="4" t="s">
        <v>330</v>
      </c>
      <c r="B949" s="4" t="s">
        <v>739</v>
      </c>
      <c r="C949" s="8" t="s">
        <v>632</v>
      </c>
      <c r="D949" s="4">
        <v>18</v>
      </c>
      <c r="E949" s="4">
        <v>17</v>
      </c>
      <c r="F949" s="29">
        <v>0</v>
      </c>
      <c r="G949" s="29">
        <v>0</v>
      </c>
      <c r="H949" s="29">
        <v>0</v>
      </c>
      <c r="I949" s="29">
        <v>0</v>
      </c>
      <c r="J949" s="32">
        <v>0.36226994000000001</v>
      </c>
    </row>
    <row r="950" spans="1:10" x14ac:dyDescent="0.25">
      <c r="A950" s="2" t="s">
        <v>331</v>
      </c>
      <c r="B950" s="4" t="s">
        <v>739</v>
      </c>
      <c r="C950" s="9" t="s">
        <v>616</v>
      </c>
      <c r="D950" s="2">
        <v>12</v>
      </c>
      <c r="E950" s="2">
        <v>11</v>
      </c>
      <c r="F950" s="29">
        <v>0</v>
      </c>
      <c r="G950" s="29">
        <v>-1</v>
      </c>
      <c r="H950" s="29">
        <v>0</v>
      </c>
      <c r="I950" s="29">
        <v>0</v>
      </c>
      <c r="J950" s="32">
        <v>0.51576029999999995</v>
      </c>
    </row>
    <row r="951" spans="1:10" x14ac:dyDescent="0.25">
      <c r="A951" s="10" t="s">
        <v>332</v>
      </c>
      <c r="B951" s="4" t="s">
        <v>739</v>
      </c>
      <c r="C951" s="11" t="s">
        <v>609</v>
      </c>
      <c r="D951" s="10">
        <v>10</v>
      </c>
      <c r="E951" s="10">
        <v>9</v>
      </c>
      <c r="F951" s="30">
        <v>0</v>
      </c>
      <c r="G951" s="30">
        <v>-1</v>
      </c>
      <c r="H951" s="30">
        <v>0</v>
      </c>
      <c r="I951" s="30">
        <v>0</v>
      </c>
      <c r="J951" s="32">
        <v>0.40217054000000002</v>
      </c>
    </row>
    <row r="952" spans="1:10" x14ac:dyDescent="0.25">
      <c r="A952" s="10" t="s">
        <v>332</v>
      </c>
      <c r="B952" s="4" t="s">
        <v>739</v>
      </c>
      <c r="C952" s="11" t="s">
        <v>616</v>
      </c>
      <c r="D952" s="10">
        <v>10</v>
      </c>
      <c r="E952" s="10">
        <v>9</v>
      </c>
      <c r="F952" s="30">
        <v>0</v>
      </c>
      <c r="G952" s="30">
        <v>-1</v>
      </c>
      <c r="H952" s="30">
        <v>0</v>
      </c>
      <c r="I952" s="30">
        <v>0</v>
      </c>
      <c r="J952" s="32">
        <v>0.44031009999999998</v>
      </c>
    </row>
    <row r="953" spans="1:10" x14ac:dyDescent="0.25">
      <c r="A953" s="2" t="s">
        <v>333</v>
      </c>
      <c r="B953" s="4" t="s">
        <v>739</v>
      </c>
      <c r="C953" s="9" t="s">
        <v>692</v>
      </c>
      <c r="D953" s="2">
        <v>7</v>
      </c>
      <c r="E953" s="2">
        <v>6</v>
      </c>
      <c r="F953" s="29">
        <v>0</v>
      </c>
      <c r="G953" s="29">
        <v>-1</v>
      </c>
      <c r="H953" s="29">
        <v>0</v>
      </c>
      <c r="I953" s="29">
        <v>0</v>
      </c>
      <c r="J953" s="32">
        <v>0.42803029999999997</v>
      </c>
    </row>
    <row r="954" spans="1:10" x14ac:dyDescent="0.25">
      <c r="A954" s="4" t="s">
        <v>334</v>
      </c>
      <c r="B954" s="4" t="s">
        <v>739</v>
      </c>
      <c r="C954" s="8" t="s">
        <v>690</v>
      </c>
      <c r="D954" s="4">
        <v>13</v>
      </c>
      <c r="E954" s="4">
        <v>12</v>
      </c>
      <c r="F954" s="29">
        <v>1</v>
      </c>
      <c r="G954" s="29">
        <v>1</v>
      </c>
      <c r="H954" s="29" t="s">
        <v>401</v>
      </c>
      <c r="I954" s="29">
        <v>90</v>
      </c>
      <c r="J954" s="32">
        <v>0.29268292000000001</v>
      </c>
    </row>
    <row r="955" spans="1:10" x14ac:dyDescent="0.25">
      <c r="A955" s="4" t="s">
        <v>334</v>
      </c>
      <c r="B955" s="4" t="s">
        <v>739</v>
      </c>
      <c r="C955" s="8" t="s">
        <v>636</v>
      </c>
      <c r="D955" s="4">
        <v>11</v>
      </c>
      <c r="E955" s="4">
        <v>10</v>
      </c>
      <c r="F955" s="29">
        <v>0</v>
      </c>
      <c r="G955" s="29">
        <v>-1</v>
      </c>
      <c r="H955" s="29">
        <v>0</v>
      </c>
      <c r="I955" s="29">
        <v>0</v>
      </c>
      <c r="J955" s="32">
        <v>9.5843349999999994E-2</v>
      </c>
    </row>
    <row r="956" spans="1:10" x14ac:dyDescent="0.25">
      <c r="A956" s="2" t="s">
        <v>335</v>
      </c>
      <c r="B956" s="4" t="s">
        <v>739</v>
      </c>
      <c r="C956" s="9" t="s">
        <v>616</v>
      </c>
      <c r="D956" s="2">
        <v>13</v>
      </c>
      <c r="E956" s="2">
        <v>12</v>
      </c>
      <c r="F956" s="29">
        <v>0</v>
      </c>
      <c r="G956" s="29">
        <v>-1</v>
      </c>
      <c r="H956" s="29">
        <v>0</v>
      </c>
      <c r="I956" s="29">
        <v>0</v>
      </c>
      <c r="J956" s="32">
        <v>0.50989013999999999</v>
      </c>
    </row>
    <row r="957" spans="1:10" x14ac:dyDescent="0.25">
      <c r="A957" s="4" t="s">
        <v>336</v>
      </c>
      <c r="B957" s="4" t="s">
        <v>739</v>
      </c>
      <c r="C957" s="8" t="s">
        <v>651</v>
      </c>
      <c r="D957" s="4">
        <v>11</v>
      </c>
      <c r="E957" s="4">
        <v>10</v>
      </c>
      <c r="F957" s="29">
        <v>1</v>
      </c>
      <c r="G957" s="29">
        <v>1</v>
      </c>
      <c r="H957" s="29" t="s">
        <v>401</v>
      </c>
      <c r="I957" s="29">
        <v>50</v>
      </c>
      <c r="J957" s="32">
        <v>0.20800722999999999</v>
      </c>
    </row>
    <row r="958" spans="1:10" x14ac:dyDescent="0.25">
      <c r="A958" s="4" t="s">
        <v>336</v>
      </c>
      <c r="B958" s="4" t="s">
        <v>739</v>
      </c>
      <c r="C958" s="8" t="s">
        <v>636</v>
      </c>
      <c r="D958" s="4">
        <v>9</v>
      </c>
      <c r="E958" s="4">
        <v>8</v>
      </c>
      <c r="F958" s="29">
        <v>0</v>
      </c>
      <c r="G958" s="29">
        <v>-1</v>
      </c>
      <c r="H958" s="29">
        <v>0</v>
      </c>
      <c r="I958" s="29">
        <v>0</v>
      </c>
      <c r="J958" s="32">
        <v>0.4075858</v>
      </c>
    </row>
    <row r="959" spans="1:10" x14ac:dyDescent="0.25">
      <c r="A959" s="4" t="s">
        <v>336</v>
      </c>
      <c r="B959" s="4" t="s">
        <v>739</v>
      </c>
      <c r="C959" s="8" t="s">
        <v>615</v>
      </c>
      <c r="D959" s="4">
        <v>10</v>
      </c>
      <c r="E959" s="4">
        <v>9</v>
      </c>
      <c r="F959" s="29">
        <v>0</v>
      </c>
      <c r="G959" s="29">
        <v>-1</v>
      </c>
      <c r="H959" s="29">
        <v>0</v>
      </c>
      <c r="I959" s="29">
        <v>0</v>
      </c>
      <c r="J959" s="32">
        <v>0.38892232999999998</v>
      </c>
    </row>
    <row r="960" spans="1:10" x14ac:dyDescent="0.25">
      <c r="A960" s="2" t="s">
        <v>337</v>
      </c>
      <c r="B960" s="4" t="s">
        <v>739</v>
      </c>
      <c r="C960" s="9" t="s">
        <v>668</v>
      </c>
      <c r="D960" s="2">
        <v>6</v>
      </c>
      <c r="E960" s="2">
        <v>5</v>
      </c>
      <c r="F960" s="29">
        <v>0</v>
      </c>
      <c r="G960" s="29">
        <v>-1</v>
      </c>
      <c r="H960" s="29">
        <v>0</v>
      </c>
      <c r="I960" s="29">
        <v>0</v>
      </c>
      <c r="J960" s="32">
        <v>0.40976432000000002</v>
      </c>
    </row>
    <row r="961" spans="1:10" x14ac:dyDescent="0.25">
      <c r="A961" s="2" t="s">
        <v>337</v>
      </c>
      <c r="B961" s="4" t="s">
        <v>739</v>
      </c>
      <c r="C961" s="9" t="s">
        <v>720</v>
      </c>
      <c r="D961" s="2">
        <v>10</v>
      </c>
      <c r="E961" s="2">
        <v>9</v>
      </c>
      <c r="F961" s="29">
        <v>0</v>
      </c>
      <c r="G961" s="29">
        <v>-1</v>
      </c>
      <c r="H961" s="29">
        <v>0</v>
      </c>
      <c r="I961" s="29">
        <v>0</v>
      </c>
      <c r="J961" s="32">
        <v>0.49158247999999999</v>
      </c>
    </row>
    <row r="962" spans="1:10" x14ac:dyDescent="0.25">
      <c r="A962" s="4" t="s">
        <v>338</v>
      </c>
      <c r="B962" s="4" t="s">
        <v>739</v>
      </c>
      <c r="C962" s="8" t="s">
        <v>566</v>
      </c>
      <c r="D962" s="4">
        <v>19</v>
      </c>
      <c r="E962" s="4">
        <v>18</v>
      </c>
      <c r="F962" s="29">
        <v>0</v>
      </c>
      <c r="G962" s="29">
        <v>-1</v>
      </c>
      <c r="H962" s="29">
        <v>0</v>
      </c>
      <c r="I962" s="29">
        <v>0</v>
      </c>
      <c r="J962" s="32">
        <v>0.34209782</v>
      </c>
    </row>
    <row r="963" spans="1:10" x14ac:dyDescent="0.25">
      <c r="A963" s="4" t="s">
        <v>339</v>
      </c>
      <c r="B963" s="4" t="s">
        <v>739</v>
      </c>
      <c r="C963" s="8" t="s">
        <v>615</v>
      </c>
      <c r="D963" s="4">
        <v>10</v>
      </c>
      <c r="E963" s="4">
        <v>9</v>
      </c>
      <c r="F963" s="29">
        <v>1</v>
      </c>
      <c r="G963" s="29">
        <v>1</v>
      </c>
      <c r="H963" s="29" t="s">
        <v>399</v>
      </c>
      <c r="I963" s="29">
        <v>60</v>
      </c>
      <c r="J963" s="32">
        <v>0.29612013999999998</v>
      </c>
    </row>
    <row r="964" spans="1:10" x14ac:dyDescent="0.25">
      <c r="A964" s="2" t="s">
        <v>340</v>
      </c>
      <c r="B964" s="4" t="s">
        <v>739</v>
      </c>
      <c r="C964" s="9" t="s">
        <v>636</v>
      </c>
      <c r="D964" s="2">
        <v>8</v>
      </c>
      <c r="E964" s="2">
        <v>7</v>
      </c>
      <c r="F964" s="29">
        <v>1</v>
      </c>
      <c r="G964" s="29">
        <v>1</v>
      </c>
      <c r="H964" s="29" t="s">
        <v>401</v>
      </c>
      <c r="I964" s="29">
        <v>80</v>
      </c>
      <c r="J964" s="32">
        <v>0.25032895999999999</v>
      </c>
    </row>
    <row r="965" spans="1:10" x14ac:dyDescent="0.25">
      <c r="A965" s="2" t="s">
        <v>340</v>
      </c>
      <c r="B965" s="4" t="s">
        <v>739</v>
      </c>
      <c r="C965" s="9" t="s">
        <v>651</v>
      </c>
      <c r="D965" s="2">
        <v>11</v>
      </c>
      <c r="E965" s="2">
        <v>10</v>
      </c>
      <c r="F965" s="29">
        <v>1</v>
      </c>
      <c r="G965" s="29">
        <v>1</v>
      </c>
      <c r="H965" s="29" t="s">
        <v>401</v>
      </c>
      <c r="I965" s="29">
        <v>100</v>
      </c>
      <c r="J965" s="32">
        <v>0.27171052000000001</v>
      </c>
    </row>
    <row r="966" spans="1:10" x14ac:dyDescent="0.25">
      <c r="A966" s="2" t="s">
        <v>340</v>
      </c>
      <c r="B966" s="4" t="s">
        <v>739</v>
      </c>
      <c r="C966" s="9" t="s">
        <v>656</v>
      </c>
      <c r="D966" s="2">
        <v>12</v>
      </c>
      <c r="E966" s="2">
        <v>11</v>
      </c>
      <c r="F966" s="29">
        <v>1</v>
      </c>
      <c r="G966" s="29">
        <v>1</v>
      </c>
      <c r="H966" s="29" t="s">
        <v>401</v>
      </c>
      <c r="I966" s="29">
        <v>80</v>
      </c>
      <c r="J966" s="32">
        <v>0.32467106000000001</v>
      </c>
    </row>
    <row r="967" spans="1:10" x14ac:dyDescent="0.25">
      <c r="A967" s="2" t="s">
        <v>340</v>
      </c>
      <c r="B967" s="4" t="s">
        <v>739</v>
      </c>
      <c r="C967" s="9" t="s">
        <v>657</v>
      </c>
      <c r="D967" s="2">
        <v>14</v>
      </c>
      <c r="E967" s="2">
        <v>13</v>
      </c>
      <c r="F967" s="29">
        <v>1</v>
      </c>
      <c r="G967" s="29">
        <v>1</v>
      </c>
      <c r="H967" s="29" t="s">
        <v>401</v>
      </c>
      <c r="I967" s="29">
        <v>100</v>
      </c>
      <c r="J967" s="32">
        <v>0.30592105000000003</v>
      </c>
    </row>
    <row r="968" spans="1:10" x14ac:dyDescent="0.25">
      <c r="A968" s="4" t="s">
        <v>341</v>
      </c>
      <c r="B968" s="4" t="s">
        <v>739</v>
      </c>
      <c r="C968" s="8" t="s">
        <v>615</v>
      </c>
      <c r="D968" s="4">
        <v>11</v>
      </c>
      <c r="E968" s="4">
        <v>10</v>
      </c>
      <c r="F968" s="29">
        <v>0</v>
      </c>
      <c r="G968" s="29">
        <v>-1</v>
      </c>
      <c r="H968" s="29">
        <v>0</v>
      </c>
      <c r="I968" s="29">
        <v>0</v>
      </c>
      <c r="J968" s="32">
        <v>0.38609594000000003</v>
      </c>
    </row>
    <row r="969" spans="1:10" x14ac:dyDescent="0.25">
      <c r="A969" s="4" t="s">
        <v>341</v>
      </c>
      <c r="B969" s="4" t="s">
        <v>739</v>
      </c>
      <c r="C969" s="8" t="s">
        <v>609</v>
      </c>
      <c r="D969" s="4">
        <v>13</v>
      </c>
      <c r="E969" s="4">
        <v>12</v>
      </c>
      <c r="F969" s="29">
        <v>0</v>
      </c>
      <c r="G969" s="29">
        <v>-1</v>
      </c>
      <c r="H969" s="29">
        <v>0</v>
      </c>
      <c r="I969" s="29">
        <v>0</v>
      </c>
      <c r="J969" s="32">
        <v>0.36512496999999999</v>
      </c>
    </row>
    <row r="970" spans="1:10" x14ac:dyDescent="0.25">
      <c r="A970" s="4" t="s">
        <v>341</v>
      </c>
      <c r="B970" s="4" t="s">
        <v>739</v>
      </c>
      <c r="C970" s="8" t="s">
        <v>691</v>
      </c>
      <c r="D970" s="4">
        <v>15</v>
      </c>
      <c r="E970" s="4">
        <v>14</v>
      </c>
      <c r="F970" s="29">
        <v>0</v>
      </c>
      <c r="G970" s="29">
        <v>-1</v>
      </c>
      <c r="H970" s="29">
        <v>0</v>
      </c>
      <c r="I970" s="29">
        <v>0</v>
      </c>
      <c r="J970" s="32">
        <v>0.41223785000000002</v>
      </c>
    </row>
    <row r="971" spans="1:10" x14ac:dyDescent="0.25">
      <c r="A971" s="2" t="s">
        <v>342</v>
      </c>
      <c r="B971" s="4" t="s">
        <v>739</v>
      </c>
      <c r="C971" s="9" t="s">
        <v>668</v>
      </c>
      <c r="D971" s="2">
        <v>10</v>
      </c>
      <c r="E971" s="2">
        <v>9</v>
      </c>
      <c r="F971" s="29">
        <v>0</v>
      </c>
      <c r="G971" s="29">
        <v>-1</v>
      </c>
      <c r="H971" s="29">
        <v>0</v>
      </c>
      <c r="I971" s="29">
        <v>0</v>
      </c>
      <c r="J971" s="32">
        <v>0.30687374000000001</v>
      </c>
    </row>
    <row r="972" spans="1:10" x14ac:dyDescent="0.25">
      <c r="A972" s="2" t="s">
        <v>342</v>
      </c>
      <c r="B972" s="4" t="s">
        <v>739</v>
      </c>
      <c r="C972" s="9" t="s">
        <v>625</v>
      </c>
      <c r="D972" s="2">
        <v>12</v>
      </c>
      <c r="E972" s="2">
        <v>11</v>
      </c>
      <c r="F972" s="29">
        <v>0</v>
      </c>
      <c r="G972" s="29">
        <v>-1</v>
      </c>
      <c r="H972" s="29">
        <v>0</v>
      </c>
      <c r="I972" s="29">
        <v>0</v>
      </c>
      <c r="J972" s="32">
        <v>0.19873453999999999</v>
      </c>
    </row>
    <row r="973" spans="1:10" x14ac:dyDescent="0.25">
      <c r="A973" s="2" t="s">
        <v>342</v>
      </c>
      <c r="B973" s="4" t="s">
        <v>739</v>
      </c>
      <c r="C973" s="9" t="s">
        <v>609</v>
      </c>
      <c r="D973" s="2">
        <v>14</v>
      </c>
      <c r="E973" s="2">
        <v>13</v>
      </c>
      <c r="F973" s="29">
        <v>0</v>
      </c>
      <c r="G973" s="29">
        <v>-1</v>
      </c>
      <c r="H973" s="29">
        <v>0</v>
      </c>
      <c r="I973" s="29">
        <v>0</v>
      </c>
      <c r="J973" s="32">
        <v>0.33908543000000002</v>
      </c>
    </row>
    <row r="974" spans="1:10" x14ac:dyDescent="0.25">
      <c r="A974" s="2" t="s">
        <v>342</v>
      </c>
      <c r="B974" s="4" t="s">
        <v>739</v>
      </c>
      <c r="C974" s="9" t="s">
        <v>610</v>
      </c>
      <c r="D974" s="2">
        <v>17</v>
      </c>
      <c r="E974" s="2">
        <v>16</v>
      </c>
      <c r="F974" s="29">
        <v>0</v>
      </c>
      <c r="G974" s="29">
        <v>-1</v>
      </c>
      <c r="H974" s="29">
        <v>0</v>
      </c>
      <c r="I974" s="29">
        <v>0</v>
      </c>
      <c r="J974" s="32">
        <v>0.30112165000000002</v>
      </c>
    </row>
    <row r="975" spans="1:10" x14ac:dyDescent="0.25">
      <c r="A975" s="4" t="s">
        <v>343</v>
      </c>
      <c r="B975" s="4" t="s">
        <v>739</v>
      </c>
      <c r="C975" s="8" t="s">
        <v>644</v>
      </c>
      <c r="D975" s="4">
        <v>8</v>
      </c>
      <c r="E975" s="4">
        <v>7</v>
      </c>
      <c r="F975" s="29">
        <v>0</v>
      </c>
      <c r="G975" s="29">
        <v>-1</v>
      </c>
      <c r="H975" s="29">
        <v>0</v>
      </c>
      <c r="I975" s="29">
        <v>0</v>
      </c>
      <c r="J975" s="32">
        <v>0.37681648000000001</v>
      </c>
    </row>
    <row r="976" spans="1:10" x14ac:dyDescent="0.25">
      <c r="A976" s="2" t="s">
        <v>344</v>
      </c>
      <c r="B976" s="4" t="s">
        <v>739</v>
      </c>
      <c r="C976" s="9" t="s">
        <v>643</v>
      </c>
      <c r="D976" s="2">
        <v>6</v>
      </c>
      <c r="E976" s="2">
        <v>5</v>
      </c>
      <c r="F976" s="29">
        <v>1</v>
      </c>
      <c r="G976" s="29">
        <v>1</v>
      </c>
      <c r="H976" s="29" t="s">
        <v>399</v>
      </c>
      <c r="I976" s="29">
        <v>10</v>
      </c>
      <c r="J976" s="32">
        <v>0.49090909999999999</v>
      </c>
    </row>
    <row r="977" spans="1:10" x14ac:dyDescent="0.25">
      <c r="A977" s="2" t="s">
        <v>344</v>
      </c>
      <c r="B977" s="4" t="s">
        <v>739</v>
      </c>
      <c r="C977" s="9" t="s">
        <v>609</v>
      </c>
      <c r="D977" s="2">
        <v>12</v>
      </c>
      <c r="E977" s="2">
        <v>11</v>
      </c>
      <c r="F977" s="29">
        <v>1</v>
      </c>
      <c r="G977" s="29">
        <v>1</v>
      </c>
      <c r="H977" s="29" t="s">
        <v>397</v>
      </c>
      <c r="I977" s="29">
        <v>30</v>
      </c>
      <c r="J977" s="32">
        <v>0.46446282</v>
      </c>
    </row>
    <row r="978" spans="1:10" x14ac:dyDescent="0.25">
      <c r="A978" s="4" t="s">
        <v>345</v>
      </c>
      <c r="B978" s="4" t="s">
        <v>739</v>
      </c>
      <c r="C978" s="8" t="s">
        <v>653</v>
      </c>
      <c r="D978" s="4">
        <v>20</v>
      </c>
      <c r="E978" s="4">
        <v>19</v>
      </c>
      <c r="F978" s="29">
        <v>0</v>
      </c>
      <c r="G978" s="29">
        <v>-1</v>
      </c>
      <c r="H978" s="29">
        <v>0</v>
      </c>
      <c r="I978" s="29">
        <v>0</v>
      </c>
      <c r="J978" s="32">
        <v>0.36070796999999999</v>
      </c>
    </row>
    <row r="979" spans="1:10" x14ac:dyDescent="0.25">
      <c r="A979" s="2" t="s">
        <v>346</v>
      </c>
      <c r="B979" s="4" t="s">
        <v>739</v>
      </c>
      <c r="C979" s="9" t="s">
        <v>692</v>
      </c>
      <c r="D979" s="2">
        <v>14</v>
      </c>
      <c r="E979" s="2">
        <v>13</v>
      </c>
      <c r="F979" s="29">
        <v>0</v>
      </c>
      <c r="G979" s="29">
        <v>-1</v>
      </c>
      <c r="H979" s="29">
        <v>0</v>
      </c>
      <c r="I979" s="29">
        <v>0</v>
      </c>
      <c r="J979" s="32">
        <v>0.28690004000000002</v>
      </c>
    </row>
    <row r="980" spans="1:10" x14ac:dyDescent="0.25">
      <c r="A980" s="2" t="s">
        <v>346</v>
      </c>
      <c r="B980" s="4" t="s">
        <v>739</v>
      </c>
      <c r="C980" s="9" t="s">
        <v>657</v>
      </c>
      <c r="D980" s="2">
        <v>16</v>
      </c>
      <c r="E980" s="2">
        <v>15</v>
      </c>
      <c r="F980" s="29">
        <v>0</v>
      </c>
      <c r="G980" s="29">
        <v>-1</v>
      </c>
      <c r="H980" s="29">
        <v>0</v>
      </c>
      <c r="I980" s="29">
        <v>0</v>
      </c>
      <c r="J980" s="32">
        <v>0.38289424999999999</v>
      </c>
    </row>
    <row r="981" spans="1:10" x14ac:dyDescent="0.25">
      <c r="A981" s="2" t="s">
        <v>346</v>
      </c>
      <c r="B981" s="4" t="s">
        <v>739</v>
      </c>
      <c r="C981" s="9" t="s">
        <v>693</v>
      </c>
      <c r="D981" s="2">
        <v>17</v>
      </c>
      <c r="E981" s="2">
        <v>16</v>
      </c>
      <c r="F981" s="29">
        <v>0</v>
      </c>
      <c r="G981" s="29">
        <v>-1</v>
      </c>
      <c r="H981" s="29">
        <v>0</v>
      </c>
      <c r="I981" s="29">
        <v>0</v>
      </c>
      <c r="J981" s="32">
        <v>0.34464089999999997</v>
      </c>
    </row>
    <row r="982" spans="1:10" x14ac:dyDescent="0.25">
      <c r="A982" s="4" t="s">
        <v>347</v>
      </c>
      <c r="B982" s="4" t="s">
        <v>739</v>
      </c>
      <c r="C982" s="8" t="s">
        <v>644</v>
      </c>
      <c r="D982" s="4">
        <v>8</v>
      </c>
      <c r="E982" s="4">
        <v>7</v>
      </c>
      <c r="F982" s="29">
        <v>0</v>
      </c>
      <c r="G982" s="29">
        <v>0</v>
      </c>
      <c r="H982" s="29">
        <v>0</v>
      </c>
      <c r="I982" s="29">
        <v>0</v>
      </c>
      <c r="J982" s="32">
        <v>0.29301231999999999</v>
      </c>
    </row>
    <row r="983" spans="1:10" x14ac:dyDescent="0.25">
      <c r="A983" s="4" t="s">
        <v>347</v>
      </c>
      <c r="B983" s="4" t="s">
        <v>739</v>
      </c>
      <c r="C983" s="8" t="s">
        <v>658</v>
      </c>
      <c r="D983" s="4">
        <v>11</v>
      </c>
      <c r="E983" s="4">
        <v>10</v>
      </c>
      <c r="F983" s="29">
        <v>0</v>
      </c>
      <c r="G983" s="29">
        <v>0</v>
      </c>
      <c r="H983" s="29">
        <v>0</v>
      </c>
      <c r="I983" s="29">
        <v>0</v>
      </c>
      <c r="J983" s="32">
        <v>0.29859071999999998</v>
      </c>
    </row>
    <row r="984" spans="1:10" x14ac:dyDescent="0.25">
      <c r="A984" s="4" t="s">
        <v>347</v>
      </c>
      <c r="B984" s="4" t="s">
        <v>739</v>
      </c>
      <c r="C984" s="8" t="s">
        <v>656</v>
      </c>
      <c r="D984" s="4">
        <v>12</v>
      </c>
      <c r="E984" s="4">
        <v>11</v>
      </c>
      <c r="F984" s="29">
        <v>0</v>
      </c>
      <c r="G984" s="29">
        <v>0</v>
      </c>
      <c r="H984" s="29">
        <v>0</v>
      </c>
      <c r="I984" s="29">
        <v>0</v>
      </c>
      <c r="J984" s="32">
        <v>0.37316500000000002</v>
      </c>
    </row>
    <row r="985" spans="1:10" x14ac:dyDescent="0.25">
      <c r="A985" s="2" t="s">
        <v>348</v>
      </c>
      <c r="B985" s="4" t="s">
        <v>739</v>
      </c>
      <c r="C985" s="9" t="s">
        <v>626</v>
      </c>
      <c r="D985" s="2">
        <v>9</v>
      </c>
      <c r="E985" s="2">
        <v>8</v>
      </c>
      <c r="F985" s="29">
        <v>0</v>
      </c>
      <c r="G985" s="29">
        <v>0</v>
      </c>
      <c r="H985" s="29">
        <v>0</v>
      </c>
      <c r="I985" s="29">
        <v>0</v>
      </c>
      <c r="J985" s="32">
        <v>0.47147337</v>
      </c>
    </row>
    <row r="986" spans="1:10" x14ac:dyDescent="0.25">
      <c r="A986" s="2" t="s">
        <v>348</v>
      </c>
      <c r="B986" s="4" t="s">
        <v>739</v>
      </c>
      <c r="C986" s="9" t="s">
        <v>574</v>
      </c>
      <c r="D986" s="2">
        <v>11</v>
      </c>
      <c r="E986" s="2">
        <v>10</v>
      </c>
      <c r="F986" s="29">
        <v>0</v>
      </c>
      <c r="G986" s="29">
        <v>-1</v>
      </c>
      <c r="H986" s="29">
        <v>0</v>
      </c>
      <c r="I986" s="29">
        <v>0</v>
      </c>
      <c r="J986" s="32">
        <v>0.36520376999999998</v>
      </c>
    </row>
    <row r="987" spans="1:10" x14ac:dyDescent="0.25">
      <c r="A987" s="4" t="s">
        <v>349</v>
      </c>
      <c r="B987" s="4" t="s">
        <v>739</v>
      </c>
      <c r="C987" s="8" t="s">
        <v>644</v>
      </c>
      <c r="D987" s="4">
        <v>6</v>
      </c>
      <c r="E987" s="4">
        <v>5</v>
      </c>
      <c r="F987" s="29">
        <v>0</v>
      </c>
      <c r="G987" s="29">
        <v>-1</v>
      </c>
      <c r="H987" s="29">
        <v>0</v>
      </c>
      <c r="I987" s="29">
        <v>0</v>
      </c>
      <c r="J987" s="32">
        <v>0.37510490000000002</v>
      </c>
    </row>
    <row r="988" spans="1:10" x14ac:dyDescent="0.25">
      <c r="A988" s="4" t="s">
        <v>349</v>
      </c>
      <c r="B988" s="4" t="s">
        <v>739</v>
      </c>
      <c r="C988" s="8" t="s">
        <v>636</v>
      </c>
      <c r="D988" s="4">
        <v>9</v>
      </c>
      <c r="E988" s="4">
        <v>8</v>
      </c>
      <c r="F988" s="29">
        <v>0</v>
      </c>
      <c r="G988" s="29">
        <v>-1</v>
      </c>
      <c r="H988" s="29">
        <v>0</v>
      </c>
      <c r="I988" s="29">
        <v>0</v>
      </c>
      <c r="J988" s="32">
        <v>0.46769231999999999</v>
      </c>
    </row>
    <row r="989" spans="1:10" x14ac:dyDescent="0.25">
      <c r="A989" s="12" t="s">
        <v>350</v>
      </c>
      <c r="B989" s="4" t="s">
        <v>739</v>
      </c>
      <c r="C989" s="13" t="s">
        <v>721</v>
      </c>
      <c r="D989" s="12">
        <v>7</v>
      </c>
      <c r="E989" s="12">
        <v>6</v>
      </c>
      <c r="F989" s="30">
        <v>0</v>
      </c>
      <c r="G989" s="30">
        <v>-1</v>
      </c>
      <c r="H989" s="30">
        <v>0</v>
      </c>
      <c r="I989" s="30">
        <v>0</v>
      </c>
      <c r="J989" s="32">
        <v>0.52425909999999998</v>
      </c>
    </row>
    <row r="990" spans="1:10" x14ac:dyDescent="0.25">
      <c r="A990" s="12" t="s">
        <v>350</v>
      </c>
      <c r="B990" s="4" t="s">
        <v>739</v>
      </c>
      <c r="C990" s="13" t="s">
        <v>658</v>
      </c>
      <c r="D990" s="12">
        <v>7</v>
      </c>
      <c r="E990" s="12">
        <v>6</v>
      </c>
      <c r="F990" s="30">
        <v>0</v>
      </c>
      <c r="G990" s="30">
        <v>-1</v>
      </c>
      <c r="H990" s="30">
        <v>0</v>
      </c>
      <c r="I990" s="30">
        <v>0</v>
      </c>
      <c r="J990" s="32">
        <v>0.32913717999999997</v>
      </c>
    </row>
    <row r="991" spans="1:10" x14ac:dyDescent="0.25">
      <c r="A991" s="12" t="s">
        <v>350</v>
      </c>
      <c r="B991" s="4" t="s">
        <v>739</v>
      </c>
      <c r="C991" s="13" t="s">
        <v>636</v>
      </c>
      <c r="D991" s="12">
        <v>8</v>
      </c>
      <c r="E991" s="12">
        <v>7</v>
      </c>
      <c r="F991" s="30">
        <v>0</v>
      </c>
      <c r="G991" s="30">
        <v>-1</v>
      </c>
      <c r="H991" s="30">
        <v>0</v>
      </c>
      <c r="I991" s="30">
        <v>0</v>
      </c>
      <c r="J991" s="32">
        <v>0.38683450000000003</v>
      </c>
    </row>
    <row r="992" spans="1:10" x14ac:dyDescent="0.25">
      <c r="A992" s="12" t="s">
        <v>350</v>
      </c>
      <c r="B992" s="4" t="s">
        <v>739</v>
      </c>
      <c r="C992" s="13" t="s">
        <v>643</v>
      </c>
      <c r="D992" s="12">
        <v>8</v>
      </c>
      <c r="E992" s="12">
        <v>7</v>
      </c>
      <c r="F992" s="30">
        <v>0</v>
      </c>
      <c r="G992" s="30">
        <v>-1</v>
      </c>
      <c r="H992" s="30">
        <v>0</v>
      </c>
      <c r="I992" s="30">
        <v>0</v>
      </c>
      <c r="J992" s="32">
        <v>0.337005</v>
      </c>
    </row>
    <row r="993" spans="1:10" x14ac:dyDescent="0.25">
      <c r="A993" s="2" t="s">
        <v>350</v>
      </c>
      <c r="B993" s="4" t="s">
        <v>739</v>
      </c>
      <c r="C993" s="9" t="s">
        <v>616</v>
      </c>
      <c r="D993" s="2">
        <v>12</v>
      </c>
      <c r="E993" s="2">
        <v>11</v>
      </c>
      <c r="F993" s="29">
        <v>0</v>
      </c>
      <c r="G993" s="29">
        <v>-1</v>
      </c>
      <c r="H993" s="29">
        <v>0</v>
      </c>
      <c r="I993" s="29">
        <v>0</v>
      </c>
      <c r="J993" s="32">
        <v>0.52557039999999999</v>
      </c>
    </row>
    <row r="994" spans="1:10" x14ac:dyDescent="0.25">
      <c r="A994" s="2" t="s">
        <v>350</v>
      </c>
      <c r="B994" s="4" t="s">
        <v>739</v>
      </c>
      <c r="C994" s="9" t="s">
        <v>610</v>
      </c>
      <c r="D994" s="2">
        <v>14</v>
      </c>
      <c r="E994" s="2">
        <v>13</v>
      </c>
      <c r="F994" s="29">
        <v>0</v>
      </c>
      <c r="G994" s="29">
        <v>0</v>
      </c>
      <c r="H994" s="29">
        <v>0</v>
      </c>
      <c r="I994" s="29">
        <v>0</v>
      </c>
      <c r="J994" s="32">
        <v>0.33018621999999997</v>
      </c>
    </row>
    <row r="995" spans="1:10" x14ac:dyDescent="0.25">
      <c r="A995" s="10" t="s">
        <v>351</v>
      </c>
      <c r="B995" s="4" t="s">
        <v>739</v>
      </c>
      <c r="C995" s="11" t="s">
        <v>636</v>
      </c>
      <c r="D995" s="10">
        <v>11</v>
      </c>
      <c r="E995" s="10">
        <v>10</v>
      </c>
      <c r="F995" s="30">
        <v>0</v>
      </c>
      <c r="G995" s="30">
        <v>-1</v>
      </c>
      <c r="H995" s="30">
        <v>0</v>
      </c>
      <c r="I995" s="30">
        <v>0</v>
      </c>
      <c r="J995" s="32">
        <v>0.38157894999999997</v>
      </c>
    </row>
    <row r="996" spans="1:10" x14ac:dyDescent="0.25">
      <c r="A996" s="10" t="s">
        <v>351</v>
      </c>
      <c r="B996" s="4" t="s">
        <v>739</v>
      </c>
      <c r="C996" s="11" t="s">
        <v>615</v>
      </c>
      <c r="D996" s="10">
        <v>11</v>
      </c>
      <c r="E996" s="10">
        <v>10</v>
      </c>
      <c r="F996" s="30">
        <v>0</v>
      </c>
      <c r="G996" s="30">
        <v>-1</v>
      </c>
      <c r="H996" s="30">
        <v>0</v>
      </c>
      <c r="I996" s="30">
        <v>0</v>
      </c>
      <c r="J996" s="32">
        <v>0.35463657999999998</v>
      </c>
    </row>
    <row r="997" spans="1:10" x14ac:dyDescent="0.25">
      <c r="A997" s="10" t="s">
        <v>351</v>
      </c>
      <c r="B997" s="4" t="s">
        <v>739</v>
      </c>
      <c r="C997" s="11" t="s">
        <v>616</v>
      </c>
      <c r="D997" s="10">
        <v>13</v>
      </c>
      <c r="E997" s="10">
        <v>12</v>
      </c>
      <c r="F997" s="30">
        <v>0</v>
      </c>
      <c r="G997" s="30">
        <v>-1</v>
      </c>
      <c r="H997" s="30">
        <v>0</v>
      </c>
      <c r="I997" s="30">
        <v>0</v>
      </c>
      <c r="J997" s="32">
        <v>0.43671680000000002</v>
      </c>
    </row>
    <row r="998" spans="1:10" x14ac:dyDescent="0.25">
      <c r="A998" s="10" t="s">
        <v>351</v>
      </c>
      <c r="B998" s="4" t="s">
        <v>739</v>
      </c>
      <c r="C998" s="11" t="s">
        <v>609</v>
      </c>
      <c r="D998" s="10">
        <v>13</v>
      </c>
      <c r="E998" s="10">
        <v>12</v>
      </c>
      <c r="F998" s="30">
        <v>0</v>
      </c>
      <c r="G998" s="30">
        <v>-1</v>
      </c>
      <c r="H998" s="30">
        <v>0</v>
      </c>
      <c r="I998" s="30">
        <v>0</v>
      </c>
      <c r="J998" s="32">
        <v>0.33145362</v>
      </c>
    </row>
    <row r="999" spans="1:10" x14ac:dyDescent="0.25">
      <c r="A999" s="10" t="s">
        <v>351</v>
      </c>
      <c r="B999" s="4" t="s">
        <v>739</v>
      </c>
      <c r="C999" s="11" t="s">
        <v>632</v>
      </c>
      <c r="D999" s="10">
        <v>15</v>
      </c>
      <c r="E999" s="10">
        <v>14</v>
      </c>
      <c r="F999" s="30">
        <v>0</v>
      </c>
      <c r="G999" s="30">
        <v>-1</v>
      </c>
      <c r="H999" s="30">
        <v>0</v>
      </c>
      <c r="I999" s="30">
        <v>0</v>
      </c>
      <c r="J999" s="32">
        <v>0.42042606999999999</v>
      </c>
    </row>
    <row r="1000" spans="1:10" x14ac:dyDescent="0.25">
      <c r="A1000" s="10" t="s">
        <v>351</v>
      </c>
      <c r="B1000" s="4" t="s">
        <v>739</v>
      </c>
      <c r="C1000" s="11" t="s">
        <v>610</v>
      </c>
      <c r="D1000" s="10">
        <v>15</v>
      </c>
      <c r="E1000" s="10">
        <v>14</v>
      </c>
      <c r="F1000" s="30">
        <v>0</v>
      </c>
      <c r="G1000" s="30">
        <v>-1</v>
      </c>
      <c r="H1000" s="30">
        <v>0</v>
      </c>
      <c r="I1000" s="30">
        <v>0</v>
      </c>
      <c r="J1000" s="32">
        <v>0.32644109999999998</v>
      </c>
    </row>
    <row r="1001" spans="1:10" x14ac:dyDescent="0.25">
      <c r="A1001" s="2" t="s">
        <v>352</v>
      </c>
      <c r="B1001" s="4" t="s">
        <v>739</v>
      </c>
      <c r="C1001" s="9" t="s">
        <v>625</v>
      </c>
      <c r="D1001" s="2">
        <v>10</v>
      </c>
      <c r="E1001" s="2">
        <v>9</v>
      </c>
      <c r="F1001" s="29">
        <v>0</v>
      </c>
      <c r="G1001" s="29">
        <v>-1</v>
      </c>
      <c r="H1001" s="29">
        <v>0</v>
      </c>
      <c r="I1001" s="29">
        <v>0</v>
      </c>
      <c r="J1001" s="32">
        <v>0.34335923000000002</v>
      </c>
    </row>
    <row r="1002" spans="1:10" x14ac:dyDescent="0.25">
      <c r="A1002" s="4" t="s">
        <v>353</v>
      </c>
      <c r="B1002" s="4" t="s">
        <v>739</v>
      </c>
      <c r="C1002" s="8" t="s">
        <v>642</v>
      </c>
      <c r="D1002" s="4">
        <v>5</v>
      </c>
      <c r="E1002" s="4">
        <v>4</v>
      </c>
      <c r="F1002" s="29">
        <v>1</v>
      </c>
      <c r="G1002" s="29">
        <v>1</v>
      </c>
      <c r="H1002" s="29" t="s">
        <v>399</v>
      </c>
      <c r="I1002" s="29">
        <v>50</v>
      </c>
      <c r="J1002" s="32">
        <v>0.29170182</v>
      </c>
    </row>
    <row r="1003" spans="1:10" x14ac:dyDescent="0.25">
      <c r="A1003" s="4" t="s">
        <v>353</v>
      </c>
      <c r="B1003" s="4" t="s">
        <v>739</v>
      </c>
      <c r="C1003" s="8" t="s">
        <v>616</v>
      </c>
      <c r="D1003" s="4">
        <v>12</v>
      </c>
      <c r="E1003" s="4">
        <v>11</v>
      </c>
      <c r="F1003" s="29">
        <v>0</v>
      </c>
      <c r="G1003" s="29">
        <v>-1</v>
      </c>
      <c r="H1003" s="29">
        <v>0</v>
      </c>
      <c r="I1003" s="29">
        <v>0</v>
      </c>
      <c r="J1003" s="32">
        <v>0.27988747000000003</v>
      </c>
    </row>
    <row r="1004" spans="1:10" x14ac:dyDescent="0.25">
      <c r="A1004" s="4" t="s">
        <v>353</v>
      </c>
      <c r="B1004" s="4" t="s">
        <v>739</v>
      </c>
      <c r="C1004" s="8" t="s">
        <v>722</v>
      </c>
      <c r="D1004" s="4">
        <v>16</v>
      </c>
      <c r="E1004" s="4">
        <v>15</v>
      </c>
      <c r="F1004" s="29">
        <v>0</v>
      </c>
      <c r="G1004" s="29">
        <v>-1</v>
      </c>
      <c r="H1004" s="29">
        <v>0</v>
      </c>
      <c r="I1004" s="29">
        <v>0</v>
      </c>
      <c r="J1004" s="32">
        <v>0.31195499999999998</v>
      </c>
    </row>
    <row r="1005" spans="1:10" x14ac:dyDescent="0.25">
      <c r="A1005" s="2" t="s">
        <v>354</v>
      </c>
      <c r="B1005" s="4" t="s">
        <v>739</v>
      </c>
      <c r="C1005" s="9" t="s">
        <v>528</v>
      </c>
      <c r="D1005" s="2">
        <v>7</v>
      </c>
      <c r="E1005" s="2">
        <v>6</v>
      </c>
      <c r="F1005" s="29">
        <v>1</v>
      </c>
      <c r="G1005" s="29">
        <v>1</v>
      </c>
      <c r="H1005" s="29" t="s">
        <v>399</v>
      </c>
      <c r="I1005" s="29">
        <v>30</v>
      </c>
      <c r="J1005" s="32">
        <v>0.39305469999999998</v>
      </c>
    </row>
    <row r="1006" spans="1:10" x14ac:dyDescent="0.25">
      <c r="A1006" s="2" t="s">
        <v>354</v>
      </c>
      <c r="B1006" s="4" t="s">
        <v>739</v>
      </c>
      <c r="C1006" s="9" t="s">
        <v>627</v>
      </c>
      <c r="D1006" s="2">
        <v>9</v>
      </c>
      <c r="E1006" s="2">
        <v>8</v>
      </c>
      <c r="F1006" s="29">
        <v>1</v>
      </c>
      <c r="G1006" s="29">
        <v>1</v>
      </c>
      <c r="H1006" s="29" t="s">
        <v>399</v>
      </c>
      <c r="I1006" s="29">
        <v>30</v>
      </c>
      <c r="J1006" s="32">
        <v>0.3475722</v>
      </c>
    </row>
    <row r="1007" spans="1:10" x14ac:dyDescent="0.25">
      <c r="A1007" s="4" t="s">
        <v>355</v>
      </c>
      <c r="B1007" s="4" t="s">
        <v>739</v>
      </c>
      <c r="C1007" s="8" t="s">
        <v>694</v>
      </c>
      <c r="D1007" s="4">
        <v>14</v>
      </c>
      <c r="E1007" s="4">
        <v>13</v>
      </c>
      <c r="F1007" s="29">
        <v>0</v>
      </c>
      <c r="G1007" s="29">
        <v>-1</v>
      </c>
      <c r="H1007" s="29">
        <v>0</v>
      </c>
      <c r="I1007" s="29">
        <v>0</v>
      </c>
      <c r="J1007" s="32">
        <v>0.42745825999999998</v>
      </c>
    </row>
    <row r="1008" spans="1:10" x14ac:dyDescent="0.25">
      <c r="A1008" s="12" t="s">
        <v>356</v>
      </c>
      <c r="B1008" s="4" t="s">
        <v>739</v>
      </c>
      <c r="C1008" s="13" t="s">
        <v>695</v>
      </c>
      <c r="D1008" s="12">
        <v>14</v>
      </c>
      <c r="E1008" s="12">
        <v>13</v>
      </c>
      <c r="F1008" s="30">
        <v>0</v>
      </c>
      <c r="G1008" s="30">
        <v>-1</v>
      </c>
      <c r="H1008" s="30">
        <v>0</v>
      </c>
      <c r="I1008" s="30">
        <v>0</v>
      </c>
      <c r="J1008" s="32">
        <v>0.51556780000000002</v>
      </c>
    </row>
    <row r="1009" spans="1:10" x14ac:dyDescent="0.25">
      <c r="A1009" s="12" t="s">
        <v>356</v>
      </c>
      <c r="B1009" s="4" t="s">
        <v>739</v>
      </c>
      <c r="C1009" s="13" t="s">
        <v>631</v>
      </c>
      <c r="D1009" s="12">
        <v>10</v>
      </c>
      <c r="E1009" s="12">
        <v>9</v>
      </c>
      <c r="F1009" s="30">
        <v>0</v>
      </c>
      <c r="G1009" s="30">
        <v>-1</v>
      </c>
      <c r="H1009" s="30">
        <v>0</v>
      </c>
      <c r="I1009" s="30">
        <v>0</v>
      </c>
      <c r="J1009" s="32">
        <v>0.56074480000000004</v>
      </c>
    </row>
    <row r="1010" spans="1:10" x14ac:dyDescent="0.25">
      <c r="A1010" s="12" t="s">
        <v>356</v>
      </c>
      <c r="B1010" s="4" t="s">
        <v>739</v>
      </c>
      <c r="C1010" s="13" t="s">
        <v>696</v>
      </c>
      <c r="D1010" s="12">
        <v>12</v>
      </c>
      <c r="E1010" s="12">
        <v>11</v>
      </c>
      <c r="F1010" s="30">
        <v>0</v>
      </c>
      <c r="G1010" s="30">
        <v>0</v>
      </c>
      <c r="H1010" s="30">
        <v>0</v>
      </c>
      <c r="I1010" s="30">
        <v>0</v>
      </c>
      <c r="J1010" s="32">
        <v>0.20726496</v>
      </c>
    </row>
    <row r="1011" spans="1:10" x14ac:dyDescent="0.25">
      <c r="A1011" s="12" t="s">
        <v>356</v>
      </c>
      <c r="B1011" s="4" t="s">
        <v>739</v>
      </c>
      <c r="C1011" s="13" t="s">
        <v>697</v>
      </c>
      <c r="D1011" s="12">
        <v>14</v>
      </c>
      <c r="E1011" s="12">
        <v>13</v>
      </c>
      <c r="F1011" s="30">
        <v>0</v>
      </c>
      <c r="G1011" s="30">
        <v>-1</v>
      </c>
      <c r="H1011" s="30">
        <v>0</v>
      </c>
      <c r="I1011" s="30">
        <v>0</v>
      </c>
      <c r="J1011" s="32">
        <v>0.50732600000000005</v>
      </c>
    </row>
    <row r="1012" spans="1:10" x14ac:dyDescent="0.25">
      <c r="A1012" s="4" t="s">
        <v>357</v>
      </c>
      <c r="B1012" s="4" t="s">
        <v>739</v>
      </c>
      <c r="C1012" s="8" t="s">
        <v>668</v>
      </c>
      <c r="D1012" s="4">
        <v>7</v>
      </c>
      <c r="E1012" s="4">
        <v>6</v>
      </c>
      <c r="F1012" s="29">
        <v>0</v>
      </c>
      <c r="G1012" s="29">
        <v>-1</v>
      </c>
      <c r="H1012" s="29">
        <v>0</v>
      </c>
      <c r="I1012" s="29">
        <v>0</v>
      </c>
      <c r="J1012" s="32">
        <v>0.3668033</v>
      </c>
    </row>
    <row r="1013" spans="1:10" x14ac:dyDescent="0.25">
      <c r="A1013" s="4" t="s">
        <v>357</v>
      </c>
      <c r="B1013" s="4" t="s">
        <v>739</v>
      </c>
      <c r="C1013" s="8" t="s">
        <v>616</v>
      </c>
      <c r="D1013" s="4">
        <v>11</v>
      </c>
      <c r="E1013" s="4">
        <v>10</v>
      </c>
      <c r="F1013" s="29">
        <v>0</v>
      </c>
      <c r="G1013" s="29">
        <v>0</v>
      </c>
      <c r="H1013" s="29">
        <v>0</v>
      </c>
      <c r="I1013" s="29">
        <v>0</v>
      </c>
      <c r="J1013" s="32">
        <v>0.58333330000000005</v>
      </c>
    </row>
    <row r="1014" spans="1:10" x14ac:dyDescent="0.25">
      <c r="A1014" s="2" t="s">
        <v>358</v>
      </c>
      <c r="B1014" s="4" t="s">
        <v>739</v>
      </c>
      <c r="C1014" s="9" t="s">
        <v>638</v>
      </c>
      <c r="D1014" s="2">
        <v>13</v>
      </c>
      <c r="E1014" s="2">
        <v>12</v>
      </c>
      <c r="F1014" s="29">
        <v>0</v>
      </c>
      <c r="G1014" s="29">
        <v>-1</v>
      </c>
      <c r="H1014" s="29">
        <v>0</v>
      </c>
      <c r="I1014" s="29">
        <v>0</v>
      </c>
      <c r="J1014" s="32">
        <v>0.33721267999999999</v>
      </c>
    </row>
    <row r="1015" spans="1:10" x14ac:dyDescent="0.25">
      <c r="A1015" s="2" t="s">
        <v>358</v>
      </c>
      <c r="B1015" s="4" t="s">
        <v>739</v>
      </c>
      <c r="C1015" s="9" t="s">
        <v>698</v>
      </c>
      <c r="D1015" s="2">
        <v>15</v>
      </c>
      <c r="E1015" s="2">
        <v>14</v>
      </c>
      <c r="F1015" s="29">
        <v>0</v>
      </c>
      <c r="G1015" s="29">
        <v>-1</v>
      </c>
      <c r="H1015" s="29">
        <v>0</v>
      </c>
      <c r="I1015" s="29">
        <v>0</v>
      </c>
      <c r="J1015" s="32">
        <v>0.24469014</v>
      </c>
    </row>
    <row r="1016" spans="1:10" x14ac:dyDescent="0.25">
      <c r="A1016" s="4" t="s">
        <v>359</v>
      </c>
      <c r="B1016" s="4" t="s">
        <v>739</v>
      </c>
      <c r="C1016" s="8" t="s">
        <v>627</v>
      </c>
      <c r="D1016" s="4">
        <v>10</v>
      </c>
      <c r="E1016" s="4">
        <v>9</v>
      </c>
      <c r="F1016" s="29">
        <v>0</v>
      </c>
      <c r="G1016" s="29">
        <v>-1</v>
      </c>
      <c r="H1016" s="29">
        <v>0</v>
      </c>
      <c r="I1016" s="29">
        <v>0</v>
      </c>
      <c r="J1016" s="32">
        <v>0.35768345000000001</v>
      </c>
    </row>
    <row r="1017" spans="1:10" x14ac:dyDescent="0.25">
      <c r="A1017" s="4" t="s">
        <v>359</v>
      </c>
      <c r="B1017" s="4" t="s">
        <v>739</v>
      </c>
      <c r="C1017" s="8" t="s">
        <v>670</v>
      </c>
      <c r="D1017" s="4">
        <v>12</v>
      </c>
      <c r="E1017" s="4">
        <v>11</v>
      </c>
      <c r="F1017" s="29">
        <v>0</v>
      </c>
      <c r="G1017" s="29">
        <v>-1</v>
      </c>
      <c r="H1017" s="29">
        <v>0</v>
      </c>
      <c r="I1017" s="29">
        <v>0</v>
      </c>
      <c r="J1017" s="32">
        <v>0.54458700000000004</v>
      </c>
    </row>
    <row r="1018" spans="1:10" x14ac:dyDescent="0.25">
      <c r="A1018" s="2" t="s">
        <v>360</v>
      </c>
      <c r="B1018" s="4" t="s">
        <v>739</v>
      </c>
      <c r="C1018" s="9" t="s">
        <v>615</v>
      </c>
      <c r="D1018" s="2">
        <v>5</v>
      </c>
      <c r="E1018" s="2">
        <v>4</v>
      </c>
      <c r="F1018" s="29">
        <v>0</v>
      </c>
      <c r="G1018" s="29">
        <v>-1</v>
      </c>
      <c r="H1018" s="29">
        <v>0</v>
      </c>
      <c r="I1018" s="29">
        <v>0</v>
      </c>
      <c r="J1018" s="32">
        <v>0.35351408000000001</v>
      </c>
    </row>
    <row r="1019" spans="1:10" x14ac:dyDescent="0.25">
      <c r="A1019" s="4" t="s">
        <v>361</v>
      </c>
      <c r="B1019" s="4" t="s">
        <v>739</v>
      </c>
      <c r="C1019" s="8" t="s">
        <v>657</v>
      </c>
      <c r="D1019" s="4">
        <v>11</v>
      </c>
      <c r="E1019" s="4">
        <v>10</v>
      </c>
      <c r="F1019" s="29">
        <v>0</v>
      </c>
      <c r="G1019" s="29">
        <v>-1</v>
      </c>
      <c r="H1019" s="29">
        <v>0</v>
      </c>
      <c r="I1019" s="29">
        <v>0</v>
      </c>
      <c r="J1019" s="32">
        <v>0.60583365</v>
      </c>
    </row>
    <row r="1020" spans="1:10" x14ac:dyDescent="0.25">
      <c r="A1020" s="2" t="s">
        <v>362</v>
      </c>
      <c r="B1020" s="4" t="s">
        <v>739</v>
      </c>
      <c r="C1020" s="9" t="s">
        <v>625</v>
      </c>
      <c r="D1020" s="2">
        <v>10</v>
      </c>
      <c r="E1020" s="2">
        <v>9</v>
      </c>
      <c r="F1020" s="29">
        <v>0</v>
      </c>
      <c r="G1020" s="29">
        <v>0</v>
      </c>
      <c r="H1020" s="29">
        <v>0</v>
      </c>
      <c r="I1020" s="29">
        <v>0</v>
      </c>
      <c r="J1020" s="32">
        <v>0.22619689000000001</v>
      </c>
    </row>
    <row r="1021" spans="1:10" x14ac:dyDescent="0.25">
      <c r="A1021" s="2" t="s">
        <v>362</v>
      </c>
      <c r="B1021" s="4" t="s">
        <v>739</v>
      </c>
      <c r="C1021" s="9" t="s">
        <v>616</v>
      </c>
      <c r="D1021" s="2">
        <v>13</v>
      </c>
      <c r="E1021" s="2">
        <v>12</v>
      </c>
      <c r="F1021" s="29">
        <v>0</v>
      </c>
      <c r="G1021" s="29">
        <v>-1</v>
      </c>
      <c r="H1021" s="29">
        <v>0</v>
      </c>
      <c r="I1021" s="29">
        <v>0</v>
      </c>
      <c r="J1021" s="32">
        <v>0.24636901999999999</v>
      </c>
    </row>
    <row r="1022" spans="1:10" x14ac:dyDescent="0.25">
      <c r="A1022" s="4" t="s">
        <v>363</v>
      </c>
      <c r="B1022" s="4" t="s">
        <v>739</v>
      </c>
      <c r="C1022" s="8" t="s">
        <v>668</v>
      </c>
      <c r="D1022" s="4">
        <v>7</v>
      </c>
      <c r="E1022" s="6">
        <v>6</v>
      </c>
      <c r="F1022" s="29">
        <v>0</v>
      </c>
      <c r="G1022" s="29">
        <v>-1</v>
      </c>
      <c r="H1022" s="29">
        <v>0</v>
      </c>
      <c r="I1022" s="29">
        <v>0</v>
      </c>
      <c r="J1022" s="32">
        <v>0.43466424999999997</v>
      </c>
    </row>
    <row r="1023" spans="1:10" x14ac:dyDescent="0.25">
      <c r="A1023" s="2" t="s">
        <v>364</v>
      </c>
      <c r="B1023" s="4" t="s">
        <v>739</v>
      </c>
      <c r="C1023" s="9" t="s">
        <v>665</v>
      </c>
      <c r="D1023" s="2">
        <v>12</v>
      </c>
      <c r="E1023" s="2">
        <v>11</v>
      </c>
      <c r="F1023" s="29">
        <v>0</v>
      </c>
      <c r="G1023" s="29">
        <v>-1</v>
      </c>
      <c r="H1023" s="29">
        <v>0</v>
      </c>
      <c r="I1023" s="29">
        <v>0</v>
      </c>
      <c r="J1023" s="32">
        <v>0.46743295000000001</v>
      </c>
    </row>
    <row r="1024" spans="1:10" x14ac:dyDescent="0.25">
      <c r="A1024" s="4" t="s">
        <v>365</v>
      </c>
      <c r="B1024" s="4" t="s">
        <v>739</v>
      </c>
      <c r="C1024" s="8" t="s">
        <v>651</v>
      </c>
      <c r="D1024" s="4">
        <v>10</v>
      </c>
      <c r="E1024" s="4">
        <v>9</v>
      </c>
      <c r="F1024" s="29">
        <v>0</v>
      </c>
      <c r="G1024" s="29">
        <v>-1</v>
      </c>
      <c r="H1024" s="29">
        <v>0</v>
      </c>
      <c r="I1024" s="29">
        <v>0</v>
      </c>
      <c r="J1024" s="32">
        <v>0.44192636000000002</v>
      </c>
    </row>
    <row r="1025" spans="1:10" x14ac:dyDescent="0.25">
      <c r="A1025" s="4" t="s">
        <v>365</v>
      </c>
      <c r="B1025" s="4" t="s">
        <v>739</v>
      </c>
      <c r="C1025" s="8" t="s">
        <v>660</v>
      </c>
      <c r="D1025" s="4">
        <v>9</v>
      </c>
      <c r="E1025" s="4">
        <v>8</v>
      </c>
      <c r="F1025" s="29">
        <v>0</v>
      </c>
      <c r="G1025" s="29">
        <v>-1</v>
      </c>
      <c r="H1025" s="29">
        <v>0</v>
      </c>
      <c r="I1025" s="29">
        <v>0</v>
      </c>
      <c r="J1025" s="32">
        <v>0.40934842999999999</v>
      </c>
    </row>
    <row r="1026" spans="1:10" x14ac:dyDescent="0.25">
      <c r="A1026" s="2" t="s">
        <v>366</v>
      </c>
      <c r="B1026" s="4" t="s">
        <v>739</v>
      </c>
      <c r="C1026" s="9" t="s">
        <v>615</v>
      </c>
      <c r="D1026" s="2">
        <v>8</v>
      </c>
      <c r="E1026" s="2">
        <v>7</v>
      </c>
      <c r="F1026" s="29">
        <v>0</v>
      </c>
      <c r="G1026" s="29">
        <v>-1</v>
      </c>
      <c r="H1026" s="29">
        <v>0</v>
      </c>
      <c r="I1026" s="29">
        <v>0</v>
      </c>
      <c r="J1026" s="32">
        <v>0.50130295999999996</v>
      </c>
    </row>
    <row r="1027" spans="1:10" x14ac:dyDescent="0.25">
      <c r="A1027" s="4" t="s">
        <v>367</v>
      </c>
      <c r="B1027" s="4" t="s">
        <v>739</v>
      </c>
      <c r="C1027" s="8" t="s">
        <v>668</v>
      </c>
      <c r="D1027" s="4">
        <v>9</v>
      </c>
      <c r="E1027" s="4">
        <v>8</v>
      </c>
      <c r="F1027" s="29">
        <v>0</v>
      </c>
      <c r="G1027" s="29">
        <v>0</v>
      </c>
      <c r="H1027" s="29">
        <v>0</v>
      </c>
      <c r="I1027" s="29">
        <v>0</v>
      </c>
      <c r="J1027" s="32">
        <v>0.40767765</v>
      </c>
    </row>
    <row r="1028" spans="1:10" x14ac:dyDescent="0.25">
      <c r="A1028" s="4" t="s">
        <v>367</v>
      </c>
      <c r="B1028" s="4" t="s">
        <v>739</v>
      </c>
      <c r="C1028" s="8" t="s">
        <v>615</v>
      </c>
      <c r="D1028" s="4">
        <v>11</v>
      </c>
      <c r="E1028" s="4">
        <v>10</v>
      </c>
      <c r="F1028" s="29">
        <v>0</v>
      </c>
      <c r="G1028" s="29">
        <v>-1</v>
      </c>
      <c r="H1028" s="29">
        <v>0</v>
      </c>
      <c r="I1028" s="29">
        <v>0</v>
      </c>
      <c r="J1028" s="32">
        <v>0.40926396999999998</v>
      </c>
    </row>
    <row r="1029" spans="1:10" x14ac:dyDescent="0.25">
      <c r="A1029" s="4" t="s">
        <v>367</v>
      </c>
      <c r="B1029" s="4" t="s">
        <v>739</v>
      </c>
      <c r="C1029" s="8" t="s">
        <v>660</v>
      </c>
      <c r="D1029" s="4">
        <v>12</v>
      </c>
      <c r="E1029" s="4">
        <v>11</v>
      </c>
      <c r="F1029" s="29">
        <v>0</v>
      </c>
      <c r="G1029" s="29">
        <v>-1</v>
      </c>
      <c r="H1029" s="29">
        <v>0</v>
      </c>
      <c r="I1029" s="29">
        <v>0</v>
      </c>
      <c r="J1029" s="32">
        <v>0.46859136000000001</v>
      </c>
    </row>
    <row r="1030" spans="1:10" x14ac:dyDescent="0.25">
      <c r="A1030" s="2" t="s">
        <v>368</v>
      </c>
      <c r="B1030" s="4" t="s">
        <v>739</v>
      </c>
      <c r="C1030" s="9" t="s">
        <v>615</v>
      </c>
      <c r="D1030" s="2">
        <v>10</v>
      </c>
      <c r="E1030" s="2">
        <v>9</v>
      </c>
      <c r="F1030" s="29">
        <v>0</v>
      </c>
      <c r="G1030" s="29">
        <v>-1</v>
      </c>
      <c r="H1030" s="29">
        <v>0</v>
      </c>
      <c r="I1030" s="29">
        <v>0</v>
      </c>
      <c r="J1030" s="32">
        <v>0.38945687000000001</v>
      </c>
    </row>
    <row r="1031" spans="1:10" x14ac:dyDescent="0.25">
      <c r="A1031" s="12" t="s">
        <v>368</v>
      </c>
      <c r="B1031" s="4" t="s">
        <v>739</v>
      </c>
      <c r="C1031" s="13" t="s">
        <v>699</v>
      </c>
      <c r="D1031" s="12">
        <v>14</v>
      </c>
      <c r="E1031" s="12">
        <v>13</v>
      </c>
      <c r="F1031" s="30">
        <v>0</v>
      </c>
      <c r="G1031" s="30">
        <v>-1</v>
      </c>
      <c r="H1031" s="30">
        <v>0</v>
      </c>
      <c r="I1031" s="30">
        <v>0</v>
      </c>
      <c r="J1031" s="32">
        <v>0.20127796000000001</v>
      </c>
    </row>
    <row r="1032" spans="1:10" x14ac:dyDescent="0.25">
      <c r="A1032" s="12" t="s">
        <v>368</v>
      </c>
      <c r="B1032" s="4" t="s">
        <v>739</v>
      </c>
      <c r="C1032" s="13" t="s">
        <v>700</v>
      </c>
      <c r="D1032" s="12">
        <v>14</v>
      </c>
      <c r="E1032" s="12">
        <v>13</v>
      </c>
      <c r="F1032" s="30">
        <v>0</v>
      </c>
      <c r="G1032" s="30">
        <v>0</v>
      </c>
      <c r="H1032" s="30">
        <v>0</v>
      </c>
      <c r="I1032" s="30">
        <v>0</v>
      </c>
      <c r="J1032" s="32">
        <v>0.33482430000000002</v>
      </c>
    </row>
    <row r="1033" spans="1:10" x14ac:dyDescent="0.25">
      <c r="A1033" s="2" t="s">
        <v>368</v>
      </c>
      <c r="B1033" s="4" t="s">
        <v>739</v>
      </c>
      <c r="C1033" s="9" t="s">
        <v>695</v>
      </c>
      <c r="D1033" s="2">
        <v>15</v>
      </c>
      <c r="E1033" s="2">
        <v>14</v>
      </c>
      <c r="F1033" s="29">
        <v>0</v>
      </c>
      <c r="G1033" s="29">
        <v>-1</v>
      </c>
      <c r="H1033" s="29">
        <v>0</v>
      </c>
      <c r="I1033" s="29">
        <v>0</v>
      </c>
      <c r="J1033" s="32">
        <v>0.28658146000000001</v>
      </c>
    </row>
    <row r="1034" spans="1:10" x14ac:dyDescent="0.25">
      <c r="A1034" s="4" t="s">
        <v>369</v>
      </c>
      <c r="B1034" s="4" t="s">
        <v>739</v>
      </c>
      <c r="C1034" s="8" t="s">
        <v>643</v>
      </c>
      <c r="D1034" s="4">
        <v>7</v>
      </c>
      <c r="E1034" s="4">
        <v>6</v>
      </c>
      <c r="F1034" s="29">
        <v>0</v>
      </c>
      <c r="G1034" s="29">
        <v>-1</v>
      </c>
      <c r="H1034" s="29">
        <v>0</v>
      </c>
      <c r="I1034" s="29">
        <v>0</v>
      </c>
      <c r="J1034" s="32">
        <v>0.34868965000000002</v>
      </c>
    </row>
    <row r="1035" spans="1:10" x14ac:dyDescent="0.25">
      <c r="A1035" s="2" t="s">
        <v>370</v>
      </c>
      <c r="B1035" s="4" t="s">
        <v>739</v>
      </c>
      <c r="C1035" s="9" t="s">
        <v>609</v>
      </c>
      <c r="D1035" s="2">
        <v>14</v>
      </c>
      <c r="E1035" s="2">
        <v>13</v>
      </c>
      <c r="F1035" s="29">
        <v>0</v>
      </c>
      <c r="G1035" s="29">
        <v>-1</v>
      </c>
      <c r="H1035" s="29">
        <v>0</v>
      </c>
      <c r="I1035" s="29">
        <v>0</v>
      </c>
      <c r="J1035" s="32">
        <v>0.29820052000000002</v>
      </c>
    </row>
    <row r="1036" spans="1:10" x14ac:dyDescent="0.25">
      <c r="A1036" s="2" t="s">
        <v>370</v>
      </c>
      <c r="B1036" s="4" t="s">
        <v>739</v>
      </c>
      <c r="C1036" s="9" t="s">
        <v>701</v>
      </c>
      <c r="D1036" s="2">
        <v>10</v>
      </c>
      <c r="E1036" s="2">
        <v>9</v>
      </c>
      <c r="F1036" s="29">
        <v>1</v>
      </c>
      <c r="G1036" s="29">
        <v>1</v>
      </c>
      <c r="H1036" s="29" t="s">
        <v>399</v>
      </c>
      <c r="I1036" s="29">
        <v>15</v>
      </c>
      <c r="J1036" s="32">
        <v>0.43508997999999999</v>
      </c>
    </row>
    <row r="1037" spans="1:10" x14ac:dyDescent="0.25">
      <c r="A1037" s="4" t="s">
        <v>371</v>
      </c>
      <c r="B1037" s="4" t="s">
        <v>739</v>
      </c>
      <c r="C1037" s="8" t="s">
        <v>656</v>
      </c>
      <c r="D1037" s="4">
        <v>10</v>
      </c>
      <c r="E1037" s="4">
        <v>9</v>
      </c>
      <c r="F1037" s="29">
        <v>0</v>
      </c>
      <c r="G1037" s="29">
        <v>-1</v>
      </c>
      <c r="H1037" s="29">
        <v>0</v>
      </c>
      <c r="I1037" s="29">
        <v>0</v>
      </c>
      <c r="J1037" s="32">
        <v>0.28617945</v>
      </c>
    </row>
    <row r="1038" spans="1:10" x14ac:dyDescent="0.25">
      <c r="A1038" s="2" t="s">
        <v>372</v>
      </c>
      <c r="B1038" s="4" t="s">
        <v>739</v>
      </c>
      <c r="C1038" s="9" t="s">
        <v>702</v>
      </c>
      <c r="D1038" s="2">
        <v>13</v>
      </c>
      <c r="E1038" s="2">
        <v>12</v>
      </c>
      <c r="F1038" s="29">
        <v>0</v>
      </c>
      <c r="G1038" s="29">
        <v>-1</v>
      </c>
      <c r="H1038" s="29">
        <v>0</v>
      </c>
      <c r="I1038" s="29">
        <v>0</v>
      </c>
      <c r="J1038" s="32">
        <v>0.5150245</v>
      </c>
    </row>
    <row r="1039" spans="1:10" x14ac:dyDescent="0.25">
      <c r="A1039" s="2" t="s">
        <v>374</v>
      </c>
      <c r="B1039" s="4" t="s">
        <v>739</v>
      </c>
      <c r="C1039" s="9" t="s">
        <v>703</v>
      </c>
      <c r="D1039" s="2">
        <v>15</v>
      </c>
      <c r="E1039" s="2">
        <v>14</v>
      </c>
      <c r="F1039" s="29">
        <v>0</v>
      </c>
      <c r="G1039" s="29">
        <v>-1</v>
      </c>
      <c r="H1039" s="29">
        <v>0</v>
      </c>
      <c r="I1039" s="29">
        <v>0</v>
      </c>
      <c r="J1039" s="32">
        <v>0.40683429999999998</v>
      </c>
    </row>
    <row r="1040" spans="1:10" x14ac:dyDescent="0.25">
      <c r="A1040" s="10" t="s">
        <v>375</v>
      </c>
      <c r="B1040" s="4" t="s">
        <v>739</v>
      </c>
      <c r="C1040" s="11" t="s">
        <v>658</v>
      </c>
      <c r="D1040" s="10">
        <v>11</v>
      </c>
      <c r="E1040" s="10">
        <v>10</v>
      </c>
      <c r="F1040" s="30">
        <v>0</v>
      </c>
      <c r="G1040" s="30">
        <v>-1</v>
      </c>
      <c r="H1040" s="30">
        <v>0</v>
      </c>
      <c r="I1040" s="30">
        <v>0</v>
      </c>
      <c r="J1040" s="32">
        <v>0.46461160000000001</v>
      </c>
    </row>
    <row r="1041" spans="1:10" x14ac:dyDescent="0.25">
      <c r="A1041" s="10" t="s">
        <v>375</v>
      </c>
      <c r="B1041" s="4" t="s">
        <v>739</v>
      </c>
      <c r="C1041" s="11" t="s">
        <v>615</v>
      </c>
      <c r="D1041" s="10">
        <v>11</v>
      </c>
      <c r="E1041" s="10">
        <v>10</v>
      </c>
      <c r="F1041" s="30">
        <v>0</v>
      </c>
      <c r="G1041" s="30">
        <v>-1</v>
      </c>
      <c r="H1041" s="30">
        <v>0</v>
      </c>
      <c r="I1041" s="30">
        <v>0</v>
      </c>
      <c r="J1041" s="32">
        <v>0.46905056000000001</v>
      </c>
    </row>
    <row r="1042" spans="1:10" x14ac:dyDescent="0.25">
      <c r="A1042" s="2" t="s">
        <v>376</v>
      </c>
      <c r="B1042" s="4" t="s">
        <v>739</v>
      </c>
      <c r="C1042" s="9" t="s">
        <v>667</v>
      </c>
      <c r="D1042" s="2">
        <v>14</v>
      </c>
      <c r="E1042" s="2">
        <v>13</v>
      </c>
      <c r="F1042" s="29">
        <v>1</v>
      </c>
      <c r="G1042" s="29">
        <v>1</v>
      </c>
      <c r="H1042" s="29" t="s">
        <v>514</v>
      </c>
      <c r="I1042" s="29">
        <v>45</v>
      </c>
      <c r="J1042" s="32">
        <v>0.30175816999999999</v>
      </c>
    </row>
    <row r="1043" spans="1:10" x14ac:dyDescent="0.25">
      <c r="A1043" s="2" t="s">
        <v>376</v>
      </c>
      <c r="B1043" s="4" t="s">
        <v>739</v>
      </c>
      <c r="C1043" s="9" t="s">
        <v>651</v>
      </c>
      <c r="D1043" s="2">
        <v>11</v>
      </c>
      <c r="E1043" s="2">
        <v>10</v>
      </c>
      <c r="F1043" s="29">
        <v>0</v>
      </c>
      <c r="G1043" s="29">
        <v>-1</v>
      </c>
      <c r="H1043" s="29">
        <v>0</v>
      </c>
      <c r="I1043" s="29">
        <v>0</v>
      </c>
      <c r="J1043" s="32">
        <v>0.55400073999999999</v>
      </c>
    </row>
    <row r="1044" spans="1:10" x14ac:dyDescent="0.25">
      <c r="A1044" s="2" t="s">
        <v>376</v>
      </c>
      <c r="B1044" s="4" t="s">
        <v>739</v>
      </c>
      <c r="C1044" s="9" t="s">
        <v>705</v>
      </c>
      <c r="D1044" s="2">
        <v>19</v>
      </c>
      <c r="E1044" s="2">
        <v>18</v>
      </c>
      <c r="F1044" s="29">
        <v>0</v>
      </c>
      <c r="G1044" s="29">
        <v>-1</v>
      </c>
      <c r="H1044" s="29">
        <v>0</v>
      </c>
      <c r="I1044" s="29">
        <v>0</v>
      </c>
      <c r="J1044" s="32">
        <v>0.36957303000000002</v>
      </c>
    </row>
    <row r="1045" spans="1:10" x14ac:dyDescent="0.25">
      <c r="A1045" s="4" t="s">
        <v>377</v>
      </c>
      <c r="B1045" s="4" t="s">
        <v>739</v>
      </c>
      <c r="C1045" s="8" t="s">
        <v>665</v>
      </c>
      <c r="D1045" s="4">
        <v>9</v>
      </c>
      <c r="E1045" s="4">
        <v>8</v>
      </c>
      <c r="F1045" s="29">
        <v>0</v>
      </c>
      <c r="G1045" s="29">
        <v>-1</v>
      </c>
      <c r="H1045" s="29">
        <v>0</v>
      </c>
      <c r="I1045" s="29">
        <v>0</v>
      </c>
      <c r="J1045" s="32">
        <v>0.26008344</v>
      </c>
    </row>
    <row r="1046" spans="1:10" x14ac:dyDescent="0.25">
      <c r="A1046" s="4" t="s">
        <v>379</v>
      </c>
      <c r="B1046" s="4" t="s">
        <v>739</v>
      </c>
      <c r="C1046" s="8" t="s">
        <v>691</v>
      </c>
      <c r="D1046" s="4">
        <v>17</v>
      </c>
      <c r="E1046" s="4">
        <v>16</v>
      </c>
      <c r="F1046" s="29">
        <v>1</v>
      </c>
      <c r="G1046" s="29">
        <v>1</v>
      </c>
      <c r="H1046" s="29" t="s">
        <v>514</v>
      </c>
      <c r="I1046" s="29">
        <v>60</v>
      </c>
      <c r="J1046" s="32">
        <v>0.33612690000000001</v>
      </c>
    </row>
    <row r="1047" spans="1:10" x14ac:dyDescent="0.25">
      <c r="A1047" s="2" t="s">
        <v>380</v>
      </c>
      <c r="B1047" s="4" t="s">
        <v>739</v>
      </c>
      <c r="C1047" s="9" t="s">
        <v>615</v>
      </c>
      <c r="D1047" s="2">
        <v>6</v>
      </c>
      <c r="E1047" s="2">
        <v>5</v>
      </c>
      <c r="F1047" s="29">
        <v>0</v>
      </c>
      <c r="G1047" s="29">
        <v>-1</v>
      </c>
      <c r="H1047" s="29">
        <v>0</v>
      </c>
      <c r="I1047" s="29">
        <v>0</v>
      </c>
      <c r="J1047" s="32">
        <v>0.35851896</v>
      </c>
    </row>
    <row r="1048" spans="1:10" x14ac:dyDescent="0.25">
      <c r="A1048" s="2" t="s">
        <v>380</v>
      </c>
      <c r="B1048" s="4" t="s">
        <v>739</v>
      </c>
      <c r="C1048" s="9" t="s">
        <v>636</v>
      </c>
      <c r="D1048" s="2">
        <v>8</v>
      </c>
      <c r="E1048" s="2">
        <v>7</v>
      </c>
      <c r="F1048" s="29">
        <v>0</v>
      </c>
      <c r="G1048" s="29">
        <v>0</v>
      </c>
      <c r="H1048" s="29">
        <v>0</v>
      </c>
      <c r="I1048" s="29">
        <v>0</v>
      </c>
      <c r="J1048" s="32">
        <v>0.44701987999999998</v>
      </c>
    </row>
    <row r="1049" spans="1:10" x14ac:dyDescent="0.25">
      <c r="A1049" s="2" t="s">
        <v>380</v>
      </c>
      <c r="B1049" s="4" t="s">
        <v>739</v>
      </c>
      <c r="C1049" s="9" t="s">
        <v>625</v>
      </c>
      <c r="D1049" s="2">
        <v>9</v>
      </c>
      <c r="E1049" s="2">
        <v>8</v>
      </c>
      <c r="F1049" s="29">
        <v>0</v>
      </c>
      <c r="G1049" s="29">
        <v>0</v>
      </c>
      <c r="H1049" s="29">
        <v>0</v>
      </c>
      <c r="I1049" s="29">
        <v>0</v>
      </c>
      <c r="J1049" s="32">
        <v>0.36754966</v>
      </c>
    </row>
    <row r="1050" spans="1:10" x14ac:dyDescent="0.25">
      <c r="A1050" s="4" t="s">
        <v>381</v>
      </c>
      <c r="B1050" s="4" t="s">
        <v>739</v>
      </c>
      <c r="C1050" s="8" t="s">
        <v>542</v>
      </c>
      <c r="D1050" s="4">
        <v>11</v>
      </c>
      <c r="E1050" s="4">
        <v>10</v>
      </c>
      <c r="F1050" s="29">
        <v>0</v>
      </c>
      <c r="G1050" s="29">
        <v>-1</v>
      </c>
      <c r="H1050" s="29">
        <v>0</v>
      </c>
      <c r="I1050" s="29">
        <v>0</v>
      </c>
      <c r="J1050" s="32">
        <v>0.22879050000000001</v>
      </c>
    </row>
    <row r="1051" spans="1:10" x14ac:dyDescent="0.25">
      <c r="A1051" s="4" t="s">
        <v>381</v>
      </c>
      <c r="B1051" s="4" t="s">
        <v>739</v>
      </c>
      <c r="C1051" s="8" t="s">
        <v>652</v>
      </c>
      <c r="D1051" s="4">
        <v>13</v>
      </c>
      <c r="E1051" s="4">
        <v>12</v>
      </c>
      <c r="F1051" s="29">
        <v>0</v>
      </c>
      <c r="G1051" s="29">
        <v>-1</v>
      </c>
      <c r="H1051" s="29">
        <v>0</v>
      </c>
      <c r="I1051" s="29">
        <v>0</v>
      </c>
      <c r="J1051" s="32">
        <v>0.21246598999999999</v>
      </c>
    </row>
    <row r="1052" spans="1:10" x14ac:dyDescent="0.25">
      <c r="A1052" s="2" t="s">
        <v>382</v>
      </c>
      <c r="B1052" s="4" t="s">
        <v>739</v>
      </c>
      <c r="C1052" s="9" t="s">
        <v>706</v>
      </c>
      <c r="D1052" s="2">
        <v>11</v>
      </c>
      <c r="E1052" s="2">
        <v>10</v>
      </c>
      <c r="F1052" s="29">
        <v>1</v>
      </c>
      <c r="G1052" s="29">
        <v>1</v>
      </c>
      <c r="H1052" s="29" t="s">
        <v>401</v>
      </c>
      <c r="I1052" s="29">
        <v>60</v>
      </c>
      <c r="J1052" s="32">
        <v>0.16497460999999999</v>
      </c>
    </row>
    <row r="1053" spans="1:10" x14ac:dyDescent="0.25">
      <c r="A1053" s="4" t="s">
        <v>383</v>
      </c>
      <c r="B1053" s="4" t="s">
        <v>739</v>
      </c>
      <c r="C1053" s="8" t="s">
        <v>653</v>
      </c>
      <c r="D1053" s="4">
        <v>17</v>
      </c>
      <c r="E1053" s="4">
        <v>16</v>
      </c>
      <c r="F1053" s="29">
        <v>0</v>
      </c>
      <c r="G1053" s="29">
        <v>-1</v>
      </c>
      <c r="H1053" s="29">
        <v>0</v>
      </c>
      <c r="I1053" s="29">
        <v>0</v>
      </c>
      <c r="J1053" s="32">
        <v>0.36896962</v>
      </c>
    </row>
    <row r="1054" spans="1:10" x14ac:dyDescent="0.25">
      <c r="A1054" s="12" t="s">
        <v>384</v>
      </c>
      <c r="B1054" s="4" t="s">
        <v>739</v>
      </c>
      <c r="C1054" s="13" t="s">
        <v>707</v>
      </c>
      <c r="D1054" s="12">
        <v>10</v>
      </c>
      <c r="E1054" s="12">
        <v>9</v>
      </c>
      <c r="F1054" s="30">
        <v>0</v>
      </c>
      <c r="G1054" s="30">
        <v>-1</v>
      </c>
      <c r="H1054" s="30">
        <v>0</v>
      </c>
      <c r="I1054" s="30">
        <v>0</v>
      </c>
      <c r="J1054" s="32">
        <v>0.41669017000000003</v>
      </c>
    </row>
    <row r="1055" spans="1:10" x14ac:dyDescent="0.25">
      <c r="A1055" s="12" t="s">
        <v>384</v>
      </c>
      <c r="B1055" s="4" t="s">
        <v>739</v>
      </c>
      <c r="C1055" s="13" t="s">
        <v>708</v>
      </c>
      <c r="D1055" s="12">
        <v>10</v>
      </c>
      <c r="E1055" s="12">
        <v>9</v>
      </c>
      <c r="F1055" s="30">
        <v>0</v>
      </c>
      <c r="G1055" s="30">
        <v>-1</v>
      </c>
      <c r="H1055" s="30">
        <v>0</v>
      </c>
      <c r="I1055" s="30">
        <v>0</v>
      </c>
      <c r="J1055" s="32">
        <v>0.28474766000000001</v>
      </c>
    </row>
    <row r="1056" spans="1:10" x14ac:dyDescent="0.25">
      <c r="A1056" s="12" t="s">
        <v>384</v>
      </c>
      <c r="B1056" s="4" t="s">
        <v>739</v>
      </c>
      <c r="C1056" s="13" t="s">
        <v>609</v>
      </c>
      <c r="D1056" s="12">
        <v>13</v>
      </c>
      <c r="E1056" s="12">
        <v>12</v>
      </c>
      <c r="F1056" s="30">
        <v>0</v>
      </c>
      <c r="G1056" s="30">
        <v>-1</v>
      </c>
      <c r="H1056" s="30">
        <v>0</v>
      </c>
      <c r="I1056" s="30">
        <v>0</v>
      </c>
      <c r="J1056" s="32">
        <v>0.50972649999999997</v>
      </c>
    </row>
    <row r="1057" spans="1:10" x14ac:dyDescent="0.25">
      <c r="A1057" s="12" t="s">
        <v>384</v>
      </c>
      <c r="B1057" s="4" t="s">
        <v>739</v>
      </c>
      <c r="C1057" s="13" t="s">
        <v>692</v>
      </c>
      <c r="D1057" s="12">
        <v>13</v>
      </c>
      <c r="E1057" s="12">
        <v>12</v>
      </c>
      <c r="F1057" s="30">
        <v>0</v>
      </c>
      <c r="G1057" s="30">
        <v>-1</v>
      </c>
      <c r="H1057" s="30">
        <v>0</v>
      </c>
      <c r="I1057" s="30">
        <v>0</v>
      </c>
      <c r="J1057" s="32">
        <v>0.50888073</v>
      </c>
    </row>
    <row r="1058" spans="1:10" x14ac:dyDescent="0.25">
      <c r="A1058" s="2" t="s">
        <v>384</v>
      </c>
      <c r="B1058" s="4" t="s">
        <v>739</v>
      </c>
      <c r="C1058" s="9" t="s">
        <v>574</v>
      </c>
      <c r="D1058" s="2">
        <v>14</v>
      </c>
      <c r="E1058" s="2">
        <v>13</v>
      </c>
      <c r="F1058" s="29">
        <v>0</v>
      </c>
      <c r="G1058" s="29">
        <v>-1</v>
      </c>
      <c r="H1058" s="29">
        <v>0</v>
      </c>
      <c r="I1058" s="29">
        <v>0</v>
      </c>
      <c r="J1058" s="32">
        <v>0.46518186</v>
      </c>
    </row>
    <row r="1059" spans="1:10" x14ac:dyDescent="0.25">
      <c r="A1059" s="2" t="s">
        <v>384</v>
      </c>
      <c r="B1059" s="4" t="s">
        <v>739</v>
      </c>
      <c r="C1059" s="9" t="s">
        <v>632</v>
      </c>
      <c r="D1059" s="2">
        <v>16</v>
      </c>
      <c r="E1059" s="2">
        <v>15</v>
      </c>
      <c r="F1059" s="29">
        <v>0</v>
      </c>
      <c r="G1059" s="29">
        <v>-1</v>
      </c>
      <c r="H1059" s="29">
        <v>0</v>
      </c>
      <c r="I1059" s="29">
        <v>0</v>
      </c>
      <c r="J1059" s="32">
        <v>0.39272624</v>
      </c>
    </row>
    <row r="1060" spans="1:10" x14ac:dyDescent="0.25">
      <c r="A1060" s="4" t="s">
        <v>385</v>
      </c>
      <c r="B1060" s="4" t="s">
        <v>739</v>
      </c>
      <c r="C1060" s="8" t="s">
        <v>643</v>
      </c>
      <c r="D1060" s="4">
        <v>8</v>
      </c>
      <c r="E1060" s="4">
        <v>7</v>
      </c>
      <c r="F1060" s="29">
        <v>0</v>
      </c>
      <c r="G1060" s="29">
        <v>-1</v>
      </c>
      <c r="H1060" s="29">
        <v>0</v>
      </c>
      <c r="I1060" s="29">
        <v>0</v>
      </c>
      <c r="J1060" s="32">
        <v>0.54253470000000004</v>
      </c>
    </row>
    <row r="1061" spans="1:10" x14ac:dyDescent="0.25">
      <c r="A1061" s="2" t="s">
        <v>386</v>
      </c>
      <c r="B1061" s="4" t="s">
        <v>739</v>
      </c>
      <c r="C1061" s="9" t="s">
        <v>615</v>
      </c>
      <c r="D1061" s="2">
        <v>8</v>
      </c>
      <c r="E1061" s="2">
        <v>7</v>
      </c>
      <c r="F1061" s="29">
        <v>0</v>
      </c>
      <c r="G1061" s="29">
        <v>-1</v>
      </c>
      <c r="H1061" s="29">
        <v>0</v>
      </c>
      <c r="I1061" s="29">
        <v>0</v>
      </c>
      <c r="J1061" s="32">
        <v>0.47643819999999998</v>
      </c>
    </row>
    <row r="1062" spans="1:10" x14ac:dyDescent="0.25">
      <c r="A1062" s="2" t="s">
        <v>386</v>
      </c>
      <c r="B1062" s="4" t="s">
        <v>739</v>
      </c>
      <c r="C1062" s="9" t="s">
        <v>651</v>
      </c>
      <c r="D1062" s="2">
        <v>10</v>
      </c>
      <c r="E1062" s="2">
        <v>9</v>
      </c>
      <c r="F1062" s="29">
        <v>0</v>
      </c>
      <c r="G1062" s="29">
        <v>-1</v>
      </c>
      <c r="H1062" s="29">
        <v>0</v>
      </c>
      <c r="I1062" s="29">
        <v>0</v>
      </c>
      <c r="J1062" s="32">
        <v>0.49755199999999999</v>
      </c>
    </row>
    <row r="1063" spans="1:10" x14ac:dyDescent="0.25">
      <c r="A1063" s="4" t="s">
        <v>387</v>
      </c>
      <c r="B1063" s="4" t="s">
        <v>739</v>
      </c>
      <c r="C1063" s="8" t="s">
        <v>569</v>
      </c>
      <c r="D1063" s="4">
        <v>7</v>
      </c>
      <c r="E1063" s="4">
        <v>6</v>
      </c>
      <c r="F1063" s="29">
        <v>0</v>
      </c>
      <c r="G1063" s="29">
        <v>0</v>
      </c>
      <c r="H1063" s="29">
        <v>0</v>
      </c>
      <c r="I1063" s="29">
        <v>0</v>
      </c>
      <c r="J1063" s="32">
        <v>0.27032968000000002</v>
      </c>
    </row>
    <row r="1064" spans="1:10" x14ac:dyDescent="0.25">
      <c r="A1064" s="4" t="s">
        <v>387</v>
      </c>
      <c r="B1064" s="4" t="s">
        <v>739</v>
      </c>
      <c r="C1064" s="8" t="s">
        <v>723</v>
      </c>
      <c r="D1064" s="4">
        <v>10</v>
      </c>
      <c r="E1064" s="4">
        <v>9</v>
      </c>
      <c r="F1064" s="29">
        <v>0</v>
      </c>
      <c r="G1064" s="29">
        <v>-1</v>
      </c>
      <c r="H1064" s="29">
        <v>0</v>
      </c>
      <c r="I1064" s="29">
        <v>0</v>
      </c>
      <c r="J1064" s="32">
        <v>0.30476192000000002</v>
      </c>
    </row>
    <row r="1065" spans="1:10" x14ac:dyDescent="0.25">
      <c r="A1065" s="2" t="s">
        <v>388</v>
      </c>
      <c r="B1065" s="4" t="s">
        <v>739</v>
      </c>
      <c r="C1065" s="9" t="s">
        <v>642</v>
      </c>
      <c r="D1065" s="2">
        <v>7</v>
      </c>
      <c r="E1065" s="2">
        <v>6</v>
      </c>
      <c r="F1065" s="29">
        <v>0</v>
      </c>
      <c r="G1065" s="29">
        <v>-1</v>
      </c>
      <c r="H1065" s="29">
        <v>0</v>
      </c>
      <c r="I1065" s="29">
        <v>0</v>
      </c>
      <c r="J1065" s="32">
        <v>0.49346203</v>
      </c>
    </row>
    <row r="1066" spans="1:10" x14ac:dyDescent="0.25">
      <c r="A1066" s="4" t="s">
        <v>389</v>
      </c>
      <c r="B1066" s="4" t="s">
        <v>739</v>
      </c>
      <c r="C1066" s="8" t="s">
        <v>666</v>
      </c>
      <c r="D1066" s="4">
        <v>10</v>
      </c>
      <c r="E1066" s="4">
        <v>9</v>
      </c>
      <c r="F1066" s="29">
        <v>1</v>
      </c>
      <c r="G1066" s="29">
        <v>1</v>
      </c>
      <c r="H1066" s="29" t="s">
        <v>397</v>
      </c>
      <c r="I1066" s="29">
        <v>20</v>
      </c>
      <c r="J1066" s="32">
        <v>0.45883942</v>
      </c>
    </row>
    <row r="1067" spans="1:10" x14ac:dyDescent="0.25">
      <c r="A1067" s="4" t="s">
        <v>389</v>
      </c>
      <c r="B1067" s="4" t="s">
        <v>739</v>
      </c>
      <c r="C1067" s="8" t="s">
        <v>616</v>
      </c>
      <c r="D1067" s="4">
        <v>12</v>
      </c>
      <c r="E1067" s="4">
        <v>11</v>
      </c>
      <c r="F1067" s="29">
        <v>1</v>
      </c>
      <c r="G1067" s="29">
        <v>1</v>
      </c>
      <c r="H1067" s="29" t="s">
        <v>397</v>
      </c>
      <c r="I1067" s="29">
        <v>20</v>
      </c>
      <c r="J1067" s="32">
        <v>0.49347728000000002</v>
      </c>
    </row>
    <row r="1068" spans="1:10" x14ac:dyDescent="0.25">
      <c r="A1068" s="2" t="s">
        <v>390</v>
      </c>
      <c r="B1068" s="4" t="s">
        <v>739</v>
      </c>
      <c r="C1068" s="9" t="s">
        <v>724</v>
      </c>
      <c r="D1068" s="2">
        <v>14</v>
      </c>
      <c r="E1068" s="2">
        <v>13</v>
      </c>
      <c r="F1068" s="29">
        <v>0</v>
      </c>
      <c r="G1068" s="29">
        <v>-1</v>
      </c>
      <c r="H1068" s="29">
        <v>0</v>
      </c>
      <c r="I1068" s="29">
        <v>0</v>
      </c>
      <c r="J1068" s="32">
        <v>0.37695166000000002</v>
      </c>
    </row>
    <row r="1069" spans="1:10" x14ac:dyDescent="0.25">
      <c r="A1069" s="4" t="s">
        <v>391</v>
      </c>
      <c r="B1069" s="4" t="s">
        <v>739</v>
      </c>
      <c r="C1069" s="8" t="s">
        <v>644</v>
      </c>
      <c r="D1069" s="4">
        <v>7</v>
      </c>
      <c r="E1069" s="4">
        <v>6</v>
      </c>
      <c r="F1069" s="29">
        <v>0</v>
      </c>
      <c r="G1069" s="29">
        <v>-1</v>
      </c>
      <c r="H1069" s="29">
        <v>0</v>
      </c>
      <c r="I1069" s="29">
        <v>0</v>
      </c>
      <c r="J1069" s="32">
        <v>0.77135260000000005</v>
      </c>
    </row>
    <row r="1070" spans="1:10" x14ac:dyDescent="0.25">
      <c r="A1070" s="2" t="s">
        <v>392</v>
      </c>
      <c r="B1070" s="4" t="s">
        <v>739</v>
      </c>
      <c r="C1070" s="9" t="s">
        <v>657</v>
      </c>
      <c r="D1070" s="2">
        <v>15</v>
      </c>
      <c r="E1070" s="2">
        <v>14</v>
      </c>
      <c r="F1070" s="29">
        <v>0</v>
      </c>
      <c r="G1070" s="29">
        <v>-1</v>
      </c>
      <c r="H1070" s="29">
        <v>0</v>
      </c>
      <c r="I1070" s="29">
        <v>0</v>
      </c>
      <c r="J1070" s="32">
        <v>0.56007680000000004</v>
      </c>
    </row>
    <row r="1071" spans="1:10" x14ac:dyDescent="0.25">
      <c r="A1071" s="4" t="s">
        <v>393</v>
      </c>
      <c r="B1071" s="4" t="s">
        <v>739</v>
      </c>
      <c r="C1071" s="8" t="s">
        <v>699</v>
      </c>
      <c r="D1071" s="4">
        <v>12</v>
      </c>
      <c r="E1071" s="4">
        <v>11</v>
      </c>
      <c r="F1071" s="29">
        <v>0</v>
      </c>
      <c r="G1071" s="29">
        <v>-1</v>
      </c>
      <c r="H1071" s="29">
        <v>0</v>
      </c>
      <c r="I1071" s="29">
        <v>0</v>
      </c>
      <c r="J1071" s="32">
        <v>0.2667677</v>
      </c>
    </row>
    <row r="1072" spans="1:10" x14ac:dyDescent="0.25">
      <c r="A1072" s="2" t="s">
        <v>394</v>
      </c>
      <c r="B1072" s="4" t="s">
        <v>739</v>
      </c>
      <c r="C1072" s="9" t="s">
        <v>616</v>
      </c>
      <c r="D1072" s="2">
        <v>12</v>
      </c>
      <c r="E1072" s="2">
        <v>11</v>
      </c>
      <c r="F1072" s="29">
        <v>0</v>
      </c>
      <c r="G1072" s="29">
        <v>-1</v>
      </c>
      <c r="H1072" s="29">
        <v>0</v>
      </c>
      <c r="I1072" s="29">
        <v>0</v>
      </c>
      <c r="J1072" s="32">
        <v>0.50142609999999999</v>
      </c>
    </row>
    <row r="1073" spans="1:10" x14ac:dyDescent="0.25">
      <c r="A1073" s="2" t="s">
        <v>394</v>
      </c>
      <c r="B1073" s="4" t="s">
        <v>739</v>
      </c>
      <c r="C1073" s="9" t="s">
        <v>657</v>
      </c>
      <c r="D1073" s="2">
        <v>14</v>
      </c>
      <c r="E1073" s="2">
        <v>13</v>
      </c>
      <c r="F1073" s="29">
        <v>0</v>
      </c>
      <c r="G1073" s="29">
        <v>-1</v>
      </c>
      <c r="H1073" s="29">
        <v>0</v>
      </c>
      <c r="I1073" s="29">
        <v>0</v>
      </c>
      <c r="J1073" s="32">
        <v>0.42869368000000002</v>
      </c>
    </row>
    <row r="1074" spans="1:10" x14ac:dyDescent="0.25">
      <c r="A1074" s="4" t="s">
        <v>395</v>
      </c>
      <c r="B1074" s="4" t="s">
        <v>739</v>
      </c>
      <c r="C1074" s="8" t="s">
        <v>651</v>
      </c>
      <c r="D1074" s="4">
        <v>7</v>
      </c>
      <c r="E1074" s="4">
        <v>6</v>
      </c>
      <c r="F1074" s="29">
        <v>0</v>
      </c>
      <c r="G1074" s="29">
        <v>-1</v>
      </c>
      <c r="H1074" s="29">
        <v>0</v>
      </c>
      <c r="I1074" s="29">
        <v>0</v>
      </c>
      <c r="J1074" s="32">
        <v>0.44661418000000003</v>
      </c>
    </row>
    <row r="1075" spans="1:10" x14ac:dyDescent="0.25">
      <c r="A1075" s="4" t="s">
        <v>395</v>
      </c>
      <c r="B1075" s="4" t="s">
        <v>739</v>
      </c>
      <c r="C1075" s="8" t="s">
        <v>656</v>
      </c>
      <c r="D1075" s="4">
        <v>8</v>
      </c>
      <c r="E1075" s="4">
        <v>7</v>
      </c>
      <c r="F1075" s="29">
        <v>0</v>
      </c>
      <c r="G1075" s="29">
        <v>-1</v>
      </c>
      <c r="H1075" s="29">
        <v>0</v>
      </c>
      <c r="I1075" s="29">
        <v>0</v>
      </c>
      <c r="J1075" s="32">
        <v>0.47590549999999998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62DF-ED42-460B-9591-2FC1B4ECE482}">
  <dimension ref="A1:AF471"/>
  <sheetViews>
    <sheetView tabSelected="1" topLeftCell="B1" workbookViewId="0">
      <selection activeCell="I1" sqref="I1:AF1048576"/>
    </sheetView>
  </sheetViews>
  <sheetFormatPr defaultRowHeight="15" x14ac:dyDescent="0.25"/>
  <cols>
    <col min="1" max="1" width="9.28515625" style="28" bestFit="1" customWidth="1"/>
    <col min="2" max="2" width="40.85546875" style="28" bestFit="1" customWidth="1"/>
    <col min="3" max="3" width="11.85546875" style="28" bestFit="1" customWidth="1"/>
    <col min="4" max="4" width="7.85546875" style="28" bestFit="1" customWidth="1"/>
    <col min="5" max="5" width="9.7109375" style="31" bestFit="1" customWidth="1"/>
    <col min="6" max="6" width="10.7109375" style="31" bestFit="1" customWidth="1"/>
    <col min="7" max="7" width="13.5703125" style="31" bestFit="1" customWidth="1"/>
    <col min="8" max="8" width="12.28515625" style="31" bestFit="1" customWidth="1"/>
  </cols>
  <sheetData>
    <row r="1" spans="1:32" x14ac:dyDescent="0.25">
      <c r="A1" s="57" t="s">
        <v>201</v>
      </c>
      <c r="B1" s="57" t="s">
        <v>204</v>
      </c>
      <c r="C1" s="57" t="s">
        <v>206</v>
      </c>
      <c r="D1" s="57" t="s">
        <v>202</v>
      </c>
      <c r="E1" s="57" t="s">
        <v>561</v>
      </c>
      <c r="F1" s="57" t="s">
        <v>571</v>
      </c>
      <c r="G1" s="57" t="s">
        <v>562</v>
      </c>
      <c r="H1" s="57" t="s">
        <v>205</v>
      </c>
      <c r="I1" s="67" t="s">
        <v>777</v>
      </c>
      <c r="J1" s="67" t="s">
        <v>778</v>
      </c>
      <c r="K1" s="67" t="s">
        <v>779</v>
      </c>
      <c r="L1" s="67" t="s">
        <v>780</v>
      </c>
      <c r="M1" s="67" t="s">
        <v>781</v>
      </c>
      <c r="N1" s="67" t="s">
        <v>782</v>
      </c>
      <c r="O1" s="67" t="s">
        <v>765</v>
      </c>
      <c r="P1" s="67" t="s">
        <v>766</v>
      </c>
      <c r="Q1" s="67" t="s">
        <v>767</v>
      </c>
      <c r="R1" s="67" t="s">
        <v>768</v>
      </c>
      <c r="S1" s="67" t="s">
        <v>769</v>
      </c>
      <c r="T1" s="67" t="s">
        <v>770</v>
      </c>
      <c r="U1" s="67" t="s">
        <v>771</v>
      </c>
      <c r="V1" s="67" t="s">
        <v>772</v>
      </c>
      <c r="W1" s="67" t="s">
        <v>773</v>
      </c>
      <c r="X1" s="67" t="s">
        <v>774</v>
      </c>
      <c r="Y1" s="67" t="s">
        <v>775</v>
      </c>
      <c r="Z1" s="67" t="s">
        <v>776</v>
      </c>
      <c r="AA1" s="67" t="s">
        <v>759</v>
      </c>
      <c r="AB1" s="67" t="s">
        <v>760</v>
      </c>
      <c r="AC1" s="67" t="s">
        <v>761</v>
      </c>
      <c r="AD1" s="67" t="s">
        <v>762</v>
      </c>
      <c r="AE1" s="67" t="s">
        <v>763</v>
      </c>
      <c r="AF1" s="67" t="s">
        <v>764</v>
      </c>
    </row>
    <row r="2" spans="1:32" x14ac:dyDescent="0.25">
      <c r="A2" s="4" t="s">
        <v>200</v>
      </c>
      <c r="B2" s="8" t="s">
        <v>575</v>
      </c>
      <c r="C2" s="4">
        <v>16</v>
      </c>
      <c r="D2" s="4">
        <v>15</v>
      </c>
      <c r="E2" s="29">
        <v>1</v>
      </c>
      <c r="F2" s="29">
        <v>1</v>
      </c>
      <c r="G2" s="29" t="s">
        <v>399</v>
      </c>
      <c r="H2" s="29">
        <v>50</v>
      </c>
      <c r="I2">
        <v>0.2409139275550842</v>
      </c>
      <c r="J2">
        <v>8.079151064157486E-2</v>
      </c>
      <c r="K2">
        <v>0.65094590187072754</v>
      </c>
      <c r="L2">
        <v>0.1053506210446358</v>
      </c>
      <c r="M2">
        <v>48.588890075683587</v>
      </c>
      <c r="N2">
        <v>562.17779541015625</v>
      </c>
      <c r="O2">
        <v>0.22591716051101679</v>
      </c>
      <c r="P2">
        <v>7.8960776329040527E-2</v>
      </c>
      <c r="Q2">
        <v>0.65728318691253662</v>
      </c>
      <c r="R2">
        <v>0.10327205061912539</v>
      </c>
      <c r="S2">
        <v>52</v>
      </c>
      <c r="T2">
        <v>450</v>
      </c>
      <c r="U2">
        <v>0.24058535695075989</v>
      </c>
      <c r="V2">
        <v>8.246023952960968E-2</v>
      </c>
      <c r="W2">
        <v>0.64949005842208862</v>
      </c>
      <c r="X2">
        <v>0.1085765957832336</v>
      </c>
      <c r="Y2">
        <v>48.594890594482422</v>
      </c>
      <c r="Z2">
        <v>695.59490966796875</v>
      </c>
      <c r="AA2">
        <v>0.23361086845397949</v>
      </c>
      <c r="AB2">
        <v>7.9298079013824463E-2</v>
      </c>
      <c r="AC2">
        <v>0.65442705154418945</v>
      </c>
      <c r="AD2">
        <v>0.1032501310110092</v>
      </c>
      <c r="AE2">
        <v>49.625</v>
      </c>
      <c r="AF2">
        <v>471.625</v>
      </c>
    </row>
    <row r="3" spans="1:32" x14ac:dyDescent="0.25">
      <c r="A3" s="4" t="s">
        <v>200</v>
      </c>
      <c r="B3" s="8" t="s">
        <v>576</v>
      </c>
      <c r="C3" s="4">
        <v>18</v>
      </c>
      <c r="D3" s="4">
        <v>17</v>
      </c>
      <c r="E3" s="29">
        <v>1</v>
      </c>
      <c r="F3" s="29">
        <v>1</v>
      </c>
      <c r="G3" s="29" t="s">
        <v>401</v>
      </c>
      <c r="H3" s="29">
        <v>60</v>
      </c>
      <c r="I3">
        <v>0.27836832404136658</v>
      </c>
      <c r="J3">
        <v>8.3102159202098846E-2</v>
      </c>
      <c r="K3">
        <v>0.62477350234985352</v>
      </c>
      <c r="L3">
        <v>0.10241267830133439</v>
      </c>
      <c r="M3">
        <v>44.877777099609382</v>
      </c>
      <c r="N3">
        <v>731.86663818359375</v>
      </c>
      <c r="O3">
        <v>0.27078062295913702</v>
      </c>
      <c r="P3">
        <v>8.0548465251922607E-2</v>
      </c>
      <c r="Q3">
        <v>0.62588346004486084</v>
      </c>
      <c r="R3">
        <v>9.4876885414123535E-2</v>
      </c>
      <c r="S3">
        <v>45</v>
      </c>
      <c r="T3">
        <v>570</v>
      </c>
      <c r="U3">
        <v>0.27676841616630549</v>
      </c>
      <c r="V3">
        <v>8.5701175034046173E-2</v>
      </c>
      <c r="W3">
        <v>0.62322902679443359</v>
      </c>
      <c r="X3">
        <v>0.1061366349458694</v>
      </c>
      <c r="Y3">
        <v>45.229927062988281</v>
      </c>
      <c r="Z3">
        <v>880.79559326171875</v>
      </c>
      <c r="AA3">
        <v>0.27176648378372192</v>
      </c>
      <c r="AB3">
        <v>8.1622347235679626E-2</v>
      </c>
      <c r="AC3">
        <v>0.62767404317855835</v>
      </c>
      <c r="AD3">
        <v>0.1001781672239304</v>
      </c>
      <c r="AE3">
        <v>44.4375</v>
      </c>
      <c r="AF3">
        <v>629.9375</v>
      </c>
    </row>
    <row r="4" spans="1:32" x14ac:dyDescent="0.25">
      <c r="A4" s="2" t="s">
        <v>203</v>
      </c>
      <c r="B4" s="9" t="s">
        <v>577</v>
      </c>
      <c r="C4" s="2">
        <v>8</v>
      </c>
      <c r="D4" s="2">
        <v>7</v>
      </c>
      <c r="E4" s="29">
        <v>1</v>
      </c>
      <c r="F4" s="29">
        <v>1</v>
      </c>
      <c r="G4" s="29" t="s">
        <v>399</v>
      </c>
      <c r="H4" s="29">
        <v>85</v>
      </c>
      <c r="I4">
        <v>0.1546464413404465</v>
      </c>
      <c r="J4">
        <v>7.431541383266449E-2</v>
      </c>
      <c r="K4">
        <v>0.71525740623474121</v>
      </c>
      <c r="L4">
        <v>0.13170371949672699</v>
      </c>
      <c r="M4">
        <v>40.877777099609382</v>
      </c>
      <c r="N4">
        <v>1063.144409179688</v>
      </c>
      <c r="O4">
        <v>0.15637260675430301</v>
      </c>
      <c r="P4">
        <v>7.537543773651123E-2</v>
      </c>
      <c r="Q4">
        <v>0.71138918399810791</v>
      </c>
      <c r="R4">
        <v>0.13422265648841861</v>
      </c>
      <c r="S4">
        <v>38</v>
      </c>
      <c r="T4">
        <v>1124</v>
      </c>
      <c r="U4">
        <v>0.15228861570358279</v>
      </c>
      <c r="V4">
        <v>7.4171900749206543E-2</v>
      </c>
      <c r="W4">
        <v>0.71435081958770752</v>
      </c>
      <c r="X4">
        <v>0.13487482070922849</v>
      </c>
      <c r="Y4">
        <v>43.156932830810547</v>
      </c>
      <c r="Z4">
        <v>1113.328491210938</v>
      </c>
      <c r="AA4">
        <v>0.1555609256029129</v>
      </c>
      <c r="AB4">
        <v>7.4955254793167114E-2</v>
      </c>
      <c r="AC4">
        <v>0.71370208263397217</v>
      </c>
      <c r="AD4">
        <v>0.1333253085613251</v>
      </c>
      <c r="AE4">
        <v>39.625</v>
      </c>
      <c r="AF4">
        <v>1108.9375</v>
      </c>
    </row>
    <row r="5" spans="1:32" x14ac:dyDescent="0.25">
      <c r="A5" s="2" t="s">
        <v>203</v>
      </c>
      <c r="B5" s="9" t="s">
        <v>578</v>
      </c>
      <c r="C5" s="2">
        <v>10</v>
      </c>
      <c r="D5" s="2">
        <v>9</v>
      </c>
      <c r="E5" s="29">
        <v>0</v>
      </c>
      <c r="F5" s="29">
        <v>-1</v>
      </c>
      <c r="G5" s="29">
        <v>0</v>
      </c>
      <c r="H5" s="29">
        <v>0</v>
      </c>
      <c r="I5">
        <v>8.7004669010639191E-2</v>
      </c>
      <c r="J5">
        <v>4.7817707061767578E-2</v>
      </c>
      <c r="K5">
        <v>0.82146316766738892</v>
      </c>
      <c r="L5">
        <v>8.6762621998786926E-2</v>
      </c>
      <c r="M5">
        <v>45.166667938232422</v>
      </c>
      <c r="N5">
        <v>1696.27783203125</v>
      </c>
      <c r="O5">
        <v>9.0350121259689331E-2</v>
      </c>
      <c r="P5">
        <v>4.7246724367141717E-2</v>
      </c>
      <c r="Q5">
        <v>0.82153898477554321</v>
      </c>
      <c r="R5">
        <v>8.6959958076477051E-2</v>
      </c>
      <c r="S5">
        <v>50</v>
      </c>
      <c r="T5">
        <v>1684</v>
      </c>
      <c r="U5">
        <v>9.0089768171310425E-2</v>
      </c>
      <c r="V5">
        <v>5.0096359103918083E-2</v>
      </c>
      <c r="W5">
        <v>0.81502914428710938</v>
      </c>
      <c r="X5">
        <v>9.1705814003944397E-2</v>
      </c>
      <c r="Y5">
        <v>47.334728240966797</v>
      </c>
      <c r="Z5">
        <v>1726.887084960938</v>
      </c>
      <c r="AA5">
        <v>8.7206140160560608E-2</v>
      </c>
      <c r="AB5">
        <v>4.605710506439209E-2</v>
      </c>
      <c r="AC5">
        <v>0.82560181617736816</v>
      </c>
      <c r="AD5">
        <v>8.4021314978599548E-2</v>
      </c>
      <c r="AE5">
        <v>49.75</v>
      </c>
      <c r="AF5">
        <v>1681.1875</v>
      </c>
    </row>
    <row r="6" spans="1:32" x14ac:dyDescent="0.25">
      <c r="A6" s="2" t="s">
        <v>203</v>
      </c>
      <c r="B6" s="9" t="s">
        <v>579</v>
      </c>
      <c r="C6" s="2">
        <v>15</v>
      </c>
      <c r="D6" s="2">
        <v>14</v>
      </c>
      <c r="E6" s="29">
        <v>0</v>
      </c>
      <c r="F6" s="29">
        <v>-1</v>
      </c>
      <c r="G6" s="29">
        <v>0</v>
      </c>
      <c r="H6" s="29">
        <v>0</v>
      </c>
      <c r="I6">
        <v>0.20626756548881531</v>
      </c>
      <c r="J6">
        <v>8.2546219229698181E-2</v>
      </c>
      <c r="K6">
        <v>0.66664689779281616</v>
      </c>
      <c r="L6">
        <v>0.12096484750509259</v>
      </c>
      <c r="M6">
        <v>51.333332061767578</v>
      </c>
      <c r="N6">
        <v>1574.699951171875</v>
      </c>
      <c r="O6">
        <v>0.21381393074989319</v>
      </c>
      <c r="P6">
        <v>8.2204580307006836E-2</v>
      </c>
      <c r="Q6">
        <v>0.66650140285491943</v>
      </c>
      <c r="R6">
        <v>0.1158257722854614</v>
      </c>
      <c r="S6">
        <v>53</v>
      </c>
      <c r="T6">
        <v>1491</v>
      </c>
      <c r="U6">
        <v>0.20241151750087741</v>
      </c>
      <c r="V6">
        <v>8.3312027156352997E-2</v>
      </c>
      <c r="W6">
        <v>0.66602933406829834</v>
      </c>
      <c r="X6">
        <v>0.12651148438453669</v>
      </c>
      <c r="Y6">
        <v>53.051094055175781</v>
      </c>
      <c r="Z6">
        <v>1672.467163085938</v>
      </c>
      <c r="AA6">
        <v>0.20851147174835211</v>
      </c>
      <c r="AB6">
        <v>8.2784406840801239E-2</v>
      </c>
      <c r="AC6">
        <v>0.66578567028045654</v>
      </c>
      <c r="AD6">
        <v>0.11927469074726101</v>
      </c>
      <c r="AE6">
        <v>51.0625</v>
      </c>
      <c r="AF6">
        <v>1506.875</v>
      </c>
    </row>
    <row r="7" spans="1:32" x14ac:dyDescent="0.25">
      <c r="A7" s="4" t="s">
        <v>207</v>
      </c>
      <c r="B7" s="8" t="s">
        <v>580</v>
      </c>
      <c r="C7" s="4">
        <v>9</v>
      </c>
      <c r="D7" s="4">
        <v>8</v>
      </c>
      <c r="E7" s="29">
        <v>0</v>
      </c>
      <c r="F7" s="29">
        <v>-1</v>
      </c>
      <c r="G7" s="29">
        <v>0</v>
      </c>
      <c r="H7" s="29">
        <v>0</v>
      </c>
      <c r="I7">
        <v>0.1116757318377495</v>
      </c>
      <c r="J7">
        <v>5.4021283984184272E-2</v>
      </c>
      <c r="K7">
        <v>0.77686977386474609</v>
      </c>
      <c r="L7">
        <v>9.6980497241020203E-2</v>
      </c>
      <c r="M7">
        <v>44.977779388427727</v>
      </c>
      <c r="N7">
        <v>1067.166625976562</v>
      </c>
      <c r="O7">
        <v>0.11696478724479679</v>
      </c>
      <c r="P7">
        <v>5.653044581413269E-2</v>
      </c>
      <c r="Q7">
        <v>0.77305769920349121</v>
      </c>
      <c r="R7">
        <v>9.9709868431091309E-2</v>
      </c>
      <c r="S7">
        <v>47</v>
      </c>
      <c r="T7">
        <v>1178</v>
      </c>
      <c r="U7">
        <v>0.1105948016047478</v>
      </c>
      <c r="V7">
        <v>5.3437735885381699E-2</v>
      </c>
      <c r="W7">
        <v>0.77962803840637207</v>
      </c>
      <c r="X7">
        <v>9.5662198960781097E-2</v>
      </c>
      <c r="Y7">
        <v>43.587593078613281</v>
      </c>
      <c r="Z7">
        <v>1033.572998046875</v>
      </c>
      <c r="AA7">
        <v>0.11322653293609621</v>
      </c>
      <c r="AB7">
        <v>5.5669736117124557E-2</v>
      </c>
      <c r="AC7">
        <v>0.77364158630371094</v>
      </c>
      <c r="AD7">
        <v>9.9417075514793396E-2</v>
      </c>
      <c r="AE7">
        <v>46.25</v>
      </c>
      <c r="AF7">
        <v>1133.5</v>
      </c>
    </row>
    <row r="8" spans="1:32" x14ac:dyDescent="0.25">
      <c r="A8" s="4" t="s">
        <v>207</v>
      </c>
      <c r="B8" s="8" t="s">
        <v>582</v>
      </c>
      <c r="C8" s="4">
        <v>12</v>
      </c>
      <c r="D8" s="4">
        <v>11</v>
      </c>
      <c r="E8" s="29">
        <v>0</v>
      </c>
      <c r="F8" s="29">
        <v>-1</v>
      </c>
      <c r="G8" s="29">
        <v>0</v>
      </c>
      <c r="H8" s="29">
        <v>0</v>
      </c>
      <c r="I8">
        <v>0.24593931436538699</v>
      </c>
      <c r="J8">
        <v>9.1417521238327026E-2</v>
      </c>
      <c r="K8">
        <v>0.62508124113082886</v>
      </c>
      <c r="L8">
        <v>0.1374508589506149</v>
      </c>
      <c r="M8">
        <v>62.366664886474609</v>
      </c>
      <c r="N8">
        <v>1217.822265625</v>
      </c>
      <c r="O8">
        <v>0.24878162145614621</v>
      </c>
      <c r="P8">
        <v>9.0297043323516846E-2</v>
      </c>
      <c r="Q8">
        <v>0.62242555618286133</v>
      </c>
      <c r="R8">
        <v>0.13418763875961301</v>
      </c>
      <c r="S8">
        <v>66</v>
      </c>
      <c r="T8">
        <v>1184</v>
      </c>
      <c r="U8">
        <v>0.23781214654445651</v>
      </c>
      <c r="V8">
        <v>9.0830199420452118E-2</v>
      </c>
      <c r="W8">
        <v>0.62842530012130737</v>
      </c>
      <c r="X8">
        <v>0.14048491418361661</v>
      </c>
      <c r="Y8">
        <v>60.671531677246087</v>
      </c>
      <c r="Z8">
        <v>1265.56201171875</v>
      </c>
      <c r="AA8">
        <v>0.25087183713912958</v>
      </c>
      <c r="AB8">
        <v>9.113670140504837E-2</v>
      </c>
      <c r="AC8">
        <v>0.62311482429504395</v>
      </c>
      <c r="AD8">
        <v>0.13489371538162229</v>
      </c>
      <c r="AE8">
        <v>61.75</v>
      </c>
      <c r="AF8">
        <v>1172.5625</v>
      </c>
    </row>
    <row r="9" spans="1:32" x14ac:dyDescent="0.25">
      <c r="A9" s="4" t="s">
        <v>207</v>
      </c>
      <c r="B9" s="8" t="s">
        <v>709</v>
      </c>
      <c r="C9" s="4">
        <v>13</v>
      </c>
      <c r="D9" s="4">
        <v>12</v>
      </c>
      <c r="E9" s="29">
        <v>0</v>
      </c>
      <c r="F9" s="29">
        <v>0</v>
      </c>
      <c r="G9" s="29">
        <v>0</v>
      </c>
      <c r="H9" s="29">
        <v>0</v>
      </c>
      <c r="I9">
        <v>0.20167018473148349</v>
      </c>
      <c r="J9">
        <v>8.0571562051773071E-2</v>
      </c>
      <c r="K9">
        <v>0.67718905210494995</v>
      </c>
      <c r="L9">
        <v>0.118930771946907</v>
      </c>
      <c r="M9">
        <v>36.211112976074219</v>
      </c>
      <c r="N9">
        <v>999.0888671875</v>
      </c>
      <c r="O9">
        <v>0.2078550457954407</v>
      </c>
      <c r="P9">
        <v>8.1162065267562866E-2</v>
      </c>
      <c r="Q9">
        <v>0.67387121915817261</v>
      </c>
      <c r="R9">
        <v>0.11739864945411679</v>
      </c>
      <c r="S9">
        <v>41</v>
      </c>
      <c r="T9">
        <v>950</v>
      </c>
      <c r="U9">
        <v>0.20147548615932459</v>
      </c>
      <c r="V9">
        <v>7.9356372356414795E-2</v>
      </c>
      <c r="W9">
        <v>0.67973017692565918</v>
      </c>
      <c r="X9">
        <v>0.1177162379026413</v>
      </c>
      <c r="Y9">
        <v>36.722629547119141</v>
      </c>
      <c r="Z9">
        <v>1008.335754394531</v>
      </c>
      <c r="AA9">
        <v>0.20466515421867371</v>
      </c>
      <c r="AB9">
        <v>8.1692934036254883E-2</v>
      </c>
      <c r="AC9">
        <v>0.67582535743713379</v>
      </c>
      <c r="AD9">
        <v>0.11882103979587549</v>
      </c>
      <c r="AE9">
        <v>39.25</v>
      </c>
      <c r="AF9">
        <v>989.5625</v>
      </c>
    </row>
    <row r="10" spans="1:32" x14ac:dyDescent="0.25">
      <c r="A10" s="4" t="s">
        <v>207</v>
      </c>
      <c r="B10" s="8" t="s">
        <v>583</v>
      </c>
      <c r="C10" s="4">
        <v>16</v>
      </c>
      <c r="D10" s="4">
        <v>15</v>
      </c>
      <c r="E10" s="29">
        <v>1</v>
      </c>
      <c r="F10" s="29">
        <v>1</v>
      </c>
      <c r="G10" s="29" t="s">
        <v>401</v>
      </c>
      <c r="H10" s="29">
        <v>80</v>
      </c>
      <c r="I10">
        <v>0.39198535680770868</v>
      </c>
      <c r="J10">
        <v>9.0640828013420105E-2</v>
      </c>
      <c r="K10">
        <v>0.5384865403175354</v>
      </c>
      <c r="L10">
        <v>8.2256652414798737E-2</v>
      </c>
      <c r="M10">
        <v>40.133335113525391</v>
      </c>
      <c r="N10">
        <v>637.85552978515625</v>
      </c>
      <c r="O10">
        <v>0.39938551187515259</v>
      </c>
      <c r="P10">
        <v>9.1523647308349609E-2</v>
      </c>
      <c r="Q10">
        <v>0.53315544128417969</v>
      </c>
      <c r="R10">
        <v>8.2853138446807861E-2</v>
      </c>
      <c r="S10">
        <v>39</v>
      </c>
      <c r="T10">
        <v>624</v>
      </c>
      <c r="U10">
        <v>0.38698399066925049</v>
      </c>
      <c r="V10">
        <v>9.0578831732273102E-2</v>
      </c>
      <c r="W10">
        <v>0.54067414999008179</v>
      </c>
      <c r="X10">
        <v>8.1080205738544464E-2</v>
      </c>
      <c r="Y10">
        <v>37.109489440917969</v>
      </c>
      <c r="Z10">
        <v>708.48541259765625</v>
      </c>
      <c r="AA10">
        <v>0.39624017477035522</v>
      </c>
      <c r="AB10">
        <v>9.1777771711349487E-2</v>
      </c>
      <c r="AC10">
        <v>0.53585600852966309</v>
      </c>
      <c r="AD10">
        <v>8.3544209599494934E-2</v>
      </c>
      <c r="AE10">
        <v>40.875</v>
      </c>
      <c r="AF10">
        <v>607.9375</v>
      </c>
    </row>
    <row r="11" spans="1:32" x14ac:dyDescent="0.25">
      <c r="A11" s="2" t="s">
        <v>208</v>
      </c>
      <c r="B11" s="9" t="s">
        <v>582</v>
      </c>
      <c r="C11" s="2">
        <v>13</v>
      </c>
      <c r="D11" s="2">
        <v>12</v>
      </c>
      <c r="E11" s="29">
        <v>1</v>
      </c>
      <c r="F11" s="29">
        <v>1</v>
      </c>
      <c r="G11" s="29" t="s">
        <v>399</v>
      </c>
      <c r="H11" s="29">
        <v>45</v>
      </c>
      <c r="I11">
        <v>0.26438570022583008</v>
      </c>
      <c r="J11">
        <v>9.1794118285179138E-2</v>
      </c>
      <c r="K11">
        <v>0.60944914817810059</v>
      </c>
      <c r="L11">
        <v>0.1239936426281929</v>
      </c>
      <c r="M11">
        <v>46.522220611572273</v>
      </c>
      <c r="N11">
        <v>1134.86669921875</v>
      </c>
      <c r="O11">
        <v>0.28434360027313232</v>
      </c>
      <c r="P11">
        <v>9.1680407524108887E-2</v>
      </c>
      <c r="Q11">
        <v>0.60232537984848022</v>
      </c>
      <c r="R11">
        <v>0.116450309753418</v>
      </c>
      <c r="S11">
        <v>47</v>
      </c>
      <c r="T11">
        <v>963</v>
      </c>
      <c r="U11">
        <v>0.25420814752578741</v>
      </c>
      <c r="V11">
        <v>9.184766560792923E-2</v>
      </c>
      <c r="W11">
        <v>0.6104997992515564</v>
      </c>
      <c r="X11">
        <v>0.1301639527082443</v>
      </c>
      <c r="Y11">
        <v>48.182479858398438</v>
      </c>
      <c r="Z11">
        <v>1309.372314453125</v>
      </c>
      <c r="AA11">
        <v>0.271699458360672</v>
      </c>
      <c r="AB11">
        <v>9.112684428691864E-2</v>
      </c>
      <c r="AC11">
        <v>0.60710668563842773</v>
      </c>
      <c r="AD11">
        <v>0.1190976202487946</v>
      </c>
      <c r="AE11">
        <v>49.0625</v>
      </c>
      <c r="AF11">
        <v>970.375</v>
      </c>
    </row>
    <row r="12" spans="1:32" x14ac:dyDescent="0.25">
      <c r="A12" s="2" t="s">
        <v>208</v>
      </c>
      <c r="B12" s="9" t="s">
        <v>584</v>
      </c>
      <c r="C12" s="2">
        <v>11</v>
      </c>
      <c r="D12" s="2">
        <v>10</v>
      </c>
      <c r="E12" s="29">
        <v>1</v>
      </c>
      <c r="F12" s="29">
        <v>1</v>
      </c>
      <c r="G12" s="29" t="s">
        <v>399</v>
      </c>
      <c r="H12" s="29">
        <v>60</v>
      </c>
      <c r="I12">
        <v>0.2546062171459198</v>
      </c>
      <c r="J12">
        <v>8.0250635743141174E-2</v>
      </c>
      <c r="K12">
        <v>0.64710754156112671</v>
      </c>
      <c r="L12">
        <v>9.4103135168552399E-2</v>
      </c>
      <c r="M12">
        <v>36.933334350585938</v>
      </c>
      <c r="N12">
        <v>935.566650390625</v>
      </c>
      <c r="O12">
        <v>0.25104391574859619</v>
      </c>
      <c r="P12">
        <v>8.0101132392883301E-2</v>
      </c>
      <c r="Q12">
        <v>0.64873290061950684</v>
      </c>
      <c r="R12">
        <v>9.1302335262298584E-2</v>
      </c>
      <c r="S12">
        <v>43</v>
      </c>
      <c r="T12">
        <v>793</v>
      </c>
      <c r="U12">
        <v>0.25379782915115362</v>
      </c>
      <c r="V12">
        <v>8.0656930804252625E-2</v>
      </c>
      <c r="W12">
        <v>0.64863711595535278</v>
      </c>
      <c r="X12">
        <v>9.6390038728713989E-2</v>
      </c>
      <c r="Y12">
        <v>38.040145874023438</v>
      </c>
      <c r="Z12">
        <v>1041.116821289062</v>
      </c>
      <c r="AA12">
        <v>0.25109857320785522</v>
      </c>
      <c r="AB12">
        <v>7.991240918636322E-2</v>
      </c>
      <c r="AC12">
        <v>0.64666914939880371</v>
      </c>
      <c r="AD12">
        <v>9.2557206749916077E-2</v>
      </c>
      <c r="AE12">
        <v>37.8125</v>
      </c>
      <c r="AF12">
        <v>851</v>
      </c>
    </row>
    <row r="13" spans="1:32" x14ac:dyDescent="0.25">
      <c r="A13" s="2" t="s">
        <v>208</v>
      </c>
      <c r="B13" s="9" t="s">
        <v>585</v>
      </c>
      <c r="C13" s="2">
        <v>14</v>
      </c>
      <c r="D13" s="2">
        <v>13</v>
      </c>
      <c r="E13" s="29">
        <v>1</v>
      </c>
      <c r="F13" s="29">
        <v>1</v>
      </c>
      <c r="G13" s="29" t="s">
        <v>399</v>
      </c>
      <c r="H13" s="29">
        <v>95</v>
      </c>
      <c r="I13">
        <v>0.162188395857811</v>
      </c>
      <c r="J13">
        <v>7.1948640048503876E-2</v>
      </c>
      <c r="K13">
        <v>0.71711605787277222</v>
      </c>
      <c r="L13">
        <v>0.11705288290977479</v>
      </c>
      <c r="M13">
        <v>27.79999923706055</v>
      </c>
      <c r="N13">
        <v>980.77777099609375</v>
      </c>
      <c r="O13">
        <v>0.17025184631347659</v>
      </c>
      <c r="P13">
        <v>7.1121543645858765E-2</v>
      </c>
      <c r="Q13">
        <v>0.71739131212234497</v>
      </c>
      <c r="R13">
        <v>0.1172637045383453</v>
      </c>
      <c r="S13">
        <v>34</v>
      </c>
      <c r="T13">
        <v>1064</v>
      </c>
      <c r="U13">
        <v>0.16177000105381009</v>
      </c>
      <c r="V13">
        <v>7.1260705590248108E-2</v>
      </c>
      <c r="W13">
        <v>0.7180410623550415</v>
      </c>
      <c r="X13">
        <v>0.11539103090763091</v>
      </c>
      <c r="Y13">
        <v>27.565692901611332</v>
      </c>
      <c r="Z13">
        <v>917.9561767578125</v>
      </c>
      <c r="AA13">
        <v>0.16369789838790891</v>
      </c>
      <c r="AB13">
        <v>7.2273530066013336E-2</v>
      </c>
      <c r="AC13">
        <v>0.71719563007354736</v>
      </c>
      <c r="AD13">
        <v>0.1176605001091957</v>
      </c>
      <c r="AE13">
        <v>32.6875</v>
      </c>
      <c r="AF13">
        <v>1033.6875</v>
      </c>
    </row>
    <row r="14" spans="1:32" x14ac:dyDescent="0.25">
      <c r="A14" s="2" t="s">
        <v>208</v>
      </c>
      <c r="B14" s="9" t="s">
        <v>586</v>
      </c>
      <c r="C14" s="2">
        <v>16</v>
      </c>
      <c r="D14" s="2">
        <v>15</v>
      </c>
      <c r="E14" s="29">
        <v>1</v>
      </c>
      <c r="F14" s="29">
        <v>1</v>
      </c>
      <c r="G14" s="29" t="s">
        <v>399</v>
      </c>
      <c r="H14" s="29">
        <v>80</v>
      </c>
      <c r="I14">
        <v>0.23381040990352631</v>
      </c>
      <c r="J14">
        <v>8.128790557384491E-2</v>
      </c>
      <c r="K14">
        <v>0.65893912315368652</v>
      </c>
      <c r="L14">
        <v>0.10404430329799649</v>
      </c>
      <c r="M14">
        <v>26.666666030883789</v>
      </c>
      <c r="N14">
        <v>1024.266723632812</v>
      </c>
      <c r="O14">
        <v>0.24403971433639529</v>
      </c>
      <c r="P14">
        <v>8.0384910106658936E-2</v>
      </c>
      <c r="Q14">
        <v>0.65557336807250977</v>
      </c>
      <c r="R14">
        <v>0.1050805747509003</v>
      </c>
      <c r="S14">
        <v>30</v>
      </c>
      <c r="T14">
        <v>1086</v>
      </c>
      <c r="U14">
        <v>0.23374971747398379</v>
      </c>
      <c r="V14">
        <v>8.0275513231754303E-2</v>
      </c>
      <c r="W14">
        <v>0.66119110584259033</v>
      </c>
      <c r="X14">
        <v>0.1030957028269768</v>
      </c>
      <c r="Y14">
        <v>25.98540115356445</v>
      </c>
      <c r="Z14">
        <v>1028.383178710938</v>
      </c>
      <c r="AA14">
        <v>0.23426754772663119</v>
      </c>
      <c r="AB14">
        <v>8.1080816686153412E-2</v>
      </c>
      <c r="AC14">
        <v>0.65868890285491943</v>
      </c>
      <c r="AD14">
        <v>0.10527843236923221</v>
      </c>
      <c r="AE14">
        <v>28.8125</v>
      </c>
      <c r="AF14">
        <v>1065.8125</v>
      </c>
    </row>
    <row r="15" spans="1:32" x14ac:dyDescent="0.25">
      <c r="A15" s="4" t="s">
        <v>209</v>
      </c>
      <c r="B15" s="8" t="s">
        <v>587</v>
      </c>
      <c r="C15" s="4">
        <v>11</v>
      </c>
      <c r="D15" s="4">
        <v>10</v>
      </c>
      <c r="E15" s="29">
        <v>1</v>
      </c>
      <c r="F15" s="29">
        <v>1</v>
      </c>
      <c r="G15" s="29" t="s">
        <v>399</v>
      </c>
      <c r="H15" s="29">
        <v>40</v>
      </c>
      <c r="I15">
        <v>0.2032570093870163</v>
      </c>
      <c r="J15">
        <v>7.6133176684379578E-2</v>
      </c>
      <c r="K15">
        <v>0.6807519793510437</v>
      </c>
      <c r="L15">
        <v>0.1073273122310638</v>
      </c>
      <c r="M15">
        <v>42.511112213134773</v>
      </c>
      <c r="N15">
        <v>980.65557861328125</v>
      </c>
      <c r="O15">
        <v>0.20809197425842291</v>
      </c>
      <c r="P15">
        <v>7.2873294353485107E-2</v>
      </c>
      <c r="Q15">
        <v>0.68285179138183594</v>
      </c>
      <c r="R15">
        <v>0.1047335565090179</v>
      </c>
      <c r="S15">
        <v>39</v>
      </c>
      <c r="T15">
        <v>894</v>
      </c>
      <c r="U15">
        <v>0.1986151784658432</v>
      </c>
      <c r="V15">
        <v>7.7851779758930206E-2</v>
      </c>
      <c r="W15">
        <v>0.67813688516616821</v>
      </c>
      <c r="X15">
        <v>0.1143695339560509</v>
      </c>
      <c r="Y15">
        <v>43.427005767822273</v>
      </c>
      <c r="Z15">
        <v>1022.678833007812</v>
      </c>
      <c r="AA15">
        <v>0.20298907160758969</v>
      </c>
      <c r="AB15">
        <v>7.4229620397090912E-2</v>
      </c>
      <c r="AC15">
        <v>0.68395686149597168</v>
      </c>
      <c r="AD15">
        <v>0.103648379445076</v>
      </c>
      <c r="AE15">
        <v>40.1875</v>
      </c>
      <c r="AF15">
        <v>938.125</v>
      </c>
    </row>
    <row r="16" spans="1:32" x14ac:dyDescent="0.25">
      <c r="A16" s="2" t="s">
        <v>210</v>
      </c>
      <c r="B16" s="9" t="s">
        <v>589</v>
      </c>
      <c r="C16" s="2">
        <v>8</v>
      </c>
      <c r="D16" s="2">
        <v>7</v>
      </c>
      <c r="E16" s="29">
        <v>1</v>
      </c>
      <c r="F16" s="29">
        <v>1</v>
      </c>
      <c r="G16" s="29" t="s">
        <v>399</v>
      </c>
      <c r="H16" s="29">
        <v>50</v>
      </c>
      <c r="I16">
        <v>0.24338382482528689</v>
      </c>
      <c r="J16">
        <v>8.8100805878639221E-2</v>
      </c>
      <c r="K16">
        <v>0.6384696364402771</v>
      </c>
      <c r="L16">
        <v>0.1155491322278976</v>
      </c>
      <c r="M16">
        <v>45.322223663330078</v>
      </c>
      <c r="N16">
        <v>1191.833374023438</v>
      </c>
      <c r="O16">
        <v>0.24762845039367681</v>
      </c>
      <c r="P16">
        <v>8.7965101003646851E-2</v>
      </c>
      <c r="Q16">
        <v>0.63998138904571533</v>
      </c>
      <c r="R16">
        <v>0.1109232604503632</v>
      </c>
      <c r="S16">
        <v>49</v>
      </c>
      <c r="T16">
        <v>1059</v>
      </c>
      <c r="U16">
        <v>0.2417883425951004</v>
      </c>
      <c r="V16">
        <v>8.8975109159946442E-2</v>
      </c>
      <c r="W16">
        <v>0.63309961557388306</v>
      </c>
      <c r="X16">
        <v>0.124236948788166</v>
      </c>
      <c r="Y16">
        <v>50.434307098388672</v>
      </c>
      <c r="Z16">
        <v>1284.974487304688</v>
      </c>
      <c r="AA16">
        <v>0.24558329582214361</v>
      </c>
      <c r="AB16">
        <v>8.6856350302696228E-2</v>
      </c>
      <c r="AC16">
        <v>0.64208734035491943</v>
      </c>
      <c r="AD16">
        <v>0.112980917096138</v>
      </c>
      <c r="AE16">
        <v>48.375</v>
      </c>
      <c r="AF16">
        <v>1134.375</v>
      </c>
    </row>
    <row r="17" spans="1:32" x14ac:dyDescent="0.25">
      <c r="A17" s="10" t="s">
        <v>211</v>
      </c>
      <c r="B17" s="11" t="s">
        <v>592</v>
      </c>
      <c r="C17" s="10">
        <v>10</v>
      </c>
      <c r="D17" s="10">
        <v>9</v>
      </c>
      <c r="E17" s="30">
        <v>1</v>
      </c>
      <c r="F17" s="30">
        <v>1</v>
      </c>
      <c r="G17" s="30" t="s">
        <v>399</v>
      </c>
      <c r="H17" s="30">
        <v>45</v>
      </c>
      <c r="I17">
        <v>0.1251814067363739</v>
      </c>
      <c r="J17">
        <v>6.3621841371059418E-2</v>
      </c>
      <c r="K17">
        <v>0.74857407808303833</v>
      </c>
      <c r="L17">
        <v>0.1135630086064339</v>
      </c>
      <c r="M17">
        <v>33.466667175292969</v>
      </c>
      <c r="N17">
        <v>1328.833374023438</v>
      </c>
      <c r="O17">
        <v>0.12068659067153931</v>
      </c>
      <c r="P17">
        <v>6.1944872140884399E-2</v>
      </c>
      <c r="Q17">
        <v>0.75122636556625366</v>
      </c>
      <c r="R17">
        <v>0.1120068430900574</v>
      </c>
      <c r="S17">
        <v>37</v>
      </c>
      <c r="T17">
        <v>1327</v>
      </c>
      <c r="U17">
        <v>0.13099826872348791</v>
      </c>
      <c r="V17">
        <v>6.5581679344177246E-2</v>
      </c>
      <c r="W17">
        <v>0.74219930171966553</v>
      </c>
      <c r="X17">
        <v>0.1191009357571602</v>
      </c>
      <c r="Y17">
        <v>37.908760070800781</v>
      </c>
      <c r="Z17">
        <v>1364.781005859375</v>
      </c>
      <c r="AA17">
        <v>0.1233530566096306</v>
      </c>
      <c r="AB17">
        <v>6.1209633946418762E-2</v>
      </c>
      <c r="AC17">
        <v>0.753650963306427</v>
      </c>
      <c r="AD17">
        <v>0.1111752912402153</v>
      </c>
      <c r="AE17">
        <v>35.8125</v>
      </c>
      <c r="AF17">
        <v>1355.5625</v>
      </c>
    </row>
    <row r="18" spans="1:32" x14ac:dyDescent="0.25">
      <c r="A18" s="10" t="s">
        <v>211</v>
      </c>
      <c r="B18" s="11" t="s">
        <v>593</v>
      </c>
      <c r="C18" s="10">
        <v>10</v>
      </c>
      <c r="D18" s="10">
        <v>9</v>
      </c>
      <c r="E18" s="30">
        <v>0</v>
      </c>
      <c r="F18" s="30">
        <v>-1</v>
      </c>
      <c r="G18" s="30">
        <v>0</v>
      </c>
      <c r="H18" s="30">
        <v>0</v>
      </c>
      <c r="I18">
        <v>0.14635792374610901</v>
      </c>
      <c r="J18">
        <v>6.9436594843864441E-2</v>
      </c>
      <c r="K18">
        <v>0.72957104444503784</v>
      </c>
      <c r="L18">
        <v>0.12500083446502691</v>
      </c>
      <c r="M18">
        <v>41.311111450195313</v>
      </c>
      <c r="N18">
        <v>1283.144409179688</v>
      </c>
      <c r="O18">
        <v>0.14491134881973269</v>
      </c>
      <c r="P18">
        <v>6.9181710481643677E-2</v>
      </c>
      <c r="Q18">
        <v>0.72818219661712646</v>
      </c>
      <c r="R18">
        <v>0.12550362944602969</v>
      </c>
      <c r="S18">
        <v>41</v>
      </c>
      <c r="T18">
        <v>1282</v>
      </c>
      <c r="U18">
        <v>0.14505842328071589</v>
      </c>
      <c r="V18">
        <v>6.9273233413696289E-2</v>
      </c>
      <c r="W18">
        <v>0.72939175367355347</v>
      </c>
      <c r="X18">
        <v>0.12602072954177859</v>
      </c>
      <c r="Y18">
        <v>43.514598846435547</v>
      </c>
      <c r="Z18">
        <v>1274.175170898438</v>
      </c>
      <c r="AA18">
        <v>0.1456591188907623</v>
      </c>
      <c r="AB18">
        <v>6.892026960849762E-2</v>
      </c>
      <c r="AC18">
        <v>0.73013681173324585</v>
      </c>
      <c r="AD18">
        <v>0.12482846528291699</v>
      </c>
      <c r="AE18">
        <v>40.1875</v>
      </c>
      <c r="AF18">
        <v>1312.1875</v>
      </c>
    </row>
    <row r="19" spans="1:32" x14ac:dyDescent="0.25">
      <c r="A19" s="10" t="s">
        <v>211</v>
      </c>
      <c r="B19" s="11" t="s">
        <v>595</v>
      </c>
      <c r="C19" s="10">
        <v>15</v>
      </c>
      <c r="D19" s="10">
        <v>14</v>
      </c>
      <c r="E19" s="30">
        <v>1</v>
      </c>
      <c r="F19" s="30">
        <v>1</v>
      </c>
      <c r="G19" s="30" t="s">
        <v>399</v>
      </c>
      <c r="H19" s="30">
        <v>50</v>
      </c>
      <c r="I19">
        <v>0.16809020936489111</v>
      </c>
      <c r="J19">
        <v>7.308264821767807E-2</v>
      </c>
      <c r="K19">
        <v>0.70478957891464233</v>
      </c>
      <c r="L19">
        <v>0.11520844697952271</v>
      </c>
      <c r="M19">
        <v>26.84444427490234</v>
      </c>
      <c r="N19">
        <v>1067.822265625</v>
      </c>
      <c r="O19">
        <v>0.17146000266075129</v>
      </c>
      <c r="P19">
        <v>6.9995105266571045E-2</v>
      </c>
      <c r="Q19">
        <v>0.70594239234924316</v>
      </c>
      <c r="R19">
        <v>0.1077495515346527</v>
      </c>
      <c r="S19">
        <v>23</v>
      </c>
      <c r="T19">
        <v>916</v>
      </c>
      <c r="U19">
        <v>0.16673894226551059</v>
      </c>
      <c r="V19">
        <v>7.4908904731273651E-2</v>
      </c>
      <c r="W19">
        <v>0.7012629508972168</v>
      </c>
      <c r="X19">
        <v>0.12509599328041079</v>
      </c>
      <c r="Y19">
        <v>29.835165023803711</v>
      </c>
      <c r="Z19">
        <v>1235.24169921875</v>
      </c>
      <c r="AA19">
        <v>0.16611289978027341</v>
      </c>
      <c r="AB19">
        <v>7.1279287338256836E-2</v>
      </c>
      <c r="AC19">
        <v>0.70642542839050293</v>
      </c>
      <c r="AD19">
        <v>0.110253818333149</v>
      </c>
      <c r="AE19">
        <v>25.75</v>
      </c>
      <c r="AF19">
        <v>922.25</v>
      </c>
    </row>
    <row r="20" spans="1:32" x14ac:dyDescent="0.25">
      <c r="A20" s="2" t="s">
        <v>212</v>
      </c>
      <c r="B20" s="9" t="s">
        <v>593</v>
      </c>
      <c r="C20" s="2">
        <v>10</v>
      </c>
      <c r="D20" s="2">
        <v>9</v>
      </c>
      <c r="E20" s="29">
        <v>1</v>
      </c>
      <c r="F20" s="29">
        <v>1</v>
      </c>
      <c r="G20" s="29" t="s">
        <v>399</v>
      </c>
      <c r="H20" s="29">
        <v>40</v>
      </c>
      <c r="I20">
        <v>0.2274940013885498</v>
      </c>
      <c r="J20">
        <v>8.4883324801921844E-2</v>
      </c>
      <c r="K20">
        <v>0.65449458360671997</v>
      </c>
      <c r="L20">
        <v>0.12561611831188199</v>
      </c>
      <c r="M20">
        <v>58.044445037841797</v>
      </c>
      <c r="N20">
        <v>1212.611083984375</v>
      </c>
      <c r="O20">
        <v>0.23916012048721311</v>
      </c>
      <c r="P20">
        <v>8.6494266986846924E-2</v>
      </c>
      <c r="Q20">
        <v>0.64964616298675537</v>
      </c>
      <c r="R20">
        <v>0.1207330822944641</v>
      </c>
      <c r="S20">
        <v>60</v>
      </c>
      <c r="T20">
        <v>1168</v>
      </c>
      <c r="U20">
        <v>0.2167357802391052</v>
      </c>
      <c r="V20">
        <v>8.3874858915805817E-2</v>
      </c>
      <c r="W20">
        <v>0.65868562459945679</v>
      </c>
      <c r="X20">
        <v>0.13159254193305969</v>
      </c>
      <c r="Y20">
        <v>60.572994232177727</v>
      </c>
      <c r="Z20">
        <v>1285.733520507812</v>
      </c>
      <c r="AA20">
        <v>0.23725505173206329</v>
      </c>
      <c r="AB20">
        <v>8.565858006477356E-2</v>
      </c>
      <c r="AC20">
        <v>0.65001499652862549</v>
      </c>
      <c r="AD20">
        <v>0.121957004070282</v>
      </c>
      <c r="AE20">
        <v>57</v>
      </c>
      <c r="AF20">
        <v>1174.875</v>
      </c>
    </row>
    <row r="21" spans="1:32" x14ac:dyDescent="0.25">
      <c r="A21" s="4" t="s">
        <v>213</v>
      </c>
      <c r="B21" s="8" t="s">
        <v>592</v>
      </c>
      <c r="C21" s="4">
        <v>8</v>
      </c>
      <c r="D21" s="4">
        <v>7</v>
      </c>
      <c r="E21" s="29">
        <v>0</v>
      </c>
      <c r="F21" s="29">
        <v>-1</v>
      </c>
      <c r="G21" s="29">
        <v>0</v>
      </c>
      <c r="H21" s="29">
        <v>0</v>
      </c>
      <c r="I21">
        <v>0.19620172679424289</v>
      </c>
      <c r="J21">
        <v>7.8711159527301788E-2</v>
      </c>
      <c r="K21">
        <v>0.68117308616638184</v>
      </c>
      <c r="L21">
        <v>0.13187901675701141</v>
      </c>
      <c r="M21">
        <v>87.077774047851563</v>
      </c>
      <c r="N21">
        <v>1372.788940429688</v>
      </c>
      <c r="O21">
        <v>0.2024402320384979</v>
      </c>
      <c r="P21">
        <v>8.0044955015182495E-2</v>
      </c>
      <c r="Q21">
        <v>0.67856109142303467</v>
      </c>
      <c r="R21">
        <v>0.1328417360782623</v>
      </c>
      <c r="S21">
        <v>83</v>
      </c>
      <c r="T21">
        <v>1491</v>
      </c>
      <c r="U21">
        <v>0.18485333025455469</v>
      </c>
      <c r="V21">
        <v>7.8543923795223236E-2</v>
      </c>
      <c r="W21">
        <v>0.68231433629989624</v>
      </c>
      <c r="X21">
        <v>0.140162318944931</v>
      </c>
      <c r="Y21">
        <v>90.145988464355469</v>
      </c>
      <c r="Z21">
        <v>1417.890502929688</v>
      </c>
      <c r="AA21">
        <v>0.1998890936374664</v>
      </c>
      <c r="AB21">
        <v>8.0232180655002594E-2</v>
      </c>
      <c r="AC21">
        <v>0.6795119047164917</v>
      </c>
      <c r="AD21">
        <v>0.13262633979320529</v>
      </c>
      <c r="AE21">
        <v>87.375</v>
      </c>
      <c r="AF21">
        <v>1465.625</v>
      </c>
    </row>
    <row r="22" spans="1:32" x14ac:dyDescent="0.25">
      <c r="A22" s="4" t="s">
        <v>213</v>
      </c>
      <c r="B22" s="8" t="s">
        <v>595</v>
      </c>
      <c r="C22" s="4">
        <v>12</v>
      </c>
      <c r="D22" s="4">
        <v>11</v>
      </c>
      <c r="E22" s="29">
        <v>1</v>
      </c>
      <c r="F22" s="29">
        <v>1</v>
      </c>
      <c r="G22" s="29" t="s">
        <v>399</v>
      </c>
      <c r="H22" s="29">
        <v>60</v>
      </c>
      <c r="I22">
        <v>0.2352488040924072</v>
      </c>
      <c r="J22">
        <v>7.6876096427440643E-2</v>
      </c>
      <c r="K22">
        <v>0.66013747453689575</v>
      </c>
      <c r="L22">
        <v>9.5866471529006958E-2</v>
      </c>
      <c r="M22">
        <v>47.455554962158203</v>
      </c>
      <c r="N22">
        <v>904.9111328125</v>
      </c>
      <c r="O22">
        <v>0.23240980505943301</v>
      </c>
      <c r="P22">
        <v>7.4284136295318604E-2</v>
      </c>
      <c r="Q22">
        <v>0.6674877405166626</v>
      </c>
      <c r="R22">
        <v>9.2699259519577026E-2</v>
      </c>
      <c r="S22">
        <v>50</v>
      </c>
      <c r="T22">
        <v>776</v>
      </c>
      <c r="U22">
        <v>0.2270182520151138</v>
      </c>
      <c r="V22">
        <v>7.8291013836860657E-2</v>
      </c>
      <c r="W22">
        <v>0.66179245710372925</v>
      </c>
      <c r="X22">
        <v>0.1002645418047905</v>
      </c>
      <c r="Y22">
        <v>47.770072937011719</v>
      </c>
      <c r="Z22">
        <v>948.9014892578125</v>
      </c>
      <c r="AA22">
        <v>0.2336567044258118</v>
      </c>
      <c r="AB22">
        <v>7.5233869254589081E-2</v>
      </c>
      <c r="AC22">
        <v>0.66341614723205566</v>
      </c>
      <c r="AD22">
        <v>9.29083451628685E-2</v>
      </c>
      <c r="AE22">
        <v>48.125</v>
      </c>
      <c r="AF22">
        <v>817.6875</v>
      </c>
    </row>
    <row r="23" spans="1:32" x14ac:dyDescent="0.25">
      <c r="A23" s="2" t="s">
        <v>214</v>
      </c>
      <c r="B23" s="9" t="s">
        <v>597</v>
      </c>
      <c r="C23" s="2">
        <v>14</v>
      </c>
      <c r="D23" s="2">
        <v>13</v>
      </c>
      <c r="E23" s="29">
        <v>1</v>
      </c>
      <c r="F23" s="29">
        <v>1</v>
      </c>
      <c r="G23" s="29" t="s">
        <v>401</v>
      </c>
      <c r="H23" s="29">
        <v>60</v>
      </c>
      <c r="I23">
        <v>0.33467060327529907</v>
      </c>
      <c r="J23">
        <v>0.1011239364743233</v>
      </c>
      <c r="K23">
        <v>0.54939925670623779</v>
      </c>
      <c r="L23">
        <v>0.1108090728521347</v>
      </c>
      <c r="M23">
        <v>36.588890075683587</v>
      </c>
      <c r="N23">
        <v>1157.466674804688</v>
      </c>
      <c r="O23">
        <v>0.32819771766662598</v>
      </c>
      <c r="P23">
        <v>9.6084654331207275E-2</v>
      </c>
      <c r="Q23">
        <v>0.5547868013381958</v>
      </c>
      <c r="R23">
        <v>0.1051661670207977</v>
      </c>
      <c r="S23">
        <v>40</v>
      </c>
      <c r="T23">
        <v>1001</v>
      </c>
      <c r="U23">
        <v>0.32888701558113098</v>
      </c>
      <c r="V23">
        <v>0.1022749915719032</v>
      </c>
      <c r="W23">
        <v>0.54652917385101318</v>
      </c>
      <c r="X23">
        <v>0.1203143745660782</v>
      </c>
      <c r="Y23">
        <v>36.710525512695313</v>
      </c>
      <c r="Z23">
        <v>1254.654174804688</v>
      </c>
      <c r="AA23">
        <v>0.33388596773147577</v>
      </c>
      <c r="AB23">
        <v>9.8120570182800293E-2</v>
      </c>
      <c r="AC23">
        <v>0.55213111639022827</v>
      </c>
      <c r="AD23">
        <v>0.1079216450452805</v>
      </c>
      <c r="AE23">
        <v>39.125</v>
      </c>
      <c r="AF23">
        <v>1056</v>
      </c>
    </row>
    <row r="24" spans="1:32" x14ac:dyDescent="0.25">
      <c r="A24" s="2" t="s">
        <v>214</v>
      </c>
      <c r="B24" s="9" t="s">
        <v>593</v>
      </c>
      <c r="C24" s="2">
        <v>7</v>
      </c>
      <c r="D24" s="2">
        <v>6</v>
      </c>
      <c r="E24" s="29">
        <v>1</v>
      </c>
      <c r="F24" s="29">
        <v>1</v>
      </c>
      <c r="G24" s="29" t="s">
        <v>401</v>
      </c>
      <c r="H24" s="29">
        <v>70</v>
      </c>
      <c r="I24">
        <v>0.13418841361999509</v>
      </c>
      <c r="J24">
        <v>6.8415381014347076E-2</v>
      </c>
      <c r="K24">
        <v>0.7410736083984375</v>
      </c>
      <c r="L24">
        <v>0.1317819952964783</v>
      </c>
      <c r="M24">
        <v>39.266666412353523</v>
      </c>
      <c r="N24">
        <v>1429.166625976562</v>
      </c>
      <c r="O24">
        <v>0.13530111312866211</v>
      </c>
      <c r="P24">
        <v>6.7659080028533936E-2</v>
      </c>
      <c r="Q24">
        <v>0.74108481407165527</v>
      </c>
      <c r="R24">
        <v>0.13239502906799319</v>
      </c>
      <c r="S24">
        <v>40</v>
      </c>
      <c r="T24">
        <v>1369</v>
      </c>
      <c r="U24">
        <v>0.1338812708854675</v>
      </c>
      <c r="V24">
        <v>6.8585805594921112E-2</v>
      </c>
      <c r="W24">
        <v>0.73880070447921753</v>
      </c>
      <c r="X24">
        <v>0.1313970535993576</v>
      </c>
      <c r="Y24">
        <v>39.908760070800781</v>
      </c>
      <c r="Z24">
        <v>1515.9453125</v>
      </c>
      <c r="AA24">
        <v>0.13299410045146939</v>
      </c>
      <c r="AB24">
        <v>6.7034095525741577E-2</v>
      </c>
      <c r="AC24">
        <v>0.74132513999938965</v>
      </c>
      <c r="AD24">
        <v>0.13109537959098819</v>
      </c>
      <c r="AE24">
        <v>39.5</v>
      </c>
      <c r="AF24">
        <v>1380.9375</v>
      </c>
    </row>
    <row r="25" spans="1:32" x14ac:dyDescent="0.25">
      <c r="A25" s="10" t="s">
        <v>215</v>
      </c>
      <c r="B25" s="11" t="s">
        <v>712</v>
      </c>
      <c r="C25" s="10">
        <v>16</v>
      </c>
      <c r="D25" s="10">
        <v>15</v>
      </c>
      <c r="E25" s="30">
        <v>1</v>
      </c>
      <c r="F25" s="30">
        <v>1</v>
      </c>
      <c r="G25" s="30" t="s">
        <v>399</v>
      </c>
      <c r="H25" s="30">
        <v>50</v>
      </c>
      <c r="I25">
        <v>0.1005838960409164</v>
      </c>
      <c r="J25">
        <v>5.5307850241661072E-2</v>
      </c>
      <c r="K25">
        <v>0.79063248634338379</v>
      </c>
      <c r="L25">
        <v>0.1012022793292999</v>
      </c>
      <c r="M25">
        <v>42.477779388427727</v>
      </c>
      <c r="N25">
        <v>1222.300048828125</v>
      </c>
      <c r="O25">
        <v>9.9918246269226074E-2</v>
      </c>
      <c r="P25">
        <v>5.9249252080917358E-2</v>
      </c>
      <c r="Q25">
        <v>0.78335320949554443</v>
      </c>
      <c r="R25">
        <v>0.1043078303337097</v>
      </c>
      <c r="S25">
        <v>44</v>
      </c>
      <c r="T25">
        <v>1154</v>
      </c>
      <c r="U25">
        <v>0.1003306284546852</v>
      </c>
      <c r="V25">
        <v>5.3188346326351173E-2</v>
      </c>
      <c r="W25">
        <v>0.79656130075454712</v>
      </c>
      <c r="X25">
        <v>9.7318045794963837E-2</v>
      </c>
      <c r="Y25">
        <v>40.138687133789063</v>
      </c>
      <c r="Z25">
        <v>1240.521850585938</v>
      </c>
      <c r="AA25">
        <v>0.10108385980129241</v>
      </c>
      <c r="AB25">
        <v>5.7009372860193253E-2</v>
      </c>
      <c r="AC25">
        <v>0.78755056858062744</v>
      </c>
      <c r="AD25">
        <v>0.1038574129343033</v>
      </c>
      <c r="AE25">
        <v>42.125</v>
      </c>
      <c r="AF25">
        <v>1218.0625</v>
      </c>
    </row>
    <row r="26" spans="1:32" x14ac:dyDescent="0.25">
      <c r="A26" s="2" t="s">
        <v>216</v>
      </c>
      <c r="B26" s="9" t="s">
        <v>579</v>
      </c>
      <c r="C26" s="2">
        <v>14</v>
      </c>
      <c r="D26" s="2">
        <v>13</v>
      </c>
      <c r="E26" s="29">
        <v>1</v>
      </c>
      <c r="F26" s="29">
        <v>1</v>
      </c>
      <c r="G26" s="29" t="s">
        <v>399</v>
      </c>
      <c r="H26" s="29">
        <v>10</v>
      </c>
      <c r="I26">
        <v>0.23719571530818939</v>
      </c>
      <c r="J26">
        <v>8.0904468894004822E-2</v>
      </c>
      <c r="K26">
        <v>0.65370965003967285</v>
      </c>
      <c r="L26">
        <v>0.1017936915159225</v>
      </c>
      <c r="M26">
        <v>34.977779388427727</v>
      </c>
      <c r="N26">
        <v>738.022216796875</v>
      </c>
      <c r="O26">
        <v>0.23618167638778689</v>
      </c>
      <c r="P26">
        <v>7.9785317182540894E-2</v>
      </c>
      <c r="Q26">
        <v>0.65301167964935303</v>
      </c>
      <c r="R26">
        <v>9.9054038524627686E-2</v>
      </c>
      <c r="S26">
        <v>35</v>
      </c>
      <c r="T26">
        <v>627</v>
      </c>
      <c r="U26">
        <v>0.23594531416893011</v>
      </c>
      <c r="V26">
        <v>8.1749945878982544E-2</v>
      </c>
      <c r="W26">
        <v>0.65435618162155151</v>
      </c>
      <c r="X26">
        <v>0.1046027019619942</v>
      </c>
      <c r="Y26">
        <v>36.478103637695313</v>
      </c>
      <c r="Z26">
        <v>824.3941650390625</v>
      </c>
      <c r="AA26">
        <v>0.23684871196746829</v>
      </c>
      <c r="AB26">
        <v>7.9889848828315735E-2</v>
      </c>
      <c r="AC26">
        <v>0.65372395515441895</v>
      </c>
      <c r="AD26">
        <v>9.9829338490962982E-2</v>
      </c>
      <c r="AE26">
        <v>35</v>
      </c>
      <c r="AF26">
        <v>656.75</v>
      </c>
    </row>
    <row r="27" spans="1:32" x14ac:dyDescent="0.25">
      <c r="A27" s="2" t="s">
        <v>216</v>
      </c>
      <c r="B27" s="9" t="s">
        <v>600</v>
      </c>
      <c r="C27" s="2">
        <v>16</v>
      </c>
      <c r="D27" s="2">
        <v>15</v>
      </c>
      <c r="E27" s="29">
        <v>1</v>
      </c>
      <c r="F27" s="29">
        <v>1</v>
      </c>
      <c r="G27" s="29" t="s">
        <v>399</v>
      </c>
      <c r="H27" s="29">
        <v>40</v>
      </c>
      <c r="I27">
        <v>0.1672961562871933</v>
      </c>
      <c r="J27">
        <v>8.0444216728210449E-2</v>
      </c>
      <c r="K27">
        <v>0.68978619575500488</v>
      </c>
      <c r="L27">
        <v>0.1519590616226196</v>
      </c>
      <c r="M27">
        <v>44.555557250976563</v>
      </c>
      <c r="N27">
        <v>1576.444458007812</v>
      </c>
      <c r="O27">
        <v>0.16909289360046389</v>
      </c>
      <c r="P27">
        <v>8.3090752363204956E-2</v>
      </c>
      <c r="Q27">
        <v>0.67863154411315918</v>
      </c>
      <c r="R27">
        <v>0.1548214852809906</v>
      </c>
      <c r="S27">
        <v>43</v>
      </c>
      <c r="T27">
        <v>1604</v>
      </c>
      <c r="U27">
        <v>0.1670429855585098</v>
      </c>
      <c r="V27">
        <v>7.8946873545646667E-2</v>
      </c>
      <c r="W27">
        <v>0.69162952899932861</v>
      </c>
      <c r="X27">
        <v>0.14834050834178919</v>
      </c>
      <c r="Y27">
        <v>44.715328216552727</v>
      </c>
      <c r="Z27">
        <v>1482.262817382812</v>
      </c>
      <c r="AA27">
        <v>0.16833072900772089</v>
      </c>
      <c r="AB27">
        <v>8.1774413585662842E-2</v>
      </c>
      <c r="AC27">
        <v>0.68771827220916748</v>
      </c>
      <c r="AD27">
        <v>0.1516359597444534</v>
      </c>
      <c r="AE27">
        <v>45.9375</v>
      </c>
      <c r="AF27">
        <v>1623.25</v>
      </c>
    </row>
    <row r="28" spans="1:32" x14ac:dyDescent="0.25">
      <c r="A28" s="2" t="s">
        <v>216</v>
      </c>
      <c r="B28" s="9" t="s">
        <v>593</v>
      </c>
      <c r="C28" s="2">
        <v>8</v>
      </c>
      <c r="D28" s="2">
        <v>7</v>
      </c>
      <c r="E28" s="29">
        <v>1</v>
      </c>
      <c r="F28" s="29">
        <v>1</v>
      </c>
      <c r="G28" s="29" t="s">
        <v>399</v>
      </c>
      <c r="H28" s="29">
        <v>85</v>
      </c>
      <c r="I28">
        <v>0.3760887086391449</v>
      </c>
      <c r="J28">
        <v>9.4609163701534271E-2</v>
      </c>
      <c r="K28">
        <v>0.53729665279388428</v>
      </c>
      <c r="L28">
        <v>8.7545864284038544E-2</v>
      </c>
      <c r="M28">
        <v>52.933334350585938</v>
      </c>
      <c r="N28">
        <v>1284.988891601562</v>
      </c>
      <c r="O28">
        <v>0.38498362898826599</v>
      </c>
      <c r="P28">
        <v>9.435957670211792E-2</v>
      </c>
      <c r="Q28">
        <v>0.52981841564178467</v>
      </c>
      <c r="R28">
        <v>8.6654037237167358E-2</v>
      </c>
      <c r="S28">
        <v>49</v>
      </c>
      <c r="T28">
        <v>1319</v>
      </c>
      <c r="U28">
        <v>0.36709415912628168</v>
      </c>
      <c r="V28">
        <v>9.5137543976306915E-2</v>
      </c>
      <c r="W28">
        <v>0.54163056612014771</v>
      </c>
      <c r="X28">
        <v>9.0766221284866333E-2</v>
      </c>
      <c r="Y28">
        <v>53.937957763671882</v>
      </c>
      <c r="Z28">
        <v>1306.821166992188</v>
      </c>
      <c r="AA28">
        <v>0.38123041391372681</v>
      </c>
      <c r="AB28">
        <v>9.4080522656440735E-2</v>
      </c>
      <c r="AC28">
        <v>0.53599703311920166</v>
      </c>
      <c r="AD28">
        <v>8.6781516671180725E-2</v>
      </c>
      <c r="AE28">
        <v>52.5625</v>
      </c>
      <c r="AF28">
        <v>1267.9375</v>
      </c>
    </row>
    <row r="29" spans="1:32" x14ac:dyDescent="0.25">
      <c r="A29" s="4" t="s">
        <v>217</v>
      </c>
      <c r="B29" s="8" t="s">
        <v>587</v>
      </c>
      <c r="C29" s="4">
        <v>11</v>
      </c>
      <c r="D29" s="4">
        <v>10</v>
      </c>
      <c r="E29" s="29">
        <v>1</v>
      </c>
      <c r="F29" s="29">
        <v>1</v>
      </c>
      <c r="G29" s="29" t="s">
        <v>399</v>
      </c>
      <c r="H29" s="29">
        <v>50</v>
      </c>
      <c r="I29">
        <v>9.788995236158371E-2</v>
      </c>
      <c r="J29">
        <v>4.9040954560041428E-2</v>
      </c>
      <c r="K29">
        <v>0.79670292139053345</v>
      </c>
      <c r="L29">
        <v>8.867933601140976E-2</v>
      </c>
      <c r="M29">
        <v>41.366664886474609</v>
      </c>
      <c r="N29">
        <v>990.066650390625</v>
      </c>
      <c r="O29">
        <v>0.1014919281005859</v>
      </c>
      <c r="P29">
        <v>4.7842115163803101E-2</v>
      </c>
      <c r="Q29">
        <v>0.80215173959732056</v>
      </c>
      <c r="R29">
        <v>8.6357951164245605E-2</v>
      </c>
      <c r="S29">
        <v>44</v>
      </c>
      <c r="T29">
        <v>892</v>
      </c>
      <c r="U29">
        <v>0.1008292958140373</v>
      </c>
      <c r="V29">
        <v>5.088324099779129E-2</v>
      </c>
      <c r="W29">
        <v>0.79218113422393799</v>
      </c>
      <c r="X29">
        <v>9.3023858964443207E-2</v>
      </c>
      <c r="Y29">
        <v>44.350364685058587</v>
      </c>
      <c r="Z29">
        <v>1063.781005859375</v>
      </c>
      <c r="AA29">
        <v>9.7851976752281189E-2</v>
      </c>
      <c r="AB29">
        <v>4.7689814120531082E-2</v>
      </c>
      <c r="AC29">
        <v>0.80089503526687622</v>
      </c>
      <c r="AD29">
        <v>8.5565708577632904E-2</v>
      </c>
      <c r="AE29">
        <v>41.875</v>
      </c>
      <c r="AF29">
        <v>911.125</v>
      </c>
    </row>
    <row r="30" spans="1:32" x14ac:dyDescent="0.25">
      <c r="A30" s="4" t="s">
        <v>217</v>
      </c>
      <c r="B30" s="8" t="s">
        <v>595</v>
      </c>
      <c r="C30" s="4">
        <v>13</v>
      </c>
      <c r="D30" s="4">
        <v>12</v>
      </c>
      <c r="E30" s="29">
        <v>0</v>
      </c>
      <c r="F30" s="29">
        <v>-1</v>
      </c>
      <c r="G30" s="29">
        <v>0</v>
      </c>
      <c r="H30" s="29">
        <v>0</v>
      </c>
      <c r="I30">
        <v>0.22913600504398349</v>
      </c>
      <c r="J30">
        <v>8.7131910026073456E-2</v>
      </c>
      <c r="K30">
        <v>0.64137095212936401</v>
      </c>
      <c r="L30">
        <v>0.13210628926754001</v>
      </c>
      <c r="M30">
        <v>60.188888549804688</v>
      </c>
      <c r="N30">
        <v>1213.688842773438</v>
      </c>
      <c r="O30">
        <v>0.2391200661659241</v>
      </c>
      <c r="P30">
        <v>8.6267858743667603E-2</v>
      </c>
      <c r="Q30">
        <v>0.64040946960449219</v>
      </c>
      <c r="R30">
        <v>0.1272909939289093</v>
      </c>
      <c r="S30">
        <v>61</v>
      </c>
      <c r="T30">
        <v>1179</v>
      </c>
      <c r="U30">
        <v>0.2196051627397537</v>
      </c>
      <c r="V30">
        <v>8.7530553340911865E-2</v>
      </c>
      <c r="W30">
        <v>0.64426404237747192</v>
      </c>
      <c r="X30">
        <v>0.13901796936988831</v>
      </c>
      <c r="Y30">
        <v>62.726276397705078</v>
      </c>
      <c r="Z30">
        <v>1294.29931640625</v>
      </c>
      <c r="AA30">
        <v>0.23429802060127261</v>
      </c>
      <c r="AB30">
        <v>8.6893290281295776E-2</v>
      </c>
      <c r="AC30">
        <v>0.64008694887161255</v>
      </c>
      <c r="AD30">
        <v>0.127690315246582</v>
      </c>
      <c r="AE30">
        <v>60.25</v>
      </c>
      <c r="AF30">
        <v>1167.5625</v>
      </c>
    </row>
    <row r="31" spans="1:32" x14ac:dyDescent="0.25">
      <c r="A31" s="4" t="s">
        <v>217</v>
      </c>
      <c r="B31" s="8" t="s">
        <v>579</v>
      </c>
      <c r="C31" s="4">
        <v>14</v>
      </c>
      <c r="D31" s="4">
        <v>13</v>
      </c>
      <c r="E31" s="29">
        <v>0</v>
      </c>
      <c r="F31" s="29">
        <v>-1</v>
      </c>
      <c r="G31" s="29">
        <v>0</v>
      </c>
      <c r="H31" s="29">
        <v>0</v>
      </c>
      <c r="I31">
        <v>0.18496519327163699</v>
      </c>
      <c r="J31">
        <v>7.8279018402099609E-2</v>
      </c>
      <c r="K31">
        <v>0.6798175573348999</v>
      </c>
      <c r="L31">
        <v>0.13370975852012629</v>
      </c>
      <c r="M31">
        <v>50.599998474121087</v>
      </c>
      <c r="N31">
        <v>1328.977783203125</v>
      </c>
      <c r="O31">
        <v>0.1848180294036865</v>
      </c>
      <c r="P31">
        <v>7.9269945621490479E-2</v>
      </c>
      <c r="Q31">
        <v>0.6794930100440979</v>
      </c>
      <c r="R31">
        <v>0.13424864411354059</v>
      </c>
      <c r="S31">
        <v>49</v>
      </c>
      <c r="T31">
        <v>1365</v>
      </c>
      <c r="U31">
        <v>0.18396419286727911</v>
      </c>
      <c r="V31">
        <v>7.9310983419418335E-2</v>
      </c>
      <c r="W31">
        <v>0.67795252799987793</v>
      </c>
      <c r="X31">
        <v>0.13804832100868231</v>
      </c>
      <c r="Y31">
        <v>52.270072937011719</v>
      </c>
      <c r="Z31">
        <v>1358.602172851562</v>
      </c>
      <c r="AA31">
        <v>0.18397220969200129</v>
      </c>
      <c r="AB31">
        <v>7.822813093662262E-2</v>
      </c>
      <c r="AC31">
        <v>0.6805451512336731</v>
      </c>
      <c r="AD31">
        <v>0.13120956718921661</v>
      </c>
      <c r="AE31">
        <v>47.25</v>
      </c>
      <c r="AF31">
        <v>1350.75</v>
      </c>
    </row>
    <row r="32" spans="1:32" x14ac:dyDescent="0.25">
      <c r="A32" s="2" t="s">
        <v>218</v>
      </c>
      <c r="B32" s="9" t="s">
        <v>601</v>
      </c>
      <c r="C32" s="2">
        <v>9</v>
      </c>
      <c r="D32" s="2">
        <v>8</v>
      </c>
      <c r="E32" s="29">
        <v>1</v>
      </c>
      <c r="F32" s="29">
        <v>1</v>
      </c>
      <c r="G32" s="29" t="s">
        <v>399</v>
      </c>
      <c r="H32" s="29">
        <v>45</v>
      </c>
      <c r="I32">
        <v>0.28707706928253168</v>
      </c>
      <c r="J32">
        <v>8.547443151473999E-2</v>
      </c>
      <c r="K32">
        <v>0.61982500553131104</v>
      </c>
      <c r="L32">
        <v>9.6939809620380402E-2</v>
      </c>
      <c r="M32">
        <v>62.200000762939453</v>
      </c>
      <c r="N32">
        <v>863.86663818359375</v>
      </c>
      <c r="O32">
        <v>0.29304942488670349</v>
      </c>
      <c r="P32">
        <v>8.6252003908157349E-2</v>
      </c>
      <c r="Q32">
        <v>0.61387187242507935</v>
      </c>
      <c r="R32">
        <v>9.6611529588699341E-2</v>
      </c>
      <c r="S32">
        <v>57</v>
      </c>
      <c r="T32">
        <v>811</v>
      </c>
      <c r="U32">
        <v>0.28089430928230291</v>
      </c>
      <c r="V32">
        <v>8.5354238748550415E-2</v>
      </c>
      <c r="W32">
        <v>0.62385338544845581</v>
      </c>
      <c r="X32">
        <v>9.8775334656238556E-2</v>
      </c>
      <c r="Y32">
        <v>61.905109405517578</v>
      </c>
      <c r="Z32">
        <v>896.6021728515625</v>
      </c>
      <c r="AA32">
        <v>0.28900957107543951</v>
      </c>
      <c r="AB32">
        <v>8.5957646369934082E-2</v>
      </c>
      <c r="AC32">
        <v>0.61622750759124756</v>
      </c>
      <c r="AD32">
        <v>9.6439622342586517E-2</v>
      </c>
      <c r="AE32">
        <v>60.0625</v>
      </c>
      <c r="AF32">
        <v>835.25</v>
      </c>
    </row>
    <row r="33" spans="1:32" x14ac:dyDescent="0.25">
      <c r="A33" s="2" t="s">
        <v>218</v>
      </c>
      <c r="B33" s="9" t="s">
        <v>602</v>
      </c>
      <c r="C33" s="2">
        <v>10</v>
      </c>
      <c r="D33" s="2">
        <v>9</v>
      </c>
      <c r="E33" s="29">
        <v>1</v>
      </c>
      <c r="F33" s="29">
        <v>1</v>
      </c>
      <c r="G33" s="29" t="s">
        <v>401</v>
      </c>
      <c r="H33" s="29">
        <v>5</v>
      </c>
      <c r="I33">
        <v>0.24085792899131769</v>
      </c>
      <c r="J33">
        <v>8.4214046597480774E-2</v>
      </c>
      <c r="K33">
        <v>0.65191775560379028</v>
      </c>
      <c r="L33">
        <v>0.1087392270565033</v>
      </c>
      <c r="M33">
        <v>65.177780151367188</v>
      </c>
      <c r="N33">
        <v>1067.555541992188</v>
      </c>
      <c r="O33">
        <v>0.24578994512557981</v>
      </c>
      <c r="P33">
        <v>8.4092557430267334E-2</v>
      </c>
      <c r="Q33">
        <v>0.65303516387939453</v>
      </c>
      <c r="R33">
        <v>0.1056581139564514</v>
      </c>
      <c r="S33">
        <v>68</v>
      </c>
      <c r="T33">
        <v>1059</v>
      </c>
      <c r="U33">
        <v>0.23309831321239469</v>
      </c>
      <c r="V33">
        <v>8.447536826133728E-2</v>
      </c>
      <c r="W33">
        <v>0.65369731187820435</v>
      </c>
      <c r="X33">
        <v>0.11302789300680161</v>
      </c>
      <c r="Y33">
        <v>66.032844543457031</v>
      </c>
      <c r="Z33">
        <v>1167.85400390625</v>
      </c>
      <c r="AA33">
        <v>0.24470199644565579</v>
      </c>
      <c r="AB33">
        <v>8.3887822926044464E-2</v>
      </c>
      <c r="AC33">
        <v>0.65280771255493164</v>
      </c>
      <c r="AD33">
        <v>0.10666767507791521</v>
      </c>
      <c r="AE33">
        <v>66.375</v>
      </c>
      <c r="AF33">
        <v>1059.0625</v>
      </c>
    </row>
    <row r="34" spans="1:32" x14ac:dyDescent="0.25">
      <c r="A34" s="12" t="s">
        <v>219</v>
      </c>
      <c r="B34" s="13" t="s">
        <v>604</v>
      </c>
      <c r="C34" s="12">
        <v>14</v>
      </c>
      <c r="D34" s="12">
        <v>13</v>
      </c>
      <c r="E34" s="30">
        <v>1</v>
      </c>
      <c r="F34" s="30">
        <v>1</v>
      </c>
      <c r="G34" s="30" t="s">
        <v>411</v>
      </c>
      <c r="H34" s="30">
        <v>20</v>
      </c>
      <c r="I34">
        <v>0.2368022948503494</v>
      </c>
      <c r="J34">
        <v>8.3536304533481598E-2</v>
      </c>
      <c r="K34">
        <v>0.65914285182952881</v>
      </c>
      <c r="L34">
        <v>0.1086283251643181</v>
      </c>
      <c r="M34">
        <v>32.733333587646477</v>
      </c>
      <c r="N34">
        <v>1145.199951171875</v>
      </c>
      <c r="O34">
        <v>0.2418737709522247</v>
      </c>
      <c r="P34">
        <v>8.4143370389938354E-2</v>
      </c>
      <c r="Q34">
        <v>0.65729749202728271</v>
      </c>
      <c r="R34">
        <v>0.1092665195465088</v>
      </c>
      <c r="S34">
        <v>35</v>
      </c>
      <c r="T34">
        <v>1092</v>
      </c>
      <c r="U34">
        <v>0.2334373593330383</v>
      </c>
      <c r="V34">
        <v>8.2420751452445984E-2</v>
      </c>
      <c r="W34">
        <v>0.66095268726348877</v>
      </c>
      <c r="X34">
        <v>0.10735148191452031</v>
      </c>
      <c r="Y34">
        <v>29.934307098388668</v>
      </c>
      <c r="Z34">
        <v>1083.361328125</v>
      </c>
      <c r="AA34">
        <v>0.23574210703372961</v>
      </c>
      <c r="AB34">
        <v>8.3120137453079224E-2</v>
      </c>
      <c r="AC34">
        <v>0.65888881683349609</v>
      </c>
      <c r="AD34">
        <v>0.1091280207037926</v>
      </c>
      <c r="AE34">
        <v>35.9375</v>
      </c>
      <c r="AF34">
        <v>1105.125</v>
      </c>
    </row>
    <row r="35" spans="1:32" x14ac:dyDescent="0.25">
      <c r="A35" s="12" t="s">
        <v>219</v>
      </c>
      <c r="B35" s="13" t="s">
        <v>597</v>
      </c>
      <c r="C35" s="12">
        <v>14</v>
      </c>
      <c r="D35" s="12">
        <v>13</v>
      </c>
      <c r="E35" s="30">
        <v>0</v>
      </c>
      <c r="F35" s="30">
        <v>-1</v>
      </c>
      <c r="G35" s="30">
        <v>0</v>
      </c>
      <c r="H35" s="30">
        <v>0</v>
      </c>
      <c r="I35">
        <v>0.26203224062919622</v>
      </c>
      <c r="J35">
        <v>9.2284508049488068E-2</v>
      </c>
      <c r="K35">
        <v>0.616077721118927</v>
      </c>
      <c r="L35">
        <v>0.1214496940374374</v>
      </c>
      <c r="M35">
        <v>53.677776336669922</v>
      </c>
      <c r="N35">
        <v>1250.311157226562</v>
      </c>
      <c r="O35">
        <v>0.26648777723312378</v>
      </c>
      <c r="P35">
        <v>9.170868992805481E-2</v>
      </c>
      <c r="Q35">
        <v>0.6121402382850647</v>
      </c>
      <c r="R35">
        <v>0.1160168647766113</v>
      </c>
      <c r="S35">
        <v>55</v>
      </c>
      <c r="T35">
        <v>1041</v>
      </c>
      <c r="U35">
        <v>0.25345250964164728</v>
      </c>
      <c r="V35">
        <v>9.1639146208763123E-2</v>
      </c>
      <c r="W35">
        <v>0.61961674690246582</v>
      </c>
      <c r="X35">
        <v>0.126446932554245</v>
      </c>
      <c r="Y35">
        <v>57.759124755859382</v>
      </c>
      <c r="Z35">
        <v>1359.981811523438</v>
      </c>
      <c r="AA35">
        <v>0.26617082953453058</v>
      </c>
      <c r="AB35">
        <v>9.294457733631134E-2</v>
      </c>
      <c r="AC35">
        <v>0.61416900157928467</v>
      </c>
      <c r="AD35">
        <v>0.1183819323778152</v>
      </c>
      <c r="AE35">
        <v>53.875</v>
      </c>
      <c r="AF35">
        <v>1168.75</v>
      </c>
    </row>
    <row r="36" spans="1:32" x14ac:dyDescent="0.25">
      <c r="A36" s="4" t="s">
        <v>220</v>
      </c>
      <c r="B36" s="8" t="s">
        <v>606</v>
      </c>
      <c r="C36" s="4">
        <v>6</v>
      </c>
      <c r="D36" s="4">
        <v>5</v>
      </c>
      <c r="E36" s="29">
        <v>0</v>
      </c>
      <c r="F36" s="29">
        <v>-1</v>
      </c>
      <c r="G36" s="29">
        <v>0</v>
      </c>
      <c r="H36" s="29">
        <v>0</v>
      </c>
      <c r="I36">
        <v>8.678620308637619E-2</v>
      </c>
      <c r="J36">
        <v>4.7476138919591897E-2</v>
      </c>
      <c r="K36">
        <v>0.82121938467025757</v>
      </c>
      <c r="L36">
        <v>8.7158352136611938E-2</v>
      </c>
      <c r="M36">
        <v>54.844444274902337</v>
      </c>
      <c r="N36">
        <v>1099.688842773438</v>
      </c>
      <c r="O36">
        <v>8.6299717426300049E-2</v>
      </c>
      <c r="P36">
        <v>4.6310663223266602E-2</v>
      </c>
      <c r="Q36">
        <v>0.82253628969192505</v>
      </c>
      <c r="R36">
        <v>8.628612756729126E-2</v>
      </c>
      <c r="S36">
        <v>61</v>
      </c>
      <c r="T36">
        <v>1096</v>
      </c>
      <c r="U36">
        <v>9.0223260223865509E-2</v>
      </c>
      <c r="V36">
        <v>4.91449274122715E-2</v>
      </c>
      <c r="W36">
        <v>0.81409239768981934</v>
      </c>
      <c r="X36">
        <v>9.1690130531787872E-2</v>
      </c>
      <c r="Y36">
        <v>57.087593078613281</v>
      </c>
      <c r="Z36">
        <v>1169.189819335938</v>
      </c>
      <c r="AA36">
        <v>8.5639059543609619E-2</v>
      </c>
      <c r="AB36">
        <v>4.659392312169075E-2</v>
      </c>
      <c r="AC36">
        <v>0.82376927137374878</v>
      </c>
      <c r="AD36">
        <v>8.5814766585826874E-2</v>
      </c>
      <c r="AE36">
        <v>56.1875</v>
      </c>
      <c r="AF36">
        <v>1098.25</v>
      </c>
    </row>
    <row r="37" spans="1:32" x14ac:dyDescent="0.25">
      <c r="A37" s="10" t="s">
        <v>220</v>
      </c>
      <c r="B37" s="11" t="s">
        <v>592</v>
      </c>
      <c r="C37" s="10">
        <v>7</v>
      </c>
      <c r="D37" s="10">
        <v>6</v>
      </c>
      <c r="E37" s="30">
        <v>0</v>
      </c>
      <c r="F37" s="30">
        <v>-1</v>
      </c>
      <c r="G37" s="30">
        <v>0</v>
      </c>
      <c r="H37" s="30">
        <v>0</v>
      </c>
      <c r="I37">
        <v>0.1411187946796417</v>
      </c>
      <c r="J37">
        <v>7.5014121830463409E-2</v>
      </c>
      <c r="K37">
        <v>0.70602947473526001</v>
      </c>
      <c r="L37">
        <v>0.15015532076358801</v>
      </c>
      <c r="M37">
        <v>84.699996948242188</v>
      </c>
      <c r="N37">
        <v>2169.86669921875</v>
      </c>
      <c r="O37">
        <v>0.1422114372253418</v>
      </c>
      <c r="P37">
        <v>7.3496758937835693E-2</v>
      </c>
      <c r="Q37">
        <v>0.71810817718505859</v>
      </c>
      <c r="R37">
        <v>0.1364853382110596</v>
      </c>
      <c r="S37">
        <v>81</v>
      </c>
      <c r="T37">
        <v>2185</v>
      </c>
      <c r="U37">
        <v>0.1426597386598587</v>
      </c>
      <c r="V37">
        <v>7.5153365731239319E-2</v>
      </c>
      <c r="W37">
        <v>0.7029758095741272</v>
      </c>
      <c r="X37">
        <v>0.15549157559871671</v>
      </c>
      <c r="Y37">
        <v>120.64503479003911</v>
      </c>
      <c r="Z37">
        <v>2211.679443359375</v>
      </c>
      <c r="AA37">
        <v>0.1413109302520752</v>
      </c>
      <c r="AB37">
        <v>7.4828669428825378E-2</v>
      </c>
      <c r="AC37">
        <v>0.71324992179870605</v>
      </c>
      <c r="AD37">
        <v>0.1411296874284744</v>
      </c>
      <c r="AE37">
        <v>76.9375</v>
      </c>
      <c r="AF37">
        <v>2162.5</v>
      </c>
    </row>
    <row r="38" spans="1:32" x14ac:dyDescent="0.25">
      <c r="A38" s="10" t="s">
        <v>220</v>
      </c>
      <c r="B38" s="11" t="s">
        <v>593</v>
      </c>
      <c r="C38" s="10">
        <v>7</v>
      </c>
      <c r="D38" s="10">
        <v>6</v>
      </c>
      <c r="E38" s="30">
        <v>1</v>
      </c>
      <c r="F38" s="30">
        <v>1</v>
      </c>
      <c r="G38" s="30" t="s">
        <v>399</v>
      </c>
      <c r="H38" s="30">
        <v>15</v>
      </c>
      <c r="I38">
        <v>0.18123376369476321</v>
      </c>
      <c r="J38">
        <v>8.2305766642093658E-2</v>
      </c>
      <c r="K38">
        <v>0.67054069042205811</v>
      </c>
      <c r="L38">
        <v>0.14136764407157901</v>
      </c>
      <c r="M38">
        <v>63.366664886474609</v>
      </c>
      <c r="N38">
        <v>1906</v>
      </c>
      <c r="O38">
        <v>0.18342441320419309</v>
      </c>
      <c r="P38">
        <v>7.8833401203155518E-2</v>
      </c>
      <c r="Q38">
        <v>0.67385703325271606</v>
      </c>
      <c r="R38">
        <v>0.1292761564254761</v>
      </c>
      <c r="S38">
        <v>47</v>
      </c>
      <c r="T38">
        <v>1857</v>
      </c>
      <c r="U38">
        <v>0.17883482575416559</v>
      </c>
      <c r="V38">
        <v>8.2215137779712677E-2</v>
      </c>
      <c r="W38">
        <v>0.67102950811386108</v>
      </c>
      <c r="X38">
        <v>0.1502716988325119</v>
      </c>
      <c r="Y38">
        <v>93.580291748046875</v>
      </c>
      <c r="Z38">
        <v>1961.850341796875</v>
      </c>
      <c r="AA38">
        <v>0.18443077802658081</v>
      </c>
      <c r="AB38">
        <v>8.0143369734287262E-2</v>
      </c>
      <c r="AC38">
        <v>0.67437118291854858</v>
      </c>
      <c r="AD38">
        <v>0.13276833295822141</v>
      </c>
      <c r="AE38">
        <v>50</v>
      </c>
      <c r="AF38">
        <v>1910.3125</v>
      </c>
    </row>
    <row r="39" spans="1:32" x14ac:dyDescent="0.25">
      <c r="A39" s="2" t="s">
        <v>221</v>
      </c>
      <c r="B39" s="9" t="s">
        <v>609</v>
      </c>
      <c r="C39" s="2">
        <v>12</v>
      </c>
      <c r="D39" s="2">
        <v>11</v>
      </c>
      <c r="E39" s="29">
        <v>1</v>
      </c>
      <c r="F39" s="29">
        <v>1</v>
      </c>
      <c r="G39" s="29" t="s">
        <v>399</v>
      </c>
      <c r="H39" s="29">
        <v>75</v>
      </c>
      <c r="I39">
        <v>0.22706010937690729</v>
      </c>
      <c r="J39">
        <v>7.9506896436214447E-2</v>
      </c>
      <c r="K39">
        <v>0.65994316339492798</v>
      </c>
      <c r="L39">
        <v>0.1028120145201683</v>
      </c>
      <c r="M39">
        <v>54.799999237060547</v>
      </c>
      <c r="N39">
        <v>860.81109619140625</v>
      </c>
      <c r="O39">
        <v>0.23564004898071289</v>
      </c>
      <c r="P39">
        <v>7.9333662986755371E-2</v>
      </c>
      <c r="Q39">
        <v>0.65838664770126343</v>
      </c>
      <c r="R39">
        <v>9.9294543266296387E-2</v>
      </c>
      <c r="S39">
        <v>54</v>
      </c>
      <c r="T39">
        <v>879</v>
      </c>
      <c r="U39">
        <v>0.22137270867824549</v>
      </c>
      <c r="V39">
        <v>8.1003062427043915E-2</v>
      </c>
      <c r="W39">
        <v>0.65982502698898315</v>
      </c>
      <c r="X39">
        <v>0.10895904898643489</v>
      </c>
      <c r="Y39">
        <v>56.715328216552727</v>
      </c>
      <c r="Z39">
        <v>916.19708251953125</v>
      </c>
      <c r="AA39">
        <v>0.23412127792835241</v>
      </c>
      <c r="AB39">
        <v>7.9017922282218933E-2</v>
      </c>
      <c r="AC39">
        <v>0.65975046157836914</v>
      </c>
      <c r="AD39">
        <v>9.9958069622516632E-2</v>
      </c>
      <c r="AE39">
        <v>53.25</v>
      </c>
      <c r="AF39">
        <v>868.75</v>
      </c>
    </row>
    <row r="40" spans="1:32" x14ac:dyDescent="0.25">
      <c r="A40" s="2" t="s">
        <v>221</v>
      </c>
      <c r="B40" s="9" t="s">
        <v>610</v>
      </c>
      <c r="C40" s="2">
        <v>14</v>
      </c>
      <c r="D40" s="2">
        <v>13</v>
      </c>
      <c r="E40" s="29">
        <v>1</v>
      </c>
      <c r="F40" s="29">
        <v>1</v>
      </c>
      <c r="G40" s="29" t="s">
        <v>401</v>
      </c>
      <c r="H40" s="29">
        <v>90</v>
      </c>
      <c r="I40">
        <v>0.19565647840499881</v>
      </c>
      <c r="J40">
        <v>8.1506624817848206E-2</v>
      </c>
      <c r="K40">
        <v>0.6743626594543457</v>
      </c>
      <c r="L40">
        <v>0.12712691724300379</v>
      </c>
      <c r="M40">
        <v>62.622222900390618</v>
      </c>
      <c r="N40">
        <v>1044.655517578125</v>
      </c>
      <c r="O40">
        <v>0.18606460094451899</v>
      </c>
      <c r="P40">
        <v>8.1801891326904297E-2</v>
      </c>
      <c r="Q40">
        <v>0.67680847644805908</v>
      </c>
      <c r="R40">
        <v>0.12535816431045529</v>
      </c>
      <c r="S40">
        <v>61</v>
      </c>
      <c r="T40">
        <v>937</v>
      </c>
      <c r="U40">
        <v>0.19044533371925351</v>
      </c>
      <c r="V40">
        <v>8.0066882073879242E-2</v>
      </c>
      <c r="W40">
        <v>0.67623811960220337</v>
      </c>
      <c r="X40">
        <v>0.13169620931148529</v>
      </c>
      <c r="Y40">
        <v>64.102188110351563</v>
      </c>
      <c r="Z40">
        <v>1081.602172851562</v>
      </c>
      <c r="AA40">
        <v>0.19123481214046481</v>
      </c>
      <c r="AB40">
        <v>8.2768961787223816E-2</v>
      </c>
      <c r="AC40">
        <v>0.67462652921676636</v>
      </c>
      <c r="AD40">
        <v>0.12615582346916199</v>
      </c>
      <c r="AE40">
        <v>60.125</v>
      </c>
      <c r="AF40">
        <v>1013.8125</v>
      </c>
    </row>
    <row r="41" spans="1:32" x14ac:dyDescent="0.25">
      <c r="A41" s="2" t="s">
        <v>223</v>
      </c>
      <c r="B41" s="9" t="s">
        <v>612</v>
      </c>
      <c r="C41" s="2">
        <v>12</v>
      </c>
      <c r="D41" s="2">
        <v>11</v>
      </c>
      <c r="E41" s="29">
        <v>1</v>
      </c>
      <c r="F41" s="29">
        <v>1</v>
      </c>
      <c r="G41" s="29" t="s">
        <v>397</v>
      </c>
      <c r="H41" s="29">
        <v>70</v>
      </c>
      <c r="I41">
        <v>0.14551742374897</v>
      </c>
      <c r="J41">
        <v>6.5804876387119293E-2</v>
      </c>
      <c r="K41">
        <v>0.74012559652328491</v>
      </c>
      <c r="L41">
        <v>0.11091061681509019</v>
      </c>
      <c r="M41">
        <v>42.666667938232422</v>
      </c>
      <c r="N41">
        <v>845.0333251953125</v>
      </c>
      <c r="O41">
        <v>0.14415839314460749</v>
      </c>
      <c r="P41">
        <v>6.5828621387481689E-2</v>
      </c>
      <c r="Q41">
        <v>0.7397303581237793</v>
      </c>
      <c r="R41">
        <v>0.1070517301559448</v>
      </c>
      <c r="S41">
        <v>37</v>
      </c>
      <c r="T41">
        <v>801</v>
      </c>
      <c r="U41">
        <v>0.14601923525333399</v>
      </c>
      <c r="V41">
        <v>6.6655397415161133E-2</v>
      </c>
      <c r="W41">
        <v>0.73576599359512329</v>
      </c>
      <c r="X41">
        <v>0.1136577054858208</v>
      </c>
      <c r="Y41">
        <v>48.124088287353523</v>
      </c>
      <c r="Z41">
        <v>917.3138427734375</v>
      </c>
      <c r="AA41">
        <v>0.1439431756734848</v>
      </c>
      <c r="AB41">
        <v>6.6062211990356445E-2</v>
      </c>
      <c r="AC41">
        <v>0.7421073317527771</v>
      </c>
      <c r="AD41">
        <v>0.10982427000999451</v>
      </c>
      <c r="AE41">
        <v>37.625</v>
      </c>
      <c r="AF41">
        <v>847.3125</v>
      </c>
    </row>
    <row r="42" spans="1:32" x14ac:dyDescent="0.25">
      <c r="A42" s="2" t="s">
        <v>223</v>
      </c>
      <c r="B42" s="9" t="s">
        <v>613</v>
      </c>
      <c r="C42" s="2">
        <v>14</v>
      </c>
      <c r="D42" s="2">
        <v>13</v>
      </c>
      <c r="E42" s="29">
        <v>1</v>
      </c>
      <c r="F42" s="29">
        <v>1</v>
      </c>
      <c r="G42" s="29" t="s">
        <v>399</v>
      </c>
      <c r="H42" s="29">
        <v>40</v>
      </c>
      <c r="I42">
        <v>9.0286456048488617E-2</v>
      </c>
      <c r="J42">
        <v>4.8230256885290153E-2</v>
      </c>
      <c r="K42">
        <v>0.81347793340682983</v>
      </c>
      <c r="L42">
        <v>8.5207626223564148E-2</v>
      </c>
      <c r="M42">
        <v>35.25555419921875</v>
      </c>
      <c r="N42">
        <v>1210.844482421875</v>
      </c>
      <c r="O42">
        <v>8.9385092258453369E-2</v>
      </c>
      <c r="P42">
        <v>4.7993659973144531E-2</v>
      </c>
      <c r="Q42">
        <v>0.81183713674545288</v>
      </c>
      <c r="R42">
        <v>8.5663288831710815E-2</v>
      </c>
      <c r="S42">
        <v>27</v>
      </c>
      <c r="T42">
        <v>1240</v>
      </c>
      <c r="U42">
        <v>9.2353604733943939E-2</v>
      </c>
      <c r="V42">
        <v>4.8149451613426208E-2</v>
      </c>
      <c r="W42">
        <v>0.81167012453079224</v>
      </c>
      <c r="X42">
        <v>8.5934504866600037E-2</v>
      </c>
      <c r="Y42">
        <v>37.963504791259773</v>
      </c>
      <c r="Z42">
        <v>1125.010986328125</v>
      </c>
      <c r="AA42">
        <v>8.9821256697177887E-2</v>
      </c>
      <c r="AB42">
        <v>4.8194438219070428E-2</v>
      </c>
      <c r="AC42">
        <v>0.81586748361587524</v>
      </c>
      <c r="AD42">
        <v>8.4197305142879486E-2</v>
      </c>
      <c r="AE42">
        <v>33.6875</v>
      </c>
      <c r="AF42">
        <v>1277.75</v>
      </c>
    </row>
    <row r="43" spans="1:32" x14ac:dyDescent="0.25">
      <c r="A43" s="2" t="s">
        <v>223</v>
      </c>
      <c r="B43" s="9" t="s">
        <v>593</v>
      </c>
      <c r="C43" s="2">
        <v>10</v>
      </c>
      <c r="D43" s="2">
        <v>9</v>
      </c>
      <c r="E43" s="29">
        <v>0</v>
      </c>
      <c r="F43" s="29">
        <v>-1</v>
      </c>
      <c r="G43" s="29">
        <v>0</v>
      </c>
      <c r="H43" s="29">
        <v>0</v>
      </c>
      <c r="I43">
        <v>0.15201963484287259</v>
      </c>
      <c r="J43">
        <v>7.6948836445808411E-2</v>
      </c>
      <c r="K43">
        <v>0.69356894493103027</v>
      </c>
      <c r="L43">
        <v>0.15460449457168579</v>
      </c>
      <c r="M43">
        <v>78.366668701171875</v>
      </c>
      <c r="N43">
        <v>1727.611083984375</v>
      </c>
      <c r="O43">
        <v>0.14404928684234619</v>
      </c>
      <c r="P43">
        <v>7.3636114597320557E-2</v>
      </c>
      <c r="Q43">
        <v>0.69694966077804565</v>
      </c>
      <c r="R43">
        <v>0.1541878879070282</v>
      </c>
      <c r="S43">
        <v>78</v>
      </c>
      <c r="T43">
        <v>1936</v>
      </c>
      <c r="U43">
        <v>0.15490402281284329</v>
      </c>
      <c r="V43">
        <v>7.6462522149085999E-2</v>
      </c>
      <c r="W43">
        <v>0.69505059719085693</v>
      </c>
      <c r="X43">
        <v>0.1503835320472717</v>
      </c>
      <c r="Y43">
        <v>77.452552795410156</v>
      </c>
      <c r="Z43">
        <v>1622.13134765625</v>
      </c>
      <c r="AA43">
        <v>0.14696186780929571</v>
      </c>
      <c r="AB43">
        <v>7.5390219688415527E-2</v>
      </c>
      <c r="AC43">
        <v>0.69493138790130615</v>
      </c>
      <c r="AD43">
        <v>0.15500468015670779</v>
      </c>
      <c r="AE43">
        <v>75</v>
      </c>
      <c r="AF43">
        <v>1895.9375</v>
      </c>
    </row>
    <row r="44" spans="1:32" x14ac:dyDescent="0.25">
      <c r="A44" s="4" t="s">
        <v>224</v>
      </c>
      <c r="B44" s="8" t="s">
        <v>579</v>
      </c>
      <c r="C44" s="4">
        <v>11</v>
      </c>
      <c r="D44" s="4">
        <v>10</v>
      </c>
      <c r="E44" s="29">
        <v>1</v>
      </c>
      <c r="F44" s="29">
        <v>1</v>
      </c>
      <c r="G44" s="29" t="s">
        <v>411</v>
      </c>
      <c r="H44" s="29">
        <v>30</v>
      </c>
      <c r="I44">
        <v>0.20872573554515839</v>
      </c>
      <c r="J44">
        <v>8.4246881306171417E-2</v>
      </c>
      <c r="K44">
        <v>0.6619759202003479</v>
      </c>
      <c r="L44">
        <v>0.13027168810367579</v>
      </c>
      <c r="M44">
        <v>52.055557250976563</v>
      </c>
      <c r="N44">
        <v>1275.45556640625</v>
      </c>
      <c r="O44">
        <v>0.2162952125072479</v>
      </c>
      <c r="P44">
        <v>8.4375470876693726E-2</v>
      </c>
      <c r="Q44">
        <v>0.65979123115539551</v>
      </c>
      <c r="R44">
        <v>0.12846863269805911</v>
      </c>
      <c r="S44">
        <v>54</v>
      </c>
      <c r="T44">
        <v>1330</v>
      </c>
      <c r="U44">
        <v>0.20522752404212949</v>
      </c>
      <c r="V44">
        <v>8.3094120025634766E-2</v>
      </c>
      <c r="W44">
        <v>0.66531229019165039</v>
      </c>
      <c r="X44">
        <v>0.12860786914825439</v>
      </c>
      <c r="Y44">
        <v>49.594890594482422</v>
      </c>
      <c r="Z44">
        <v>1277.602172851562</v>
      </c>
      <c r="AA44">
        <v>0.20812827348709109</v>
      </c>
      <c r="AB44">
        <v>8.501163125038147E-2</v>
      </c>
      <c r="AC44">
        <v>0.66047775745391846</v>
      </c>
      <c r="AD44">
        <v>0.13194787502288821</v>
      </c>
      <c r="AE44">
        <v>53.25</v>
      </c>
      <c r="AF44">
        <v>1301.8125</v>
      </c>
    </row>
    <row r="45" spans="1:32" x14ac:dyDescent="0.25">
      <c r="A45" s="22" t="s">
        <v>225</v>
      </c>
      <c r="B45" s="23" t="s">
        <v>579</v>
      </c>
      <c r="C45" s="22">
        <v>12</v>
      </c>
      <c r="D45" s="22">
        <v>11</v>
      </c>
      <c r="E45" s="29">
        <v>1</v>
      </c>
      <c r="F45" s="29">
        <v>1</v>
      </c>
      <c r="G45" s="29" t="s">
        <v>411</v>
      </c>
      <c r="H45" s="29">
        <v>70</v>
      </c>
      <c r="I45">
        <v>0.14030663669109339</v>
      </c>
      <c r="J45">
        <v>6.4278796315193176E-2</v>
      </c>
      <c r="K45">
        <v>0.74176710844039917</v>
      </c>
      <c r="L45">
        <v>0.1048818826675415</v>
      </c>
      <c r="M45">
        <v>34.855556488037109</v>
      </c>
      <c r="N45">
        <v>1135.166625976562</v>
      </c>
      <c r="O45">
        <v>0.1404728293418884</v>
      </c>
      <c r="P45">
        <v>6.5059542655944824E-2</v>
      </c>
      <c r="Q45">
        <v>0.74292337894439697</v>
      </c>
      <c r="R45">
        <v>0.1015210449695587</v>
      </c>
      <c r="S45">
        <v>31</v>
      </c>
      <c r="T45">
        <v>1074</v>
      </c>
      <c r="U45">
        <v>0.14217332005500791</v>
      </c>
      <c r="V45">
        <v>6.4662270247936249E-2</v>
      </c>
      <c r="W45">
        <v>0.73473942279815674</v>
      </c>
      <c r="X45">
        <v>0.1111498400568962</v>
      </c>
      <c r="Y45">
        <v>40.708030700683587</v>
      </c>
      <c r="Z45">
        <v>1216.302978515625</v>
      </c>
      <c r="AA45">
        <v>0.13897368311882019</v>
      </c>
      <c r="AB45">
        <v>6.4248166978359222E-2</v>
      </c>
      <c r="AC45">
        <v>0.74565315246582031</v>
      </c>
      <c r="AD45">
        <v>0.1030565947294235</v>
      </c>
      <c r="AE45">
        <v>31.5</v>
      </c>
      <c r="AF45">
        <v>1118.6875</v>
      </c>
    </row>
    <row r="46" spans="1:32" x14ac:dyDescent="0.25">
      <c r="A46" s="4" t="s">
        <v>226</v>
      </c>
      <c r="B46" s="8" t="s">
        <v>616</v>
      </c>
      <c r="C46" s="4">
        <v>12</v>
      </c>
      <c r="D46" s="4">
        <v>11</v>
      </c>
      <c r="E46" s="29">
        <v>1</v>
      </c>
      <c r="F46" s="29">
        <v>1</v>
      </c>
      <c r="G46" s="29" t="s">
        <v>401</v>
      </c>
      <c r="H46" s="29">
        <v>40</v>
      </c>
      <c r="I46">
        <v>0.28024306893348688</v>
      </c>
      <c r="J46">
        <v>9.075918048620224E-2</v>
      </c>
      <c r="K46">
        <v>0.61646264791488647</v>
      </c>
      <c r="L46">
        <v>0.1137256696820259</v>
      </c>
      <c r="M46">
        <v>55.177776336669922</v>
      </c>
      <c r="N46">
        <v>899.64447021484375</v>
      </c>
      <c r="O46">
        <v>0.27739939093589783</v>
      </c>
      <c r="P46">
        <v>9.213489294052124E-2</v>
      </c>
      <c r="Q46">
        <v>0.61413979530334473</v>
      </c>
      <c r="R46">
        <v>0.1122035086154938</v>
      </c>
      <c r="S46">
        <v>56</v>
      </c>
      <c r="T46">
        <v>877</v>
      </c>
      <c r="U46">
        <v>0.27788782119750982</v>
      </c>
      <c r="V46">
        <v>8.9944809675216675E-2</v>
      </c>
      <c r="W46">
        <v>0.61915278434753418</v>
      </c>
      <c r="X46">
        <v>0.11523985862731929</v>
      </c>
      <c r="Y46">
        <v>56.354015350341797</v>
      </c>
      <c r="Z46">
        <v>919.74090576171875</v>
      </c>
      <c r="AA46">
        <v>0.28124606609344482</v>
      </c>
      <c r="AB46">
        <v>9.1183915734291077E-2</v>
      </c>
      <c r="AC46">
        <v>0.61482572555541992</v>
      </c>
      <c r="AD46">
        <v>0.11236819624900821</v>
      </c>
      <c r="AE46">
        <v>54.875</v>
      </c>
      <c r="AF46">
        <v>889.5625</v>
      </c>
    </row>
    <row r="47" spans="1:32" x14ac:dyDescent="0.25">
      <c r="A47" s="2" t="s">
        <v>227</v>
      </c>
      <c r="B47" s="9" t="s">
        <v>618</v>
      </c>
      <c r="C47" s="2">
        <v>13</v>
      </c>
      <c r="D47" s="2">
        <v>12</v>
      </c>
      <c r="E47" s="29">
        <v>1</v>
      </c>
      <c r="F47" s="29">
        <v>1</v>
      </c>
      <c r="G47" s="29" t="s">
        <v>399</v>
      </c>
      <c r="H47" s="29">
        <v>70</v>
      </c>
      <c r="I47">
        <v>0.38982915878295898</v>
      </c>
      <c r="J47">
        <v>7.9947084188461304E-2</v>
      </c>
      <c r="K47">
        <v>0.56075501441955566</v>
      </c>
      <c r="L47">
        <v>5.8824673295021057E-2</v>
      </c>
      <c r="M47">
        <v>35.955554962158203</v>
      </c>
      <c r="N47">
        <v>960.70001220703125</v>
      </c>
      <c r="O47">
        <v>0.39171877503395081</v>
      </c>
      <c r="P47">
        <v>7.9701423645019531E-2</v>
      </c>
      <c r="Q47">
        <v>0.55951213836669922</v>
      </c>
      <c r="R47">
        <v>5.8597266674041748E-2</v>
      </c>
      <c r="S47">
        <v>34</v>
      </c>
      <c r="T47">
        <v>983</v>
      </c>
      <c r="U47">
        <v>0.38144534826278692</v>
      </c>
      <c r="V47">
        <v>7.996833324432373E-2</v>
      </c>
      <c r="W47">
        <v>0.56723815202713013</v>
      </c>
      <c r="X47">
        <v>6.0642577707767487E-2</v>
      </c>
      <c r="Y47">
        <v>34.974452972412109</v>
      </c>
      <c r="Z47">
        <v>980.83575439453125</v>
      </c>
      <c r="AA47">
        <v>0.39219275116920471</v>
      </c>
      <c r="AB47">
        <v>7.9977363348007202E-2</v>
      </c>
      <c r="AC47">
        <v>0.55864834785461426</v>
      </c>
      <c r="AD47">
        <v>5.8325715363025672E-2</v>
      </c>
      <c r="AE47">
        <v>34.1875</v>
      </c>
      <c r="AF47">
        <v>950.625</v>
      </c>
    </row>
    <row r="48" spans="1:32" x14ac:dyDescent="0.25">
      <c r="A48" s="4" t="s">
        <v>228</v>
      </c>
      <c r="B48" s="8" t="s">
        <v>593</v>
      </c>
      <c r="C48" s="4">
        <v>9</v>
      </c>
      <c r="D48" s="4">
        <v>8</v>
      </c>
      <c r="E48" s="29">
        <v>1</v>
      </c>
      <c r="F48" s="29">
        <v>1</v>
      </c>
      <c r="G48" s="29" t="s">
        <v>399</v>
      </c>
      <c r="H48" s="29">
        <v>50</v>
      </c>
      <c r="I48">
        <v>0.13206234574317929</v>
      </c>
      <c r="J48">
        <v>6.5386109054088593E-2</v>
      </c>
      <c r="K48">
        <v>0.74976950883865356</v>
      </c>
      <c r="L48">
        <v>0.1165651008486748</v>
      </c>
      <c r="M48">
        <v>51.611110687255859</v>
      </c>
      <c r="N48">
        <v>1526.811157226562</v>
      </c>
      <c r="O48">
        <v>0.13354343175888059</v>
      </c>
      <c r="P48">
        <v>6.6168040037155151E-2</v>
      </c>
      <c r="Q48">
        <v>0.74813711643218994</v>
      </c>
      <c r="R48">
        <v>0.118580162525177</v>
      </c>
      <c r="S48">
        <v>47</v>
      </c>
      <c r="T48">
        <v>1712</v>
      </c>
      <c r="U48">
        <v>0.1371284872293472</v>
      </c>
      <c r="V48">
        <v>6.6113799810409546E-2</v>
      </c>
      <c r="W48">
        <v>0.74434405565261841</v>
      </c>
      <c r="X48">
        <v>0.1170685514807701</v>
      </c>
      <c r="Y48">
        <v>56.437957763671882</v>
      </c>
      <c r="Z48">
        <v>1441.237182617188</v>
      </c>
      <c r="AA48">
        <v>0.13153776526451111</v>
      </c>
      <c r="AB48">
        <v>6.5472424030303955E-2</v>
      </c>
      <c r="AC48">
        <v>0.75108075141906738</v>
      </c>
      <c r="AD48">
        <v>0.1170249059796333</v>
      </c>
      <c r="AE48">
        <v>48.625</v>
      </c>
      <c r="AF48">
        <v>1660.0625</v>
      </c>
    </row>
    <row r="49" spans="1:32" x14ac:dyDescent="0.25">
      <c r="A49" s="4" t="s">
        <v>228</v>
      </c>
      <c r="B49" s="8" t="s">
        <v>597</v>
      </c>
      <c r="C49" s="4">
        <v>13</v>
      </c>
      <c r="D49" s="4">
        <v>12</v>
      </c>
      <c r="E49" s="29">
        <v>1</v>
      </c>
      <c r="F49" s="29">
        <v>1</v>
      </c>
      <c r="G49" s="29" t="s">
        <v>401</v>
      </c>
      <c r="H49" s="29">
        <v>80</v>
      </c>
      <c r="I49">
        <v>0.31537932157516479</v>
      </c>
      <c r="J49">
        <v>8.5381880402565002E-2</v>
      </c>
      <c r="K49">
        <v>0.5952644944190979</v>
      </c>
      <c r="L49">
        <v>8.8235378265380859E-2</v>
      </c>
      <c r="M49">
        <v>41.333332061767578</v>
      </c>
      <c r="N49">
        <v>891.4000244140625</v>
      </c>
      <c r="O49">
        <v>0.32149827480316162</v>
      </c>
      <c r="P49">
        <v>8.20731520652771E-2</v>
      </c>
      <c r="Q49">
        <v>0.59476929903030396</v>
      </c>
      <c r="R49">
        <v>8.1998348236083984E-2</v>
      </c>
      <c r="S49">
        <v>41</v>
      </c>
      <c r="T49">
        <v>684</v>
      </c>
      <c r="U49">
        <v>0.31657096743583679</v>
      </c>
      <c r="V49">
        <v>8.8225632905960083E-2</v>
      </c>
      <c r="W49">
        <v>0.59167313575744629</v>
      </c>
      <c r="X49">
        <v>9.3396656215190887E-2</v>
      </c>
      <c r="Y49">
        <v>45.010948181152337</v>
      </c>
      <c r="Z49">
        <v>1050.094848632812</v>
      </c>
      <c r="AA49">
        <v>0.31351560354232788</v>
      </c>
      <c r="AB49">
        <v>8.3617106080055237E-2</v>
      </c>
      <c r="AC49">
        <v>0.59652143716812134</v>
      </c>
      <c r="AD49">
        <v>8.4129080176353455E-2</v>
      </c>
      <c r="AE49">
        <v>38.5625</v>
      </c>
      <c r="AF49">
        <v>747.3125</v>
      </c>
    </row>
    <row r="50" spans="1:32" x14ac:dyDescent="0.25">
      <c r="A50" s="2" t="s">
        <v>229</v>
      </c>
      <c r="B50" s="9" t="s">
        <v>619</v>
      </c>
      <c r="C50" s="2">
        <v>9</v>
      </c>
      <c r="D50" s="2">
        <v>8</v>
      </c>
      <c r="E50" s="29">
        <v>1</v>
      </c>
      <c r="F50" s="29">
        <v>1</v>
      </c>
      <c r="G50" s="29" t="s">
        <v>399</v>
      </c>
      <c r="H50" s="29">
        <v>90</v>
      </c>
      <c r="I50">
        <v>0.2397318780422211</v>
      </c>
      <c r="J50">
        <v>8.6674101650714874E-2</v>
      </c>
      <c r="K50">
        <v>0.64566045999526978</v>
      </c>
      <c r="L50">
        <v>0.11665387451648709</v>
      </c>
      <c r="M50">
        <v>45.822223663330078</v>
      </c>
      <c r="N50">
        <v>1271.322265625</v>
      </c>
      <c r="O50">
        <v>0.24684980511665339</v>
      </c>
      <c r="P50">
        <v>9.0331822633743286E-2</v>
      </c>
      <c r="Q50">
        <v>0.63602232933044434</v>
      </c>
      <c r="R50">
        <v>0.1163775622844696</v>
      </c>
      <c r="S50">
        <v>42</v>
      </c>
      <c r="T50">
        <v>1259</v>
      </c>
      <c r="U50">
        <v>0.23395563662052149</v>
      </c>
      <c r="V50">
        <v>8.6324505507946014E-2</v>
      </c>
      <c r="W50">
        <v>0.64581203460693359</v>
      </c>
      <c r="X50">
        <v>0.1197731122374535</v>
      </c>
      <c r="Y50">
        <v>47.317520141601563</v>
      </c>
      <c r="Z50">
        <v>1289.93798828125</v>
      </c>
      <c r="AA50">
        <v>0.24322932958602911</v>
      </c>
      <c r="AB50">
        <v>8.8490575551986694E-2</v>
      </c>
      <c r="AC50">
        <v>0.64284223318099976</v>
      </c>
      <c r="AD50">
        <v>0.1156332045793533</v>
      </c>
      <c r="AE50">
        <v>44.6875</v>
      </c>
      <c r="AF50">
        <v>1277.25</v>
      </c>
    </row>
    <row r="51" spans="1:32" x14ac:dyDescent="0.25">
      <c r="A51" s="2" t="s">
        <v>229</v>
      </c>
      <c r="B51" s="9" t="s">
        <v>620</v>
      </c>
      <c r="C51" s="2">
        <v>12</v>
      </c>
      <c r="D51" s="2">
        <v>11</v>
      </c>
      <c r="E51" s="29">
        <v>1</v>
      </c>
      <c r="F51" s="29">
        <v>1</v>
      </c>
      <c r="G51" s="29" t="s">
        <v>401</v>
      </c>
      <c r="H51" s="29">
        <v>95</v>
      </c>
      <c r="I51">
        <v>0.24998046457767489</v>
      </c>
      <c r="J51">
        <v>8.1368818879127502E-2</v>
      </c>
      <c r="K51">
        <v>0.65119385719299316</v>
      </c>
      <c r="L51">
        <v>9.7158916294574738E-2</v>
      </c>
      <c r="M51">
        <v>32.788887023925781</v>
      </c>
      <c r="N51">
        <v>992.79998779296875</v>
      </c>
      <c r="O51">
        <v>0.25460648536682129</v>
      </c>
      <c r="P51">
        <v>8.3321601152420044E-2</v>
      </c>
      <c r="Q51">
        <v>0.64325535297393799</v>
      </c>
      <c r="R51">
        <v>9.7615659236907959E-2</v>
      </c>
      <c r="S51">
        <v>28</v>
      </c>
      <c r="T51">
        <v>1056</v>
      </c>
      <c r="U51">
        <v>0.2467966228723526</v>
      </c>
      <c r="V51">
        <v>7.9824425280094147E-2</v>
      </c>
      <c r="W51">
        <v>0.65544915199279785</v>
      </c>
      <c r="X51">
        <v>9.5415800809860229E-2</v>
      </c>
      <c r="Y51">
        <v>30.883211135864261</v>
      </c>
      <c r="Z51">
        <v>973.84674072265625</v>
      </c>
      <c r="AA51">
        <v>0.25414067506790161</v>
      </c>
      <c r="AB51">
        <v>8.3374693989753723E-2</v>
      </c>
      <c r="AC51">
        <v>0.64606571197509766</v>
      </c>
      <c r="AD51">
        <v>9.8642356693744659E-2</v>
      </c>
      <c r="AE51">
        <v>31</v>
      </c>
      <c r="AF51">
        <v>1042.5625</v>
      </c>
    </row>
    <row r="52" spans="1:32" x14ac:dyDescent="0.25">
      <c r="A52" s="10" t="s">
        <v>230</v>
      </c>
      <c r="B52" s="11" t="s">
        <v>621</v>
      </c>
      <c r="C52" s="10">
        <v>10</v>
      </c>
      <c r="D52" s="10">
        <v>9</v>
      </c>
      <c r="E52" s="30">
        <v>1</v>
      </c>
      <c r="F52" s="30">
        <v>1</v>
      </c>
      <c r="G52" s="30" t="s">
        <v>399</v>
      </c>
      <c r="H52" s="30">
        <v>60</v>
      </c>
      <c r="I52">
        <v>0.2440997511148453</v>
      </c>
      <c r="J52">
        <v>8.3315812051296234E-2</v>
      </c>
      <c r="K52">
        <v>0.64619731903076172</v>
      </c>
      <c r="L52">
        <v>0.10864007472991941</v>
      </c>
      <c r="M52">
        <v>53.722221374511719</v>
      </c>
      <c r="N52">
        <v>690.9666748046875</v>
      </c>
      <c r="O52">
        <v>0.2517053484916687</v>
      </c>
      <c r="P52">
        <v>8.6055338382720947E-2</v>
      </c>
      <c r="Q52">
        <v>0.6370004415512085</v>
      </c>
      <c r="R52">
        <v>0.10805705189704901</v>
      </c>
      <c r="S52">
        <v>56</v>
      </c>
      <c r="T52">
        <v>740</v>
      </c>
      <c r="U52">
        <v>0.23645862936973569</v>
      </c>
      <c r="V52">
        <v>8.2553334534168243E-2</v>
      </c>
      <c r="W52">
        <v>0.65087252855300903</v>
      </c>
      <c r="X52">
        <v>0.10948041081428531</v>
      </c>
      <c r="Y52">
        <v>51.912406921386719</v>
      </c>
      <c r="Z52">
        <v>721.58758544921875</v>
      </c>
      <c r="AA52">
        <v>0.2474634647369385</v>
      </c>
      <c r="AB52">
        <v>8.4115974605083466E-2</v>
      </c>
      <c r="AC52">
        <v>0.64307355880737305</v>
      </c>
      <c r="AD52">
        <v>0.10870414972305301</v>
      </c>
      <c r="AE52">
        <v>54.25</v>
      </c>
      <c r="AF52">
        <v>696.8125</v>
      </c>
    </row>
    <row r="53" spans="1:32" x14ac:dyDescent="0.25">
      <c r="A53" s="10" t="s">
        <v>230</v>
      </c>
      <c r="B53" s="11" t="s">
        <v>622</v>
      </c>
      <c r="C53" s="10">
        <v>12</v>
      </c>
      <c r="D53" s="10">
        <v>11</v>
      </c>
      <c r="E53" s="30">
        <v>1</v>
      </c>
      <c r="F53" s="30">
        <v>1</v>
      </c>
      <c r="G53" s="30" t="s">
        <v>401</v>
      </c>
      <c r="H53" s="30">
        <v>70</v>
      </c>
      <c r="I53">
        <v>0.30563667416572571</v>
      </c>
      <c r="J53">
        <v>8.4673911333084106E-2</v>
      </c>
      <c r="K53">
        <v>0.59830999374389648</v>
      </c>
      <c r="L53">
        <v>8.9767299592494965E-2</v>
      </c>
      <c r="M53">
        <v>42.233333587646477</v>
      </c>
      <c r="N53">
        <v>858.79998779296875</v>
      </c>
      <c r="O53">
        <v>0.30870622396469122</v>
      </c>
      <c r="P53">
        <v>8.4761857986450195E-2</v>
      </c>
      <c r="Q53">
        <v>0.59457457065582275</v>
      </c>
      <c r="R53">
        <v>8.8178813457489014E-2</v>
      </c>
      <c r="S53">
        <v>34</v>
      </c>
      <c r="T53">
        <v>803</v>
      </c>
      <c r="U53">
        <v>0.29868295788764948</v>
      </c>
      <c r="V53">
        <v>8.6249709129333496E-2</v>
      </c>
      <c r="W53">
        <v>0.60402828454971313</v>
      </c>
      <c r="X53">
        <v>9.6318252384662628E-2</v>
      </c>
      <c r="Y53">
        <v>44.072994232177727</v>
      </c>
      <c r="Z53">
        <v>921.4708251953125</v>
      </c>
      <c r="AA53">
        <v>0.30946779251098627</v>
      </c>
      <c r="AB53">
        <v>8.4754757583141327E-2</v>
      </c>
      <c r="AC53">
        <v>0.59415411949157715</v>
      </c>
      <c r="AD53">
        <v>8.71877521276474E-2</v>
      </c>
      <c r="AE53">
        <v>39.3125</v>
      </c>
      <c r="AF53">
        <v>826.3125</v>
      </c>
    </row>
    <row r="54" spans="1:32" x14ac:dyDescent="0.25">
      <c r="A54" s="2" t="s">
        <v>231</v>
      </c>
      <c r="B54" s="9" t="s">
        <v>599</v>
      </c>
      <c r="C54" s="2">
        <v>10</v>
      </c>
      <c r="D54" s="2">
        <v>9</v>
      </c>
      <c r="E54" s="29">
        <v>1</v>
      </c>
      <c r="F54" s="29">
        <v>1</v>
      </c>
      <c r="G54" s="29" t="s">
        <v>401</v>
      </c>
      <c r="H54" s="29">
        <v>90</v>
      </c>
      <c r="I54">
        <v>0.1190513297915459</v>
      </c>
      <c r="J54">
        <v>6.139855831861496E-2</v>
      </c>
      <c r="K54">
        <v>0.76002544164657593</v>
      </c>
      <c r="L54">
        <v>0.11200112104415889</v>
      </c>
      <c r="M54">
        <v>36.977779388427727</v>
      </c>
      <c r="N54">
        <v>1164.5</v>
      </c>
      <c r="O54">
        <v>0.11357989907264709</v>
      </c>
      <c r="P54">
        <v>6.2710881233215332E-2</v>
      </c>
      <c r="Q54">
        <v>0.75470316410064697</v>
      </c>
      <c r="R54">
        <v>0.1095291078090668</v>
      </c>
      <c r="S54">
        <v>30</v>
      </c>
      <c r="T54">
        <v>1031</v>
      </c>
      <c r="U54">
        <v>0.11907307058572771</v>
      </c>
      <c r="V54">
        <v>6.0934305191040039E-2</v>
      </c>
      <c r="W54">
        <v>0.76471829414367676</v>
      </c>
      <c r="X54">
        <v>0.1120233163237572</v>
      </c>
      <c r="Y54">
        <v>37.919708251953118</v>
      </c>
      <c r="Z54">
        <v>1204.124145507812</v>
      </c>
      <c r="AA54">
        <v>0.1123790219426155</v>
      </c>
      <c r="AB54">
        <v>6.1106346547603607E-2</v>
      </c>
      <c r="AC54">
        <v>0.75546163320541382</v>
      </c>
      <c r="AD54">
        <v>0.1097268089652061</v>
      </c>
      <c r="AE54">
        <v>32.3125</v>
      </c>
      <c r="AF54">
        <v>1078.75</v>
      </c>
    </row>
    <row r="55" spans="1:32" x14ac:dyDescent="0.25">
      <c r="A55" s="2" t="s">
        <v>231</v>
      </c>
      <c r="B55" s="9" t="s">
        <v>441</v>
      </c>
      <c r="C55" s="2">
        <v>8</v>
      </c>
      <c r="D55" s="2">
        <v>7</v>
      </c>
      <c r="E55" s="29">
        <v>1</v>
      </c>
      <c r="F55" s="29">
        <v>1</v>
      </c>
      <c r="G55" s="29" t="s">
        <v>401</v>
      </c>
      <c r="H55" s="29">
        <v>100</v>
      </c>
      <c r="I55">
        <v>0.15214996039867401</v>
      </c>
      <c r="J55">
        <v>7.1983695030212402E-2</v>
      </c>
      <c r="K55">
        <v>0.72141087055206299</v>
      </c>
      <c r="L55">
        <v>0.12756392359733579</v>
      </c>
      <c r="M55">
        <v>39.266666412353523</v>
      </c>
      <c r="N55">
        <v>1254.833374023438</v>
      </c>
      <c r="O55">
        <v>0.1557770371437073</v>
      </c>
      <c r="P55">
        <v>7.3046624660491943E-2</v>
      </c>
      <c r="Q55">
        <v>0.7245023250579834</v>
      </c>
      <c r="R55">
        <v>0.13100212812423709</v>
      </c>
      <c r="S55">
        <v>46</v>
      </c>
      <c r="T55">
        <v>1348</v>
      </c>
      <c r="U55">
        <v>0.14935952425003049</v>
      </c>
      <c r="V55">
        <v>7.16124027967453E-2</v>
      </c>
      <c r="W55">
        <v>0.72136461734771729</v>
      </c>
      <c r="X55">
        <v>0.12543769180774689</v>
      </c>
      <c r="Y55">
        <v>38.346714019775391</v>
      </c>
      <c r="Z55">
        <v>1169.383178710938</v>
      </c>
      <c r="AA55">
        <v>0.15478736162185669</v>
      </c>
      <c r="AB55">
        <v>7.1377329528331757E-2</v>
      </c>
      <c r="AC55">
        <v>0.72059619426727295</v>
      </c>
      <c r="AD55">
        <v>0.12984147667884829</v>
      </c>
      <c r="AE55">
        <v>39.4375</v>
      </c>
      <c r="AF55">
        <v>1344.0625</v>
      </c>
    </row>
    <row r="56" spans="1:32" x14ac:dyDescent="0.25">
      <c r="A56" s="4" t="s">
        <v>232</v>
      </c>
      <c r="B56" s="8" t="s">
        <v>591</v>
      </c>
      <c r="C56" s="4">
        <v>7</v>
      </c>
      <c r="D56" s="4">
        <v>6</v>
      </c>
      <c r="E56" s="29">
        <v>0</v>
      </c>
      <c r="F56" s="29">
        <v>-1</v>
      </c>
      <c r="G56" s="29">
        <v>0</v>
      </c>
      <c r="H56" s="29">
        <v>0</v>
      </c>
      <c r="I56">
        <v>0.12984459102153781</v>
      </c>
      <c r="J56">
        <v>6.8145409226417542E-2</v>
      </c>
      <c r="K56">
        <v>0.73749041557312012</v>
      </c>
      <c r="L56">
        <v>0.12992516160011289</v>
      </c>
      <c r="M56">
        <v>55.977779388427727</v>
      </c>
      <c r="N56">
        <v>1304.344482421875</v>
      </c>
      <c r="O56">
        <v>0.13598442077636719</v>
      </c>
      <c r="P56">
        <v>6.8834632635116577E-2</v>
      </c>
      <c r="Q56">
        <v>0.73432266712188721</v>
      </c>
      <c r="R56">
        <v>0.132881760597229</v>
      </c>
      <c r="S56">
        <v>57</v>
      </c>
      <c r="T56">
        <v>1297</v>
      </c>
      <c r="U56">
        <v>0.12888748943805689</v>
      </c>
      <c r="V56">
        <v>6.8184018135070801E-2</v>
      </c>
      <c r="W56">
        <v>0.73457926511764526</v>
      </c>
      <c r="X56">
        <v>0.13128165900707239</v>
      </c>
      <c r="Y56">
        <v>56.952556610107422</v>
      </c>
      <c r="Z56">
        <v>1423.029174804688</v>
      </c>
      <c r="AA56">
        <v>0.131553590297699</v>
      </c>
      <c r="AB56">
        <v>6.9109514355659485E-2</v>
      </c>
      <c r="AC56">
        <v>0.73539042472839355</v>
      </c>
      <c r="AD56">
        <v>0.13126508891582489</v>
      </c>
      <c r="AE56">
        <v>52.875</v>
      </c>
      <c r="AF56">
        <v>1284.4375</v>
      </c>
    </row>
    <row r="57" spans="1:32" x14ac:dyDescent="0.25">
      <c r="A57" s="4" t="s">
        <v>232</v>
      </c>
      <c r="B57" s="8" t="s">
        <v>592</v>
      </c>
      <c r="C57" s="4">
        <v>8</v>
      </c>
      <c r="D57" s="4">
        <v>7</v>
      </c>
      <c r="E57" s="29">
        <v>0</v>
      </c>
      <c r="F57" s="29">
        <v>-1</v>
      </c>
      <c r="G57" s="29">
        <v>0</v>
      </c>
      <c r="H57" s="29">
        <v>0</v>
      </c>
      <c r="I57">
        <v>0.1532055139541626</v>
      </c>
      <c r="J57">
        <v>7.5608126819133759E-2</v>
      </c>
      <c r="K57">
        <v>0.70802551507949829</v>
      </c>
      <c r="L57">
        <v>0.14282231032848361</v>
      </c>
      <c r="M57">
        <v>53.799999237060547</v>
      </c>
      <c r="N57">
        <v>1450.977783203125</v>
      </c>
      <c r="O57">
        <v>0.15288275480270391</v>
      </c>
      <c r="P57">
        <v>7.7317953109741211E-2</v>
      </c>
      <c r="Q57">
        <v>0.69996476173400879</v>
      </c>
      <c r="R57">
        <v>0.14453199505805969</v>
      </c>
      <c r="S57">
        <v>53</v>
      </c>
      <c r="T57">
        <v>1353</v>
      </c>
      <c r="U57">
        <v>0.15494194626808169</v>
      </c>
      <c r="V57">
        <v>7.5607672333717346E-2</v>
      </c>
      <c r="W57">
        <v>0.70779180526733398</v>
      </c>
      <c r="X57">
        <v>0.14397579431533811</v>
      </c>
      <c r="Y57">
        <v>55.423076629638672</v>
      </c>
      <c r="Z57">
        <v>1516.487182617188</v>
      </c>
      <c r="AA57">
        <v>0.15375776588916781</v>
      </c>
      <c r="AB57">
        <v>7.5094744563102722E-2</v>
      </c>
      <c r="AC57">
        <v>0.70660531520843506</v>
      </c>
      <c r="AD57">
        <v>0.14081588387489319</v>
      </c>
      <c r="AE57">
        <v>51.875</v>
      </c>
      <c r="AF57">
        <v>1364.1875</v>
      </c>
    </row>
    <row r="58" spans="1:32" x14ac:dyDescent="0.25">
      <c r="A58" s="4" t="s">
        <v>232</v>
      </c>
      <c r="B58" s="8" t="s">
        <v>579</v>
      </c>
      <c r="C58" s="4">
        <v>12</v>
      </c>
      <c r="D58" s="4">
        <v>11</v>
      </c>
      <c r="E58" s="29">
        <v>1</v>
      </c>
      <c r="F58" s="29">
        <v>1</v>
      </c>
      <c r="G58" s="29" t="s">
        <v>399</v>
      </c>
      <c r="H58" s="29">
        <v>60</v>
      </c>
      <c r="I58">
        <v>0.26705822348594671</v>
      </c>
      <c r="J58">
        <v>9.9404051899909973E-2</v>
      </c>
      <c r="K58">
        <v>0.59276443719863892</v>
      </c>
      <c r="L58">
        <v>0.13815014064311981</v>
      </c>
      <c r="M58">
        <v>48.477779388427727</v>
      </c>
      <c r="N58">
        <v>1602.166625976562</v>
      </c>
      <c r="O58">
        <v>0.27886933088302612</v>
      </c>
      <c r="P58">
        <v>9.3723177909851074E-2</v>
      </c>
      <c r="Q58">
        <v>0.59950292110443115</v>
      </c>
      <c r="R58">
        <v>0.13034817576408389</v>
      </c>
      <c r="S58">
        <v>46</v>
      </c>
      <c r="T58">
        <v>1413</v>
      </c>
      <c r="U58">
        <v>0.25405764579772949</v>
      </c>
      <c r="V58">
        <v>9.5862932503223419E-2</v>
      </c>
      <c r="W58">
        <v>0.60457199811935425</v>
      </c>
      <c r="X58">
        <v>0.13994470238685611</v>
      </c>
      <c r="Y58">
        <v>51.401485443115227</v>
      </c>
      <c r="Z58">
        <v>1753.568725585938</v>
      </c>
      <c r="AA58">
        <v>0.2762310802936554</v>
      </c>
      <c r="AB58">
        <v>0.1024498343467712</v>
      </c>
      <c r="AC58">
        <v>0.58587706089019775</v>
      </c>
      <c r="AD58">
        <v>0.1342850923538208</v>
      </c>
      <c r="AE58">
        <v>47.5625</v>
      </c>
      <c r="AF58">
        <v>1544.8125</v>
      </c>
    </row>
    <row r="59" spans="1:32" x14ac:dyDescent="0.25">
      <c r="A59" s="12" t="s">
        <v>233</v>
      </c>
      <c r="B59" s="13" t="s">
        <v>592</v>
      </c>
      <c r="C59" s="12">
        <v>10</v>
      </c>
      <c r="D59" s="12">
        <v>9</v>
      </c>
      <c r="E59" s="30">
        <v>1</v>
      </c>
      <c r="F59" s="30">
        <v>1</v>
      </c>
      <c r="G59" s="30" t="s">
        <v>399</v>
      </c>
      <c r="H59" s="30">
        <v>95</v>
      </c>
      <c r="I59">
        <v>0.2234131246805191</v>
      </c>
      <c r="J59">
        <v>8.0698169767856598E-2</v>
      </c>
      <c r="K59">
        <v>0.66520005464553833</v>
      </c>
      <c r="L59">
        <v>0.10673199594020839</v>
      </c>
      <c r="M59">
        <v>48.877777099609382</v>
      </c>
      <c r="N59">
        <v>919.9000244140625</v>
      </c>
      <c r="O59">
        <v>0.2294045686721802</v>
      </c>
      <c r="P59">
        <v>8.1613361835479736E-2</v>
      </c>
      <c r="Q59">
        <v>0.66460341215133667</v>
      </c>
      <c r="R59">
        <v>0.1069155335426331</v>
      </c>
      <c r="S59">
        <v>52</v>
      </c>
      <c r="T59">
        <v>979</v>
      </c>
      <c r="U59">
        <v>0.22153559327125549</v>
      </c>
      <c r="V59">
        <v>8.0476239323616028E-2</v>
      </c>
      <c r="W59">
        <v>0.66643750667572021</v>
      </c>
      <c r="X59">
        <v>0.1077715158462524</v>
      </c>
      <c r="Y59">
        <v>51.295619964599609</v>
      </c>
      <c r="Z59">
        <v>891.4306640625</v>
      </c>
      <c r="AA59">
        <v>0.22552235424518591</v>
      </c>
      <c r="AB59">
        <v>8.0505058169364929E-2</v>
      </c>
      <c r="AC59">
        <v>0.66526627540588379</v>
      </c>
      <c r="AD59">
        <v>0.10617721080780031</v>
      </c>
      <c r="AE59">
        <v>48.6875</v>
      </c>
      <c r="AF59">
        <v>961.25</v>
      </c>
    </row>
    <row r="60" spans="1:32" x14ac:dyDescent="0.25">
      <c r="A60" s="4" t="s">
        <v>234</v>
      </c>
      <c r="B60" s="8" t="s">
        <v>713</v>
      </c>
      <c r="C60" s="4">
        <v>7</v>
      </c>
      <c r="D60" s="4">
        <v>6</v>
      </c>
      <c r="E60" s="29">
        <v>1</v>
      </c>
      <c r="F60" s="29">
        <v>1</v>
      </c>
      <c r="G60" s="29" t="s">
        <v>411</v>
      </c>
      <c r="H60" s="29">
        <v>40</v>
      </c>
      <c r="I60">
        <v>0.22111441195011139</v>
      </c>
      <c r="J60">
        <v>7.4369870126247406E-2</v>
      </c>
      <c r="K60">
        <v>0.67033910751342773</v>
      </c>
      <c r="L60">
        <v>9.6348889172077179E-2</v>
      </c>
      <c r="M60">
        <v>44.5</v>
      </c>
      <c r="N60">
        <v>1246</v>
      </c>
      <c r="O60">
        <v>0.2178232669830322</v>
      </c>
      <c r="P60">
        <v>7.3623895645141602E-2</v>
      </c>
      <c r="Q60">
        <v>0.67282378673553467</v>
      </c>
      <c r="R60">
        <v>9.3603432178497314E-2</v>
      </c>
      <c r="S60">
        <v>43</v>
      </c>
      <c r="T60">
        <v>1105</v>
      </c>
      <c r="U60">
        <v>0.21844001114368439</v>
      </c>
      <c r="V60">
        <v>7.5793847441673279E-2</v>
      </c>
      <c r="W60">
        <v>0.66970950365066528</v>
      </c>
      <c r="X60">
        <v>0.1028129383921623</v>
      </c>
      <c r="Y60">
        <v>46.332115173339837</v>
      </c>
      <c r="Z60">
        <v>1362.558349609375</v>
      </c>
      <c r="AA60">
        <v>0.22397138178348541</v>
      </c>
      <c r="AB60">
        <v>7.3274277150630951E-2</v>
      </c>
      <c r="AC60">
        <v>0.67252743244171143</v>
      </c>
      <c r="AD60">
        <v>9.4297729432582855E-2</v>
      </c>
      <c r="AE60">
        <v>45.5</v>
      </c>
      <c r="AF60">
        <v>1194.9375</v>
      </c>
    </row>
    <row r="61" spans="1:32" x14ac:dyDescent="0.25">
      <c r="A61" s="2" t="s">
        <v>235</v>
      </c>
      <c r="B61" s="9" t="s">
        <v>575</v>
      </c>
      <c r="C61" s="2">
        <v>13</v>
      </c>
      <c r="D61" s="2">
        <v>12</v>
      </c>
      <c r="E61" s="29">
        <v>1</v>
      </c>
      <c r="F61" s="29">
        <v>1</v>
      </c>
      <c r="G61" s="29" t="s">
        <v>399</v>
      </c>
      <c r="H61" s="29">
        <v>80</v>
      </c>
      <c r="I61">
        <v>0.17343138158321381</v>
      </c>
      <c r="J61">
        <v>7.5767755508422852E-2</v>
      </c>
      <c r="K61">
        <v>0.70314663648605347</v>
      </c>
      <c r="L61">
        <v>0.12189857661724091</v>
      </c>
      <c r="M61">
        <v>41.055557250976563</v>
      </c>
      <c r="N61">
        <v>1243.13330078125</v>
      </c>
      <c r="O61">
        <v>0.17604237794876099</v>
      </c>
      <c r="P61">
        <v>7.7154427766799927E-2</v>
      </c>
      <c r="Q61">
        <v>0.70149648189544678</v>
      </c>
      <c r="R61">
        <v>0.12359458208084111</v>
      </c>
      <c r="S61">
        <v>45</v>
      </c>
      <c r="T61">
        <v>1337</v>
      </c>
      <c r="U61">
        <v>0.1704602837562561</v>
      </c>
      <c r="V61">
        <v>7.3465526103973389E-2</v>
      </c>
      <c r="W61">
        <v>0.70773172378540039</v>
      </c>
      <c r="X61">
        <v>0.1198466196656227</v>
      </c>
      <c r="Y61">
        <v>41.83941650390625</v>
      </c>
      <c r="Z61">
        <v>1194.9453125</v>
      </c>
      <c r="AA61">
        <v>0.17377749085426331</v>
      </c>
      <c r="AB61">
        <v>7.7421985566616058E-2</v>
      </c>
      <c r="AC61">
        <v>0.70269894599914551</v>
      </c>
      <c r="AD61">
        <v>0.1235087960958481</v>
      </c>
      <c r="AE61">
        <v>42.4375</v>
      </c>
      <c r="AF61">
        <v>1337.8125</v>
      </c>
    </row>
    <row r="62" spans="1:32" x14ac:dyDescent="0.25">
      <c r="A62" s="2" t="s">
        <v>235</v>
      </c>
      <c r="B62" s="9" t="s">
        <v>627</v>
      </c>
      <c r="C62" s="2">
        <v>8</v>
      </c>
      <c r="D62" s="2">
        <v>7</v>
      </c>
      <c r="E62" s="29">
        <v>0</v>
      </c>
      <c r="F62" s="29">
        <v>-1</v>
      </c>
      <c r="G62" s="29">
        <v>0</v>
      </c>
      <c r="H62" s="29">
        <v>0</v>
      </c>
      <c r="I62">
        <v>0.22467586398124689</v>
      </c>
      <c r="J62">
        <v>8.3202846348285675E-2</v>
      </c>
      <c r="K62">
        <v>0.6609005331993103</v>
      </c>
      <c r="L62">
        <v>0.1234615296125412</v>
      </c>
      <c r="M62">
        <v>57.522220611572273</v>
      </c>
      <c r="N62">
        <v>1078.5888671875</v>
      </c>
      <c r="O62">
        <v>0.2272956371307373</v>
      </c>
      <c r="P62">
        <v>8.2888185977935791E-2</v>
      </c>
      <c r="Q62">
        <v>0.65766245126724243</v>
      </c>
      <c r="R62">
        <v>0.1217353343963623</v>
      </c>
      <c r="S62">
        <v>50</v>
      </c>
      <c r="T62">
        <v>1077</v>
      </c>
      <c r="U62">
        <v>0.21122980117797849</v>
      </c>
      <c r="V62">
        <v>8.1547826528549194E-2</v>
      </c>
      <c r="W62">
        <v>0.66800099611282349</v>
      </c>
      <c r="X62">
        <v>0.12733662128448489</v>
      </c>
      <c r="Y62">
        <v>58.536495208740227</v>
      </c>
      <c r="Z62">
        <v>1100.565673828125</v>
      </c>
      <c r="AA62">
        <v>0.2260374128818512</v>
      </c>
      <c r="AB62">
        <v>8.341246098279953E-2</v>
      </c>
      <c r="AC62">
        <v>0.65905380249023438</v>
      </c>
      <c r="AD62">
        <v>0.12212607264518741</v>
      </c>
      <c r="AE62">
        <v>53.5</v>
      </c>
      <c r="AF62">
        <v>1078.125</v>
      </c>
    </row>
    <row r="63" spans="1:32" x14ac:dyDescent="0.25">
      <c r="A63" s="4" t="s">
        <v>236</v>
      </c>
      <c r="B63" s="8" t="s">
        <v>589</v>
      </c>
      <c r="C63" s="4">
        <v>8</v>
      </c>
      <c r="D63" s="4">
        <v>7</v>
      </c>
      <c r="E63" s="29">
        <v>1</v>
      </c>
      <c r="F63" s="29">
        <v>1</v>
      </c>
      <c r="G63" s="29" t="s">
        <v>399</v>
      </c>
      <c r="H63" s="29">
        <v>40</v>
      </c>
      <c r="I63">
        <v>0.27168077230453491</v>
      </c>
      <c r="J63">
        <v>8.8281154632568359E-2</v>
      </c>
      <c r="K63">
        <v>0.62201720476150513</v>
      </c>
      <c r="L63">
        <v>0.1098352447152138</v>
      </c>
      <c r="M63">
        <v>44.911109924316413</v>
      </c>
      <c r="N63">
        <v>990.79998779296875</v>
      </c>
      <c r="O63">
        <v>0.27321803569793701</v>
      </c>
      <c r="P63">
        <v>8.6099684238433838E-2</v>
      </c>
      <c r="Q63">
        <v>0.62474584579467773</v>
      </c>
      <c r="R63">
        <v>0.1074483096599579</v>
      </c>
      <c r="S63">
        <v>46</v>
      </c>
      <c r="T63">
        <v>987</v>
      </c>
      <c r="U63">
        <v>0.26755356788635248</v>
      </c>
      <c r="V63">
        <v>8.7832167744636536E-2</v>
      </c>
      <c r="W63">
        <v>0.62586939334869385</v>
      </c>
      <c r="X63">
        <v>0.1101430505514145</v>
      </c>
      <c r="Y63">
        <v>45.233577728271477</v>
      </c>
      <c r="Z63">
        <v>998.75909423828125</v>
      </c>
      <c r="AA63">
        <v>0.27312451601028442</v>
      </c>
      <c r="AB63">
        <v>8.7728925049304962E-2</v>
      </c>
      <c r="AC63">
        <v>0.62238514423370361</v>
      </c>
      <c r="AD63">
        <v>0.10816580057144171</v>
      </c>
      <c r="AE63">
        <v>45.3125</v>
      </c>
      <c r="AF63">
        <v>957.3125</v>
      </c>
    </row>
    <row r="64" spans="1:32" x14ac:dyDescent="0.25">
      <c r="A64" s="22" t="s">
        <v>238</v>
      </c>
      <c r="B64" s="23" t="s">
        <v>603</v>
      </c>
      <c r="C64" s="22">
        <v>13</v>
      </c>
      <c r="D64" s="22">
        <v>12</v>
      </c>
      <c r="E64" s="29">
        <v>1</v>
      </c>
      <c r="F64" s="29">
        <v>1</v>
      </c>
      <c r="G64" s="29" t="s">
        <v>399</v>
      </c>
      <c r="H64" s="29">
        <v>40</v>
      </c>
      <c r="I64">
        <v>0.42000871896743769</v>
      </c>
      <c r="J64">
        <v>9.0843454003334045E-2</v>
      </c>
      <c r="K64">
        <v>0.52118748426437378</v>
      </c>
      <c r="L64">
        <v>7.9703524708747864E-2</v>
      </c>
      <c r="M64">
        <v>38.222221374511719</v>
      </c>
      <c r="N64">
        <v>550.5888671875</v>
      </c>
      <c r="O64">
        <v>0.41275262832641602</v>
      </c>
      <c r="P64">
        <v>9.2806577682495117E-2</v>
      </c>
      <c r="Q64">
        <v>0.51946920156478882</v>
      </c>
      <c r="R64">
        <v>7.7078908681869507E-2</v>
      </c>
      <c r="S64">
        <v>45</v>
      </c>
      <c r="T64">
        <v>526</v>
      </c>
      <c r="U64">
        <v>0.42267522215843201</v>
      </c>
      <c r="V64">
        <v>9.0660668909549713E-2</v>
      </c>
      <c r="W64">
        <v>0.52187073230743408</v>
      </c>
      <c r="X64">
        <v>8.0810047686100006E-2</v>
      </c>
      <c r="Y64">
        <v>39.229927062988281</v>
      </c>
      <c r="Z64">
        <v>543.9635009765625</v>
      </c>
      <c r="AA64">
        <v>0.41345033049583441</v>
      </c>
      <c r="AB64">
        <v>8.992951363325119E-2</v>
      </c>
      <c r="AC64">
        <v>0.52287924289703369</v>
      </c>
      <c r="AD64">
        <v>7.8049831092357635E-2</v>
      </c>
      <c r="AE64">
        <v>39.125</v>
      </c>
      <c r="AF64">
        <v>530.125</v>
      </c>
    </row>
    <row r="65" spans="1:32" x14ac:dyDescent="0.25">
      <c r="A65" s="22" t="s">
        <v>238</v>
      </c>
      <c r="B65" s="23" t="s">
        <v>604</v>
      </c>
      <c r="C65" s="22">
        <v>15</v>
      </c>
      <c r="D65" s="22">
        <v>14</v>
      </c>
      <c r="E65" s="29">
        <v>1</v>
      </c>
      <c r="F65" s="29">
        <v>1</v>
      </c>
      <c r="G65" s="29" t="s">
        <v>399</v>
      </c>
      <c r="H65" s="29">
        <v>70</v>
      </c>
      <c r="I65">
        <v>0.54169780015945435</v>
      </c>
      <c r="J65">
        <v>0.1173379868268967</v>
      </c>
      <c r="K65">
        <v>0.44649094343185419</v>
      </c>
      <c r="L65">
        <v>9.6311770379543304E-2</v>
      </c>
      <c r="M65">
        <v>39.24444580078125</v>
      </c>
      <c r="N65">
        <v>478.92221069335938</v>
      </c>
      <c r="O65">
        <v>0.55840963125228882</v>
      </c>
      <c r="P65">
        <v>0.12027651071548461</v>
      </c>
      <c r="Q65">
        <v>0.43825516104698181</v>
      </c>
      <c r="R65">
        <v>9.599834680557251E-2</v>
      </c>
      <c r="S65">
        <v>46</v>
      </c>
      <c r="T65">
        <v>464</v>
      </c>
      <c r="U65">
        <v>0.53671467304229736</v>
      </c>
      <c r="V65">
        <v>0.1188815012574196</v>
      </c>
      <c r="W65">
        <v>0.44873586297035217</v>
      </c>
      <c r="X65">
        <v>9.7612828016281128E-2</v>
      </c>
      <c r="Y65">
        <v>39.631385803222663</v>
      </c>
      <c r="Z65">
        <v>486.24453735351563</v>
      </c>
      <c r="AA65">
        <v>0.54501008987426758</v>
      </c>
      <c r="AB65">
        <v>0.1148471310734749</v>
      </c>
      <c r="AC65">
        <v>0.44533511996269232</v>
      </c>
      <c r="AD65">
        <v>9.5190867781639099E-2</v>
      </c>
      <c r="AE65">
        <v>42.1875</v>
      </c>
      <c r="AF65">
        <v>470.4375</v>
      </c>
    </row>
    <row r="66" spans="1:32" x14ac:dyDescent="0.25">
      <c r="A66" s="12" t="s">
        <v>239</v>
      </c>
      <c r="B66" s="13" t="s">
        <v>579</v>
      </c>
      <c r="C66" s="12">
        <v>10</v>
      </c>
      <c r="D66" s="12">
        <v>9</v>
      </c>
      <c r="E66" s="30">
        <v>1</v>
      </c>
      <c r="F66" s="30">
        <v>1</v>
      </c>
      <c r="G66" s="30" t="s">
        <v>411</v>
      </c>
      <c r="H66" s="30">
        <v>40</v>
      </c>
      <c r="I66">
        <v>0.15318602323532099</v>
      </c>
      <c r="J66">
        <v>7.9705066978931427E-2</v>
      </c>
      <c r="K66">
        <v>0.68810278177261353</v>
      </c>
      <c r="L66">
        <v>0.15989081561565399</v>
      </c>
      <c r="M66">
        <v>46.622222900390618</v>
      </c>
      <c r="N66">
        <v>1608.622192382812</v>
      </c>
      <c r="O66">
        <v>0.16007956862449649</v>
      </c>
      <c r="P66">
        <v>8.2541763782501221E-2</v>
      </c>
      <c r="Q66">
        <v>0.69826048612594604</v>
      </c>
      <c r="R66">
        <v>0.162080317735672</v>
      </c>
      <c r="S66">
        <v>46</v>
      </c>
      <c r="T66">
        <v>1403</v>
      </c>
      <c r="U66">
        <v>0.1472211480140686</v>
      </c>
      <c r="V66">
        <v>7.8934900462627411E-2</v>
      </c>
      <c r="W66">
        <v>0.68994820117950439</v>
      </c>
      <c r="X66">
        <v>0.15901084244251251</v>
      </c>
      <c r="Y66">
        <v>57.700729370117188</v>
      </c>
      <c r="Z66">
        <v>1849.412353515625</v>
      </c>
      <c r="AA66">
        <v>0.15379771590232849</v>
      </c>
      <c r="AB66">
        <v>8.0426305532455444E-2</v>
      </c>
      <c r="AC66">
        <v>0.68918216228485107</v>
      </c>
      <c r="AD66">
        <v>0.15788254141807559</v>
      </c>
      <c r="AE66">
        <v>43.1875</v>
      </c>
      <c r="AF66">
        <v>1474.6875</v>
      </c>
    </row>
    <row r="67" spans="1:32" x14ac:dyDescent="0.25">
      <c r="A67" s="12" t="s">
        <v>239</v>
      </c>
      <c r="B67" s="13" t="s">
        <v>634</v>
      </c>
      <c r="C67" s="12">
        <v>10</v>
      </c>
      <c r="D67" s="12">
        <v>9</v>
      </c>
      <c r="E67" s="30">
        <v>0</v>
      </c>
      <c r="F67" s="30">
        <v>-1</v>
      </c>
      <c r="G67" s="30">
        <v>0</v>
      </c>
      <c r="H67" s="30">
        <v>0</v>
      </c>
      <c r="I67">
        <v>0.1584108620882034</v>
      </c>
      <c r="J67">
        <v>7.7321648597717285E-2</v>
      </c>
      <c r="K67">
        <v>0.69981479644775391</v>
      </c>
      <c r="L67">
        <v>0.15173293650150299</v>
      </c>
      <c r="M67">
        <v>46.855556488037109</v>
      </c>
      <c r="N67">
        <v>1351.255615234375</v>
      </c>
      <c r="O67">
        <v>0.1605325639247894</v>
      </c>
      <c r="P67">
        <v>7.6393276453018188E-2</v>
      </c>
      <c r="Q67">
        <v>0.69827473163604736</v>
      </c>
      <c r="R67">
        <v>0.14904642105102539</v>
      </c>
      <c r="S67">
        <v>52</v>
      </c>
      <c r="T67">
        <v>1299</v>
      </c>
      <c r="U67">
        <v>0.1559849679470062</v>
      </c>
      <c r="V67">
        <v>7.6282814145088196E-2</v>
      </c>
      <c r="W67">
        <v>0.70327407121658325</v>
      </c>
      <c r="X67">
        <v>0.15065754950046539</v>
      </c>
      <c r="Y67">
        <v>47.686130523681641</v>
      </c>
      <c r="Z67">
        <v>1401.116821289062</v>
      </c>
      <c r="AA67">
        <v>0.16019658744335169</v>
      </c>
      <c r="AB67">
        <v>7.6922953128814697E-2</v>
      </c>
      <c r="AC67">
        <v>0.69908934831619263</v>
      </c>
      <c r="AD67">
        <v>0.1503764092922211</v>
      </c>
      <c r="AE67">
        <v>48.375</v>
      </c>
      <c r="AF67">
        <v>1313.1875</v>
      </c>
    </row>
    <row r="68" spans="1:32" x14ac:dyDescent="0.25">
      <c r="A68" s="4" t="s">
        <v>240</v>
      </c>
      <c r="B68" s="8" t="s">
        <v>576</v>
      </c>
      <c r="C68" s="4">
        <v>16</v>
      </c>
      <c r="D68" s="4">
        <v>15</v>
      </c>
      <c r="E68" s="29">
        <v>1</v>
      </c>
      <c r="F68" s="29">
        <v>1</v>
      </c>
      <c r="G68" s="29" t="s">
        <v>399</v>
      </c>
      <c r="H68" s="29">
        <v>60</v>
      </c>
      <c r="I68">
        <v>0.35477611422538757</v>
      </c>
      <c r="J68">
        <v>8.8716328144073486E-2</v>
      </c>
      <c r="K68">
        <v>0.56090277433395386</v>
      </c>
      <c r="L68">
        <v>8.5935384035110474E-2</v>
      </c>
      <c r="M68">
        <v>33.455554962158203</v>
      </c>
      <c r="N68">
        <v>777.0777587890625</v>
      </c>
      <c r="O68">
        <v>0.36105895042419428</v>
      </c>
      <c r="P68">
        <v>9.0196073055267334E-2</v>
      </c>
      <c r="Q68">
        <v>0.56310397386550903</v>
      </c>
      <c r="R68">
        <v>8.9139670133590698E-2</v>
      </c>
      <c r="S68">
        <v>43</v>
      </c>
      <c r="T68">
        <v>744</v>
      </c>
      <c r="U68">
        <v>0.35196578502655029</v>
      </c>
      <c r="V68">
        <v>8.9064270257949829E-2</v>
      </c>
      <c r="W68">
        <v>0.56439208984375</v>
      </c>
      <c r="X68">
        <v>8.5661284625530243E-2</v>
      </c>
      <c r="Y68">
        <v>31.66788291931152</v>
      </c>
      <c r="Z68">
        <v>835.1715087890625</v>
      </c>
      <c r="AA68">
        <v>0.35797393321990972</v>
      </c>
      <c r="AB68">
        <v>8.8850118219852448E-2</v>
      </c>
      <c r="AC68">
        <v>0.5619770884513855</v>
      </c>
      <c r="AD68">
        <v>8.8048279285430908E-2</v>
      </c>
      <c r="AE68">
        <v>38.9375</v>
      </c>
      <c r="AF68">
        <v>755.25</v>
      </c>
    </row>
    <row r="69" spans="1:32" x14ac:dyDescent="0.25">
      <c r="A69" s="4" t="s">
        <v>240</v>
      </c>
      <c r="B69" s="8" t="s">
        <v>635</v>
      </c>
      <c r="C69" s="4">
        <v>14</v>
      </c>
      <c r="D69" s="4">
        <v>13</v>
      </c>
      <c r="E69" s="29">
        <v>1</v>
      </c>
      <c r="F69" s="29">
        <v>1</v>
      </c>
      <c r="G69" s="29" t="s">
        <v>399</v>
      </c>
      <c r="H69" s="29">
        <v>70</v>
      </c>
      <c r="I69">
        <v>0.29599165916442871</v>
      </c>
      <c r="J69">
        <v>8.5627846419811249E-2</v>
      </c>
      <c r="K69">
        <v>0.60895156860351563</v>
      </c>
      <c r="L69">
        <v>9.3709297478199005E-2</v>
      </c>
      <c r="M69">
        <v>30.011110305786129</v>
      </c>
      <c r="N69">
        <v>759.26666259765625</v>
      </c>
      <c r="O69">
        <v>0.30395400524139399</v>
      </c>
      <c r="P69">
        <v>8.758699893951416E-2</v>
      </c>
      <c r="Q69">
        <v>0.60131162405014038</v>
      </c>
      <c r="R69">
        <v>9.3986332416534424E-2</v>
      </c>
      <c r="S69">
        <v>33</v>
      </c>
      <c r="T69">
        <v>882</v>
      </c>
      <c r="U69">
        <v>0.29037731885910029</v>
      </c>
      <c r="V69">
        <v>8.4487594664096832E-2</v>
      </c>
      <c r="W69">
        <v>0.61140173673629761</v>
      </c>
      <c r="X69">
        <v>9.3204885721206665E-2</v>
      </c>
      <c r="Y69">
        <v>30.1788330078125</v>
      </c>
      <c r="Z69">
        <v>683.84674072265625</v>
      </c>
      <c r="AA69">
        <v>0.30071279406547552</v>
      </c>
      <c r="AB69">
        <v>8.5962980985641479E-2</v>
      </c>
      <c r="AC69">
        <v>0.60692405700683594</v>
      </c>
      <c r="AD69">
        <v>9.4193890690803528E-2</v>
      </c>
      <c r="AE69">
        <v>29.3125</v>
      </c>
      <c r="AF69">
        <v>831.625</v>
      </c>
    </row>
    <row r="70" spans="1:32" x14ac:dyDescent="0.25">
      <c r="A70" s="2" t="s">
        <v>241</v>
      </c>
      <c r="B70" s="9" t="s">
        <v>636</v>
      </c>
      <c r="C70" s="2">
        <v>10</v>
      </c>
      <c r="D70" s="2">
        <v>9</v>
      </c>
      <c r="E70" s="29">
        <v>1</v>
      </c>
      <c r="F70" s="29">
        <v>1</v>
      </c>
      <c r="G70" s="29" t="s">
        <v>401</v>
      </c>
      <c r="H70" s="29">
        <v>95</v>
      </c>
      <c r="I70">
        <v>0.54846441745758057</v>
      </c>
      <c r="J70">
        <v>0.13096734881401059</v>
      </c>
      <c r="K70">
        <v>0.45885926485061651</v>
      </c>
      <c r="L70">
        <v>0.1104864999651909</v>
      </c>
      <c r="M70">
        <v>57.022220611572273</v>
      </c>
      <c r="N70">
        <v>781.34442138671875</v>
      </c>
      <c r="O70">
        <v>0.5634809136390686</v>
      </c>
      <c r="P70">
        <v>0.13598066568374631</v>
      </c>
      <c r="Q70">
        <v>0.45066618919372559</v>
      </c>
      <c r="R70">
        <v>0.1141072511672974</v>
      </c>
      <c r="S70">
        <v>56</v>
      </c>
      <c r="T70">
        <v>862</v>
      </c>
      <c r="U70">
        <v>0.5485384464263916</v>
      </c>
      <c r="V70">
        <v>0.13105110824108121</v>
      </c>
      <c r="W70">
        <v>0.45314982533454901</v>
      </c>
      <c r="X70">
        <v>0.1087070405483246</v>
      </c>
      <c r="Y70">
        <v>58.631385803222663</v>
      </c>
      <c r="Z70">
        <v>748.23358154296875</v>
      </c>
      <c r="AA70">
        <v>0.55117601156234741</v>
      </c>
      <c r="AB70">
        <v>0.13402783870697019</v>
      </c>
      <c r="AC70">
        <v>0.46306756138801569</v>
      </c>
      <c r="AD70">
        <v>0.11502838134765619</v>
      </c>
      <c r="AE70">
        <v>56.375</v>
      </c>
      <c r="AF70">
        <v>835.9375</v>
      </c>
    </row>
    <row r="71" spans="1:32" x14ac:dyDescent="0.25">
      <c r="A71" s="2" t="s">
        <v>241</v>
      </c>
      <c r="B71" s="9" t="s">
        <v>616</v>
      </c>
      <c r="C71" s="2">
        <v>13</v>
      </c>
      <c r="D71" s="2">
        <v>12</v>
      </c>
      <c r="E71" s="29">
        <v>1</v>
      </c>
      <c r="F71" s="29">
        <v>1</v>
      </c>
      <c r="G71" s="29" t="s">
        <v>401</v>
      </c>
      <c r="H71" s="29">
        <v>95</v>
      </c>
      <c r="I71">
        <v>0.60990792512893677</v>
      </c>
      <c r="J71">
        <v>0.19153593480587011</v>
      </c>
      <c r="K71">
        <v>0.43745994567871088</v>
      </c>
      <c r="L71">
        <v>0.17495766282081601</v>
      </c>
      <c r="M71">
        <v>58.655555725097663</v>
      </c>
      <c r="N71">
        <v>886.34442138671875</v>
      </c>
      <c r="O71">
        <v>0.64637941122055054</v>
      </c>
      <c r="P71">
        <v>0.2085000276565552</v>
      </c>
      <c r="Q71">
        <v>0.42711508274078369</v>
      </c>
      <c r="R71">
        <v>0.17609250545501709</v>
      </c>
      <c r="S71">
        <v>66</v>
      </c>
      <c r="T71">
        <v>890</v>
      </c>
      <c r="U71">
        <v>0.61693459749221802</v>
      </c>
      <c r="V71">
        <v>0.20201148092746729</v>
      </c>
      <c r="W71">
        <v>0.43318414688110352</v>
      </c>
      <c r="X71">
        <v>0.17906156182289121</v>
      </c>
      <c r="Y71">
        <v>59.813869476318359</v>
      </c>
      <c r="Z71">
        <v>897.6824951171875</v>
      </c>
      <c r="AA71">
        <v>0.61344540119171143</v>
      </c>
      <c r="AB71">
        <v>0.19564241170883179</v>
      </c>
      <c r="AC71">
        <v>0.44021463394165039</v>
      </c>
      <c r="AD71">
        <v>0.18025608360767359</v>
      </c>
      <c r="AE71">
        <v>63.125</v>
      </c>
      <c r="AF71">
        <v>879.8125</v>
      </c>
    </row>
    <row r="72" spans="1:32" x14ac:dyDescent="0.25">
      <c r="A72" s="2" t="s">
        <v>241</v>
      </c>
      <c r="B72" s="9" t="s">
        <v>632</v>
      </c>
      <c r="C72" s="2">
        <v>15</v>
      </c>
      <c r="D72" s="2">
        <v>14</v>
      </c>
      <c r="E72" s="29">
        <v>1</v>
      </c>
      <c r="F72" s="29">
        <v>1</v>
      </c>
      <c r="G72" s="29" t="s">
        <v>401</v>
      </c>
      <c r="H72" s="29">
        <v>95</v>
      </c>
      <c r="I72">
        <v>0.39231619238853449</v>
      </c>
      <c r="J72">
        <v>0.1054556742310524</v>
      </c>
      <c r="K72">
        <v>0.51762646436691284</v>
      </c>
      <c r="L72">
        <v>0.1038433313369751</v>
      </c>
      <c r="M72">
        <v>66.222221374511719</v>
      </c>
      <c r="N72">
        <v>1019.122192382812</v>
      </c>
      <c r="O72">
        <v>0.39927679300308228</v>
      </c>
      <c r="P72">
        <v>0.102860301733017</v>
      </c>
      <c r="Q72">
        <v>0.51462709903717041</v>
      </c>
      <c r="R72">
        <v>0.10098189115524291</v>
      </c>
      <c r="S72">
        <v>62</v>
      </c>
      <c r="T72">
        <v>881</v>
      </c>
      <c r="U72">
        <v>0.39174121618270868</v>
      </c>
      <c r="V72">
        <v>0.1065013706684113</v>
      </c>
      <c r="W72">
        <v>0.51733464002609253</v>
      </c>
      <c r="X72">
        <v>0.10516840219497681</v>
      </c>
      <c r="Y72">
        <v>66.456207275390625</v>
      </c>
      <c r="Z72">
        <v>1046.861328125</v>
      </c>
      <c r="AA72">
        <v>0.39186602830886841</v>
      </c>
      <c r="AB72">
        <v>0.10368549078702929</v>
      </c>
      <c r="AC72">
        <v>0.51787751913070679</v>
      </c>
      <c r="AD72">
        <v>0.10227663815021509</v>
      </c>
      <c r="AE72">
        <v>64.8125</v>
      </c>
      <c r="AF72">
        <v>965.5625</v>
      </c>
    </row>
    <row r="73" spans="1:32" x14ac:dyDescent="0.25">
      <c r="A73" s="10" t="s">
        <v>242</v>
      </c>
      <c r="B73" s="11" t="s">
        <v>636</v>
      </c>
      <c r="C73" s="10">
        <v>8</v>
      </c>
      <c r="D73" s="10">
        <v>7</v>
      </c>
      <c r="E73" s="30">
        <v>1</v>
      </c>
      <c r="F73" s="30">
        <v>1</v>
      </c>
      <c r="G73" s="30" t="s">
        <v>411</v>
      </c>
      <c r="H73" s="30">
        <v>80</v>
      </c>
      <c r="I73">
        <v>0.23143608868122101</v>
      </c>
      <c r="J73">
        <v>8.9312009513378143E-2</v>
      </c>
      <c r="K73">
        <v>0.63080084323883057</v>
      </c>
      <c r="L73">
        <v>0.13093388080596921</v>
      </c>
      <c r="M73">
        <v>49.611110687255859</v>
      </c>
      <c r="N73">
        <v>1092.333374023438</v>
      </c>
      <c r="O73">
        <v>0.2303553223609924</v>
      </c>
      <c r="P73">
        <v>8.6164116859436035E-2</v>
      </c>
      <c r="Q73">
        <v>0.63324624300003052</v>
      </c>
      <c r="R73">
        <v>0.12425389885902401</v>
      </c>
      <c r="S73">
        <v>46</v>
      </c>
      <c r="T73">
        <v>1021</v>
      </c>
      <c r="U73">
        <v>0.23371051251888281</v>
      </c>
      <c r="V73">
        <v>9.1081857681274414E-2</v>
      </c>
      <c r="W73">
        <v>0.62865996360778809</v>
      </c>
      <c r="X73">
        <v>0.1336999237537384</v>
      </c>
      <c r="Y73">
        <v>50.620437622070313</v>
      </c>
      <c r="Z73">
        <v>1146.313842773438</v>
      </c>
      <c r="AA73">
        <v>0.23205164074897769</v>
      </c>
      <c r="AB73">
        <v>8.8147148489952087E-2</v>
      </c>
      <c r="AC73">
        <v>0.63281172513961792</v>
      </c>
      <c r="AD73">
        <v>0.12707820534706121</v>
      </c>
      <c r="AE73">
        <v>47.9375</v>
      </c>
      <c r="AF73">
        <v>1042.875</v>
      </c>
    </row>
    <row r="74" spans="1:32" x14ac:dyDescent="0.25">
      <c r="A74" s="10" t="s">
        <v>242</v>
      </c>
      <c r="B74" s="11" t="s">
        <v>615</v>
      </c>
      <c r="C74" s="10">
        <v>8</v>
      </c>
      <c r="D74" s="10">
        <v>7</v>
      </c>
      <c r="E74" s="30">
        <v>1</v>
      </c>
      <c r="F74" s="30">
        <v>1</v>
      </c>
      <c r="G74" s="30" t="s">
        <v>399</v>
      </c>
      <c r="H74" s="30">
        <v>70</v>
      </c>
      <c r="I74">
        <v>0.1992563009262085</v>
      </c>
      <c r="J74">
        <v>9.6156753599643707E-2</v>
      </c>
      <c r="K74">
        <v>0.61334967613220215</v>
      </c>
      <c r="L74">
        <v>0.18266485631465909</v>
      </c>
      <c r="M74">
        <v>70.577774047851563</v>
      </c>
      <c r="N74">
        <v>1426.988891601562</v>
      </c>
      <c r="O74">
        <v>0.19762849807739261</v>
      </c>
      <c r="P74">
        <v>9.8167121410369873E-2</v>
      </c>
      <c r="Q74">
        <v>0.62143290042877197</v>
      </c>
      <c r="R74">
        <v>0.18819189071655271</v>
      </c>
      <c r="S74">
        <v>71</v>
      </c>
      <c r="T74">
        <v>1305</v>
      </c>
      <c r="U74">
        <v>0.20748473703861239</v>
      </c>
      <c r="V74">
        <v>9.60712730884552E-2</v>
      </c>
      <c r="W74">
        <v>0.61343580484390259</v>
      </c>
      <c r="X74">
        <v>0.17549428343772891</v>
      </c>
      <c r="Y74">
        <v>69.766426086425781</v>
      </c>
      <c r="Z74">
        <v>1468.901489257812</v>
      </c>
      <c r="AA74">
        <v>0.19660970568656921</v>
      </c>
      <c r="AB74">
        <v>9.7206577658653259E-2</v>
      </c>
      <c r="AC74">
        <v>0.61583983898162842</v>
      </c>
      <c r="AD74">
        <v>0.18630082905292511</v>
      </c>
      <c r="AE74">
        <v>74.9375</v>
      </c>
      <c r="AF74">
        <v>1375.25</v>
      </c>
    </row>
    <row r="75" spans="1:32" x14ac:dyDescent="0.25">
      <c r="A75" s="4" t="s">
        <v>242</v>
      </c>
      <c r="B75" s="8" t="s">
        <v>638</v>
      </c>
      <c r="C75" s="4">
        <v>11</v>
      </c>
      <c r="D75" s="4">
        <v>10</v>
      </c>
      <c r="E75" s="29">
        <v>1</v>
      </c>
      <c r="F75" s="29">
        <v>1</v>
      </c>
      <c r="G75" s="29" t="s">
        <v>401</v>
      </c>
      <c r="H75" s="29">
        <v>70</v>
      </c>
      <c r="I75">
        <v>0.13419175148010251</v>
      </c>
      <c r="J75">
        <v>7.2821713984012604E-2</v>
      </c>
      <c r="K75">
        <v>0.71194595098495483</v>
      </c>
      <c r="L75">
        <v>0.14587228000164029</v>
      </c>
      <c r="M75">
        <v>54.722221374511719</v>
      </c>
      <c r="N75">
        <v>1409.055541992188</v>
      </c>
      <c r="O75">
        <v>0.12854927778244021</v>
      </c>
      <c r="P75">
        <v>7.2186887264251709E-2</v>
      </c>
      <c r="Q75">
        <v>0.71200811862945557</v>
      </c>
      <c r="R75">
        <v>0.14281359314918521</v>
      </c>
      <c r="S75">
        <v>51</v>
      </c>
      <c r="T75">
        <v>1392</v>
      </c>
      <c r="U75">
        <v>0.1380963325500488</v>
      </c>
      <c r="V75">
        <v>7.2745449841022491E-2</v>
      </c>
      <c r="W75">
        <v>0.71276640892028809</v>
      </c>
      <c r="X75">
        <v>0.1455741673707962</v>
      </c>
      <c r="Y75">
        <v>56.025547027587891</v>
      </c>
      <c r="Z75">
        <v>1400.251831054688</v>
      </c>
      <c r="AA75">
        <v>0.13101100921630859</v>
      </c>
      <c r="AB75">
        <v>7.1375712752342224E-2</v>
      </c>
      <c r="AC75">
        <v>0.71305930614471436</v>
      </c>
      <c r="AD75">
        <v>0.14466483891010279</v>
      </c>
      <c r="AE75">
        <v>53.5625</v>
      </c>
      <c r="AF75">
        <v>1425.6875</v>
      </c>
    </row>
    <row r="76" spans="1:32" x14ac:dyDescent="0.25">
      <c r="A76" s="2" t="s">
        <v>243</v>
      </c>
      <c r="B76" s="9" t="s">
        <v>639</v>
      </c>
      <c r="C76" s="2">
        <v>6</v>
      </c>
      <c r="D76" s="2">
        <v>5</v>
      </c>
      <c r="E76" s="29">
        <v>1</v>
      </c>
      <c r="F76" s="29">
        <v>1</v>
      </c>
      <c r="G76" s="29" t="s">
        <v>399</v>
      </c>
      <c r="H76" s="29">
        <v>60</v>
      </c>
      <c r="I76">
        <v>0.27914255857467651</v>
      </c>
      <c r="J76">
        <v>8.327888697385788E-2</v>
      </c>
      <c r="K76">
        <v>0.62522220611572266</v>
      </c>
      <c r="L76">
        <v>9.348982572555542E-2</v>
      </c>
      <c r="M76">
        <v>35.566665649414063</v>
      </c>
      <c r="N76">
        <v>717.81109619140625</v>
      </c>
      <c r="O76">
        <v>0.27810627222061157</v>
      </c>
      <c r="P76">
        <v>8.4472477436065674E-2</v>
      </c>
      <c r="Q76">
        <v>0.61964017152786255</v>
      </c>
      <c r="R76">
        <v>9.1768413782119751E-2</v>
      </c>
      <c r="S76">
        <v>29</v>
      </c>
      <c r="T76">
        <v>660</v>
      </c>
      <c r="U76">
        <v>0.27793684601783752</v>
      </c>
      <c r="V76">
        <v>8.3570510149002075E-2</v>
      </c>
      <c r="W76">
        <v>0.62631112337112427</v>
      </c>
      <c r="X76">
        <v>9.4841919839382172E-2</v>
      </c>
      <c r="Y76">
        <v>36.047443389892578</v>
      </c>
      <c r="Z76">
        <v>757.41607666015625</v>
      </c>
      <c r="AA76">
        <v>0.27728554606437678</v>
      </c>
      <c r="AB76">
        <v>8.4123581647872925E-2</v>
      </c>
      <c r="AC76">
        <v>0.62302201986312866</v>
      </c>
      <c r="AD76">
        <v>9.3488588929176331E-2</v>
      </c>
      <c r="AE76">
        <v>34</v>
      </c>
      <c r="AF76">
        <v>673.9375</v>
      </c>
    </row>
    <row r="77" spans="1:32" x14ac:dyDescent="0.25">
      <c r="A77" s="2" t="s">
        <v>243</v>
      </c>
      <c r="B77" s="9" t="s">
        <v>641</v>
      </c>
      <c r="C77" s="2">
        <v>8</v>
      </c>
      <c r="D77" s="2">
        <v>7</v>
      </c>
      <c r="E77" s="29">
        <v>1</v>
      </c>
      <c r="F77" s="29">
        <v>1</v>
      </c>
      <c r="G77" s="29" t="s">
        <v>399</v>
      </c>
      <c r="H77" s="29">
        <v>60</v>
      </c>
      <c r="I77">
        <v>0.12663209438323969</v>
      </c>
      <c r="J77">
        <v>5.7068407535552979E-2</v>
      </c>
      <c r="K77">
        <v>0.77645003795623779</v>
      </c>
      <c r="L77">
        <v>9.608951210975647E-2</v>
      </c>
      <c r="M77">
        <v>35.200000762939453</v>
      </c>
      <c r="N77">
        <v>977.24444580078125</v>
      </c>
      <c r="O77">
        <v>0.12737363576889041</v>
      </c>
      <c r="P77">
        <v>5.6647926568984992E-2</v>
      </c>
      <c r="Q77">
        <v>0.78114175796508789</v>
      </c>
      <c r="R77">
        <v>9.4918727874755859E-2</v>
      </c>
      <c r="S77">
        <v>39</v>
      </c>
      <c r="T77">
        <v>998</v>
      </c>
      <c r="U77">
        <v>0.1268635839223862</v>
      </c>
      <c r="V77">
        <v>5.7564966380596161E-2</v>
      </c>
      <c r="W77">
        <v>0.77122712135314941</v>
      </c>
      <c r="X77">
        <v>9.9180698394775391E-2</v>
      </c>
      <c r="Y77">
        <v>37.883213043212891</v>
      </c>
      <c r="Z77">
        <v>1006.919677734375</v>
      </c>
      <c r="AA77">
        <v>0.12720406055450439</v>
      </c>
      <c r="AB77">
        <v>5.6240696460008621E-2</v>
      </c>
      <c r="AC77">
        <v>0.78141129016876221</v>
      </c>
      <c r="AD77">
        <v>9.3946456909179688E-2</v>
      </c>
      <c r="AE77">
        <v>35.1875</v>
      </c>
      <c r="AF77">
        <v>967</v>
      </c>
    </row>
    <row r="78" spans="1:32" x14ac:dyDescent="0.25">
      <c r="A78" s="4" t="s">
        <v>244</v>
      </c>
      <c r="B78" s="8" t="s">
        <v>615</v>
      </c>
      <c r="C78" s="4">
        <v>12</v>
      </c>
      <c r="D78" s="4">
        <v>11</v>
      </c>
      <c r="E78" s="29">
        <v>0</v>
      </c>
      <c r="F78" s="29">
        <v>-1</v>
      </c>
      <c r="G78" s="29">
        <v>0</v>
      </c>
      <c r="H78" s="29">
        <v>0</v>
      </c>
      <c r="I78">
        <v>0.1806173175573349</v>
      </c>
      <c r="J78">
        <v>8.154018223285675E-2</v>
      </c>
      <c r="K78">
        <v>0.67925339937210083</v>
      </c>
      <c r="L78">
        <v>0.1502731591463089</v>
      </c>
      <c r="M78">
        <v>51.388889312744141</v>
      </c>
      <c r="N78">
        <v>1428.266723632812</v>
      </c>
      <c r="O78">
        <v>0.17937618494033811</v>
      </c>
      <c r="P78">
        <v>8.3453655242919922E-2</v>
      </c>
      <c r="Q78">
        <v>0.68236970901489258</v>
      </c>
      <c r="R78">
        <v>0.1510802507400513</v>
      </c>
      <c r="S78">
        <v>54</v>
      </c>
      <c r="T78">
        <v>1463</v>
      </c>
      <c r="U78">
        <v>0.17975485324859619</v>
      </c>
      <c r="V78">
        <v>8.2114353775978088E-2</v>
      </c>
      <c r="W78">
        <v>0.67864876985549927</v>
      </c>
      <c r="X78">
        <v>0.15186318755149841</v>
      </c>
      <c r="Y78">
        <v>51.923358917236328</v>
      </c>
      <c r="Z78">
        <v>1459.802978515625</v>
      </c>
      <c r="AA78">
        <v>0.17962254583835599</v>
      </c>
      <c r="AB78">
        <v>8.2110479474067688E-2</v>
      </c>
      <c r="AC78">
        <v>0.68106067180633545</v>
      </c>
      <c r="AD78">
        <v>0.15133580565452581</v>
      </c>
      <c r="AE78">
        <v>51.3125</v>
      </c>
      <c r="AF78">
        <v>1461.1875</v>
      </c>
    </row>
    <row r="79" spans="1:32" x14ac:dyDescent="0.25">
      <c r="A79" s="4" t="s">
        <v>244</v>
      </c>
      <c r="B79" s="8" t="s">
        <v>609</v>
      </c>
      <c r="C79" s="4">
        <v>14</v>
      </c>
      <c r="D79" s="4">
        <v>13</v>
      </c>
      <c r="E79" s="29">
        <v>1</v>
      </c>
      <c r="F79" s="29">
        <v>1</v>
      </c>
      <c r="G79" s="29" t="s">
        <v>399</v>
      </c>
      <c r="H79" s="29">
        <v>30</v>
      </c>
      <c r="I79">
        <v>0.1392844617366791</v>
      </c>
      <c r="J79">
        <v>7.6223984360694885E-2</v>
      </c>
      <c r="K79">
        <v>0.71724534034729004</v>
      </c>
      <c r="L79">
        <v>0.14912787079811099</v>
      </c>
      <c r="M79">
        <v>42.444442749023438</v>
      </c>
      <c r="N79">
        <v>1690.699951171875</v>
      </c>
      <c r="O79">
        <v>0.14446717500686651</v>
      </c>
      <c r="P79">
        <v>8.0995917320251465E-2</v>
      </c>
      <c r="Q79">
        <v>0.71419000625610352</v>
      </c>
      <c r="R79">
        <v>0.14688217639923101</v>
      </c>
      <c r="S79">
        <v>44</v>
      </c>
      <c r="T79">
        <v>1691</v>
      </c>
      <c r="U79">
        <v>0.1375901997089386</v>
      </c>
      <c r="V79">
        <v>7.4199840426445007E-2</v>
      </c>
      <c r="W79">
        <v>0.71790671348571777</v>
      </c>
      <c r="X79">
        <v>0.14993853867053991</v>
      </c>
      <c r="Y79">
        <v>47.281021118164063</v>
      </c>
      <c r="Z79">
        <v>1704.788330078125</v>
      </c>
      <c r="AA79">
        <v>0.1429318189620972</v>
      </c>
      <c r="AB79">
        <v>7.9017221927642822E-2</v>
      </c>
      <c r="AC79">
        <v>0.71558761596679688</v>
      </c>
      <c r="AD79">
        <v>0.14801974594593051</v>
      </c>
      <c r="AE79">
        <v>41.75</v>
      </c>
      <c r="AF79">
        <v>1664.625</v>
      </c>
    </row>
    <row r="80" spans="1:32" x14ac:dyDescent="0.25">
      <c r="A80" s="4" t="s">
        <v>244</v>
      </c>
      <c r="B80" s="8" t="s">
        <v>610</v>
      </c>
      <c r="C80" s="4">
        <v>16</v>
      </c>
      <c r="D80" s="4">
        <v>15</v>
      </c>
      <c r="E80" s="29">
        <v>1</v>
      </c>
      <c r="F80" s="29">
        <v>1</v>
      </c>
      <c r="G80" s="29" t="s">
        <v>399</v>
      </c>
      <c r="H80" s="29">
        <v>80</v>
      </c>
      <c r="I80">
        <v>0.16111728549003601</v>
      </c>
      <c r="J80">
        <v>8.1820785999298096E-2</v>
      </c>
      <c r="K80">
        <v>0.68535369634628296</v>
      </c>
      <c r="L80">
        <v>0.16123965382575989</v>
      </c>
      <c r="M80">
        <v>39.799999237060547</v>
      </c>
      <c r="N80">
        <v>1580.766723632812</v>
      </c>
      <c r="O80">
        <v>0.16876861453056341</v>
      </c>
      <c r="P80">
        <v>8.9049667119979858E-2</v>
      </c>
      <c r="Q80">
        <v>0.67634063959121704</v>
      </c>
      <c r="R80">
        <v>0.16534623503685</v>
      </c>
      <c r="S80">
        <v>40</v>
      </c>
      <c r="T80">
        <v>1490</v>
      </c>
      <c r="U80">
        <v>0.15932731330394739</v>
      </c>
      <c r="V80">
        <v>8.0697327852249146E-2</v>
      </c>
      <c r="W80">
        <v>0.6891477108001709</v>
      </c>
      <c r="X80">
        <v>0.1597547382116318</v>
      </c>
      <c r="Y80">
        <v>48.441604614257813</v>
      </c>
      <c r="Z80">
        <v>1581.419677734375</v>
      </c>
      <c r="AA80">
        <v>0.16422286629676819</v>
      </c>
      <c r="AB80">
        <v>8.554096519947052E-2</v>
      </c>
      <c r="AC80">
        <v>0.6809394359588623</v>
      </c>
      <c r="AD80">
        <v>0.16453048586845401</v>
      </c>
      <c r="AE80">
        <v>38.75</v>
      </c>
      <c r="AF80">
        <v>1620.8125</v>
      </c>
    </row>
    <row r="81" spans="1:32" x14ac:dyDescent="0.25">
      <c r="A81" s="2" t="s">
        <v>245</v>
      </c>
      <c r="B81" s="9" t="s">
        <v>643</v>
      </c>
      <c r="C81" s="2">
        <v>11</v>
      </c>
      <c r="D81" s="2">
        <v>10</v>
      </c>
      <c r="E81" s="29">
        <v>1</v>
      </c>
      <c r="F81" s="29">
        <v>1</v>
      </c>
      <c r="G81" s="29" t="s">
        <v>399</v>
      </c>
      <c r="H81" s="29">
        <v>10</v>
      </c>
      <c r="I81">
        <v>0.1319672763347626</v>
      </c>
      <c r="J81">
        <v>6.717749685049057E-2</v>
      </c>
      <c r="K81">
        <v>0.72795045375823975</v>
      </c>
      <c r="L81">
        <v>0.130512461066246</v>
      </c>
      <c r="M81">
        <v>66.5111083984375</v>
      </c>
      <c r="N81">
        <v>2185.39990234375</v>
      </c>
      <c r="O81">
        <v>0.1292424201965332</v>
      </c>
      <c r="P81">
        <v>6.3411712646484375E-2</v>
      </c>
      <c r="Q81">
        <v>0.73468685150146484</v>
      </c>
      <c r="R81">
        <v>0.113283783197403</v>
      </c>
      <c r="S81">
        <v>66</v>
      </c>
      <c r="T81">
        <v>2315</v>
      </c>
      <c r="U81">
        <v>0.12951309978961939</v>
      </c>
      <c r="V81">
        <v>6.8434365093708038E-2</v>
      </c>
      <c r="W81">
        <v>0.72776728868484497</v>
      </c>
      <c r="X81">
        <v>0.13943047821521759</v>
      </c>
      <c r="Y81">
        <v>95.9635009765625</v>
      </c>
      <c r="Z81">
        <v>2123.288330078125</v>
      </c>
      <c r="AA81">
        <v>0.1324387043714523</v>
      </c>
      <c r="AB81">
        <v>6.5208733081817627E-2</v>
      </c>
      <c r="AC81">
        <v>0.73233604431152344</v>
      </c>
      <c r="AD81">
        <v>0.11887747049331671</v>
      </c>
      <c r="AE81">
        <v>61.375</v>
      </c>
      <c r="AF81">
        <v>2270.25</v>
      </c>
    </row>
    <row r="82" spans="1:32" x14ac:dyDescent="0.25">
      <c r="A82" s="22" t="s">
        <v>247</v>
      </c>
      <c r="B82" s="23" t="s">
        <v>645</v>
      </c>
      <c r="C82" s="22">
        <v>11</v>
      </c>
      <c r="D82" s="22">
        <v>10</v>
      </c>
      <c r="E82" s="29">
        <v>1</v>
      </c>
      <c r="F82" s="29">
        <v>1</v>
      </c>
      <c r="G82" s="29" t="s">
        <v>399</v>
      </c>
      <c r="H82" s="29">
        <v>60</v>
      </c>
      <c r="I82">
        <v>0.1218902468681335</v>
      </c>
      <c r="J82">
        <v>6.1166927218437188E-2</v>
      </c>
      <c r="K82">
        <v>0.7612069845199585</v>
      </c>
      <c r="L82">
        <v>0.11155228316783911</v>
      </c>
      <c r="M82">
        <v>44.933334350585938</v>
      </c>
      <c r="N82">
        <v>1219.266723632812</v>
      </c>
      <c r="O82">
        <v>0.12290257215499879</v>
      </c>
      <c r="P82">
        <v>6.0419529676437378E-2</v>
      </c>
      <c r="Q82">
        <v>0.75799465179443359</v>
      </c>
      <c r="R82">
        <v>0.1119644939899445</v>
      </c>
      <c r="S82">
        <v>42</v>
      </c>
      <c r="T82">
        <v>1184</v>
      </c>
      <c r="U82">
        <v>0.12044469267129899</v>
      </c>
      <c r="V82">
        <v>6.0569025576114648E-2</v>
      </c>
      <c r="W82">
        <v>0.7654765248298645</v>
      </c>
      <c r="X82">
        <v>0.1095387935638428</v>
      </c>
      <c r="Y82">
        <v>44.810218811035163</v>
      </c>
      <c r="Z82">
        <v>1227.64599609375</v>
      </c>
      <c r="AA82">
        <v>0.12340348213911061</v>
      </c>
      <c r="AB82">
        <v>6.1545759439468377E-2</v>
      </c>
      <c r="AC82">
        <v>0.75876152515411377</v>
      </c>
      <c r="AD82">
        <v>0.1126306354999542</v>
      </c>
      <c r="AE82">
        <v>43.875</v>
      </c>
      <c r="AF82">
        <v>1212.0625</v>
      </c>
    </row>
    <row r="83" spans="1:32" x14ac:dyDescent="0.25">
      <c r="A83" s="22" t="s">
        <v>247</v>
      </c>
      <c r="B83" s="23" t="s">
        <v>646</v>
      </c>
      <c r="C83" s="22">
        <v>13</v>
      </c>
      <c r="D83" s="22">
        <v>12</v>
      </c>
      <c r="E83" s="29">
        <v>1</v>
      </c>
      <c r="F83" s="29">
        <v>1</v>
      </c>
      <c r="G83" s="29" t="s">
        <v>399</v>
      </c>
      <c r="H83" s="29">
        <v>50</v>
      </c>
      <c r="I83">
        <v>0.11622918397188189</v>
      </c>
      <c r="J83">
        <v>5.7735510170459747E-2</v>
      </c>
      <c r="K83">
        <v>0.76736205816268921</v>
      </c>
      <c r="L83">
        <v>0.1051931828260422</v>
      </c>
      <c r="M83">
        <v>39.200000762939453</v>
      </c>
      <c r="N83">
        <v>1019.45556640625</v>
      </c>
      <c r="O83">
        <v>0.119548499584198</v>
      </c>
      <c r="P83">
        <v>5.6991904973983758E-2</v>
      </c>
      <c r="Q83">
        <v>0.76228809356689453</v>
      </c>
      <c r="R83">
        <v>0.1059843003749847</v>
      </c>
      <c r="S83">
        <v>37</v>
      </c>
      <c r="T83">
        <v>905</v>
      </c>
      <c r="U83">
        <v>0.1147468462586403</v>
      </c>
      <c r="V83">
        <v>5.7839643210172653E-2</v>
      </c>
      <c r="W83">
        <v>0.77090102434158325</v>
      </c>
      <c r="X83">
        <v>0.10470600426197051</v>
      </c>
      <c r="Y83">
        <v>38.430656433105469</v>
      </c>
      <c r="Z83">
        <v>1100.624145507812</v>
      </c>
      <c r="AA83">
        <v>0.11673009395599369</v>
      </c>
      <c r="AB83">
        <v>5.7786237448453903E-2</v>
      </c>
      <c r="AC83">
        <v>0.76495730876922607</v>
      </c>
      <c r="AD83">
        <v>0.105162650346756</v>
      </c>
      <c r="AE83">
        <v>39.4375</v>
      </c>
      <c r="AF83">
        <v>941.0625</v>
      </c>
    </row>
    <row r="84" spans="1:32" x14ac:dyDescent="0.25">
      <c r="A84" s="22" t="s">
        <v>247</v>
      </c>
      <c r="B84" s="23" t="s">
        <v>647</v>
      </c>
      <c r="C84" s="22">
        <v>15</v>
      </c>
      <c r="D84" s="22">
        <v>14</v>
      </c>
      <c r="E84" s="29">
        <v>1</v>
      </c>
      <c r="F84" s="29">
        <v>1</v>
      </c>
      <c r="G84" s="29" t="s">
        <v>399</v>
      </c>
      <c r="H84" s="29">
        <v>50</v>
      </c>
      <c r="I84">
        <v>0.1086773425340652</v>
      </c>
      <c r="J84">
        <v>5.7378910481929779E-2</v>
      </c>
      <c r="K84">
        <v>0.7728237509727478</v>
      </c>
      <c r="L84">
        <v>0.1062970161437988</v>
      </c>
      <c r="M84">
        <v>39.444442749023438</v>
      </c>
      <c r="N84">
        <v>1154.766723632812</v>
      </c>
      <c r="O84">
        <v>0.10914319753646851</v>
      </c>
      <c r="P84">
        <v>5.7406246662139893E-2</v>
      </c>
      <c r="Q84">
        <v>0.77310693264007568</v>
      </c>
      <c r="R84">
        <v>0.10539880394935611</v>
      </c>
      <c r="S84">
        <v>40</v>
      </c>
      <c r="T84">
        <v>1207</v>
      </c>
      <c r="U84">
        <v>0.1098262593150139</v>
      </c>
      <c r="V84">
        <v>5.7408485561609268E-2</v>
      </c>
      <c r="W84">
        <v>0.77259922027587891</v>
      </c>
      <c r="X84">
        <v>0.1066225096583366</v>
      </c>
      <c r="Y84">
        <v>39.043796539306641</v>
      </c>
      <c r="Z84">
        <v>1144.948852539062</v>
      </c>
      <c r="AA84">
        <v>0.1056446582078934</v>
      </c>
      <c r="AB84">
        <v>5.6478574872016907E-2</v>
      </c>
      <c r="AC84">
        <v>0.77382028102874756</v>
      </c>
      <c r="AD84">
        <v>0.1041050851345062</v>
      </c>
      <c r="AE84">
        <v>37.625</v>
      </c>
      <c r="AF84">
        <v>1155.5</v>
      </c>
    </row>
    <row r="85" spans="1:32" x14ac:dyDescent="0.25">
      <c r="A85" s="10" t="s">
        <v>248</v>
      </c>
      <c r="B85" s="11" t="s">
        <v>650</v>
      </c>
      <c r="C85" s="10">
        <v>8</v>
      </c>
      <c r="D85" s="10">
        <v>7</v>
      </c>
      <c r="E85" s="30">
        <v>1</v>
      </c>
      <c r="F85" s="30">
        <v>1</v>
      </c>
      <c r="G85" s="30" t="s">
        <v>401</v>
      </c>
      <c r="H85" s="30">
        <v>70</v>
      </c>
      <c r="I85">
        <v>0.22258993983268741</v>
      </c>
      <c r="J85">
        <v>8.1761039793491364E-2</v>
      </c>
      <c r="K85">
        <v>0.66350537538528442</v>
      </c>
      <c r="L85">
        <v>0.1140037849545479</v>
      </c>
      <c r="M85">
        <v>50.533332824707031</v>
      </c>
      <c r="N85">
        <v>914.888916015625</v>
      </c>
      <c r="O85">
        <v>0.22310170531272891</v>
      </c>
      <c r="P85">
        <v>8.2505226135253906E-2</v>
      </c>
      <c r="Q85">
        <v>0.66173243522644043</v>
      </c>
      <c r="R85">
        <v>0.11176237463951109</v>
      </c>
      <c r="S85">
        <v>46</v>
      </c>
      <c r="T85">
        <v>855</v>
      </c>
      <c r="U85">
        <v>0.21691638231277471</v>
      </c>
      <c r="V85">
        <v>8.0827906727790833E-2</v>
      </c>
      <c r="W85">
        <v>0.66688650846481323</v>
      </c>
      <c r="X85">
        <v>0.1156478822231293</v>
      </c>
      <c r="Y85">
        <v>50.368614196777337</v>
      </c>
      <c r="Z85">
        <v>936.77734375</v>
      </c>
      <c r="AA85">
        <v>0.22349235415458679</v>
      </c>
      <c r="AB85">
        <v>8.2343369722366333E-2</v>
      </c>
      <c r="AC85">
        <v>0.66380846500396729</v>
      </c>
      <c r="AD85">
        <v>0.1119057908654213</v>
      </c>
      <c r="AE85">
        <v>48.6875</v>
      </c>
      <c r="AF85">
        <v>883.8125</v>
      </c>
    </row>
    <row r="86" spans="1:32" x14ac:dyDescent="0.25">
      <c r="A86" s="2" t="s">
        <v>249</v>
      </c>
      <c r="B86" s="9" t="s">
        <v>715</v>
      </c>
      <c r="C86" s="2">
        <v>12</v>
      </c>
      <c r="D86" s="2">
        <v>11</v>
      </c>
      <c r="E86" s="29">
        <v>1</v>
      </c>
      <c r="F86" s="29">
        <v>1</v>
      </c>
      <c r="G86" s="29" t="s">
        <v>399</v>
      </c>
      <c r="H86" s="29">
        <v>60</v>
      </c>
      <c r="I86">
        <v>0.23445962369441989</v>
      </c>
      <c r="J86">
        <v>7.6566651463508606E-2</v>
      </c>
      <c r="K86">
        <v>0.66028159856796265</v>
      </c>
      <c r="L86">
        <v>9.2988833785057068E-2</v>
      </c>
      <c r="M86">
        <v>40.922222137451172</v>
      </c>
      <c r="N86">
        <v>739.28887939453125</v>
      </c>
      <c r="O86">
        <v>0.2399023175239563</v>
      </c>
      <c r="P86">
        <v>7.7559471130371094E-2</v>
      </c>
      <c r="Q86">
        <v>0.65608644485473633</v>
      </c>
      <c r="R86">
        <v>9.1494172811508179E-2</v>
      </c>
      <c r="S86">
        <v>39</v>
      </c>
      <c r="T86">
        <v>711</v>
      </c>
      <c r="U86">
        <v>0.22799141705036161</v>
      </c>
      <c r="V86">
        <v>7.6281622052192688E-2</v>
      </c>
      <c r="W86">
        <v>0.66350126266479492</v>
      </c>
      <c r="X86">
        <v>9.9044233560562134E-2</v>
      </c>
      <c r="Y86">
        <v>44.908760070800781</v>
      </c>
      <c r="Z86">
        <v>865.63140869140625</v>
      </c>
      <c r="AA86">
        <v>0.2375698983669281</v>
      </c>
      <c r="AB86">
        <v>7.7143684029579163E-2</v>
      </c>
      <c r="AC86">
        <v>0.65685713291168213</v>
      </c>
      <c r="AD86">
        <v>9.1892413794994354E-2</v>
      </c>
      <c r="AE86">
        <v>38.8125</v>
      </c>
      <c r="AF86">
        <v>729.1875</v>
      </c>
    </row>
    <row r="87" spans="1:32" x14ac:dyDescent="0.25">
      <c r="A87" s="2" t="s">
        <v>249</v>
      </c>
      <c r="B87" s="9" t="s">
        <v>665</v>
      </c>
      <c r="C87" s="2">
        <v>8</v>
      </c>
      <c r="D87" s="2">
        <v>7</v>
      </c>
      <c r="E87" s="29">
        <v>0</v>
      </c>
      <c r="F87" s="29">
        <v>-1</v>
      </c>
      <c r="G87" s="29">
        <v>0</v>
      </c>
      <c r="H87" s="29">
        <v>0</v>
      </c>
      <c r="I87">
        <v>6.971808522939682E-2</v>
      </c>
      <c r="J87">
        <v>3.5612884908914573E-2</v>
      </c>
      <c r="K87">
        <v>0.85500520467758179</v>
      </c>
      <c r="L87">
        <v>6.3116014003753662E-2</v>
      </c>
      <c r="M87">
        <v>40.011112213134773</v>
      </c>
      <c r="N87">
        <v>1109.199951171875</v>
      </c>
      <c r="O87">
        <v>7.0112258195877075E-2</v>
      </c>
      <c r="P87">
        <v>3.6338895559310913E-2</v>
      </c>
      <c r="Q87">
        <v>0.8529893159866333</v>
      </c>
      <c r="R87">
        <v>6.423574686050415E-2</v>
      </c>
      <c r="S87">
        <v>42</v>
      </c>
      <c r="T87">
        <v>1132</v>
      </c>
      <c r="U87">
        <v>6.9953002035617828E-2</v>
      </c>
      <c r="V87">
        <v>3.5698529332876212E-2</v>
      </c>
      <c r="W87">
        <v>0.8543543815612793</v>
      </c>
      <c r="X87">
        <v>6.3450001180171967E-2</v>
      </c>
      <c r="Y87">
        <v>38.781021118164063</v>
      </c>
      <c r="Z87">
        <v>1124.343017578125</v>
      </c>
      <c r="AA87">
        <v>6.8590283393859863E-2</v>
      </c>
      <c r="AB87">
        <v>3.5893205553293228E-2</v>
      </c>
      <c r="AC87">
        <v>0.85400432348251343</v>
      </c>
      <c r="AD87">
        <v>6.3285350799560547E-2</v>
      </c>
      <c r="AE87">
        <v>40.9375</v>
      </c>
      <c r="AF87">
        <v>1119.875</v>
      </c>
    </row>
    <row r="88" spans="1:32" x14ac:dyDescent="0.25">
      <c r="A88" s="4" t="s">
        <v>250</v>
      </c>
      <c r="B88" s="8" t="s">
        <v>636</v>
      </c>
      <c r="C88" s="4">
        <v>8</v>
      </c>
      <c r="D88" s="4">
        <v>7</v>
      </c>
      <c r="E88" s="29">
        <v>1</v>
      </c>
      <c r="F88" s="29">
        <v>1</v>
      </c>
      <c r="G88" s="29" t="s">
        <v>399</v>
      </c>
      <c r="H88" s="29">
        <v>75</v>
      </c>
      <c r="I88">
        <v>0.142486646771431</v>
      </c>
      <c r="J88">
        <v>7.2898909449577332E-2</v>
      </c>
      <c r="K88">
        <v>0.72493958473205566</v>
      </c>
      <c r="L88">
        <v>0.14533081650733951</v>
      </c>
      <c r="M88">
        <v>69.688888549804688</v>
      </c>
      <c r="N88">
        <v>1439.077758789062</v>
      </c>
      <c r="O88">
        <v>0.14399850368499759</v>
      </c>
      <c r="P88">
        <v>7.3682427406311035E-2</v>
      </c>
      <c r="Q88">
        <v>0.72281128168106079</v>
      </c>
      <c r="R88">
        <v>0.14658123254776001</v>
      </c>
      <c r="S88">
        <v>82</v>
      </c>
      <c r="T88">
        <v>1351</v>
      </c>
      <c r="U88">
        <v>0.14113390445709231</v>
      </c>
      <c r="V88">
        <v>7.2400741279125214E-2</v>
      </c>
      <c r="W88">
        <v>0.72678136825561523</v>
      </c>
      <c r="X88">
        <v>0.1437326371669769</v>
      </c>
      <c r="Y88">
        <v>66.843063354492188</v>
      </c>
      <c r="Z88">
        <v>1488.583984375</v>
      </c>
      <c r="AA88">
        <v>0.14332395792007449</v>
      </c>
      <c r="AB88">
        <v>7.3265410959720612E-2</v>
      </c>
      <c r="AC88">
        <v>0.72462320327758789</v>
      </c>
      <c r="AD88">
        <v>0.14543794095516199</v>
      </c>
      <c r="AE88">
        <v>78.375</v>
      </c>
      <c r="AF88">
        <v>1403.6875</v>
      </c>
    </row>
    <row r="89" spans="1:32" x14ac:dyDescent="0.25">
      <c r="A89" s="12" t="s">
        <v>251</v>
      </c>
      <c r="B89" s="13" t="s">
        <v>652</v>
      </c>
      <c r="C89" s="12">
        <v>11</v>
      </c>
      <c r="D89" s="12">
        <v>10</v>
      </c>
      <c r="E89" s="30">
        <v>1</v>
      </c>
      <c r="F89" s="30">
        <v>1</v>
      </c>
      <c r="G89" s="30" t="s">
        <v>399</v>
      </c>
      <c r="H89" s="30">
        <v>35</v>
      </c>
      <c r="I89">
        <v>0.15143923461437231</v>
      </c>
      <c r="J89">
        <v>7.5202479958534241E-2</v>
      </c>
      <c r="K89">
        <v>0.70570945739746094</v>
      </c>
      <c r="L89">
        <v>0.14561973512172699</v>
      </c>
      <c r="M89">
        <v>49.599998474121087</v>
      </c>
      <c r="N89">
        <v>1324.45556640625</v>
      </c>
      <c r="O89">
        <v>0.1559762358665466</v>
      </c>
      <c r="P89">
        <v>7.5064301490783691E-2</v>
      </c>
      <c r="Q89">
        <v>0.71229976415634155</v>
      </c>
      <c r="R89">
        <v>0.14622250199317929</v>
      </c>
      <c r="S89">
        <v>51</v>
      </c>
      <c r="T89">
        <v>1398</v>
      </c>
      <c r="U89">
        <v>0.15051643550395971</v>
      </c>
      <c r="V89">
        <v>7.4817925691604614E-2</v>
      </c>
      <c r="W89">
        <v>0.70356464385986328</v>
      </c>
      <c r="X89">
        <v>0.14728456735610959</v>
      </c>
      <c r="Y89">
        <v>50.036495208740227</v>
      </c>
      <c r="Z89">
        <v>1387.427001953125</v>
      </c>
      <c r="AA89">
        <v>0.15338608622550959</v>
      </c>
      <c r="AB89">
        <v>7.417944073677063E-2</v>
      </c>
      <c r="AC89">
        <v>0.71053850650787354</v>
      </c>
      <c r="AD89">
        <v>0.144001305103302</v>
      </c>
      <c r="AE89">
        <v>49.0625</v>
      </c>
      <c r="AF89">
        <v>1366.125</v>
      </c>
    </row>
    <row r="90" spans="1:32" x14ac:dyDescent="0.25">
      <c r="A90" s="2" t="s">
        <v>251</v>
      </c>
      <c r="B90" s="9" t="s">
        <v>631</v>
      </c>
      <c r="C90" s="2">
        <v>13</v>
      </c>
      <c r="D90" s="2">
        <v>12</v>
      </c>
      <c r="E90" s="29">
        <v>1</v>
      </c>
      <c r="F90" s="29">
        <v>1</v>
      </c>
      <c r="G90" s="29" t="s">
        <v>401</v>
      </c>
      <c r="H90" s="29">
        <v>60</v>
      </c>
      <c r="I90">
        <v>6.5335847437381744E-2</v>
      </c>
      <c r="J90">
        <v>3.6866676062345498E-2</v>
      </c>
      <c r="K90">
        <v>0.86731523275375366</v>
      </c>
      <c r="L90">
        <v>6.6945388913154602E-2</v>
      </c>
      <c r="M90">
        <v>41.611110687255859</v>
      </c>
      <c r="N90">
        <v>1016.5888671875</v>
      </c>
      <c r="O90">
        <v>6.4356625080108643E-2</v>
      </c>
      <c r="P90">
        <v>3.5183340311050422E-2</v>
      </c>
      <c r="Q90">
        <v>0.86694979667663574</v>
      </c>
      <c r="R90">
        <v>6.5967142581939697E-2</v>
      </c>
      <c r="S90">
        <v>40</v>
      </c>
      <c r="T90">
        <v>995</v>
      </c>
      <c r="U90">
        <v>6.7697420716285706E-2</v>
      </c>
      <c r="V90">
        <v>3.849313035607338E-2</v>
      </c>
      <c r="W90">
        <v>0.86183279752731323</v>
      </c>
      <c r="X90">
        <v>6.9471471011638641E-2</v>
      </c>
      <c r="Y90">
        <v>39.828468322753913</v>
      </c>
      <c r="Z90">
        <v>1075.416015625</v>
      </c>
      <c r="AA90">
        <v>6.4212821424007416E-2</v>
      </c>
      <c r="AB90">
        <v>3.6544948816299438E-2</v>
      </c>
      <c r="AC90">
        <v>0.86829507350921631</v>
      </c>
      <c r="AD90">
        <v>6.6536009311676025E-2</v>
      </c>
      <c r="AE90">
        <v>42.1875</v>
      </c>
      <c r="AF90">
        <v>973.5625</v>
      </c>
    </row>
    <row r="91" spans="1:32" x14ac:dyDescent="0.25">
      <c r="A91" s="2" t="s">
        <v>251</v>
      </c>
      <c r="B91" s="9" t="s">
        <v>653</v>
      </c>
      <c r="C91" s="2">
        <v>17</v>
      </c>
      <c r="D91" s="2">
        <v>16</v>
      </c>
      <c r="E91" s="29">
        <v>1</v>
      </c>
      <c r="F91" s="29">
        <v>1</v>
      </c>
      <c r="G91" s="29" t="s">
        <v>399</v>
      </c>
      <c r="H91" s="29">
        <v>40</v>
      </c>
      <c r="I91">
        <v>0.15717966854572299</v>
      </c>
      <c r="J91">
        <v>7.5203157961368561E-2</v>
      </c>
      <c r="K91">
        <v>0.7097243070602417</v>
      </c>
      <c r="L91">
        <v>0.1360582560300827</v>
      </c>
      <c r="M91">
        <v>28.277778625488281</v>
      </c>
      <c r="N91">
        <v>1238.144409179688</v>
      </c>
      <c r="O91">
        <v>0.16216111183166501</v>
      </c>
      <c r="P91">
        <v>7.7099382877349854E-2</v>
      </c>
      <c r="Q91">
        <v>0.7058148980140686</v>
      </c>
      <c r="R91">
        <v>0.13509973883628851</v>
      </c>
      <c r="S91">
        <v>28</v>
      </c>
      <c r="T91">
        <v>1189</v>
      </c>
      <c r="U91">
        <v>0.15914677083492279</v>
      </c>
      <c r="V91">
        <v>7.4705958366394043E-2</v>
      </c>
      <c r="W91">
        <v>0.70862990617752075</v>
      </c>
      <c r="X91">
        <v>0.13443669676780701</v>
      </c>
      <c r="Y91">
        <v>29.591239929199219</v>
      </c>
      <c r="Z91">
        <v>1203.616821289062</v>
      </c>
      <c r="AA91">
        <v>0.15707990527153021</v>
      </c>
      <c r="AB91">
        <v>7.5268343091011047E-2</v>
      </c>
      <c r="AC91">
        <v>0.71060442924499512</v>
      </c>
      <c r="AD91">
        <v>0.13557340204715729</v>
      </c>
      <c r="AE91">
        <v>26.5</v>
      </c>
      <c r="AF91">
        <v>1251.125</v>
      </c>
    </row>
    <row r="92" spans="1:32" x14ac:dyDescent="0.25">
      <c r="A92" s="4" t="s">
        <v>252</v>
      </c>
      <c r="B92" s="8" t="s">
        <v>627</v>
      </c>
      <c r="C92" s="4">
        <v>7</v>
      </c>
      <c r="D92" s="4">
        <v>6</v>
      </c>
      <c r="E92" s="29">
        <v>1</v>
      </c>
      <c r="F92" s="29">
        <v>1</v>
      </c>
      <c r="G92" s="29" t="s">
        <v>399</v>
      </c>
      <c r="H92" s="29">
        <v>15</v>
      </c>
      <c r="I92">
        <v>0.15089359879493711</v>
      </c>
      <c r="J92">
        <v>7.1285024285316467E-2</v>
      </c>
      <c r="K92">
        <v>0.72300821542739868</v>
      </c>
      <c r="L92">
        <v>0.1227722242474556</v>
      </c>
      <c r="M92">
        <v>50.155555725097663</v>
      </c>
      <c r="N92">
        <v>1338.311157226562</v>
      </c>
      <c r="O92">
        <v>0.15326607227325439</v>
      </c>
      <c r="P92">
        <v>7.2572916746139526E-2</v>
      </c>
      <c r="Q92">
        <v>0.72139322757720947</v>
      </c>
      <c r="R92">
        <v>0.12095993757247921</v>
      </c>
      <c r="S92">
        <v>48</v>
      </c>
      <c r="T92">
        <v>1302</v>
      </c>
      <c r="U92">
        <v>0.14830327033996579</v>
      </c>
      <c r="V92">
        <v>6.9090574979782104E-2</v>
      </c>
      <c r="W92">
        <v>0.72945553064346313</v>
      </c>
      <c r="X92">
        <v>0.11779592931270599</v>
      </c>
      <c r="Y92">
        <v>50.142333984375</v>
      </c>
      <c r="Z92">
        <v>1332.266479492188</v>
      </c>
      <c r="AA92">
        <v>0.15070781111717221</v>
      </c>
      <c r="AB92">
        <v>7.2192564606666565E-2</v>
      </c>
      <c r="AC92">
        <v>0.7203139066696167</v>
      </c>
      <c r="AD92">
        <v>0.1244400963187218</v>
      </c>
      <c r="AE92">
        <v>48.0625</v>
      </c>
      <c r="AF92">
        <v>1312.875</v>
      </c>
    </row>
    <row r="93" spans="1:32" x14ac:dyDescent="0.25">
      <c r="A93" s="2" t="s">
        <v>253</v>
      </c>
      <c r="B93" s="9" t="s">
        <v>619</v>
      </c>
      <c r="C93" s="2">
        <v>9</v>
      </c>
      <c r="D93" s="2">
        <v>8</v>
      </c>
      <c r="E93" s="29">
        <v>0</v>
      </c>
      <c r="F93" s="29">
        <v>-1</v>
      </c>
      <c r="G93" s="29">
        <v>0</v>
      </c>
      <c r="H93" s="29">
        <v>0</v>
      </c>
      <c r="I93">
        <v>0.17272534966468811</v>
      </c>
      <c r="J93">
        <v>7.1212023496627808E-2</v>
      </c>
      <c r="K93">
        <v>0.70738130807876587</v>
      </c>
      <c r="L93">
        <v>0.1112386882305145</v>
      </c>
      <c r="M93">
        <v>45.988887786865227</v>
      </c>
      <c r="N93">
        <v>1308.344482421875</v>
      </c>
      <c r="O93">
        <v>0.1777691841125488</v>
      </c>
      <c r="P93">
        <v>7.0878177881240845E-2</v>
      </c>
      <c r="Q93">
        <v>0.70827603340148926</v>
      </c>
      <c r="R93">
        <v>0.1059266924858093</v>
      </c>
      <c r="S93">
        <v>32</v>
      </c>
      <c r="T93">
        <v>1360</v>
      </c>
      <c r="U93">
        <v>0.1699600666761398</v>
      </c>
      <c r="V93">
        <v>7.4115991592407227E-2</v>
      </c>
      <c r="W93">
        <v>0.70368832349777222</v>
      </c>
      <c r="X93">
        <v>0.12195016443729401</v>
      </c>
      <c r="Y93">
        <v>57.751823425292969</v>
      </c>
      <c r="Z93">
        <v>1486.693481445312</v>
      </c>
      <c r="AA93">
        <v>0.17582648992538449</v>
      </c>
      <c r="AB93">
        <v>7.1124419569969177E-2</v>
      </c>
      <c r="AC93">
        <v>0.70880401134490967</v>
      </c>
      <c r="AD93">
        <v>0.1057280376553535</v>
      </c>
      <c r="AE93">
        <v>37.25</v>
      </c>
      <c r="AF93">
        <v>1209.8125</v>
      </c>
    </row>
    <row r="94" spans="1:32" x14ac:dyDescent="0.25">
      <c r="A94" s="2" t="s">
        <v>253</v>
      </c>
      <c r="B94" s="9" t="s">
        <v>654</v>
      </c>
      <c r="C94" s="2">
        <v>13</v>
      </c>
      <c r="D94" s="2">
        <v>12</v>
      </c>
      <c r="E94" s="29">
        <v>0</v>
      </c>
      <c r="F94" s="29">
        <v>-1</v>
      </c>
      <c r="G94" s="29">
        <v>0</v>
      </c>
      <c r="H94" s="29">
        <v>0</v>
      </c>
      <c r="I94">
        <v>0.1979316771030426</v>
      </c>
      <c r="J94">
        <v>7.1860045194625854E-2</v>
      </c>
      <c r="K94">
        <v>0.69674336910247803</v>
      </c>
      <c r="L94">
        <v>9.925234317779541E-2</v>
      </c>
      <c r="M94">
        <v>44.5</v>
      </c>
      <c r="N94">
        <v>775.24444580078125</v>
      </c>
      <c r="O94">
        <v>0.20195066928863531</v>
      </c>
      <c r="P94">
        <v>7.3096573352813721E-2</v>
      </c>
      <c r="Q94">
        <v>0.68925052881240845</v>
      </c>
      <c r="R94">
        <v>9.8877400159835815E-2</v>
      </c>
      <c r="S94">
        <v>47</v>
      </c>
      <c r="T94">
        <v>672</v>
      </c>
      <c r="U94">
        <v>0.19130890071392059</v>
      </c>
      <c r="V94">
        <v>7.1164555847644806E-2</v>
      </c>
      <c r="W94">
        <v>0.70515519380569458</v>
      </c>
      <c r="X94">
        <v>0.1007089763879776</v>
      </c>
      <c r="Y94">
        <v>44.072994232177727</v>
      </c>
      <c r="Z94">
        <v>879.281005859375</v>
      </c>
      <c r="AA94">
        <v>0.20027151703834531</v>
      </c>
      <c r="AB94">
        <v>7.1922898292541504E-2</v>
      </c>
      <c r="AC94">
        <v>0.69323873519897461</v>
      </c>
      <c r="AD94">
        <v>9.8638072609901428E-2</v>
      </c>
      <c r="AE94">
        <v>45.5</v>
      </c>
      <c r="AF94">
        <v>711.4375</v>
      </c>
    </row>
    <row r="95" spans="1:32" x14ac:dyDescent="0.25">
      <c r="A95" s="4" t="s">
        <v>254</v>
      </c>
      <c r="B95" s="8" t="s">
        <v>655</v>
      </c>
      <c r="C95" s="4">
        <v>12</v>
      </c>
      <c r="D95" s="4">
        <v>11</v>
      </c>
      <c r="E95" s="29">
        <v>1</v>
      </c>
      <c r="F95" s="29">
        <v>1</v>
      </c>
      <c r="G95" s="29" t="s">
        <v>399</v>
      </c>
      <c r="H95" s="29">
        <v>90</v>
      </c>
      <c r="I95">
        <v>0.22200579941272741</v>
      </c>
      <c r="J95">
        <v>8.1796400249004364E-2</v>
      </c>
      <c r="K95">
        <v>0.65912240743637085</v>
      </c>
      <c r="L95">
        <v>0.1109590753912926</v>
      </c>
      <c r="M95">
        <v>51.766666412353523</v>
      </c>
      <c r="N95">
        <v>748.0555419921875</v>
      </c>
      <c r="O95">
        <v>0.23235559463500979</v>
      </c>
      <c r="P95">
        <v>8.236268162727356E-2</v>
      </c>
      <c r="Q95">
        <v>0.65422630310058594</v>
      </c>
      <c r="R95">
        <v>0.1088177859783173</v>
      </c>
      <c r="S95">
        <v>57</v>
      </c>
      <c r="T95">
        <v>673</v>
      </c>
      <c r="U95">
        <v>0.22007761895656591</v>
      </c>
      <c r="V95">
        <v>8.1428185105323792E-2</v>
      </c>
      <c r="W95">
        <v>0.66209834814071655</v>
      </c>
      <c r="X95">
        <v>0.1126863583922386</v>
      </c>
      <c r="Y95">
        <v>51.616786956787109</v>
      </c>
      <c r="Z95">
        <v>870.52191162109375</v>
      </c>
      <c r="AA95">
        <v>0.22271242737770081</v>
      </c>
      <c r="AB95">
        <v>8.1589870154857635E-2</v>
      </c>
      <c r="AC95">
        <v>0.65828120708465576</v>
      </c>
      <c r="AD95">
        <v>0.11031403392553329</v>
      </c>
      <c r="AE95">
        <v>54.875</v>
      </c>
      <c r="AF95">
        <v>678.1875</v>
      </c>
    </row>
    <row r="96" spans="1:32" x14ac:dyDescent="0.25">
      <c r="A96" s="2" t="s">
        <v>255</v>
      </c>
      <c r="B96" s="9" t="s">
        <v>599</v>
      </c>
      <c r="C96" s="2">
        <v>17</v>
      </c>
      <c r="D96" s="2">
        <v>16</v>
      </c>
      <c r="E96" s="29">
        <v>0</v>
      </c>
      <c r="F96" s="29">
        <v>-1</v>
      </c>
      <c r="G96" s="29">
        <v>0</v>
      </c>
      <c r="H96" s="29">
        <v>0</v>
      </c>
      <c r="I96">
        <v>0.1168166249990463</v>
      </c>
      <c r="J96">
        <v>6.0634233057498932E-2</v>
      </c>
      <c r="K96">
        <v>0.7634044885635376</v>
      </c>
      <c r="L96">
        <v>0.1109691113233566</v>
      </c>
      <c r="M96">
        <v>52.322223663330078</v>
      </c>
      <c r="N96">
        <v>1249.77783203125</v>
      </c>
      <c r="O96">
        <v>0.1048104166984558</v>
      </c>
      <c r="P96">
        <v>6.1532199382781982E-2</v>
      </c>
      <c r="Q96">
        <v>0.75025367736816406</v>
      </c>
      <c r="R96">
        <v>0.1104398667812347</v>
      </c>
      <c r="S96">
        <v>42</v>
      </c>
      <c r="T96">
        <v>977</v>
      </c>
      <c r="U96">
        <v>0.1197937056422234</v>
      </c>
      <c r="V96">
        <v>6.178591400384903E-2</v>
      </c>
      <c r="W96">
        <v>0.76292318105697632</v>
      </c>
      <c r="X96">
        <v>0.113746203482151</v>
      </c>
      <c r="Y96">
        <v>51.496349334716797</v>
      </c>
      <c r="Z96">
        <v>1358.824829101562</v>
      </c>
      <c r="AA96">
        <v>0.10816421359777451</v>
      </c>
      <c r="AB96">
        <v>6.0694597661495209E-2</v>
      </c>
      <c r="AC96">
        <v>0.75842761993408203</v>
      </c>
      <c r="AD96">
        <v>0.1096834912896156</v>
      </c>
      <c r="AE96">
        <v>47.5</v>
      </c>
      <c r="AF96">
        <v>1122.875</v>
      </c>
    </row>
    <row r="97" spans="1:32" x14ac:dyDescent="0.25">
      <c r="A97" s="2" t="s">
        <v>255</v>
      </c>
      <c r="B97" s="9" t="s">
        <v>655</v>
      </c>
      <c r="C97" s="2">
        <v>20</v>
      </c>
      <c r="D97" s="2">
        <v>19</v>
      </c>
      <c r="E97" s="29">
        <v>0</v>
      </c>
      <c r="F97" s="29">
        <v>-1</v>
      </c>
      <c r="G97" s="29">
        <v>0</v>
      </c>
      <c r="H97" s="29">
        <v>0</v>
      </c>
      <c r="I97">
        <v>0.1301413029432297</v>
      </c>
      <c r="J97">
        <v>6.4854130148887634E-2</v>
      </c>
      <c r="K97">
        <v>0.74663281440734863</v>
      </c>
      <c r="L97">
        <v>0.1177692413330078</v>
      </c>
      <c r="M97">
        <v>46.833332061767578</v>
      </c>
      <c r="N97">
        <v>1187.933349609375</v>
      </c>
      <c r="O97">
        <v>0.13049063086509699</v>
      </c>
      <c r="P97">
        <v>7.0015251636505127E-2</v>
      </c>
      <c r="Q97">
        <v>0.73421818017959595</v>
      </c>
      <c r="R97">
        <v>0.1274696886539459</v>
      </c>
      <c r="S97">
        <v>49</v>
      </c>
      <c r="T97">
        <v>1304</v>
      </c>
      <c r="U97">
        <v>0.12866166234016421</v>
      </c>
      <c r="V97">
        <v>6.3014179468154907E-2</v>
      </c>
      <c r="W97">
        <v>0.75153565406799316</v>
      </c>
      <c r="X97">
        <v>0.11387179046869279</v>
      </c>
      <c r="Y97">
        <v>45.452556610107422</v>
      </c>
      <c r="Z97">
        <v>1121.5146484375</v>
      </c>
      <c r="AA97">
        <v>0.13358557224273679</v>
      </c>
      <c r="AB97">
        <v>6.7568138241767883E-2</v>
      </c>
      <c r="AC97">
        <v>0.7384798526763916</v>
      </c>
      <c r="AD97">
        <v>0.12521924078464511</v>
      </c>
      <c r="AE97">
        <v>49</v>
      </c>
      <c r="AF97">
        <v>1293.1875</v>
      </c>
    </row>
    <row r="98" spans="1:32" x14ac:dyDescent="0.25">
      <c r="A98" s="2" t="s">
        <v>255</v>
      </c>
      <c r="B98" s="9" t="s">
        <v>602</v>
      </c>
      <c r="C98" s="2">
        <v>15</v>
      </c>
      <c r="D98" s="2">
        <v>14</v>
      </c>
      <c r="E98" s="29">
        <v>0</v>
      </c>
      <c r="F98" s="29">
        <v>-1</v>
      </c>
      <c r="G98" s="29">
        <v>0</v>
      </c>
      <c r="H98" s="29">
        <v>0</v>
      </c>
      <c r="I98">
        <v>0.2371987700462341</v>
      </c>
      <c r="J98">
        <v>7.9471029341220856E-2</v>
      </c>
      <c r="K98">
        <v>0.66057866811752319</v>
      </c>
      <c r="L98">
        <v>9.9656611680984497E-2</v>
      </c>
      <c r="M98">
        <v>55.400001525878913</v>
      </c>
      <c r="N98">
        <v>1085.300048828125</v>
      </c>
      <c r="O98">
        <v>0.25491583347320562</v>
      </c>
      <c r="P98">
        <v>8.1072151660919189E-2</v>
      </c>
      <c r="Q98">
        <v>0.6547476053237915</v>
      </c>
      <c r="R98">
        <v>9.7944319248199463E-2</v>
      </c>
      <c r="S98">
        <v>53</v>
      </c>
      <c r="T98">
        <v>1244</v>
      </c>
      <c r="U98">
        <v>0.22271355986595151</v>
      </c>
      <c r="V98">
        <v>8.1576690077781677E-2</v>
      </c>
      <c r="W98">
        <v>0.65651506185531616</v>
      </c>
      <c r="X98">
        <v>0.1166105046868324</v>
      </c>
      <c r="Y98">
        <v>62.8211669921875</v>
      </c>
      <c r="Z98">
        <v>1232.0146484375</v>
      </c>
      <c r="AA98">
        <v>0.25215351581573492</v>
      </c>
      <c r="AB98">
        <v>8.1862732768058777E-2</v>
      </c>
      <c r="AC98">
        <v>0.65406417846679688</v>
      </c>
      <c r="AD98">
        <v>9.7919806838035583E-2</v>
      </c>
      <c r="AE98">
        <v>51.875</v>
      </c>
      <c r="AF98">
        <v>1165</v>
      </c>
    </row>
    <row r="99" spans="1:32" x14ac:dyDescent="0.25">
      <c r="A99" s="4" t="s">
        <v>256</v>
      </c>
      <c r="B99" s="8" t="s">
        <v>645</v>
      </c>
      <c r="C99" s="4">
        <v>11</v>
      </c>
      <c r="D99" s="4">
        <v>10</v>
      </c>
      <c r="E99" s="29">
        <v>1</v>
      </c>
      <c r="F99" s="29">
        <v>1</v>
      </c>
      <c r="G99" s="29" t="s">
        <v>399</v>
      </c>
      <c r="H99" s="29">
        <v>45</v>
      </c>
      <c r="I99">
        <v>0.1067946329712868</v>
      </c>
      <c r="J99">
        <v>4.42020483314991E-2</v>
      </c>
      <c r="K99">
        <v>0.81305378675460815</v>
      </c>
      <c r="L99">
        <v>7.1969658136367798E-2</v>
      </c>
      <c r="M99">
        <v>48.75555419921875</v>
      </c>
      <c r="N99">
        <v>1059</v>
      </c>
      <c r="O99">
        <v>0.11102992296218871</v>
      </c>
      <c r="P99">
        <v>4.4004917144775391E-2</v>
      </c>
      <c r="Q99">
        <v>0.81482619047164917</v>
      </c>
      <c r="R99">
        <v>7.0889532566070557E-2</v>
      </c>
      <c r="S99">
        <v>47</v>
      </c>
      <c r="T99">
        <v>1048</v>
      </c>
      <c r="U99">
        <v>0.10454559326171881</v>
      </c>
      <c r="V99">
        <v>4.6190433204174042E-2</v>
      </c>
      <c r="W99">
        <v>0.80582869052886963</v>
      </c>
      <c r="X99">
        <v>7.8435055911540985E-2</v>
      </c>
      <c r="Y99">
        <v>51.795619964599609</v>
      </c>
      <c r="Z99">
        <v>1114.890502929688</v>
      </c>
      <c r="AA99">
        <v>0.10772284865379329</v>
      </c>
      <c r="AB99">
        <v>4.3692901730537408E-2</v>
      </c>
      <c r="AC99">
        <v>0.81446123123168945</v>
      </c>
      <c r="AD99">
        <v>7.0329651236534119E-2</v>
      </c>
      <c r="AE99">
        <v>47.875</v>
      </c>
      <c r="AF99">
        <v>1032.375</v>
      </c>
    </row>
    <row r="100" spans="1:32" x14ac:dyDescent="0.25">
      <c r="A100" s="4" t="s">
        <v>256</v>
      </c>
      <c r="B100" s="8" t="s">
        <v>646</v>
      </c>
      <c r="C100" s="4">
        <v>13</v>
      </c>
      <c r="D100" s="4">
        <v>12</v>
      </c>
      <c r="E100" s="29">
        <v>1</v>
      </c>
      <c r="F100" s="29">
        <v>1</v>
      </c>
      <c r="G100" s="29" t="s">
        <v>399</v>
      </c>
      <c r="H100" s="29">
        <v>50</v>
      </c>
      <c r="I100">
        <v>9.0687066316604614E-2</v>
      </c>
      <c r="J100">
        <v>4.1774444282054901E-2</v>
      </c>
      <c r="K100">
        <v>0.82355856895446777</v>
      </c>
      <c r="L100">
        <v>7.2765566408634186E-2</v>
      </c>
      <c r="M100">
        <v>47.833332061767578</v>
      </c>
      <c r="N100">
        <v>1040.433349609375</v>
      </c>
      <c r="O100">
        <v>9.8193824291229248E-2</v>
      </c>
      <c r="P100">
        <v>4.2823255062103271E-2</v>
      </c>
      <c r="Q100">
        <v>0.82097429037094116</v>
      </c>
      <c r="R100">
        <v>7.365688681602478E-2</v>
      </c>
      <c r="S100">
        <v>52</v>
      </c>
      <c r="T100">
        <v>980</v>
      </c>
      <c r="U100">
        <v>9.1583669185638428E-2</v>
      </c>
      <c r="V100">
        <v>4.4089380651712418E-2</v>
      </c>
      <c r="W100">
        <v>0.81910014152526855</v>
      </c>
      <c r="X100">
        <v>7.623232901096344E-2</v>
      </c>
      <c r="Y100">
        <v>44.452556610107422</v>
      </c>
      <c r="Z100">
        <v>1163.689819335938</v>
      </c>
      <c r="AA100">
        <v>9.2260971665382385E-2</v>
      </c>
      <c r="AB100">
        <v>4.0910504758358002E-2</v>
      </c>
      <c r="AC100">
        <v>0.82493972778320313</v>
      </c>
      <c r="AD100">
        <v>7.0994779467582703E-2</v>
      </c>
      <c r="AE100">
        <v>50.0625</v>
      </c>
      <c r="AF100">
        <v>974.625</v>
      </c>
    </row>
    <row r="101" spans="1:32" x14ac:dyDescent="0.25">
      <c r="A101" s="4" t="s">
        <v>258</v>
      </c>
      <c r="B101" s="8" t="s">
        <v>627</v>
      </c>
      <c r="C101" s="4">
        <v>10</v>
      </c>
      <c r="D101" s="4">
        <v>9</v>
      </c>
      <c r="E101" s="29">
        <v>0</v>
      </c>
      <c r="F101" s="29">
        <v>-1</v>
      </c>
      <c r="G101" s="29">
        <v>0</v>
      </c>
      <c r="H101" s="29">
        <v>0</v>
      </c>
      <c r="I101">
        <v>0.1184628829360008</v>
      </c>
      <c r="J101">
        <v>6.6495425999164581E-2</v>
      </c>
      <c r="K101">
        <v>0.73230880498886108</v>
      </c>
      <c r="L101">
        <v>0.1270150542259216</v>
      </c>
      <c r="M101">
        <v>56.722221374511719</v>
      </c>
      <c r="N101">
        <v>1972.599975585938</v>
      </c>
      <c r="O101">
        <v>0.1306373476982117</v>
      </c>
      <c r="P101">
        <v>7.518884539604187E-2</v>
      </c>
      <c r="Q101">
        <v>0.72829782962799072</v>
      </c>
      <c r="R101">
        <v>0.13596802949905401</v>
      </c>
      <c r="S101">
        <v>51</v>
      </c>
      <c r="T101">
        <v>1773</v>
      </c>
      <c r="U101">
        <v>0.123271718621254</v>
      </c>
      <c r="V101">
        <v>6.5007887780666351E-2</v>
      </c>
      <c r="W101">
        <v>0.73777890205383301</v>
      </c>
      <c r="X101">
        <v>0.12936139106750491</v>
      </c>
      <c r="Y101">
        <v>66.083938598632813</v>
      </c>
      <c r="Z101">
        <v>2095.766357421875</v>
      </c>
      <c r="AA101">
        <v>0.1210157722234726</v>
      </c>
      <c r="AB101">
        <v>7.2553284466266632E-2</v>
      </c>
      <c r="AC101">
        <v>0.72587591409683228</v>
      </c>
      <c r="AD101">
        <v>0.12958911061286929</v>
      </c>
      <c r="AE101">
        <v>53.75</v>
      </c>
      <c r="AF101">
        <v>1881.125</v>
      </c>
    </row>
    <row r="102" spans="1:32" x14ac:dyDescent="0.25">
      <c r="A102" s="4" t="s">
        <v>258</v>
      </c>
      <c r="B102" s="8" t="s">
        <v>638</v>
      </c>
      <c r="C102" s="4">
        <v>14</v>
      </c>
      <c r="D102" s="4">
        <v>13</v>
      </c>
      <c r="E102" s="29">
        <v>0</v>
      </c>
      <c r="F102" s="29">
        <v>0</v>
      </c>
      <c r="G102" s="29">
        <v>0</v>
      </c>
      <c r="H102" s="29">
        <v>0</v>
      </c>
      <c r="I102">
        <v>0.1070217341184616</v>
      </c>
      <c r="J102">
        <v>5.4695490747690201E-2</v>
      </c>
      <c r="K102">
        <v>0.77227485179901123</v>
      </c>
      <c r="L102">
        <v>0.10534147918224331</v>
      </c>
      <c r="M102">
        <v>38.833332061767578</v>
      </c>
      <c r="N102">
        <v>1765.111083984375</v>
      </c>
      <c r="O102">
        <v>0.1052420735359192</v>
      </c>
      <c r="P102">
        <v>5.7124674320220947E-2</v>
      </c>
      <c r="Q102">
        <v>0.76874113082885742</v>
      </c>
      <c r="R102">
        <v>0.1058124005794525</v>
      </c>
      <c r="S102">
        <v>31</v>
      </c>
      <c r="T102">
        <v>1819</v>
      </c>
      <c r="U102">
        <v>0.1065571010112762</v>
      </c>
      <c r="V102">
        <v>5.4584912955760963E-2</v>
      </c>
      <c r="W102">
        <v>0.77571862936019897</v>
      </c>
      <c r="X102">
        <v>0.1034067422151566</v>
      </c>
      <c r="Y102">
        <v>40.047443389892578</v>
      </c>
      <c r="Z102">
        <v>1715.434326171875</v>
      </c>
      <c r="AA102">
        <v>0.10546661913394929</v>
      </c>
      <c r="AB102">
        <v>5.5913582444190979E-2</v>
      </c>
      <c r="AC102">
        <v>0.76944577693939209</v>
      </c>
      <c r="AD102">
        <v>0.1060145273804665</v>
      </c>
      <c r="AE102">
        <v>33</v>
      </c>
      <c r="AF102">
        <v>1800.1875</v>
      </c>
    </row>
    <row r="103" spans="1:32" x14ac:dyDescent="0.25">
      <c r="A103" s="2" t="s">
        <v>259</v>
      </c>
      <c r="B103" s="9" t="s">
        <v>656</v>
      </c>
      <c r="C103" s="2">
        <v>13</v>
      </c>
      <c r="D103" s="2">
        <v>12</v>
      </c>
      <c r="E103" s="29">
        <v>0</v>
      </c>
      <c r="F103" s="29">
        <v>-1</v>
      </c>
      <c r="G103" s="29">
        <v>0</v>
      </c>
      <c r="H103" s="29">
        <v>0</v>
      </c>
      <c r="I103">
        <v>0.19141991436481481</v>
      </c>
      <c r="J103">
        <v>7.8521624207496643E-2</v>
      </c>
      <c r="K103">
        <v>0.68412953615188599</v>
      </c>
      <c r="L103">
        <v>0.1208314895629883</v>
      </c>
      <c r="M103">
        <v>80.555557250976563</v>
      </c>
      <c r="N103">
        <v>1216.233276367188</v>
      </c>
      <c r="O103">
        <v>0.1918649077415466</v>
      </c>
      <c r="P103">
        <v>7.6896905899047852E-2</v>
      </c>
      <c r="Q103">
        <v>0.68302500247955322</v>
      </c>
      <c r="R103">
        <v>0.1193779110908508</v>
      </c>
      <c r="S103">
        <v>80</v>
      </c>
      <c r="T103">
        <v>1201</v>
      </c>
      <c r="U103">
        <v>0.18578553199768069</v>
      </c>
      <c r="V103">
        <v>7.7450186014175415E-2</v>
      </c>
      <c r="W103">
        <v>0.68781930208206177</v>
      </c>
      <c r="X103">
        <v>0.1241131499409676</v>
      </c>
      <c r="Y103">
        <v>80.474449157714844</v>
      </c>
      <c r="Z103">
        <v>1284.00732421875</v>
      </c>
      <c r="AA103">
        <v>0.1939792484045029</v>
      </c>
      <c r="AB103">
        <v>7.7979505062103271E-2</v>
      </c>
      <c r="AC103">
        <v>0.68343943357467651</v>
      </c>
      <c r="AD103">
        <v>0.11946602910757061</v>
      </c>
      <c r="AE103">
        <v>82.9375</v>
      </c>
      <c r="AF103">
        <v>1208.8125</v>
      </c>
    </row>
    <row r="104" spans="1:32" x14ac:dyDescent="0.25">
      <c r="A104" s="2" t="s">
        <v>259</v>
      </c>
      <c r="B104" s="9" t="s">
        <v>643</v>
      </c>
      <c r="C104" s="2">
        <v>11</v>
      </c>
      <c r="D104" s="2">
        <v>10</v>
      </c>
      <c r="E104" s="29">
        <v>0</v>
      </c>
      <c r="F104" s="29">
        <v>-1</v>
      </c>
      <c r="G104" s="29">
        <v>0</v>
      </c>
      <c r="H104" s="29">
        <v>0</v>
      </c>
      <c r="I104">
        <v>9.0805329382419586E-2</v>
      </c>
      <c r="J104">
        <v>5.090993270277977E-2</v>
      </c>
      <c r="K104">
        <v>0.81252676248550415</v>
      </c>
      <c r="L104">
        <v>9.3648351728916168E-2</v>
      </c>
      <c r="M104">
        <v>78.377777099609375</v>
      </c>
      <c r="N104">
        <v>1352.177734375</v>
      </c>
      <c r="O104">
        <v>9.4676584005355835E-2</v>
      </c>
      <c r="P104">
        <v>5.167427659034729E-2</v>
      </c>
      <c r="Q104">
        <v>0.81454044580459595</v>
      </c>
      <c r="R104">
        <v>9.2480897903442383E-2</v>
      </c>
      <c r="S104">
        <v>88</v>
      </c>
      <c r="T104">
        <v>1335</v>
      </c>
      <c r="U104">
        <v>9.4271458685398102E-2</v>
      </c>
      <c r="V104">
        <v>5.2914761006832123E-2</v>
      </c>
      <c r="W104">
        <v>0.80866283178329468</v>
      </c>
      <c r="X104">
        <v>9.8718561232089996E-2</v>
      </c>
      <c r="Y104">
        <v>82.992698669433594</v>
      </c>
      <c r="Z104">
        <v>1448.63134765625</v>
      </c>
      <c r="AA104">
        <v>9.1116555035114288E-2</v>
      </c>
      <c r="AB104">
        <v>5.0174184143543243E-2</v>
      </c>
      <c r="AC104">
        <v>0.81468468904495239</v>
      </c>
      <c r="AD104">
        <v>9.1456994414329529E-2</v>
      </c>
      <c r="AE104">
        <v>80.625</v>
      </c>
      <c r="AF104">
        <v>1332.4375</v>
      </c>
    </row>
    <row r="105" spans="1:32" x14ac:dyDescent="0.25">
      <c r="A105" s="2" t="s">
        <v>259</v>
      </c>
      <c r="B105" s="9" t="s">
        <v>616</v>
      </c>
      <c r="C105" s="2">
        <v>14</v>
      </c>
      <c r="D105" s="2">
        <v>13</v>
      </c>
      <c r="E105" s="29">
        <v>0</v>
      </c>
      <c r="F105" s="29">
        <v>-1</v>
      </c>
      <c r="G105" s="29">
        <v>0</v>
      </c>
      <c r="H105" s="29">
        <v>0</v>
      </c>
      <c r="I105">
        <v>0.30283322930335999</v>
      </c>
      <c r="J105">
        <v>9.4647705554962158E-2</v>
      </c>
      <c r="K105">
        <v>0.58624798059463501</v>
      </c>
      <c r="L105">
        <v>0.1166505366563797</v>
      </c>
      <c r="M105">
        <v>100.2222213745117</v>
      </c>
      <c r="N105">
        <v>1431.800048828125</v>
      </c>
      <c r="O105">
        <v>0.30910211801528931</v>
      </c>
      <c r="P105">
        <v>9.4713687896728516E-2</v>
      </c>
      <c r="Q105">
        <v>0.58154082298278809</v>
      </c>
      <c r="R105">
        <v>0.11464923620224</v>
      </c>
      <c r="S105">
        <v>92</v>
      </c>
      <c r="T105">
        <v>1453</v>
      </c>
      <c r="U105">
        <v>0.28758940100669861</v>
      </c>
      <c r="V105">
        <v>9.346240758895874E-2</v>
      </c>
      <c r="W105">
        <v>0.59621065855026245</v>
      </c>
      <c r="X105">
        <v>0.1212252303957939</v>
      </c>
      <c r="Y105">
        <v>98.583938598632813</v>
      </c>
      <c r="Z105">
        <v>1438.109497070312</v>
      </c>
      <c r="AA105">
        <v>0.30952715873718262</v>
      </c>
      <c r="AB105">
        <v>9.5000036060810089E-2</v>
      </c>
      <c r="AC105">
        <v>0.58135896921157837</v>
      </c>
      <c r="AD105">
        <v>0.11472936719655991</v>
      </c>
      <c r="AE105">
        <v>96.375</v>
      </c>
      <c r="AF105">
        <v>1441.5</v>
      </c>
    </row>
    <row r="106" spans="1:32" x14ac:dyDescent="0.25">
      <c r="A106" s="2" t="s">
        <v>259</v>
      </c>
      <c r="B106" s="9" t="s">
        <v>657</v>
      </c>
      <c r="C106" s="2">
        <v>16</v>
      </c>
      <c r="D106" s="2">
        <v>15</v>
      </c>
      <c r="E106" s="29">
        <v>0</v>
      </c>
      <c r="F106" s="29">
        <v>-1</v>
      </c>
      <c r="G106" s="29">
        <v>0</v>
      </c>
      <c r="H106" s="29">
        <v>0</v>
      </c>
      <c r="I106">
        <v>0.1841477304697037</v>
      </c>
      <c r="J106">
        <v>8.1555396318435669E-2</v>
      </c>
      <c r="K106">
        <v>0.67576038837432861</v>
      </c>
      <c r="L106">
        <v>0.14965301752090451</v>
      </c>
      <c r="M106">
        <v>99.722221374511719</v>
      </c>
      <c r="N106">
        <v>1443.755615234375</v>
      </c>
      <c r="O106">
        <v>0.1875264048576355</v>
      </c>
      <c r="P106">
        <v>7.9899221658706665E-2</v>
      </c>
      <c r="Q106">
        <v>0.67368185520172119</v>
      </c>
      <c r="R106">
        <v>0.1459905803203583</v>
      </c>
      <c r="S106">
        <v>100</v>
      </c>
      <c r="T106">
        <v>1395</v>
      </c>
      <c r="U106">
        <v>0.17762669920921331</v>
      </c>
      <c r="V106">
        <v>8.2913361489772797E-2</v>
      </c>
      <c r="W106">
        <v>0.674518883228302</v>
      </c>
      <c r="X106">
        <v>0.1567111611366272</v>
      </c>
      <c r="Y106">
        <v>105.890510559082</v>
      </c>
      <c r="Z106">
        <v>1541.0546875</v>
      </c>
      <c r="AA106">
        <v>0.1873302757740021</v>
      </c>
      <c r="AB106">
        <v>8.1182867288589478E-2</v>
      </c>
      <c r="AC106">
        <v>0.67523300647735596</v>
      </c>
      <c r="AD106">
        <v>0.14759749174118039</v>
      </c>
      <c r="AE106">
        <v>98.9375</v>
      </c>
      <c r="AF106">
        <v>1419</v>
      </c>
    </row>
    <row r="107" spans="1:32" x14ac:dyDescent="0.25">
      <c r="A107" s="4" t="s">
        <v>260</v>
      </c>
      <c r="B107" s="8" t="s">
        <v>575</v>
      </c>
      <c r="C107" s="4">
        <v>14</v>
      </c>
      <c r="D107" s="4">
        <v>13</v>
      </c>
      <c r="E107" s="29">
        <v>0</v>
      </c>
      <c r="F107" s="29">
        <v>-1</v>
      </c>
      <c r="G107" s="29">
        <v>0</v>
      </c>
      <c r="H107" s="29">
        <v>0</v>
      </c>
      <c r="I107">
        <v>0.13050918281078339</v>
      </c>
      <c r="J107">
        <v>5.9305217117071152E-2</v>
      </c>
      <c r="K107">
        <v>0.76011621952056885</v>
      </c>
      <c r="L107">
        <v>0.106412261724472</v>
      </c>
      <c r="M107">
        <v>44.044445037841797</v>
      </c>
      <c r="N107">
        <v>912.0111083984375</v>
      </c>
      <c r="O107">
        <v>0.1316990852355957</v>
      </c>
      <c r="P107">
        <v>5.7468295097351067E-2</v>
      </c>
      <c r="Q107">
        <v>0.75997960567474365</v>
      </c>
      <c r="R107">
        <v>0.1064646542072296</v>
      </c>
      <c r="S107">
        <v>48</v>
      </c>
      <c r="T107">
        <v>890</v>
      </c>
      <c r="U107">
        <v>0.12982197105884549</v>
      </c>
      <c r="V107">
        <v>6.3078664243221283E-2</v>
      </c>
      <c r="W107">
        <v>0.7498505711555481</v>
      </c>
      <c r="X107">
        <v>0.1125282347202301</v>
      </c>
      <c r="Y107">
        <v>42.262500762939453</v>
      </c>
      <c r="Z107">
        <v>975.2874755859375</v>
      </c>
      <c r="AA107">
        <v>0.13213434815406799</v>
      </c>
      <c r="AB107">
        <v>5.6967828422784812E-2</v>
      </c>
      <c r="AC107">
        <v>0.76439809799194336</v>
      </c>
      <c r="AD107">
        <v>0.10267700254917141</v>
      </c>
      <c r="AE107">
        <v>47.4375</v>
      </c>
      <c r="AF107">
        <v>909.4375</v>
      </c>
    </row>
    <row r="108" spans="1:32" x14ac:dyDescent="0.25">
      <c r="A108" s="2" t="s">
        <v>261</v>
      </c>
      <c r="B108" s="9" t="s">
        <v>653</v>
      </c>
      <c r="C108" s="2">
        <v>15</v>
      </c>
      <c r="D108" s="2">
        <v>14</v>
      </c>
      <c r="E108" s="29">
        <v>0</v>
      </c>
      <c r="F108" s="29">
        <v>-1</v>
      </c>
      <c r="G108" s="29">
        <v>0</v>
      </c>
      <c r="H108" s="29">
        <v>0</v>
      </c>
      <c r="I108">
        <v>6.0696084052324302E-2</v>
      </c>
      <c r="J108">
        <v>3.480035811662674E-2</v>
      </c>
      <c r="K108">
        <v>0.87949454784393311</v>
      </c>
      <c r="L108">
        <v>5.8710198849439621E-2</v>
      </c>
      <c r="M108">
        <v>36.011112213134773</v>
      </c>
      <c r="N108">
        <v>1372.688842773438</v>
      </c>
      <c r="O108">
        <v>6.359979510307312E-2</v>
      </c>
      <c r="P108">
        <v>3.5802006721496582E-2</v>
      </c>
      <c r="Q108">
        <v>0.87912470102310181</v>
      </c>
      <c r="R108">
        <v>6.0164988040924072E-2</v>
      </c>
      <c r="S108">
        <v>35</v>
      </c>
      <c r="T108">
        <v>1419</v>
      </c>
      <c r="U108">
        <v>6.0770425945520401E-2</v>
      </c>
      <c r="V108">
        <v>3.545113280415535E-2</v>
      </c>
      <c r="W108">
        <v>0.87685853242874146</v>
      </c>
      <c r="X108">
        <v>5.969446524977684E-2</v>
      </c>
      <c r="Y108">
        <v>36.164234161376953</v>
      </c>
      <c r="Z108">
        <v>1405.981811523438</v>
      </c>
      <c r="AA108">
        <v>6.1595134437084198E-2</v>
      </c>
      <c r="AB108">
        <v>3.4707292914390557E-2</v>
      </c>
      <c r="AC108">
        <v>0.88036394119262695</v>
      </c>
      <c r="AD108">
        <v>5.8440223336219788E-2</v>
      </c>
      <c r="AE108">
        <v>36.4375</v>
      </c>
      <c r="AF108">
        <v>1382.3125</v>
      </c>
    </row>
    <row r="109" spans="1:32" x14ac:dyDescent="0.25">
      <c r="A109" s="2" t="s">
        <v>263</v>
      </c>
      <c r="B109" s="9" t="s">
        <v>626</v>
      </c>
      <c r="C109" s="2">
        <v>11</v>
      </c>
      <c r="D109" s="2">
        <v>10</v>
      </c>
      <c r="E109" s="29">
        <v>1</v>
      </c>
      <c r="F109" s="29">
        <v>1</v>
      </c>
      <c r="G109" s="29" t="s">
        <v>397</v>
      </c>
      <c r="H109" s="29">
        <v>40</v>
      </c>
      <c r="I109">
        <v>8.4571324288845062E-2</v>
      </c>
      <c r="J109">
        <v>4.5029290020465851E-2</v>
      </c>
      <c r="K109">
        <v>0.82211822271347046</v>
      </c>
      <c r="L109">
        <v>7.9273506999015808E-2</v>
      </c>
      <c r="M109">
        <v>27.788888931274411</v>
      </c>
      <c r="N109">
        <v>1363.04443359375</v>
      </c>
      <c r="O109">
        <v>8.2448601722717285E-2</v>
      </c>
      <c r="P109">
        <v>4.4340789318084717E-2</v>
      </c>
      <c r="Q109">
        <v>0.82688552141189575</v>
      </c>
      <c r="R109">
        <v>7.6253235340118408E-2</v>
      </c>
      <c r="S109">
        <v>28</v>
      </c>
      <c r="T109">
        <v>1378</v>
      </c>
      <c r="U109">
        <v>8.5364587604999542E-2</v>
      </c>
      <c r="V109">
        <v>4.4013954699039459E-2</v>
      </c>
      <c r="W109">
        <v>0.82265597581863403</v>
      </c>
      <c r="X109">
        <v>7.8458733856678009E-2</v>
      </c>
      <c r="Y109">
        <v>29.937955856323239</v>
      </c>
      <c r="Z109">
        <v>1282.496337890625</v>
      </c>
      <c r="AA109">
        <v>8.2703687250614166E-2</v>
      </c>
      <c r="AB109">
        <v>4.4918738305568702E-2</v>
      </c>
      <c r="AC109">
        <v>0.82451236248016357</v>
      </c>
      <c r="AD109">
        <v>7.7616788446903229E-2</v>
      </c>
      <c r="AE109">
        <v>27.4375</v>
      </c>
      <c r="AF109">
        <v>1403.1875</v>
      </c>
    </row>
    <row r="110" spans="1:32" x14ac:dyDescent="0.25">
      <c r="A110" s="2" t="s">
        <v>263</v>
      </c>
      <c r="B110" s="9" t="s">
        <v>632</v>
      </c>
      <c r="C110" s="2">
        <v>16</v>
      </c>
      <c r="D110" s="2">
        <v>15</v>
      </c>
      <c r="E110" s="29">
        <v>0</v>
      </c>
      <c r="F110" s="29">
        <v>-1</v>
      </c>
      <c r="G110" s="29">
        <v>0</v>
      </c>
      <c r="H110" s="29">
        <v>0</v>
      </c>
      <c r="I110">
        <v>0.1582771688699722</v>
      </c>
      <c r="J110">
        <v>7.0492714643478394E-2</v>
      </c>
      <c r="K110">
        <v>0.7065163254737854</v>
      </c>
      <c r="L110">
        <v>0.1259550005197525</v>
      </c>
      <c r="M110">
        <v>29.133333206176761</v>
      </c>
      <c r="N110">
        <v>1478.099975585938</v>
      </c>
      <c r="O110">
        <v>0.1566048860549927</v>
      </c>
      <c r="P110">
        <v>6.8607717752456665E-2</v>
      </c>
      <c r="Q110">
        <v>0.70731133222579956</v>
      </c>
      <c r="R110">
        <v>0.12016716599464421</v>
      </c>
      <c r="S110">
        <v>27</v>
      </c>
      <c r="T110">
        <v>1394</v>
      </c>
      <c r="U110">
        <v>0.15681616961956019</v>
      </c>
      <c r="V110">
        <v>7.2502307593822479E-2</v>
      </c>
      <c r="W110">
        <v>0.70399314165115356</v>
      </c>
      <c r="X110">
        <v>0.13037547469139099</v>
      </c>
      <c r="Y110">
        <v>31.572992324829102</v>
      </c>
      <c r="Z110">
        <v>1545.697021484375</v>
      </c>
      <c r="AA110">
        <v>0.1583132594823837</v>
      </c>
      <c r="AB110">
        <v>6.7280545830726624E-2</v>
      </c>
      <c r="AC110">
        <v>0.70935344696044922</v>
      </c>
      <c r="AD110">
        <v>0.12102477252483369</v>
      </c>
      <c r="AE110">
        <v>26.8125</v>
      </c>
      <c r="AF110">
        <v>1400.0625</v>
      </c>
    </row>
    <row r="111" spans="1:32" x14ac:dyDescent="0.25">
      <c r="A111" s="4" t="s">
        <v>264</v>
      </c>
      <c r="B111" s="8" t="s">
        <v>625</v>
      </c>
      <c r="C111" s="4">
        <v>8</v>
      </c>
      <c r="D111" s="4">
        <v>7</v>
      </c>
      <c r="E111" s="29">
        <v>0</v>
      </c>
      <c r="F111" s="29">
        <v>-1</v>
      </c>
      <c r="G111" s="29">
        <v>0</v>
      </c>
      <c r="H111" s="29">
        <v>0</v>
      </c>
      <c r="I111">
        <v>0.14276161789894101</v>
      </c>
      <c r="J111">
        <v>6.4355067908763885E-2</v>
      </c>
      <c r="K111">
        <v>0.74494153261184692</v>
      </c>
      <c r="L111">
        <v>0.10470519959926609</v>
      </c>
      <c r="M111">
        <v>49.299999237060547</v>
      </c>
      <c r="N111">
        <v>1058.333374023438</v>
      </c>
      <c r="O111">
        <v>0.15260058641433721</v>
      </c>
      <c r="P111">
        <v>6.4964771270751953E-2</v>
      </c>
      <c r="Q111">
        <v>0.74018049240112305</v>
      </c>
      <c r="R111">
        <v>9.9598526954650879E-2</v>
      </c>
      <c r="S111">
        <v>50</v>
      </c>
      <c r="T111">
        <v>870</v>
      </c>
      <c r="U111">
        <v>0.13901060819625849</v>
      </c>
      <c r="V111">
        <v>6.4205095171928406E-2</v>
      </c>
      <c r="W111">
        <v>0.74492019414901733</v>
      </c>
      <c r="X111">
        <v>0.1101376637816429</v>
      </c>
      <c r="Y111">
        <v>54.478103637695313</v>
      </c>
      <c r="Z111">
        <v>1176.43798828125</v>
      </c>
      <c r="AA111">
        <v>0.14668375253677371</v>
      </c>
      <c r="AB111">
        <v>6.4147040247917175E-2</v>
      </c>
      <c r="AC111">
        <v>0.74427765607833862</v>
      </c>
      <c r="AD111">
        <v>0.10175942629575729</v>
      </c>
      <c r="AE111">
        <v>46.5625</v>
      </c>
      <c r="AF111">
        <v>924.875</v>
      </c>
    </row>
    <row r="112" spans="1:32" x14ac:dyDescent="0.25">
      <c r="A112" s="2" t="s">
        <v>265</v>
      </c>
      <c r="B112" s="9" t="s">
        <v>615</v>
      </c>
      <c r="C112" s="2">
        <v>10</v>
      </c>
      <c r="D112" s="2">
        <v>9</v>
      </c>
      <c r="E112" s="29">
        <v>1</v>
      </c>
      <c r="F112" s="29">
        <v>1</v>
      </c>
      <c r="G112" s="29" t="s">
        <v>411</v>
      </c>
      <c r="H112" s="29">
        <v>60</v>
      </c>
      <c r="I112">
        <v>0.30388057231903082</v>
      </c>
      <c r="J112">
        <v>8.4081970155239105E-2</v>
      </c>
      <c r="K112">
        <v>0.60866707563400269</v>
      </c>
      <c r="L112">
        <v>8.7503150105476379E-2</v>
      </c>
      <c r="M112">
        <v>45.099998474121087</v>
      </c>
      <c r="N112">
        <v>811.0333251953125</v>
      </c>
      <c r="O112">
        <v>0.30260026454925543</v>
      </c>
      <c r="P112">
        <v>8.3489596843719482E-2</v>
      </c>
      <c r="Q112">
        <v>0.61084306240081787</v>
      </c>
      <c r="R112">
        <v>8.734545111656189E-2</v>
      </c>
      <c r="S112">
        <v>44</v>
      </c>
      <c r="T112">
        <v>788</v>
      </c>
      <c r="U112">
        <v>0.30317157506942749</v>
      </c>
      <c r="V112">
        <v>8.4426254034042358E-2</v>
      </c>
      <c r="W112">
        <v>0.60823279619216919</v>
      </c>
      <c r="X112">
        <v>8.8565587997436523E-2</v>
      </c>
      <c r="Y112">
        <v>45.124088287353523</v>
      </c>
      <c r="Z112">
        <v>838.02557373046875</v>
      </c>
      <c r="AA112">
        <v>0.30323070287704468</v>
      </c>
      <c r="AB112">
        <v>8.4567070007324219E-2</v>
      </c>
      <c r="AC112">
        <v>0.60738205909729004</v>
      </c>
      <c r="AD112">
        <v>8.7352931499481201E-2</v>
      </c>
      <c r="AE112">
        <v>45.0625</v>
      </c>
      <c r="AF112">
        <v>790.375</v>
      </c>
    </row>
    <row r="113" spans="1:32" x14ac:dyDescent="0.25">
      <c r="A113" s="2" t="s">
        <v>265</v>
      </c>
      <c r="B113" s="9" t="s">
        <v>609</v>
      </c>
      <c r="C113" s="2">
        <v>12</v>
      </c>
      <c r="D113" s="2">
        <v>11</v>
      </c>
      <c r="E113" s="29">
        <v>1</v>
      </c>
      <c r="F113" s="29">
        <v>1</v>
      </c>
      <c r="G113" s="29" t="s">
        <v>411</v>
      </c>
      <c r="H113" s="29">
        <v>80</v>
      </c>
      <c r="I113">
        <v>0.34723210334777832</v>
      </c>
      <c r="J113">
        <v>7.9623542726039886E-2</v>
      </c>
      <c r="K113">
        <v>0.5889352560043335</v>
      </c>
      <c r="L113">
        <v>6.7766726016998291E-2</v>
      </c>
      <c r="M113">
        <v>38.477779388427727</v>
      </c>
      <c r="N113">
        <v>843.9000244140625</v>
      </c>
      <c r="O113">
        <v>0.34919458627700811</v>
      </c>
      <c r="P113">
        <v>7.9735040664672852E-2</v>
      </c>
      <c r="Q113">
        <v>0.58661890029907227</v>
      </c>
      <c r="R113">
        <v>6.6651284694671631E-2</v>
      </c>
      <c r="S113">
        <v>39</v>
      </c>
      <c r="T113">
        <v>886</v>
      </c>
      <c r="U113">
        <v>0.34192702174186712</v>
      </c>
      <c r="V113">
        <v>7.9499870538711548E-2</v>
      </c>
      <c r="W113">
        <v>0.59155786037445068</v>
      </c>
      <c r="X113">
        <v>6.8921864032745361E-2</v>
      </c>
      <c r="Y113">
        <v>39.091239929199219</v>
      </c>
      <c r="Z113">
        <v>826.138671875</v>
      </c>
      <c r="AA113">
        <v>0.35032600164413452</v>
      </c>
      <c r="AB113">
        <v>8.000357449054718E-2</v>
      </c>
      <c r="AC113">
        <v>0.58799576759338379</v>
      </c>
      <c r="AD113">
        <v>6.7889861762523651E-2</v>
      </c>
      <c r="AE113">
        <v>39.4375</v>
      </c>
      <c r="AF113">
        <v>862.125</v>
      </c>
    </row>
    <row r="114" spans="1:32" x14ac:dyDescent="0.25">
      <c r="A114" s="4" t="s">
        <v>266</v>
      </c>
      <c r="B114" s="8" t="s">
        <v>632</v>
      </c>
      <c r="C114" s="4">
        <v>14</v>
      </c>
      <c r="D114" s="4">
        <v>13</v>
      </c>
      <c r="E114" s="29">
        <v>1</v>
      </c>
      <c r="F114" s="29">
        <v>1</v>
      </c>
      <c r="G114" s="29" t="s">
        <v>399</v>
      </c>
      <c r="H114" s="29">
        <v>30</v>
      </c>
      <c r="I114">
        <v>0.12397249042987819</v>
      </c>
      <c r="J114">
        <v>6.2130823731422417E-2</v>
      </c>
      <c r="K114">
        <v>0.74575001001358032</v>
      </c>
      <c r="L114">
        <v>0.12109196931123729</v>
      </c>
      <c r="M114">
        <v>37.733333587646477</v>
      </c>
      <c r="N114">
        <v>1435.755615234375</v>
      </c>
      <c r="O114">
        <v>0.12868237495422361</v>
      </c>
      <c r="P114">
        <v>6.1142206192016602E-2</v>
      </c>
      <c r="Q114">
        <v>0.7513764500617981</v>
      </c>
      <c r="R114">
        <v>0.1170708239078522</v>
      </c>
      <c r="S114">
        <v>31</v>
      </c>
      <c r="T114">
        <v>1445</v>
      </c>
      <c r="U114">
        <v>0.1227632611989975</v>
      </c>
      <c r="V114">
        <v>6.3543222844600677E-2</v>
      </c>
      <c r="W114">
        <v>0.74490201473236084</v>
      </c>
      <c r="X114">
        <v>0.1283379644155502</v>
      </c>
      <c r="Y114">
        <v>47.464942932128913</v>
      </c>
      <c r="Z114">
        <v>1470.87451171875</v>
      </c>
      <c r="AA114">
        <v>0.12698255479335779</v>
      </c>
      <c r="AB114">
        <v>6.1296265572309487E-2</v>
      </c>
      <c r="AC114">
        <v>0.75026899576187134</v>
      </c>
      <c r="AD114">
        <v>0.11788433790206911</v>
      </c>
      <c r="AE114">
        <v>32.75</v>
      </c>
      <c r="AF114">
        <v>1453.4375</v>
      </c>
    </row>
    <row r="115" spans="1:32" x14ac:dyDescent="0.25">
      <c r="A115" s="12" t="s">
        <v>267</v>
      </c>
      <c r="B115" s="13" t="s">
        <v>661</v>
      </c>
      <c r="C115" s="12">
        <v>14</v>
      </c>
      <c r="D115" s="12">
        <v>13</v>
      </c>
      <c r="E115" s="30">
        <v>0</v>
      </c>
      <c r="F115" s="30">
        <v>-1</v>
      </c>
      <c r="G115" s="30">
        <v>0</v>
      </c>
      <c r="H115" s="30">
        <v>0</v>
      </c>
      <c r="I115">
        <v>0.15045596659183499</v>
      </c>
      <c r="J115">
        <v>7.2915144264698029E-2</v>
      </c>
      <c r="K115">
        <v>0.713248610496521</v>
      </c>
      <c r="L115">
        <v>0.1458901911973953</v>
      </c>
      <c r="M115">
        <v>53.555557250976563</v>
      </c>
      <c r="N115">
        <v>1413.266723632812</v>
      </c>
      <c r="O115">
        <v>0.1465246379375458</v>
      </c>
      <c r="P115">
        <v>7.1530163288116455E-2</v>
      </c>
      <c r="Q115">
        <v>0.71348738670349121</v>
      </c>
      <c r="R115">
        <v>0.14048933982849121</v>
      </c>
      <c r="S115">
        <v>53</v>
      </c>
      <c r="T115">
        <v>1408</v>
      </c>
      <c r="U115">
        <v>0.14688305556774139</v>
      </c>
      <c r="V115">
        <v>7.3624894022941589E-2</v>
      </c>
      <c r="W115">
        <v>0.7124437689781189</v>
      </c>
      <c r="X115">
        <v>0.14808379113674161</v>
      </c>
      <c r="Y115">
        <v>56.562042236328118</v>
      </c>
      <c r="Z115">
        <v>1479.682495117188</v>
      </c>
      <c r="AA115">
        <v>0.1516221612691879</v>
      </c>
      <c r="AB115">
        <v>7.1835950016975403E-2</v>
      </c>
      <c r="AC115">
        <v>0.71360796689987183</v>
      </c>
      <c r="AD115">
        <v>0.14352074265480039</v>
      </c>
      <c r="AE115">
        <v>53.3125</v>
      </c>
      <c r="AF115">
        <v>1406.75</v>
      </c>
    </row>
    <row r="116" spans="1:32" x14ac:dyDescent="0.25">
      <c r="A116" s="2" t="s">
        <v>267</v>
      </c>
      <c r="B116" s="9" t="s">
        <v>716</v>
      </c>
      <c r="C116" s="2">
        <v>15</v>
      </c>
      <c r="D116" s="2">
        <v>14</v>
      </c>
      <c r="E116" s="29">
        <v>0</v>
      </c>
      <c r="F116" s="29">
        <v>-1</v>
      </c>
      <c r="G116" s="29">
        <v>0</v>
      </c>
      <c r="H116" s="29">
        <v>0</v>
      </c>
      <c r="I116">
        <v>0.14227280020713809</v>
      </c>
      <c r="J116">
        <v>7.329849898815155E-2</v>
      </c>
      <c r="K116">
        <v>0.6964719295501709</v>
      </c>
      <c r="L116">
        <v>0.1360625624656677</v>
      </c>
      <c r="M116">
        <v>34.355556488037109</v>
      </c>
      <c r="N116">
        <v>1986.300048828125</v>
      </c>
      <c r="O116">
        <v>0.1385527849197388</v>
      </c>
      <c r="P116">
        <v>7.2605311870574951E-2</v>
      </c>
      <c r="Q116">
        <v>0.68942499160766602</v>
      </c>
      <c r="R116">
        <v>0.13823771476745611</v>
      </c>
      <c r="S116">
        <v>25</v>
      </c>
      <c r="T116">
        <v>1928</v>
      </c>
      <c r="U116">
        <v>0.14506508409976959</v>
      </c>
      <c r="V116">
        <v>7.3361009359359741E-2</v>
      </c>
      <c r="W116">
        <v>0.69979214668273926</v>
      </c>
      <c r="X116">
        <v>0.1407207399606705</v>
      </c>
      <c r="Y116">
        <v>41.5645751953125</v>
      </c>
      <c r="Z116">
        <v>1894.763793945312</v>
      </c>
      <c r="AA116">
        <v>0.1365067511796951</v>
      </c>
      <c r="AB116">
        <v>7.1886777877807617E-2</v>
      </c>
      <c r="AC116">
        <v>0.69365262985229492</v>
      </c>
      <c r="AD116">
        <v>0.1337873637676239</v>
      </c>
      <c r="AE116">
        <v>30.375</v>
      </c>
      <c r="AF116">
        <v>2062.125</v>
      </c>
    </row>
    <row r="117" spans="1:32" x14ac:dyDescent="0.25">
      <c r="A117" s="4" t="s">
        <v>268</v>
      </c>
      <c r="B117" s="8" t="s">
        <v>664</v>
      </c>
      <c r="C117" s="4">
        <v>11</v>
      </c>
      <c r="D117" s="4">
        <v>10</v>
      </c>
      <c r="E117" s="29">
        <v>0</v>
      </c>
      <c r="F117" s="29">
        <v>0</v>
      </c>
      <c r="G117" s="29">
        <v>0</v>
      </c>
      <c r="H117" s="29">
        <v>0</v>
      </c>
      <c r="I117">
        <v>0.1472773551940918</v>
      </c>
      <c r="J117">
        <v>7.0298485457897186E-2</v>
      </c>
      <c r="K117">
        <v>0.71749711036682129</v>
      </c>
      <c r="L117">
        <v>0.13796606659889221</v>
      </c>
      <c r="M117">
        <v>58.211112976074219</v>
      </c>
      <c r="N117">
        <v>1440.344482421875</v>
      </c>
      <c r="O117">
        <v>0.15067076683044431</v>
      </c>
      <c r="P117">
        <v>6.8328261375427246E-2</v>
      </c>
      <c r="Q117">
        <v>0.71412301063537598</v>
      </c>
      <c r="R117">
        <v>0.13953137397766111</v>
      </c>
      <c r="S117">
        <v>49</v>
      </c>
      <c r="T117">
        <v>1461</v>
      </c>
      <c r="U117">
        <v>0.14417420327663419</v>
      </c>
      <c r="V117">
        <v>7.1421794593334198E-2</v>
      </c>
      <c r="W117">
        <v>0.71623486280441284</v>
      </c>
      <c r="X117">
        <v>0.13762685656547549</v>
      </c>
      <c r="Y117">
        <v>57.248176574707031</v>
      </c>
      <c r="Z117">
        <v>1459.018188476562</v>
      </c>
      <c r="AA117">
        <v>0.14871816337108609</v>
      </c>
      <c r="AB117">
        <v>6.8464145064353943E-2</v>
      </c>
      <c r="AC117">
        <v>0.71826887130737305</v>
      </c>
      <c r="AD117">
        <v>0.13876521587371829</v>
      </c>
      <c r="AE117">
        <v>53.1875</v>
      </c>
      <c r="AF117">
        <v>1445.25</v>
      </c>
    </row>
    <row r="118" spans="1:32" x14ac:dyDescent="0.25">
      <c r="A118" s="4" t="s">
        <v>268</v>
      </c>
      <c r="B118" s="8" t="s">
        <v>665</v>
      </c>
      <c r="C118" s="4">
        <v>10</v>
      </c>
      <c r="D118" s="4">
        <v>9</v>
      </c>
      <c r="E118" s="29">
        <v>0</v>
      </c>
      <c r="F118" s="29">
        <v>-1</v>
      </c>
      <c r="G118" s="29">
        <v>0</v>
      </c>
      <c r="H118" s="29">
        <v>0</v>
      </c>
      <c r="I118">
        <v>0.17012551426887509</v>
      </c>
      <c r="J118">
        <v>7.7402867376804352E-2</v>
      </c>
      <c r="K118">
        <v>0.69418561458587646</v>
      </c>
      <c r="L118">
        <v>0.1344064325094223</v>
      </c>
      <c r="M118">
        <v>58.177776336669922</v>
      </c>
      <c r="N118">
        <v>1243.233276367188</v>
      </c>
      <c r="O118">
        <v>0.17260488867759699</v>
      </c>
      <c r="P118">
        <v>7.3124349117279053E-2</v>
      </c>
      <c r="Q118">
        <v>0.69609016180038452</v>
      </c>
      <c r="R118">
        <v>0.13276442885398859</v>
      </c>
      <c r="S118">
        <v>64</v>
      </c>
      <c r="T118">
        <v>1219</v>
      </c>
      <c r="U118">
        <v>0.16929835081100461</v>
      </c>
      <c r="V118">
        <v>7.786281406879425E-2</v>
      </c>
      <c r="W118">
        <v>0.69255357980728149</v>
      </c>
      <c r="X118">
        <v>0.13782812654972079</v>
      </c>
      <c r="Y118">
        <v>61.605838775634773</v>
      </c>
      <c r="Z118">
        <v>1263.5146484375</v>
      </c>
      <c r="AA118">
        <v>0.17207628488540649</v>
      </c>
      <c r="AB118">
        <v>7.5428001582622528E-2</v>
      </c>
      <c r="AC118">
        <v>0.69755446910858154</v>
      </c>
      <c r="AD118">
        <v>0.1320980787277222</v>
      </c>
      <c r="AE118">
        <v>61.1875</v>
      </c>
      <c r="AF118">
        <v>1242.75</v>
      </c>
    </row>
    <row r="119" spans="1:32" x14ac:dyDescent="0.25">
      <c r="A119" s="2" t="s">
        <v>269</v>
      </c>
      <c r="B119" s="9" t="s">
        <v>659</v>
      </c>
      <c r="C119" s="2">
        <v>6</v>
      </c>
      <c r="D119" s="2">
        <v>5</v>
      </c>
      <c r="E119" s="29">
        <v>0</v>
      </c>
      <c r="F119" s="29">
        <v>-1</v>
      </c>
      <c r="G119" s="29">
        <v>0</v>
      </c>
      <c r="H119" s="29">
        <v>0</v>
      </c>
      <c r="I119">
        <v>7.9650022089481354E-2</v>
      </c>
      <c r="J119">
        <v>4.4092956930398941E-2</v>
      </c>
      <c r="K119">
        <v>0.83249640464782715</v>
      </c>
      <c r="L119">
        <v>8.1903949379920959E-2</v>
      </c>
      <c r="M119">
        <v>51.811111450195313</v>
      </c>
      <c r="N119">
        <v>1261.677734375</v>
      </c>
      <c r="O119">
        <v>7.8643620014190674E-2</v>
      </c>
      <c r="P119">
        <v>4.4145792722702033E-2</v>
      </c>
      <c r="Q119">
        <v>0.83055520057678223</v>
      </c>
      <c r="R119">
        <v>8.0927878618240356E-2</v>
      </c>
      <c r="S119">
        <v>51</v>
      </c>
      <c r="T119">
        <v>1240</v>
      </c>
      <c r="U119">
        <v>8.3762384951114655E-2</v>
      </c>
      <c r="V119">
        <v>4.6950839459896088E-2</v>
      </c>
      <c r="W119">
        <v>0.8276790976524353</v>
      </c>
      <c r="X119">
        <v>8.7517865002155304E-2</v>
      </c>
      <c r="Y119">
        <v>55.392997741699219</v>
      </c>
      <c r="Z119">
        <v>1393.665405273438</v>
      </c>
      <c r="AA119">
        <v>7.7640935778617859E-2</v>
      </c>
      <c r="AB119">
        <v>4.35512475669384E-2</v>
      </c>
      <c r="AC119">
        <v>0.83455508947372437</v>
      </c>
      <c r="AD119">
        <v>7.9005688428878784E-2</v>
      </c>
      <c r="AE119">
        <v>53.75</v>
      </c>
      <c r="AF119">
        <v>1201.5</v>
      </c>
    </row>
    <row r="120" spans="1:32" x14ac:dyDescent="0.25">
      <c r="A120" s="2" t="s">
        <v>269</v>
      </c>
      <c r="B120" s="9" t="s">
        <v>651</v>
      </c>
      <c r="C120" s="2">
        <v>10</v>
      </c>
      <c r="D120" s="2">
        <v>9</v>
      </c>
      <c r="E120" s="29">
        <v>0</v>
      </c>
      <c r="F120" s="29">
        <v>-1</v>
      </c>
      <c r="G120" s="29">
        <v>0</v>
      </c>
      <c r="H120" s="29">
        <v>0</v>
      </c>
      <c r="I120">
        <v>0.1638035178184509</v>
      </c>
      <c r="J120">
        <v>7.9166300594806671E-2</v>
      </c>
      <c r="K120">
        <v>0.69268792867660522</v>
      </c>
      <c r="L120">
        <v>0.14981737732887271</v>
      </c>
      <c r="M120">
        <v>55.233333587646477</v>
      </c>
      <c r="N120">
        <v>1853.377807617188</v>
      </c>
      <c r="O120">
        <v>0.1542803347110748</v>
      </c>
      <c r="P120">
        <v>7.9708695411682129E-2</v>
      </c>
      <c r="Q120">
        <v>0.6849900484085083</v>
      </c>
      <c r="R120">
        <v>0.14715653657913211</v>
      </c>
      <c r="S120">
        <v>56</v>
      </c>
      <c r="T120">
        <v>1695</v>
      </c>
      <c r="U120">
        <v>0.15747655928134921</v>
      </c>
      <c r="V120">
        <v>7.6298840343952179E-2</v>
      </c>
      <c r="W120">
        <v>0.69931161403656006</v>
      </c>
      <c r="X120">
        <v>0.14610731601715091</v>
      </c>
      <c r="Y120">
        <v>60.616786956787109</v>
      </c>
      <c r="Z120">
        <v>2032.102172851562</v>
      </c>
      <c r="AA120">
        <v>0.15746499598026281</v>
      </c>
      <c r="AB120">
        <v>7.8810811042785645E-2</v>
      </c>
      <c r="AC120">
        <v>0.6863168478012085</v>
      </c>
      <c r="AD120">
        <v>0.14900903403759</v>
      </c>
      <c r="AE120">
        <v>53.8125</v>
      </c>
      <c r="AF120">
        <v>1734.75</v>
      </c>
    </row>
    <row r="121" spans="1:32" x14ac:dyDescent="0.25">
      <c r="A121" s="2" t="s">
        <v>270</v>
      </c>
      <c r="B121" s="9" t="s">
        <v>627</v>
      </c>
      <c r="C121" s="2">
        <v>11</v>
      </c>
      <c r="D121" s="2">
        <v>10</v>
      </c>
      <c r="E121" s="29">
        <v>0</v>
      </c>
      <c r="F121" s="29">
        <v>-1</v>
      </c>
      <c r="G121" s="29">
        <v>0</v>
      </c>
      <c r="H121" s="29">
        <v>0</v>
      </c>
      <c r="I121">
        <v>0.13962253928184509</v>
      </c>
      <c r="J121">
        <v>6.94727823138237E-2</v>
      </c>
      <c r="K121">
        <v>0.73159492015838623</v>
      </c>
      <c r="L121">
        <v>0.13270057737827301</v>
      </c>
      <c r="M121">
        <v>56.722221374511719</v>
      </c>
      <c r="N121">
        <v>1266.077758789062</v>
      </c>
      <c r="O121">
        <v>0.1420025825500488</v>
      </c>
      <c r="P121">
        <v>7.0064634084701538E-2</v>
      </c>
      <c r="Q121">
        <v>0.73248445987701416</v>
      </c>
      <c r="R121">
        <v>0.1288983225822449</v>
      </c>
      <c r="S121">
        <v>49</v>
      </c>
      <c r="T121">
        <v>1307</v>
      </c>
      <c r="U121">
        <v>0.13695827126502991</v>
      </c>
      <c r="V121">
        <v>6.8269431591033936E-2</v>
      </c>
      <c r="W121">
        <v>0.73440372943878174</v>
      </c>
      <c r="X121">
        <v>0.1315111368894577</v>
      </c>
      <c r="Y121">
        <v>59.934307098388672</v>
      </c>
      <c r="Z121">
        <v>1242.27734375</v>
      </c>
      <c r="AA121">
        <v>0.14308029413223269</v>
      </c>
      <c r="AB121">
        <v>7.0343017578125E-2</v>
      </c>
      <c r="AC121">
        <v>0.73459291458129883</v>
      </c>
      <c r="AD121">
        <v>0.13032519817352289</v>
      </c>
      <c r="AE121">
        <v>52.75</v>
      </c>
      <c r="AF121">
        <v>1297.3125</v>
      </c>
    </row>
    <row r="122" spans="1:32" x14ac:dyDescent="0.25">
      <c r="A122" s="4" t="s">
        <v>271</v>
      </c>
      <c r="B122" s="8" t="s">
        <v>642</v>
      </c>
      <c r="C122" s="4">
        <v>6</v>
      </c>
      <c r="D122" s="4">
        <v>5</v>
      </c>
      <c r="E122" s="29">
        <v>1</v>
      </c>
      <c r="F122" s="29">
        <v>1</v>
      </c>
      <c r="G122" s="29" t="s">
        <v>399</v>
      </c>
      <c r="H122" s="29">
        <v>30</v>
      </c>
      <c r="I122">
        <v>0.18419495224952701</v>
      </c>
      <c r="J122">
        <v>7.7328354120254517E-2</v>
      </c>
      <c r="K122">
        <v>0.68471646308898926</v>
      </c>
      <c r="L122">
        <v>0.1288929283618927</v>
      </c>
      <c r="M122">
        <v>54.822223663330078</v>
      </c>
      <c r="N122">
        <v>1198.933349609375</v>
      </c>
      <c r="O122">
        <v>0.1849352419376373</v>
      </c>
      <c r="P122">
        <v>7.7909409999847412E-2</v>
      </c>
      <c r="Q122">
        <v>0.68746864795684814</v>
      </c>
      <c r="R122">
        <v>0.1296800971031189</v>
      </c>
      <c r="S122">
        <v>65</v>
      </c>
      <c r="T122">
        <v>1147</v>
      </c>
      <c r="U122">
        <v>0.1806408166885376</v>
      </c>
      <c r="V122">
        <v>7.7208831906318665E-2</v>
      </c>
      <c r="W122">
        <v>0.68765413761138916</v>
      </c>
      <c r="X122">
        <v>0.13048318028450009</v>
      </c>
      <c r="Y122">
        <v>51.992702484130859</v>
      </c>
      <c r="Z122">
        <v>1331.583984375</v>
      </c>
      <c r="AA122">
        <v>0.18664352595806119</v>
      </c>
      <c r="AB122">
        <v>7.8232809901237488E-2</v>
      </c>
      <c r="AC122">
        <v>0.68481671810150146</v>
      </c>
      <c r="AD122">
        <v>0.12874054908752439</v>
      </c>
      <c r="AE122">
        <v>60.5625</v>
      </c>
      <c r="AF122">
        <v>1157.9375</v>
      </c>
    </row>
    <row r="123" spans="1:32" x14ac:dyDescent="0.25">
      <c r="A123" s="4" t="s">
        <v>271</v>
      </c>
      <c r="B123" s="8" t="s">
        <v>656</v>
      </c>
      <c r="C123" s="4">
        <v>10</v>
      </c>
      <c r="D123" s="4">
        <v>9</v>
      </c>
      <c r="E123" s="29">
        <v>1</v>
      </c>
      <c r="F123" s="29">
        <v>1</v>
      </c>
      <c r="G123" s="29" t="s">
        <v>397</v>
      </c>
      <c r="H123" s="29">
        <v>-1</v>
      </c>
      <c r="I123">
        <v>0.16524031758308411</v>
      </c>
      <c r="J123">
        <v>7.4352562427520752E-2</v>
      </c>
      <c r="K123">
        <v>0.70248496532440186</v>
      </c>
      <c r="L123">
        <v>0.1235860288143158</v>
      </c>
      <c r="M123">
        <v>57.888889312744141</v>
      </c>
      <c r="N123">
        <v>1011.788879394531</v>
      </c>
      <c r="O123">
        <v>0.17217016220092771</v>
      </c>
      <c r="P123">
        <v>7.1770966053009033E-2</v>
      </c>
      <c r="Q123">
        <v>0.70783984661102295</v>
      </c>
      <c r="R123">
        <v>0.112563282251358</v>
      </c>
      <c r="S123">
        <v>61</v>
      </c>
      <c r="T123">
        <v>928</v>
      </c>
      <c r="U123">
        <v>0.1629689484834671</v>
      </c>
      <c r="V123">
        <v>7.6498925685882568E-2</v>
      </c>
      <c r="W123">
        <v>0.69741618633270264</v>
      </c>
      <c r="X123">
        <v>0.13683344423770899</v>
      </c>
      <c r="Y123">
        <v>66.602188110351563</v>
      </c>
      <c r="Z123">
        <v>1264.587646484375</v>
      </c>
      <c r="AA123">
        <v>0.16949990391731259</v>
      </c>
      <c r="AB123">
        <v>7.1841642260551453E-2</v>
      </c>
      <c r="AC123">
        <v>0.70796084403991699</v>
      </c>
      <c r="AD123">
        <v>0.1141371577978134</v>
      </c>
      <c r="AE123">
        <v>55.6875</v>
      </c>
      <c r="AF123">
        <v>855.8125</v>
      </c>
    </row>
    <row r="124" spans="1:32" x14ac:dyDescent="0.25">
      <c r="A124" s="4" t="s">
        <v>271</v>
      </c>
      <c r="B124" s="8" t="s">
        <v>616</v>
      </c>
      <c r="C124" s="4">
        <v>12</v>
      </c>
      <c r="D124" s="4">
        <v>11</v>
      </c>
      <c r="E124" s="29">
        <v>0</v>
      </c>
      <c r="F124" s="29">
        <v>-1</v>
      </c>
      <c r="G124" s="29">
        <v>0</v>
      </c>
      <c r="H124" s="29">
        <v>0</v>
      </c>
      <c r="I124">
        <v>0.19798329472541809</v>
      </c>
      <c r="J124">
        <v>8.2184940576553345E-2</v>
      </c>
      <c r="K124">
        <v>0.66644859313964844</v>
      </c>
      <c r="L124">
        <v>0.13249389827251429</v>
      </c>
      <c r="M124">
        <v>59.266666412353523</v>
      </c>
      <c r="N124">
        <v>1269.944458007812</v>
      </c>
      <c r="O124">
        <v>0.200770378112793</v>
      </c>
      <c r="P124">
        <v>8.6753159761428833E-2</v>
      </c>
      <c r="Q124">
        <v>0.65773439407348633</v>
      </c>
      <c r="R124">
        <v>0.1252967715263367</v>
      </c>
      <c r="S124">
        <v>35</v>
      </c>
      <c r="T124">
        <v>1169</v>
      </c>
      <c r="U124">
        <v>0.19205707311630249</v>
      </c>
      <c r="V124">
        <v>8.2718692719936371E-2</v>
      </c>
      <c r="W124">
        <v>0.66583377122879028</v>
      </c>
      <c r="X124">
        <v>0.14053262770175931</v>
      </c>
      <c r="Y124">
        <v>66.827163696289063</v>
      </c>
      <c r="Z124">
        <v>1384.884765625</v>
      </c>
      <c r="AA124">
        <v>0.19665826857089999</v>
      </c>
      <c r="AB124">
        <v>8.407282829284668E-2</v>
      </c>
      <c r="AC124">
        <v>0.66095566749572754</v>
      </c>
      <c r="AD124">
        <v>0.1287158727645874</v>
      </c>
      <c r="AE124">
        <v>47.25</v>
      </c>
      <c r="AF124">
        <v>1208.3125</v>
      </c>
    </row>
    <row r="125" spans="1:32" x14ac:dyDescent="0.25">
      <c r="A125" s="2" t="s">
        <v>272</v>
      </c>
      <c r="B125" s="9" t="s">
        <v>574</v>
      </c>
      <c r="C125" s="2">
        <v>13</v>
      </c>
      <c r="D125" s="2">
        <v>12</v>
      </c>
      <c r="E125" s="29">
        <v>0</v>
      </c>
      <c r="F125" s="29">
        <v>-1</v>
      </c>
      <c r="G125" s="29">
        <v>0</v>
      </c>
      <c r="H125" s="29">
        <v>0</v>
      </c>
      <c r="I125">
        <v>0.1240984499454498</v>
      </c>
      <c r="J125">
        <v>6.2423817813396447E-2</v>
      </c>
      <c r="K125">
        <v>0.75598245859146118</v>
      </c>
      <c r="L125">
        <v>0.1121110171079636</v>
      </c>
      <c r="M125">
        <v>35.111110687255859</v>
      </c>
      <c r="N125">
        <v>934.04443359375</v>
      </c>
      <c r="O125">
        <v>0.1255063712596893</v>
      </c>
      <c r="P125">
        <v>6.2416702508926392E-2</v>
      </c>
      <c r="Q125">
        <v>0.75221484899520874</v>
      </c>
      <c r="R125">
        <v>0.1130426824092865</v>
      </c>
      <c r="S125">
        <v>31</v>
      </c>
      <c r="T125">
        <v>964</v>
      </c>
      <c r="U125">
        <v>0.1236136630177498</v>
      </c>
      <c r="V125">
        <v>6.1776064336299903E-2</v>
      </c>
      <c r="W125">
        <v>0.7593994140625</v>
      </c>
      <c r="X125">
        <v>0.11006384342908861</v>
      </c>
      <c r="Y125">
        <v>36.956203460693359</v>
      </c>
      <c r="Z125">
        <v>950.25909423828125</v>
      </c>
      <c r="AA125">
        <v>0.12289208918809889</v>
      </c>
      <c r="AB125">
        <v>6.2607496976852417E-2</v>
      </c>
      <c r="AC125">
        <v>0.75404548645019531</v>
      </c>
      <c r="AD125">
        <v>0.1126759573817253</v>
      </c>
      <c r="AE125">
        <v>34.1875</v>
      </c>
      <c r="AF125">
        <v>955.5</v>
      </c>
    </row>
    <row r="126" spans="1:32" x14ac:dyDescent="0.25">
      <c r="A126" s="2" t="s">
        <v>272</v>
      </c>
      <c r="B126" s="9" t="s">
        <v>564</v>
      </c>
      <c r="C126" s="2">
        <v>16</v>
      </c>
      <c r="D126" s="2">
        <v>15</v>
      </c>
      <c r="E126" s="29">
        <v>1</v>
      </c>
      <c r="F126" s="29">
        <v>1</v>
      </c>
      <c r="G126" s="29" t="s">
        <v>397</v>
      </c>
      <c r="H126" s="29">
        <v>2</v>
      </c>
      <c r="I126">
        <v>0.2123469412326813</v>
      </c>
      <c r="J126">
        <v>8.2959897816181183E-2</v>
      </c>
      <c r="K126">
        <v>0.66482746601104736</v>
      </c>
      <c r="L126">
        <v>0.12211074680089951</v>
      </c>
      <c r="M126">
        <v>49.866664886474609</v>
      </c>
      <c r="N126">
        <v>1095.666625976562</v>
      </c>
      <c r="O126">
        <v>0.2169312238693237</v>
      </c>
      <c r="P126">
        <v>8.4845960140228271E-2</v>
      </c>
      <c r="Q126">
        <v>0.65781766176223755</v>
      </c>
      <c r="R126">
        <v>0.11929759383201601</v>
      </c>
      <c r="S126">
        <v>41</v>
      </c>
      <c r="T126">
        <v>1043</v>
      </c>
      <c r="U126">
        <v>0.21328732371330261</v>
      </c>
      <c r="V126">
        <v>8.188900351524353E-2</v>
      </c>
      <c r="W126">
        <v>0.66823047399520874</v>
      </c>
      <c r="X126">
        <v>0.1201034039258957</v>
      </c>
      <c r="Y126">
        <v>47.788322448730469</v>
      </c>
      <c r="Z126">
        <v>1119.558349609375</v>
      </c>
      <c r="AA126">
        <v>0.21212238073348999</v>
      </c>
      <c r="AB126">
        <v>8.447159081697464E-2</v>
      </c>
      <c r="AC126">
        <v>0.66207772493362427</v>
      </c>
      <c r="AD126">
        <v>0.121509462594986</v>
      </c>
      <c r="AE126">
        <v>45.4375</v>
      </c>
      <c r="AF126">
        <v>1065.75</v>
      </c>
    </row>
    <row r="127" spans="1:32" x14ac:dyDescent="0.25">
      <c r="A127" s="25" t="s">
        <v>274</v>
      </c>
      <c r="B127" s="26" t="s">
        <v>657</v>
      </c>
      <c r="C127" s="25">
        <v>13</v>
      </c>
      <c r="D127" s="25">
        <v>12</v>
      </c>
      <c r="E127" s="30">
        <v>0</v>
      </c>
      <c r="F127" s="30">
        <v>-1</v>
      </c>
      <c r="G127" s="30">
        <v>0</v>
      </c>
      <c r="H127" s="30">
        <v>0</v>
      </c>
      <c r="I127">
        <v>0.1981791406869888</v>
      </c>
      <c r="J127">
        <v>8.8826313614845276E-2</v>
      </c>
      <c r="K127">
        <v>0.64164066314697266</v>
      </c>
      <c r="L127">
        <v>0.15659596025943759</v>
      </c>
      <c r="M127">
        <v>62.544445037841797</v>
      </c>
      <c r="N127">
        <v>1486.311157226562</v>
      </c>
      <c r="O127">
        <v>0.1985711753368378</v>
      </c>
      <c r="P127">
        <v>8.7514787912368774E-2</v>
      </c>
      <c r="Q127">
        <v>0.64364087581634521</v>
      </c>
      <c r="R127">
        <v>0.1530478894710541</v>
      </c>
      <c r="S127">
        <v>64</v>
      </c>
      <c r="T127">
        <v>1521</v>
      </c>
      <c r="U127">
        <v>0.19524648785591131</v>
      </c>
      <c r="V127">
        <v>8.8619619607925415E-2</v>
      </c>
      <c r="W127">
        <v>0.64509457349777222</v>
      </c>
      <c r="X127">
        <v>0.15980646014213559</v>
      </c>
      <c r="Y127">
        <v>61.875911712646477</v>
      </c>
      <c r="Z127">
        <v>1450.058349609375</v>
      </c>
      <c r="AA127">
        <v>0.19741177558898931</v>
      </c>
      <c r="AB127">
        <v>8.7216094136238098E-2</v>
      </c>
      <c r="AC127">
        <v>0.64202147722244263</v>
      </c>
      <c r="AD127">
        <v>0.1549826115369797</v>
      </c>
      <c r="AE127">
        <v>61.8125</v>
      </c>
      <c r="AF127">
        <v>1504</v>
      </c>
    </row>
    <row r="128" spans="1:32" x14ac:dyDescent="0.25">
      <c r="A128" s="25" t="s">
        <v>274</v>
      </c>
      <c r="B128" s="26" t="s">
        <v>667</v>
      </c>
      <c r="C128" s="25">
        <v>13</v>
      </c>
      <c r="D128" s="25">
        <v>12</v>
      </c>
      <c r="E128" s="30">
        <v>0</v>
      </c>
      <c r="F128" s="30">
        <v>-1</v>
      </c>
      <c r="G128" s="30">
        <v>0</v>
      </c>
      <c r="H128" s="30">
        <v>0</v>
      </c>
      <c r="I128">
        <v>0.1829807311296463</v>
      </c>
      <c r="J128">
        <v>8.1968054175376892E-2</v>
      </c>
      <c r="K128">
        <v>0.66759395599365234</v>
      </c>
      <c r="L128">
        <v>0.1491289138793945</v>
      </c>
      <c r="M128">
        <v>50.511112213134773</v>
      </c>
      <c r="N128">
        <v>1373.211059570312</v>
      </c>
      <c r="O128">
        <v>0.17405003309249881</v>
      </c>
      <c r="P128">
        <v>7.9423666000366211E-2</v>
      </c>
      <c r="Q128">
        <v>0.67153573036193848</v>
      </c>
      <c r="R128">
        <v>0.13986128568649289</v>
      </c>
      <c r="S128">
        <v>50</v>
      </c>
      <c r="T128">
        <v>1219</v>
      </c>
      <c r="U128">
        <v>0.18195733428001401</v>
      </c>
      <c r="V128">
        <v>8.2526750862598419E-2</v>
      </c>
      <c r="W128">
        <v>0.66773378849029541</v>
      </c>
      <c r="X128">
        <v>0.15126410126686099</v>
      </c>
      <c r="Y128">
        <v>51.5625</v>
      </c>
      <c r="Z128">
        <v>1467.114013671875</v>
      </c>
      <c r="AA128">
        <v>0.18324741721153259</v>
      </c>
      <c r="AB128">
        <v>8.1675291061401367E-2</v>
      </c>
      <c r="AC128">
        <v>0.6717759370803833</v>
      </c>
      <c r="AD128">
        <v>0.14570674300193789</v>
      </c>
      <c r="AE128">
        <v>49.4375</v>
      </c>
      <c r="AF128">
        <v>1271.875</v>
      </c>
    </row>
    <row r="129" spans="1:32" x14ac:dyDescent="0.25">
      <c r="A129" s="4" t="s">
        <v>275</v>
      </c>
      <c r="B129" s="8" t="s">
        <v>664</v>
      </c>
      <c r="C129" s="4">
        <v>12</v>
      </c>
      <c r="D129" s="4">
        <v>11</v>
      </c>
      <c r="E129" s="29">
        <v>0</v>
      </c>
      <c r="F129" s="29">
        <v>-1</v>
      </c>
      <c r="G129" s="29">
        <v>0</v>
      </c>
      <c r="H129" s="29">
        <v>0</v>
      </c>
      <c r="I129">
        <v>5.7261481881141663E-2</v>
      </c>
      <c r="J129">
        <v>3.3120233565568917E-2</v>
      </c>
      <c r="K129">
        <v>0.88749849796295166</v>
      </c>
      <c r="L129">
        <v>5.7144783437252038E-2</v>
      </c>
      <c r="M129">
        <v>67.822219848632813</v>
      </c>
      <c r="N129">
        <v>1509.0888671875</v>
      </c>
      <c r="O129">
        <v>5.6594222784042358E-2</v>
      </c>
      <c r="P129">
        <v>3.5758405923843377E-2</v>
      </c>
      <c r="Q129">
        <v>0.8821413516998291</v>
      </c>
      <c r="R129">
        <v>6.0270428657531738E-2</v>
      </c>
      <c r="S129">
        <v>62</v>
      </c>
      <c r="T129">
        <v>1554</v>
      </c>
      <c r="U129">
        <v>5.8439262211322777E-2</v>
      </c>
      <c r="V129">
        <v>3.3073529601097107E-2</v>
      </c>
      <c r="W129">
        <v>0.88253605365753174</v>
      </c>
      <c r="X129">
        <v>5.8028507977724082E-2</v>
      </c>
      <c r="Y129">
        <v>64.649635314941406</v>
      </c>
      <c r="Z129">
        <v>1422.28466796875</v>
      </c>
      <c r="AA129">
        <v>5.6562550365924842E-2</v>
      </c>
      <c r="AB129">
        <v>3.4187857061624527E-2</v>
      </c>
      <c r="AC129">
        <v>0.88627338409423828</v>
      </c>
      <c r="AD129">
        <v>5.8827511966228492E-2</v>
      </c>
      <c r="AE129">
        <v>64.25</v>
      </c>
      <c r="AF129">
        <v>1565.625</v>
      </c>
    </row>
    <row r="130" spans="1:32" x14ac:dyDescent="0.25">
      <c r="A130" s="2" t="s">
        <v>276</v>
      </c>
      <c r="B130" s="9" t="s">
        <v>668</v>
      </c>
      <c r="C130" s="2">
        <v>10</v>
      </c>
      <c r="D130" s="2">
        <v>9</v>
      </c>
      <c r="E130" s="29">
        <v>1</v>
      </c>
      <c r="F130" s="29">
        <v>1</v>
      </c>
      <c r="G130" s="29" t="s">
        <v>399</v>
      </c>
      <c r="H130" s="29">
        <v>40</v>
      </c>
      <c r="I130">
        <v>0.29079532623291021</v>
      </c>
      <c r="J130">
        <v>9.049706906080246E-2</v>
      </c>
      <c r="K130">
        <v>0.60948556661605835</v>
      </c>
      <c r="L130">
        <v>0.10664726048707961</v>
      </c>
      <c r="M130">
        <v>45.955554962158203</v>
      </c>
      <c r="N130">
        <v>1061.577758789062</v>
      </c>
      <c r="O130">
        <v>0.29883486032485962</v>
      </c>
      <c r="P130">
        <v>9.2619568109512329E-2</v>
      </c>
      <c r="Q130">
        <v>0.60456585884094238</v>
      </c>
      <c r="R130">
        <v>0.1078731715679169</v>
      </c>
      <c r="S130">
        <v>50</v>
      </c>
      <c r="T130">
        <v>1148</v>
      </c>
      <c r="U130">
        <v>0.28191247582435608</v>
      </c>
      <c r="V130">
        <v>8.9602857828140259E-2</v>
      </c>
      <c r="W130">
        <v>0.61533963680267334</v>
      </c>
      <c r="X130">
        <v>0.10780268907547</v>
      </c>
      <c r="Y130">
        <v>46.098541259765618</v>
      </c>
      <c r="Z130">
        <v>1047.718994140625</v>
      </c>
      <c r="AA130">
        <v>0.29809111356735229</v>
      </c>
      <c r="AB130">
        <v>9.1084472835063934E-2</v>
      </c>
      <c r="AC130">
        <v>0.60650014877319336</v>
      </c>
      <c r="AD130">
        <v>0.1066328808665276</v>
      </c>
      <c r="AE130">
        <v>47.9375</v>
      </c>
      <c r="AF130">
        <v>1103.25</v>
      </c>
    </row>
    <row r="131" spans="1:32" x14ac:dyDescent="0.25">
      <c r="A131" s="2" t="s">
        <v>276</v>
      </c>
      <c r="B131" s="9" t="s">
        <v>669</v>
      </c>
      <c r="C131" s="2">
        <v>11</v>
      </c>
      <c r="D131" s="2">
        <v>10</v>
      </c>
      <c r="E131" s="29">
        <v>0</v>
      </c>
      <c r="F131" s="29">
        <v>-1</v>
      </c>
      <c r="G131" s="29">
        <v>0</v>
      </c>
      <c r="H131" s="29">
        <v>0</v>
      </c>
      <c r="I131">
        <v>0.1660776883363724</v>
      </c>
      <c r="J131">
        <v>7.8389167785644531E-2</v>
      </c>
      <c r="K131">
        <v>0.6928144097328186</v>
      </c>
      <c r="L131">
        <v>0.14378185570240021</v>
      </c>
      <c r="M131">
        <v>55.677776336669922</v>
      </c>
      <c r="N131">
        <v>1322.111083984375</v>
      </c>
      <c r="O131">
        <v>0.17084917426109311</v>
      </c>
      <c r="P131">
        <v>7.658851146697998E-2</v>
      </c>
      <c r="Q131">
        <v>0.69370794296264648</v>
      </c>
      <c r="R131">
        <v>0.14580923318862921</v>
      </c>
      <c r="S131">
        <v>56</v>
      </c>
      <c r="T131">
        <v>1385</v>
      </c>
      <c r="U131">
        <v>0.1661471426486969</v>
      </c>
      <c r="V131">
        <v>7.8635580837726593E-2</v>
      </c>
      <c r="W131">
        <v>0.69108694791793823</v>
      </c>
      <c r="X131">
        <v>0.1463998407125473</v>
      </c>
      <c r="Y131">
        <v>58.452556610107422</v>
      </c>
      <c r="Z131">
        <v>1336.981811523438</v>
      </c>
      <c r="AA131">
        <v>0.1675431430339813</v>
      </c>
      <c r="AB131">
        <v>7.6629668474197388E-2</v>
      </c>
      <c r="AC131">
        <v>0.69330328702926636</v>
      </c>
      <c r="AD131">
        <v>0.1433179974555969</v>
      </c>
      <c r="AE131">
        <v>56</v>
      </c>
      <c r="AF131">
        <v>1338.5</v>
      </c>
    </row>
    <row r="132" spans="1:32" x14ac:dyDescent="0.25">
      <c r="A132" s="2" t="s">
        <v>276</v>
      </c>
      <c r="B132" s="9" t="s">
        <v>632</v>
      </c>
      <c r="C132" s="2">
        <v>16</v>
      </c>
      <c r="D132" s="2">
        <v>15</v>
      </c>
      <c r="E132" s="29">
        <v>0</v>
      </c>
      <c r="F132" s="29">
        <v>-1</v>
      </c>
      <c r="G132" s="29">
        <v>0</v>
      </c>
      <c r="H132" s="29">
        <v>0</v>
      </c>
      <c r="I132">
        <v>0.25733008980751038</v>
      </c>
      <c r="J132">
        <v>9.3366071581840515E-2</v>
      </c>
      <c r="K132">
        <v>0.61799424886703491</v>
      </c>
      <c r="L132">
        <v>0.1273944079875946</v>
      </c>
      <c r="M132">
        <v>47.099998474121087</v>
      </c>
      <c r="N132">
        <v>1304.655517578125</v>
      </c>
      <c r="O132">
        <v>0.26548871397972112</v>
      </c>
      <c r="P132">
        <v>9.667631983757019E-2</v>
      </c>
      <c r="Q132">
        <v>0.61375695466995239</v>
      </c>
      <c r="R132">
        <v>0.13452032208442691</v>
      </c>
      <c r="S132">
        <v>54</v>
      </c>
      <c r="T132">
        <v>1385</v>
      </c>
      <c r="U132">
        <v>0.26409468054771418</v>
      </c>
      <c r="V132">
        <v>9.1582469642162323E-2</v>
      </c>
      <c r="W132">
        <v>0.61601221561431885</v>
      </c>
      <c r="X132">
        <v>0.1229800209403038</v>
      </c>
      <c r="Y132">
        <v>47.5</v>
      </c>
      <c r="Z132">
        <v>1231.248168945312</v>
      </c>
      <c r="AA132">
        <v>0.25811547040939331</v>
      </c>
      <c r="AB132">
        <v>9.5846638083457947E-2</v>
      </c>
      <c r="AC132">
        <v>0.6163022518157959</v>
      </c>
      <c r="AD132">
        <v>0.13323222100734711</v>
      </c>
      <c r="AE132">
        <v>50.25</v>
      </c>
      <c r="AF132">
        <v>1373.375</v>
      </c>
    </row>
    <row r="133" spans="1:32" x14ac:dyDescent="0.25">
      <c r="A133" s="4" t="s">
        <v>277</v>
      </c>
      <c r="B133" s="8" t="s">
        <v>667</v>
      </c>
      <c r="C133" s="4">
        <v>14</v>
      </c>
      <c r="D133" s="4">
        <v>13</v>
      </c>
      <c r="E133" s="29">
        <v>1</v>
      </c>
      <c r="F133" s="29">
        <v>1</v>
      </c>
      <c r="G133" s="29" t="s">
        <v>397</v>
      </c>
      <c r="H133" s="29">
        <v>60</v>
      </c>
      <c r="I133">
        <v>0.15382105112075811</v>
      </c>
      <c r="J133">
        <v>6.968650221824646E-2</v>
      </c>
      <c r="K133">
        <v>0.72425663471221924</v>
      </c>
      <c r="L133">
        <v>0.1213712021708488</v>
      </c>
      <c r="M133">
        <v>48.133335113525391</v>
      </c>
      <c r="N133">
        <v>944.76666259765625</v>
      </c>
      <c r="O133">
        <v>0.1534845232963562</v>
      </c>
      <c r="P133">
        <v>7.1817874908447266E-2</v>
      </c>
      <c r="Q133">
        <v>0.71562910079956055</v>
      </c>
      <c r="R133">
        <v>0.12394207715988161</v>
      </c>
      <c r="S133">
        <v>41</v>
      </c>
      <c r="T133">
        <v>987</v>
      </c>
      <c r="U133">
        <v>0.15270775556564331</v>
      </c>
      <c r="V133">
        <v>7.0151962339878082E-2</v>
      </c>
      <c r="W133">
        <v>0.72233748435974121</v>
      </c>
      <c r="X133">
        <v>0.12125846743583681</v>
      </c>
      <c r="Y133">
        <v>46.094890594482422</v>
      </c>
      <c r="Z133">
        <v>937.9708251953125</v>
      </c>
      <c r="AA133">
        <v>0.15411484241485601</v>
      </c>
      <c r="AB133">
        <v>7.0725634694099426E-2</v>
      </c>
      <c r="AC133">
        <v>0.72126233577728271</v>
      </c>
      <c r="AD133">
        <v>0.1230434402823448</v>
      </c>
      <c r="AE133">
        <v>44.3125</v>
      </c>
      <c r="AF133">
        <v>969.125</v>
      </c>
    </row>
    <row r="134" spans="1:32" x14ac:dyDescent="0.25">
      <c r="A134" s="2" t="s">
        <v>278</v>
      </c>
      <c r="B134" s="9" t="s">
        <v>670</v>
      </c>
      <c r="C134" s="2">
        <v>10</v>
      </c>
      <c r="D134" s="2">
        <v>9</v>
      </c>
      <c r="E134" s="29">
        <v>0</v>
      </c>
      <c r="F134" s="29">
        <v>-1</v>
      </c>
      <c r="G134" s="29">
        <v>0</v>
      </c>
      <c r="H134" s="29">
        <v>0</v>
      </c>
      <c r="I134">
        <v>0.17492130398750311</v>
      </c>
      <c r="J134">
        <v>7.4189230799674988E-2</v>
      </c>
      <c r="K134">
        <v>0.69613707065582275</v>
      </c>
      <c r="L134">
        <v>0.1204312294721603</v>
      </c>
      <c r="M134">
        <v>42.777778625488281</v>
      </c>
      <c r="N134">
        <v>1181.311157226562</v>
      </c>
      <c r="O134">
        <v>0.17223268747329709</v>
      </c>
      <c r="P134">
        <v>7.4026405811309814E-2</v>
      </c>
      <c r="Q134">
        <v>0.69926488399505615</v>
      </c>
      <c r="R134">
        <v>0.11877021193504329</v>
      </c>
      <c r="S134">
        <v>34</v>
      </c>
      <c r="T134">
        <v>1123</v>
      </c>
      <c r="U134">
        <v>0.1736445426940918</v>
      </c>
      <c r="V134">
        <v>7.5265176594257355E-2</v>
      </c>
      <c r="W134">
        <v>0.69137358665466309</v>
      </c>
      <c r="X134">
        <v>0.129686564207077</v>
      </c>
      <c r="Y134">
        <v>47.459854125976563</v>
      </c>
      <c r="Z134">
        <v>1241.149658203125</v>
      </c>
      <c r="AA134">
        <v>0.17415255308151251</v>
      </c>
      <c r="AB134">
        <v>7.4010595679283142E-2</v>
      </c>
      <c r="AC134">
        <v>0.7013324499130249</v>
      </c>
      <c r="AD134">
        <v>0.1158004105091095</v>
      </c>
      <c r="AE134">
        <v>38.875</v>
      </c>
      <c r="AF134">
        <v>1135.1875</v>
      </c>
    </row>
    <row r="135" spans="1:32" x14ac:dyDescent="0.25">
      <c r="A135" s="2" t="s">
        <v>278</v>
      </c>
      <c r="B135" s="9" t="s">
        <v>627</v>
      </c>
      <c r="C135" s="2">
        <v>8</v>
      </c>
      <c r="D135" s="2">
        <v>7</v>
      </c>
      <c r="E135" s="29">
        <v>0</v>
      </c>
      <c r="F135" s="29">
        <v>-1</v>
      </c>
      <c r="G135" s="29">
        <v>0</v>
      </c>
      <c r="H135" s="29">
        <v>0</v>
      </c>
      <c r="I135">
        <v>0.18140394985675809</v>
      </c>
      <c r="J135">
        <v>7.5445383787155151E-2</v>
      </c>
      <c r="K135">
        <v>0.69841408729553223</v>
      </c>
      <c r="L135">
        <v>0.11435423046350481</v>
      </c>
      <c r="M135">
        <v>48.144443511962891</v>
      </c>
      <c r="N135">
        <v>1226.577758789062</v>
      </c>
      <c r="O135">
        <v>0.17873424291610721</v>
      </c>
      <c r="P135">
        <v>7.4176430702209473E-2</v>
      </c>
      <c r="Q135">
        <v>0.70336717367172241</v>
      </c>
      <c r="R135">
        <v>0.1125303208827972</v>
      </c>
      <c r="S135">
        <v>45</v>
      </c>
      <c r="T135">
        <v>1179</v>
      </c>
      <c r="U135">
        <v>0.1804095655679703</v>
      </c>
      <c r="V135">
        <v>7.7547729015350342E-2</v>
      </c>
      <c r="W135">
        <v>0.68943440914154053</v>
      </c>
      <c r="X135">
        <v>0.1225093901157379</v>
      </c>
      <c r="Y135">
        <v>50.485401153564453</v>
      </c>
      <c r="Z135">
        <v>1266.967163085938</v>
      </c>
      <c r="AA135">
        <v>0.18219596147537229</v>
      </c>
      <c r="AB135">
        <v>7.426789402961731E-2</v>
      </c>
      <c r="AC135">
        <v>0.70247441530227661</v>
      </c>
      <c r="AD135">
        <v>0.1106390655040741</v>
      </c>
      <c r="AE135">
        <v>46.5625</v>
      </c>
      <c r="AF135">
        <v>1201.375</v>
      </c>
    </row>
    <row r="136" spans="1:32" x14ac:dyDescent="0.25">
      <c r="A136" s="22" t="s">
        <v>279</v>
      </c>
      <c r="B136" s="23" t="s">
        <v>667</v>
      </c>
      <c r="C136" s="22">
        <v>15</v>
      </c>
      <c r="D136" s="22">
        <v>14</v>
      </c>
      <c r="E136" s="29">
        <v>0</v>
      </c>
      <c r="F136" s="29">
        <v>-1</v>
      </c>
      <c r="G136" s="29">
        <v>0</v>
      </c>
      <c r="H136" s="29">
        <v>0</v>
      </c>
      <c r="I136">
        <v>0.16128058731555939</v>
      </c>
      <c r="J136">
        <v>7.9566061496734619E-2</v>
      </c>
      <c r="K136">
        <v>0.68004465103149414</v>
      </c>
      <c r="L136">
        <v>0.15268316864967349</v>
      </c>
      <c r="M136">
        <v>60.344444274902337</v>
      </c>
      <c r="N136">
        <v>1812.288940429688</v>
      </c>
      <c r="O136">
        <v>0.1685208976268768</v>
      </c>
      <c r="P136">
        <v>8.2543224096298218E-2</v>
      </c>
      <c r="Q136">
        <v>0.6779518723487854</v>
      </c>
      <c r="R136">
        <v>0.15272423624992371</v>
      </c>
      <c r="S136">
        <v>51</v>
      </c>
      <c r="T136">
        <v>1840</v>
      </c>
      <c r="U136">
        <v>0.15992541611194611</v>
      </c>
      <c r="V136">
        <v>7.7466443181037903E-2</v>
      </c>
      <c r="W136">
        <v>0.68695777654647827</v>
      </c>
      <c r="X136">
        <v>0.14995156228542331</v>
      </c>
      <c r="Y136">
        <v>73.170372009277344</v>
      </c>
      <c r="Z136">
        <v>1833.522216796875</v>
      </c>
      <c r="AA136">
        <v>0.1627379655838013</v>
      </c>
      <c r="AB136">
        <v>8.3194367587566376E-2</v>
      </c>
      <c r="AC136">
        <v>0.67462944984436035</v>
      </c>
      <c r="AD136">
        <v>0.15754130482673651</v>
      </c>
      <c r="AE136">
        <v>55.9375</v>
      </c>
      <c r="AF136">
        <v>1811.375</v>
      </c>
    </row>
    <row r="137" spans="1:32" x14ac:dyDescent="0.25">
      <c r="A137" s="10" t="s">
        <v>281</v>
      </c>
      <c r="B137" s="11" t="s">
        <v>651</v>
      </c>
      <c r="C137" s="10">
        <v>11</v>
      </c>
      <c r="D137" s="10">
        <v>10</v>
      </c>
      <c r="E137" s="30">
        <v>1</v>
      </c>
      <c r="F137" s="30">
        <v>1</v>
      </c>
      <c r="G137" s="30" t="s">
        <v>399</v>
      </c>
      <c r="H137" s="30">
        <v>80</v>
      </c>
      <c r="I137">
        <v>0.29268506169319147</v>
      </c>
      <c r="J137">
        <v>9.1975770890712738E-2</v>
      </c>
      <c r="K137">
        <v>0.60139429569244385</v>
      </c>
      <c r="L137">
        <v>0.1100315526127815</v>
      </c>
      <c r="M137">
        <v>59.011112213134773</v>
      </c>
      <c r="N137">
        <v>1132.155517578125</v>
      </c>
      <c r="O137">
        <v>0.28430324792861938</v>
      </c>
      <c r="P137">
        <v>9.3254208564758301E-2</v>
      </c>
      <c r="Q137">
        <v>0.60309857130050659</v>
      </c>
      <c r="R137">
        <v>0.1142744123935699</v>
      </c>
      <c r="S137">
        <v>63</v>
      </c>
      <c r="T137">
        <v>1189</v>
      </c>
      <c r="U137">
        <v>0.29445880651473999</v>
      </c>
      <c r="V137">
        <v>9.0951316058635712E-2</v>
      </c>
      <c r="W137">
        <v>0.60263353586196899</v>
      </c>
      <c r="X137">
        <v>0.1066761538386345</v>
      </c>
      <c r="Y137">
        <v>55.551094055175781</v>
      </c>
      <c r="Z137">
        <v>1097.689819335938</v>
      </c>
      <c r="AA137">
        <v>0.29026716947555542</v>
      </c>
      <c r="AB137">
        <v>9.3531280755996704E-2</v>
      </c>
      <c r="AC137">
        <v>0.59964978694915771</v>
      </c>
      <c r="AD137">
        <v>0.1131676286458969</v>
      </c>
      <c r="AE137">
        <v>61.25</v>
      </c>
      <c r="AF137">
        <v>1191.9375</v>
      </c>
    </row>
    <row r="138" spans="1:32" x14ac:dyDescent="0.25">
      <c r="A138" s="10" t="s">
        <v>281</v>
      </c>
      <c r="B138" s="11" t="s">
        <v>616</v>
      </c>
      <c r="C138" s="10">
        <v>13</v>
      </c>
      <c r="D138" s="10">
        <v>12</v>
      </c>
      <c r="E138" s="30">
        <v>1</v>
      </c>
      <c r="F138" s="30">
        <v>1</v>
      </c>
      <c r="G138" s="30" t="s">
        <v>399</v>
      </c>
      <c r="H138" s="30">
        <v>70</v>
      </c>
      <c r="I138">
        <v>0.241534948348999</v>
      </c>
      <c r="J138">
        <v>8.8051818311214447E-2</v>
      </c>
      <c r="K138">
        <v>0.63719332218170166</v>
      </c>
      <c r="L138">
        <v>0.1195168271660805</v>
      </c>
      <c r="M138">
        <v>55.355556488037109</v>
      </c>
      <c r="N138">
        <v>1226.744384765625</v>
      </c>
      <c r="O138">
        <v>0.24728107452392581</v>
      </c>
      <c r="P138">
        <v>8.8639050722122192E-2</v>
      </c>
      <c r="Q138">
        <v>0.63630366325378418</v>
      </c>
      <c r="R138">
        <v>0.1173423230648041</v>
      </c>
      <c r="S138">
        <v>58</v>
      </c>
      <c r="T138">
        <v>1201</v>
      </c>
      <c r="U138">
        <v>0.23543308675289151</v>
      </c>
      <c r="V138">
        <v>8.6867742240428925E-2</v>
      </c>
      <c r="W138">
        <v>0.64209920167922974</v>
      </c>
      <c r="X138">
        <v>0.1216932386159897</v>
      </c>
      <c r="Y138">
        <v>56.211677551269531</v>
      </c>
      <c r="Z138">
        <v>1256.394165039062</v>
      </c>
      <c r="AA138">
        <v>0.24477127194404599</v>
      </c>
      <c r="AB138">
        <v>8.8108688592910767E-2</v>
      </c>
      <c r="AC138">
        <v>0.63475620746612549</v>
      </c>
      <c r="AD138">
        <v>0.11864703148603439</v>
      </c>
      <c r="AE138">
        <v>56.875</v>
      </c>
      <c r="AF138">
        <v>1227.25</v>
      </c>
    </row>
    <row r="139" spans="1:32" x14ac:dyDescent="0.25">
      <c r="A139" s="10" t="s">
        <v>281</v>
      </c>
      <c r="B139" s="11" t="s">
        <v>677</v>
      </c>
      <c r="C139" s="10">
        <v>13</v>
      </c>
      <c r="D139" s="10">
        <v>12</v>
      </c>
      <c r="E139" s="30">
        <v>1</v>
      </c>
      <c r="F139" s="30">
        <v>1</v>
      </c>
      <c r="G139" s="30" t="s">
        <v>399</v>
      </c>
      <c r="H139" s="30">
        <v>50</v>
      </c>
      <c r="I139">
        <v>0.37464502453804022</v>
      </c>
      <c r="J139">
        <v>9.3616165220737457E-2</v>
      </c>
      <c r="K139">
        <v>0.54713648557662964</v>
      </c>
      <c r="L139">
        <v>8.4273256361484528E-2</v>
      </c>
      <c r="M139">
        <v>52.400001525878913</v>
      </c>
      <c r="N139">
        <v>1175.655517578125</v>
      </c>
      <c r="O139">
        <v>0.38922840356826782</v>
      </c>
      <c r="P139">
        <v>9.9734723567962646E-2</v>
      </c>
      <c r="Q139">
        <v>0.54207545518875122</v>
      </c>
      <c r="R139">
        <v>8.7994486093521118E-2</v>
      </c>
      <c r="S139">
        <v>57</v>
      </c>
      <c r="T139">
        <v>1315</v>
      </c>
      <c r="U139">
        <v>0.37102702260017401</v>
      </c>
      <c r="V139">
        <v>9.0178824961185455E-2</v>
      </c>
      <c r="W139">
        <v>0.55057096481323242</v>
      </c>
      <c r="X139">
        <v>8.1202998757362366E-2</v>
      </c>
      <c r="Y139">
        <v>51.963504791259773</v>
      </c>
      <c r="Z139">
        <v>1048.678833007812</v>
      </c>
      <c r="AA139">
        <v>0.3844524621963501</v>
      </c>
      <c r="AB139">
        <v>9.7852401435375214E-2</v>
      </c>
      <c r="AC139">
        <v>0.54292792081832886</v>
      </c>
      <c r="AD139">
        <v>8.7252989411354065E-2</v>
      </c>
      <c r="AE139">
        <v>55.6875</v>
      </c>
      <c r="AF139">
        <v>1283.5625</v>
      </c>
    </row>
    <row r="140" spans="1:32" x14ac:dyDescent="0.25">
      <c r="A140" s="10" t="s">
        <v>281</v>
      </c>
      <c r="B140" s="11" t="s">
        <v>671</v>
      </c>
      <c r="C140" s="10">
        <v>11</v>
      </c>
      <c r="D140" s="10">
        <v>10</v>
      </c>
      <c r="E140" s="30">
        <v>1</v>
      </c>
      <c r="F140" s="30">
        <v>1</v>
      </c>
      <c r="G140" s="30" t="s">
        <v>399</v>
      </c>
      <c r="H140" s="30">
        <v>50</v>
      </c>
      <c r="I140">
        <v>0.28531947731971741</v>
      </c>
      <c r="J140">
        <v>9.2196673154830933E-2</v>
      </c>
      <c r="K140">
        <v>0.60784745216369629</v>
      </c>
      <c r="L140">
        <v>0.11136838048696519</v>
      </c>
      <c r="M140">
        <v>56.455554962158203</v>
      </c>
      <c r="N140">
        <v>1203.666625976562</v>
      </c>
      <c r="O140">
        <v>0.28450486063957209</v>
      </c>
      <c r="P140">
        <v>9.4882428646087646E-2</v>
      </c>
      <c r="Q140">
        <v>0.60767447948455811</v>
      </c>
      <c r="R140">
        <v>0.11724585294723509</v>
      </c>
      <c r="S140">
        <v>56</v>
      </c>
      <c r="T140">
        <v>1251</v>
      </c>
      <c r="U140">
        <v>0.28579017519950872</v>
      </c>
      <c r="V140">
        <v>9.1201707720756531E-2</v>
      </c>
      <c r="W140">
        <v>0.60935473442077637</v>
      </c>
      <c r="X140">
        <v>0.1099668815732002</v>
      </c>
      <c r="Y140">
        <v>55.908760070800781</v>
      </c>
      <c r="Z140">
        <v>1155.86865234375</v>
      </c>
      <c r="AA140">
        <v>0.28304344415664667</v>
      </c>
      <c r="AB140">
        <v>9.3132257461547852E-2</v>
      </c>
      <c r="AC140">
        <v>0.61039793491363525</v>
      </c>
      <c r="AD140">
        <v>0.1135092377662659</v>
      </c>
      <c r="AE140">
        <v>57.1875</v>
      </c>
      <c r="AF140">
        <v>1257.8125</v>
      </c>
    </row>
    <row r="141" spans="1:32" x14ac:dyDescent="0.25">
      <c r="A141" s="2" t="s">
        <v>282</v>
      </c>
      <c r="B141" s="9" t="s">
        <v>658</v>
      </c>
      <c r="C141" s="2">
        <v>6</v>
      </c>
      <c r="D141" s="2">
        <v>5</v>
      </c>
      <c r="E141" s="29">
        <v>0</v>
      </c>
      <c r="F141" s="29">
        <v>-1</v>
      </c>
      <c r="G141" s="29">
        <v>0</v>
      </c>
      <c r="H141" s="29">
        <v>0</v>
      </c>
      <c r="I141">
        <v>0.25929141044616699</v>
      </c>
      <c r="J141">
        <v>8.7670296430587769E-2</v>
      </c>
      <c r="K141">
        <v>0.63018840551376343</v>
      </c>
      <c r="L141">
        <v>0.11593120545148849</v>
      </c>
      <c r="M141">
        <v>87.311111450195313</v>
      </c>
      <c r="N141">
        <v>1276.5</v>
      </c>
      <c r="O141">
        <v>0.25664699077606201</v>
      </c>
      <c r="P141">
        <v>8.9406251907348633E-2</v>
      </c>
      <c r="Q141">
        <v>0.63108885288238525</v>
      </c>
      <c r="R141">
        <v>0.1151552498340607</v>
      </c>
      <c r="S141">
        <v>73</v>
      </c>
      <c r="T141">
        <v>1075</v>
      </c>
      <c r="U141">
        <v>0.25207111239433289</v>
      </c>
      <c r="V141">
        <v>8.8865332305431366E-2</v>
      </c>
      <c r="W141">
        <v>0.6290895938873291</v>
      </c>
      <c r="X141">
        <v>0.1251215934753418</v>
      </c>
      <c r="Y141">
        <v>95.66058349609375</v>
      </c>
      <c r="Z141">
        <v>1459.029174804688</v>
      </c>
      <c r="AA141">
        <v>0.26294198632240301</v>
      </c>
      <c r="AB141">
        <v>8.7423756718635559E-2</v>
      </c>
      <c r="AC141">
        <v>0.63086783885955811</v>
      </c>
      <c r="AD141">
        <v>0.1111716851592064</v>
      </c>
      <c r="AE141">
        <v>74.75</v>
      </c>
      <c r="AF141">
        <v>1176.3125</v>
      </c>
    </row>
    <row r="142" spans="1:32" x14ac:dyDescent="0.25">
      <c r="A142" s="12" t="s">
        <v>282</v>
      </c>
      <c r="B142" s="13" t="s">
        <v>672</v>
      </c>
      <c r="C142" s="12">
        <v>7</v>
      </c>
      <c r="D142" s="12">
        <v>6</v>
      </c>
      <c r="E142" s="30">
        <v>0</v>
      </c>
      <c r="F142" s="30">
        <v>-1</v>
      </c>
      <c r="G142" s="30">
        <v>0</v>
      </c>
      <c r="H142" s="30">
        <v>0</v>
      </c>
      <c r="I142">
        <v>0.15289448201656339</v>
      </c>
      <c r="J142">
        <v>7.3256999254226685E-2</v>
      </c>
      <c r="K142">
        <v>0.71160650253295898</v>
      </c>
      <c r="L142">
        <v>0.12848727405071261</v>
      </c>
      <c r="M142">
        <v>73.577774047851563</v>
      </c>
      <c r="N142">
        <v>1455.400024414062</v>
      </c>
      <c r="O142">
        <v>0.15426018834114069</v>
      </c>
      <c r="P142">
        <v>7.0549309253692627E-2</v>
      </c>
      <c r="Q142">
        <v>0.71671175956726074</v>
      </c>
      <c r="R142">
        <v>0.1169339120388031</v>
      </c>
      <c r="S142">
        <v>72</v>
      </c>
      <c r="T142">
        <v>1234</v>
      </c>
      <c r="U142">
        <v>0.1510937511920929</v>
      </c>
      <c r="V142">
        <v>7.4042826890945435E-2</v>
      </c>
      <c r="W142">
        <v>0.70918989181518555</v>
      </c>
      <c r="X142">
        <v>0.1413006782531738</v>
      </c>
      <c r="Y142">
        <v>86.890510559082031</v>
      </c>
      <c r="Z142">
        <v>1661.781005859375</v>
      </c>
      <c r="AA142">
        <v>0.1562272906303406</v>
      </c>
      <c r="AB142">
        <v>7.2542592883110046E-2</v>
      </c>
      <c r="AC142">
        <v>0.71343648433685303</v>
      </c>
      <c r="AD142">
        <v>0.1214265823364258</v>
      </c>
      <c r="AE142">
        <v>71.6875</v>
      </c>
      <c r="AF142">
        <v>1320.25</v>
      </c>
    </row>
    <row r="143" spans="1:32" x14ac:dyDescent="0.25">
      <c r="A143" s="12" t="s">
        <v>282</v>
      </c>
      <c r="B143" s="13" t="s">
        <v>636</v>
      </c>
      <c r="C143" s="12">
        <v>7</v>
      </c>
      <c r="D143" s="12">
        <v>6</v>
      </c>
      <c r="E143" s="30">
        <v>0</v>
      </c>
      <c r="F143" s="30">
        <v>-1</v>
      </c>
      <c r="G143" s="30">
        <v>0</v>
      </c>
      <c r="H143" s="30">
        <v>0</v>
      </c>
      <c r="I143">
        <v>0.18386264145374301</v>
      </c>
      <c r="J143">
        <v>8.4165684878826141E-2</v>
      </c>
      <c r="K143">
        <v>0.66708028316497803</v>
      </c>
      <c r="L143">
        <v>0.1502963453531265</v>
      </c>
      <c r="M143">
        <v>95.4888916015625</v>
      </c>
      <c r="N143">
        <v>1861.644409179688</v>
      </c>
      <c r="O143">
        <v>0.17784386873245239</v>
      </c>
      <c r="P143">
        <v>8.5061550140380859E-2</v>
      </c>
      <c r="Q143">
        <v>0.67288929224014282</v>
      </c>
      <c r="R143">
        <v>0.14655798673629761</v>
      </c>
      <c r="S143">
        <v>100</v>
      </c>
      <c r="T143">
        <v>2095</v>
      </c>
      <c r="U143">
        <v>0.17923162877559659</v>
      </c>
      <c r="V143">
        <v>8.2438521087169647E-2</v>
      </c>
      <c r="W143">
        <v>0.66398519277572632</v>
      </c>
      <c r="X143">
        <v>0.15419420599937439</v>
      </c>
      <c r="Y143">
        <v>98.689781188964844</v>
      </c>
      <c r="Z143">
        <v>1871.970825195312</v>
      </c>
      <c r="AA143">
        <v>0.18432597815990451</v>
      </c>
      <c r="AB143">
        <v>8.6562976241111755E-2</v>
      </c>
      <c r="AC143">
        <v>0.67154449224472046</v>
      </c>
      <c r="AD143">
        <v>0.15148733556270599</v>
      </c>
      <c r="AE143">
        <v>93.5625</v>
      </c>
      <c r="AF143">
        <v>2010.125</v>
      </c>
    </row>
    <row r="144" spans="1:32" x14ac:dyDescent="0.25">
      <c r="A144" s="2" t="s">
        <v>282</v>
      </c>
      <c r="B144" s="9" t="s">
        <v>673</v>
      </c>
      <c r="C144" s="2">
        <v>9</v>
      </c>
      <c r="D144" s="2">
        <v>8</v>
      </c>
      <c r="E144" s="29">
        <v>0</v>
      </c>
      <c r="F144" s="29">
        <v>-1</v>
      </c>
      <c r="G144" s="29">
        <v>0</v>
      </c>
      <c r="H144" s="29">
        <v>0</v>
      </c>
      <c r="I144">
        <v>0.31562179327011108</v>
      </c>
      <c r="J144">
        <v>9.3449868261814117E-2</v>
      </c>
      <c r="K144">
        <v>0.56608670949935913</v>
      </c>
      <c r="L144">
        <v>0.1067755818367004</v>
      </c>
      <c r="M144">
        <v>56.788887023925781</v>
      </c>
      <c r="N144">
        <v>1417.155517578125</v>
      </c>
      <c r="O144">
        <v>0.30191770195960999</v>
      </c>
      <c r="P144">
        <v>8.7126284837722778E-2</v>
      </c>
      <c r="Q144">
        <v>0.5629391074180603</v>
      </c>
      <c r="R144">
        <v>7.8697144985198975E-2</v>
      </c>
      <c r="S144">
        <v>44</v>
      </c>
      <c r="T144">
        <v>1180</v>
      </c>
      <c r="U144">
        <v>0.30189910531044012</v>
      </c>
      <c r="V144">
        <v>9.2395074665546417E-2</v>
      </c>
      <c r="W144">
        <v>0.57889866828918457</v>
      </c>
      <c r="X144">
        <v>0.1188225820660591</v>
      </c>
      <c r="Y144">
        <v>70.656936645507813</v>
      </c>
      <c r="Z144">
        <v>1548.22998046875</v>
      </c>
      <c r="AA144">
        <v>0.31673049926757813</v>
      </c>
      <c r="AB144">
        <v>9.408300369977951E-2</v>
      </c>
      <c r="AC144">
        <v>0.56231993436813354</v>
      </c>
      <c r="AD144">
        <v>9.5426708459854126E-2</v>
      </c>
      <c r="AE144">
        <v>44.875</v>
      </c>
      <c r="AF144">
        <v>1320.5625</v>
      </c>
    </row>
    <row r="145" spans="1:32" x14ac:dyDescent="0.25">
      <c r="A145" s="4" t="s">
        <v>283</v>
      </c>
      <c r="B145" s="8" t="s">
        <v>660</v>
      </c>
      <c r="C145" s="4">
        <v>11</v>
      </c>
      <c r="D145" s="4">
        <v>10</v>
      </c>
      <c r="E145" s="29">
        <v>0</v>
      </c>
      <c r="F145" s="29">
        <v>-1</v>
      </c>
      <c r="G145" s="29">
        <v>0</v>
      </c>
      <c r="H145" s="29">
        <v>0</v>
      </c>
      <c r="I145">
        <v>0.18128958344459531</v>
      </c>
      <c r="J145">
        <v>7.3429495096206665E-2</v>
      </c>
      <c r="K145">
        <v>0.70765113830566406</v>
      </c>
      <c r="L145">
        <v>0.10824745893478389</v>
      </c>
      <c r="M145">
        <v>45.344444274902337</v>
      </c>
      <c r="N145">
        <v>1074.36669921875</v>
      </c>
      <c r="O145">
        <v>0.18452939391136169</v>
      </c>
      <c r="P145">
        <v>7.5446635484695435E-2</v>
      </c>
      <c r="Q145">
        <v>0.69652992486953735</v>
      </c>
      <c r="R145">
        <v>0.1098345518112183</v>
      </c>
      <c r="S145">
        <v>46</v>
      </c>
      <c r="T145">
        <v>1060</v>
      </c>
      <c r="U145">
        <v>0.17856736481189731</v>
      </c>
      <c r="V145">
        <v>7.3439918458461761E-2</v>
      </c>
      <c r="W145">
        <v>0.70640921592712402</v>
      </c>
      <c r="X145">
        <v>0.1103606224060059</v>
      </c>
      <c r="Y145">
        <v>45.087593078613281</v>
      </c>
      <c r="Z145">
        <v>1115.6533203125</v>
      </c>
      <c r="AA145">
        <v>0.18306414783000949</v>
      </c>
      <c r="AB145">
        <v>7.4803665280342102E-2</v>
      </c>
      <c r="AC145">
        <v>0.70312333106994629</v>
      </c>
      <c r="AD145">
        <v>0.10937605053186419</v>
      </c>
      <c r="AE145">
        <v>44.25</v>
      </c>
      <c r="AF145">
        <v>1072.6875</v>
      </c>
    </row>
    <row r="146" spans="1:32" x14ac:dyDescent="0.25">
      <c r="A146" s="4" t="s">
        <v>283</v>
      </c>
      <c r="B146" s="8" t="s">
        <v>609</v>
      </c>
      <c r="C146" s="4">
        <v>14</v>
      </c>
      <c r="D146" s="4">
        <v>13</v>
      </c>
      <c r="E146" s="29">
        <v>0</v>
      </c>
      <c r="F146" s="29">
        <v>-1</v>
      </c>
      <c r="G146" s="29">
        <v>0</v>
      </c>
      <c r="H146" s="29">
        <v>0</v>
      </c>
      <c r="I146">
        <v>0.16399912536144259</v>
      </c>
      <c r="J146">
        <v>8.0993838608264923E-2</v>
      </c>
      <c r="K146">
        <v>0.68960124254226685</v>
      </c>
      <c r="L146">
        <v>0.15578426420688629</v>
      </c>
      <c r="M146">
        <v>66.322219848632813</v>
      </c>
      <c r="N146">
        <v>1354.322265625</v>
      </c>
      <c r="O146">
        <v>0.16549551486968991</v>
      </c>
      <c r="P146">
        <v>8.2552909851074219E-2</v>
      </c>
      <c r="Q146">
        <v>0.69402933120727539</v>
      </c>
      <c r="R146">
        <v>0.15902602672576899</v>
      </c>
      <c r="S146">
        <v>61</v>
      </c>
      <c r="T146">
        <v>1316</v>
      </c>
      <c r="U146">
        <v>0.16532650589942929</v>
      </c>
      <c r="V146">
        <v>7.9385600984096527E-2</v>
      </c>
      <c r="W146">
        <v>0.6946108341217041</v>
      </c>
      <c r="X146">
        <v>0.1499066352844238</v>
      </c>
      <c r="Y146">
        <v>60.923358917236328</v>
      </c>
      <c r="Z146">
        <v>1310.394165039062</v>
      </c>
      <c r="AA146">
        <v>0.16367170214653021</v>
      </c>
      <c r="AB146">
        <v>8.1480048596858978E-2</v>
      </c>
      <c r="AC146">
        <v>0.69060039520263672</v>
      </c>
      <c r="AD146">
        <v>0.15881399810314181</v>
      </c>
      <c r="AE146">
        <v>62.0625</v>
      </c>
      <c r="AF146">
        <v>1367.0625</v>
      </c>
    </row>
    <row r="147" spans="1:32" x14ac:dyDescent="0.25">
      <c r="A147" s="4" t="s">
        <v>283</v>
      </c>
      <c r="B147" s="8" t="s">
        <v>616</v>
      </c>
      <c r="C147" s="4">
        <v>15</v>
      </c>
      <c r="D147" s="4">
        <v>14</v>
      </c>
      <c r="E147" s="29">
        <v>0</v>
      </c>
      <c r="F147" s="29">
        <v>-1</v>
      </c>
      <c r="G147" s="29">
        <v>0</v>
      </c>
      <c r="H147" s="29">
        <v>0</v>
      </c>
      <c r="I147">
        <v>0.18793722987174991</v>
      </c>
      <c r="J147">
        <v>8.6081363260746002E-2</v>
      </c>
      <c r="K147">
        <v>0.66957414150238037</v>
      </c>
      <c r="L147">
        <v>0.1519176363945007</v>
      </c>
      <c r="M147">
        <v>66.333335876464844</v>
      </c>
      <c r="N147">
        <v>1263.422241210938</v>
      </c>
      <c r="O147">
        <v>0.18675357103347781</v>
      </c>
      <c r="P147">
        <v>8.4408938884735107E-2</v>
      </c>
      <c r="Q147">
        <v>0.67450356483459473</v>
      </c>
      <c r="R147">
        <v>0.15300500392913821</v>
      </c>
      <c r="S147">
        <v>56</v>
      </c>
      <c r="T147">
        <v>1291</v>
      </c>
      <c r="U147">
        <v>0.18245454132556921</v>
      </c>
      <c r="V147">
        <v>8.4037020802497864E-2</v>
      </c>
      <c r="W147">
        <v>0.67028439044952393</v>
      </c>
      <c r="X147">
        <v>0.15548792481422419</v>
      </c>
      <c r="Y147">
        <v>74.029197692871094</v>
      </c>
      <c r="Z147">
        <v>1264.740844726562</v>
      </c>
      <c r="AA147">
        <v>0.18977424502372739</v>
      </c>
      <c r="AB147">
        <v>8.4357589483261108E-2</v>
      </c>
      <c r="AC147">
        <v>0.67176306247711182</v>
      </c>
      <c r="AD147">
        <v>0.15085919201374051</v>
      </c>
      <c r="AE147">
        <v>58.5</v>
      </c>
      <c r="AF147">
        <v>1282.5625</v>
      </c>
    </row>
    <row r="148" spans="1:32" x14ac:dyDescent="0.25">
      <c r="A148" s="2" t="s">
        <v>284</v>
      </c>
      <c r="B148" s="9" t="s">
        <v>665</v>
      </c>
      <c r="C148" s="2">
        <v>10</v>
      </c>
      <c r="D148" s="2">
        <v>9</v>
      </c>
      <c r="E148" s="29">
        <v>1</v>
      </c>
      <c r="F148" s="29">
        <v>1</v>
      </c>
      <c r="G148" s="29" t="s">
        <v>397</v>
      </c>
      <c r="H148" s="29">
        <v>30</v>
      </c>
      <c r="I148">
        <v>0.1190323904156685</v>
      </c>
      <c r="J148">
        <v>5.7037495076656342E-2</v>
      </c>
      <c r="K148">
        <v>0.76724570989608765</v>
      </c>
      <c r="L148">
        <v>0.1033630818128586</v>
      </c>
      <c r="M148">
        <v>39.588890075683587</v>
      </c>
      <c r="N148">
        <v>849.5555419921875</v>
      </c>
      <c r="O148">
        <v>0.1203674077987671</v>
      </c>
      <c r="P148">
        <v>5.6326478719711297E-2</v>
      </c>
      <c r="Q148">
        <v>0.76705396175384521</v>
      </c>
      <c r="R148">
        <v>0.1024623513221741</v>
      </c>
      <c r="S148">
        <v>41</v>
      </c>
      <c r="T148">
        <v>807</v>
      </c>
      <c r="U148">
        <v>0.1162894889712334</v>
      </c>
      <c r="V148">
        <v>5.6667253375053413E-2</v>
      </c>
      <c r="W148">
        <v>0.76929432153701782</v>
      </c>
      <c r="X148">
        <v>0.1035584881901741</v>
      </c>
      <c r="Y148">
        <v>39.127738952636719</v>
      </c>
      <c r="Z148">
        <v>905.34307861328125</v>
      </c>
      <c r="AA148">
        <v>0.119673565030098</v>
      </c>
      <c r="AB148">
        <v>5.6650467216968543E-2</v>
      </c>
      <c r="AC148">
        <v>0.76710402965545654</v>
      </c>
      <c r="AD148">
        <v>0.1026213094592094</v>
      </c>
      <c r="AE148">
        <v>40.9375</v>
      </c>
      <c r="AF148">
        <v>804.8125</v>
      </c>
    </row>
    <row r="149" spans="1:32" x14ac:dyDescent="0.25">
      <c r="A149" s="12" t="s">
        <v>286</v>
      </c>
      <c r="B149" s="13" t="s">
        <v>675</v>
      </c>
      <c r="C149" s="12">
        <v>8</v>
      </c>
      <c r="D149" s="12">
        <v>7</v>
      </c>
      <c r="E149" s="30">
        <v>0</v>
      </c>
      <c r="F149" s="30">
        <v>-1</v>
      </c>
      <c r="G149" s="30">
        <v>0</v>
      </c>
      <c r="H149" s="30">
        <v>0</v>
      </c>
      <c r="I149">
        <v>0.23057359457015991</v>
      </c>
      <c r="J149">
        <v>8.6792558431625366E-2</v>
      </c>
      <c r="K149">
        <v>0.64379286766052246</v>
      </c>
      <c r="L149">
        <v>0.1334051638841629</v>
      </c>
      <c r="M149">
        <v>73.722221374511719</v>
      </c>
      <c r="N149">
        <v>1394.355590820312</v>
      </c>
      <c r="O149">
        <v>0.23970171809196469</v>
      </c>
      <c r="P149">
        <v>8.5866987705230713E-2</v>
      </c>
      <c r="Q149">
        <v>0.64221882820129395</v>
      </c>
      <c r="R149">
        <v>0.1324435472488403</v>
      </c>
      <c r="S149">
        <v>68</v>
      </c>
      <c r="T149">
        <v>1328</v>
      </c>
      <c r="U149">
        <v>0.2258881479501724</v>
      </c>
      <c r="V149">
        <v>8.6587466299533844E-2</v>
      </c>
      <c r="W149">
        <v>0.64266198873519897</v>
      </c>
      <c r="X149">
        <v>0.13574722409248349</v>
      </c>
      <c r="Y149">
        <v>70.128303527832031</v>
      </c>
      <c r="Z149">
        <v>1447.856567382812</v>
      </c>
      <c r="AA149">
        <v>0.23835805058479309</v>
      </c>
      <c r="AB149">
        <v>8.716275542974472E-2</v>
      </c>
      <c r="AC149">
        <v>0.63997495174407959</v>
      </c>
      <c r="AD149">
        <v>0.13215705752372739</v>
      </c>
      <c r="AE149">
        <v>68.5</v>
      </c>
      <c r="AF149">
        <v>1376.6875</v>
      </c>
    </row>
    <row r="150" spans="1:32" x14ac:dyDescent="0.25">
      <c r="A150" s="12" t="s">
        <v>286</v>
      </c>
      <c r="B150" s="13" t="s">
        <v>609</v>
      </c>
      <c r="C150" s="12">
        <v>9</v>
      </c>
      <c r="D150" s="12">
        <v>8</v>
      </c>
      <c r="E150" s="30">
        <v>1</v>
      </c>
      <c r="F150" s="30">
        <v>1</v>
      </c>
      <c r="G150" s="30" t="s">
        <v>397</v>
      </c>
      <c r="H150" s="30">
        <v>2</v>
      </c>
      <c r="I150">
        <v>0.2091049253940582</v>
      </c>
      <c r="J150">
        <v>8.3757363259792328E-2</v>
      </c>
      <c r="K150">
        <v>0.66018491983413696</v>
      </c>
      <c r="L150">
        <v>0.12197037041187291</v>
      </c>
      <c r="M150">
        <v>52.455554962158203</v>
      </c>
      <c r="N150">
        <v>1270.9111328125</v>
      </c>
      <c r="O150">
        <v>0.2410157322883606</v>
      </c>
      <c r="P150">
        <v>8.2444936037063599E-2</v>
      </c>
      <c r="Q150">
        <v>0.66040366888046265</v>
      </c>
      <c r="R150">
        <v>0.11440345644950869</v>
      </c>
      <c r="S150">
        <v>52</v>
      </c>
      <c r="T150">
        <v>1300</v>
      </c>
      <c r="U150">
        <v>0.1998549401760101</v>
      </c>
      <c r="V150">
        <v>8.0209426581859589E-2</v>
      </c>
      <c r="W150">
        <v>0.66333884000778198</v>
      </c>
      <c r="X150">
        <v>0.12517993152141571</v>
      </c>
      <c r="Y150">
        <v>55.643409729003913</v>
      </c>
      <c r="Z150">
        <v>1172.926391601562</v>
      </c>
      <c r="AA150">
        <v>0.22498893737792969</v>
      </c>
      <c r="AB150">
        <v>8.3234190940856934E-2</v>
      </c>
      <c r="AC150">
        <v>0.65921676158905029</v>
      </c>
      <c r="AD150">
        <v>0.1156158149242401</v>
      </c>
      <c r="AE150">
        <v>53.875</v>
      </c>
      <c r="AF150">
        <v>1285.5</v>
      </c>
    </row>
    <row r="151" spans="1:32" x14ac:dyDescent="0.25">
      <c r="A151" s="12" t="s">
        <v>286</v>
      </c>
      <c r="B151" s="13" t="s">
        <v>638</v>
      </c>
      <c r="C151" s="12">
        <v>11</v>
      </c>
      <c r="D151" s="12">
        <v>10</v>
      </c>
      <c r="E151" s="30">
        <v>0</v>
      </c>
      <c r="F151" s="30">
        <v>-1</v>
      </c>
      <c r="G151" s="30">
        <v>0</v>
      </c>
      <c r="H151" s="30">
        <v>0</v>
      </c>
      <c r="I151">
        <v>0.16540871560573581</v>
      </c>
      <c r="J151">
        <v>7.1745000779628754E-2</v>
      </c>
      <c r="K151">
        <v>0.70826190710067749</v>
      </c>
      <c r="L151">
        <v>0.1145286858081818</v>
      </c>
      <c r="M151">
        <v>45.911109924316413</v>
      </c>
      <c r="N151">
        <v>1117.811157226562</v>
      </c>
      <c r="O151">
        <v>0.1633211076259613</v>
      </c>
      <c r="P151">
        <v>7.1976631879806519E-2</v>
      </c>
      <c r="Q151">
        <v>0.70576417446136475</v>
      </c>
      <c r="R151">
        <v>0.114913284778595</v>
      </c>
      <c r="S151">
        <v>47</v>
      </c>
      <c r="T151">
        <v>1067</v>
      </c>
      <c r="U151">
        <v>0.16402943432331091</v>
      </c>
      <c r="V151">
        <v>7.0084743201732635E-2</v>
      </c>
      <c r="W151">
        <v>0.71494215726852417</v>
      </c>
      <c r="X151">
        <v>0.1117241680622101</v>
      </c>
      <c r="Y151">
        <v>44.554744720458977</v>
      </c>
      <c r="Z151">
        <v>1103.489013671875</v>
      </c>
      <c r="AA151">
        <v>0.1662270724773407</v>
      </c>
      <c r="AB151">
        <v>7.2272509336471558E-2</v>
      </c>
      <c r="AC151">
        <v>0.70448338985443115</v>
      </c>
      <c r="AD151">
        <v>0.1161155477166176</v>
      </c>
      <c r="AE151">
        <v>47.125</v>
      </c>
      <c r="AF151">
        <v>1100.0625</v>
      </c>
    </row>
    <row r="152" spans="1:32" x14ac:dyDescent="0.25">
      <c r="A152" s="4" t="s">
        <v>288</v>
      </c>
      <c r="B152" s="8" t="s">
        <v>609</v>
      </c>
      <c r="C152" s="4">
        <v>16</v>
      </c>
      <c r="D152" s="4">
        <v>15</v>
      </c>
      <c r="E152" s="29">
        <v>0</v>
      </c>
      <c r="F152" s="29">
        <v>-1</v>
      </c>
      <c r="G152" s="29">
        <v>0</v>
      </c>
      <c r="H152" s="29">
        <v>0</v>
      </c>
      <c r="I152">
        <v>0.2613103985786438</v>
      </c>
      <c r="J152">
        <v>8.5026070475578308E-2</v>
      </c>
      <c r="K152">
        <v>0.63007450103759766</v>
      </c>
      <c r="L152">
        <v>0.12078084051609039</v>
      </c>
      <c r="M152">
        <v>61.433334350585938</v>
      </c>
      <c r="N152">
        <v>865.74444580078125</v>
      </c>
      <c r="O152">
        <v>0.27439853549003601</v>
      </c>
      <c r="P152">
        <v>8.9894473552703857E-2</v>
      </c>
      <c r="Q152">
        <v>0.62233799695968628</v>
      </c>
      <c r="R152">
        <v>0.1197810173034668</v>
      </c>
      <c r="S152">
        <v>59</v>
      </c>
      <c r="T152">
        <v>939</v>
      </c>
      <c r="U152">
        <v>0.23743923008441931</v>
      </c>
      <c r="V152">
        <v>8.4875710308551788E-2</v>
      </c>
      <c r="W152">
        <v>0.63240432739257813</v>
      </c>
      <c r="X152">
        <v>0.13498477637767789</v>
      </c>
      <c r="Y152">
        <v>64.726280212402344</v>
      </c>
      <c r="Z152">
        <v>977.138671875</v>
      </c>
      <c r="AA152">
        <v>0.27330756187438959</v>
      </c>
      <c r="AB152">
        <v>8.7163545191287994E-2</v>
      </c>
      <c r="AC152">
        <v>0.62447559833526611</v>
      </c>
      <c r="AD152">
        <v>0.11864422261714939</v>
      </c>
      <c r="AE152">
        <v>58.5625</v>
      </c>
      <c r="AF152">
        <v>893.5</v>
      </c>
    </row>
    <row r="153" spans="1:32" x14ac:dyDescent="0.25">
      <c r="A153" s="4" t="s">
        <v>288</v>
      </c>
      <c r="B153" s="8" t="s">
        <v>610</v>
      </c>
      <c r="C153" s="4">
        <v>18</v>
      </c>
      <c r="D153" s="4">
        <v>17</v>
      </c>
      <c r="E153" s="29">
        <v>1</v>
      </c>
      <c r="F153" s="29">
        <v>1</v>
      </c>
      <c r="G153" s="29" t="s">
        <v>411</v>
      </c>
      <c r="H153" s="29">
        <v>2</v>
      </c>
      <c r="I153">
        <v>0.2505047619342804</v>
      </c>
      <c r="J153">
        <v>9.0493045747280121E-2</v>
      </c>
      <c r="K153">
        <v>0.62746977806091309</v>
      </c>
      <c r="L153">
        <v>0.1171976402401924</v>
      </c>
      <c r="M153">
        <v>39.588890075683587</v>
      </c>
      <c r="N153">
        <v>1053.988891601562</v>
      </c>
      <c r="O153">
        <v>0.24983218312263489</v>
      </c>
      <c r="P153">
        <v>8.8668256998062134E-2</v>
      </c>
      <c r="Q153">
        <v>0.61860573291778564</v>
      </c>
      <c r="R153">
        <v>0.10801273584365841</v>
      </c>
      <c r="S153">
        <v>27</v>
      </c>
      <c r="T153">
        <v>810</v>
      </c>
      <c r="U153">
        <v>0.23750552535057071</v>
      </c>
      <c r="V153">
        <v>8.9437581598758698E-2</v>
      </c>
      <c r="W153">
        <v>0.63105082511901855</v>
      </c>
      <c r="X153">
        <v>0.12875969707965851</v>
      </c>
      <c r="Y153">
        <v>47.109489440917969</v>
      </c>
      <c r="Z153">
        <v>1086.416015625</v>
      </c>
      <c r="AA153">
        <v>0.25371995568275452</v>
      </c>
      <c r="AB153">
        <v>8.97793248295784E-2</v>
      </c>
      <c r="AC153">
        <v>0.61996030807495117</v>
      </c>
      <c r="AD153">
        <v>0.11137319356203081</v>
      </c>
      <c r="AE153">
        <v>32.8125</v>
      </c>
      <c r="AF153">
        <v>951.0625</v>
      </c>
    </row>
    <row r="154" spans="1:32" x14ac:dyDescent="0.25">
      <c r="A154" s="4" t="s">
        <v>288</v>
      </c>
      <c r="B154" s="8" t="s">
        <v>718</v>
      </c>
      <c r="C154" s="4">
        <v>15</v>
      </c>
      <c r="D154" s="4">
        <v>14</v>
      </c>
      <c r="E154" s="29">
        <v>0</v>
      </c>
      <c r="F154" s="29">
        <v>-1</v>
      </c>
      <c r="G154" s="29">
        <v>0</v>
      </c>
      <c r="H154" s="29">
        <v>0</v>
      </c>
      <c r="I154">
        <v>0.22928990423679349</v>
      </c>
      <c r="J154">
        <v>9.2265203595161438E-2</v>
      </c>
      <c r="K154">
        <v>0.62011563777923584</v>
      </c>
      <c r="L154">
        <v>0.14998540282249451</v>
      </c>
      <c r="M154">
        <v>59.711112976074219</v>
      </c>
      <c r="N154">
        <v>1465.611083984375</v>
      </c>
      <c r="O154">
        <v>0.24521851539611819</v>
      </c>
      <c r="P154">
        <v>8.9171290397644043E-2</v>
      </c>
      <c r="Q154">
        <v>0.62170296907424927</v>
      </c>
      <c r="R154">
        <v>0.1306755542755127</v>
      </c>
      <c r="S154">
        <v>61</v>
      </c>
      <c r="T154">
        <v>1309</v>
      </c>
      <c r="U154">
        <v>0.22591497004032141</v>
      </c>
      <c r="V154">
        <v>9.3679480254650116E-2</v>
      </c>
      <c r="W154">
        <v>0.62011170387268066</v>
      </c>
      <c r="X154">
        <v>0.15422499179840091</v>
      </c>
      <c r="Y154">
        <v>62.886859893798828</v>
      </c>
      <c r="Z154">
        <v>1636.919677734375</v>
      </c>
      <c r="AA154">
        <v>0.23384866118431091</v>
      </c>
      <c r="AB154">
        <v>8.8553369045257568E-2</v>
      </c>
      <c r="AC154">
        <v>0.62658917903900146</v>
      </c>
      <c r="AD154">
        <v>0.13902121782302859</v>
      </c>
      <c r="AE154">
        <v>59.0625</v>
      </c>
      <c r="AF154">
        <v>1323.25</v>
      </c>
    </row>
    <row r="155" spans="1:32" x14ac:dyDescent="0.25">
      <c r="A155" s="12" t="s">
        <v>289</v>
      </c>
      <c r="B155" s="13" t="s">
        <v>615</v>
      </c>
      <c r="C155" s="12">
        <v>9</v>
      </c>
      <c r="D155" s="12">
        <v>8</v>
      </c>
      <c r="E155" s="30">
        <v>0</v>
      </c>
      <c r="F155" s="30">
        <v>-1</v>
      </c>
      <c r="G155" s="30">
        <v>0</v>
      </c>
      <c r="H155" s="30">
        <v>0</v>
      </c>
      <c r="I155">
        <v>0.1808045506477356</v>
      </c>
      <c r="J155">
        <v>8.0349855124950409E-2</v>
      </c>
      <c r="K155">
        <v>0.67978417873382568</v>
      </c>
      <c r="L155">
        <v>0.13172370195388791</v>
      </c>
      <c r="M155">
        <v>51.811111450195313</v>
      </c>
      <c r="N155">
        <v>1119.5</v>
      </c>
      <c r="O155">
        <v>0.1844213604927063</v>
      </c>
      <c r="P155">
        <v>8.2059234380722046E-2</v>
      </c>
      <c r="Q155">
        <v>0.6744239330291748</v>
      </c>
      <c r="R155">
        <v>0.12696284055709839</v>
      </c>
      <c r="S155">
        <v>44</v>
      </c>
      <c r="T155">
        <v>1041</v>
      </c>
      <c r="U155">
        <v>0.18400059640407559</v>
      </c>
      <c r="V155">
        <v>7.9432576894760132E-2</v>
      </c>
      <c r="W155">
        <v>0.68185651302337646</v>
      </c>
      <c r="X155">
        <v>0.13546893000602719</v>
      </c>
      <c r="Y155">
        <v>57.421245574951172</v>
      </c>
      <c r="Z155">
        <v>1191.549438476562</v>
      </c>
      <c r="AA155">
        <v>0.1791570782661438</v>
      </c>
      <c r="AB155">
        <v>8.154064416885376E-2</v>
      </c>
      <c r="AC155">
        <v>0.67622065544128418</v>
      </c>
      <c r="AD155">
        <v>0.12870751321315771</v>
      </c>
      <c r="AE155">
        <v>47.5</v>
      </c>
      <c r="AF155">
        <v>1048.0625</v>
      </c>
    </row>
    <row r="156" spans="1:32" x14ac:dyDescent="0.25">
      <c r="A156" s="12" t="s">
        <v>289</v>
      </c>
      <c r="B156" s="13" t="s">
        <v>625</v>
      </c>
      <c r="C156" s="12">
        <v>9</v>
      </c>
      <c r="D156" s="12">
        <v>8</v>
      </c>
      <c r="E156" s="30">
        <v>0</v>
      </c>
      <c r="F156" s="30">
        <v>-1</v>
      </c>
      <c r="G156" s="30">
        <v>0</v>
      </c>
      <c r="H156" s="30">
        <v>0</v>
      </c>
      <c r="I156">
        <v>0.23727262020111081</v>
      </c>
      <c r="J156">
        <v>8.7484784424304962E-2</v>
      </c>
      <c r="K156">
        <v>0.64585888385772705</v>
      </c>
      <c r="L156">
        <v>0.1187018305063248</v>
      </c>
      <c r="M156">
        <v>53.022220611572273</v>
      </c>
      <c r="N156">
        <v>1177.655517578125</v>
      </c>
      <c r="O156">
        <v>0.2432585954666138</v>
      </c>
      <c r="P156">
        <v>8.571547269821167E-2</v>
      </c>
      <c r="Q156">
        <v>0.64693522453308105</v>
      </c>
      <c r="R156">
        <v>0.11598968505859381</v>
      </c>
      <c r="S156">
        <v>50</v>
      </c>
      <c r="T156">
        <v>1084</v>
      </c>
      <c r="U156">
        <v>0.22668670117855069</v>
      </c>
      <c r="V156">
        <v>8.5340961813926697E-2</v>
      </c>
      <c r="W156">
        <v>0.65406066179275513</v>
      </c>
      <c r="X156">
        <v>0.12228329479694371</v>
      </c>
      <c r="Y156">
        <v>56.182479858398438</v>
      </c>
      <c r="Z156">
        <v>1222.766479492188</v>
      </c>
      <c r="AA156">
        <v>0.238941416144371</v>
      </c>
      <c r="AB156">
        <v>8.7163880467414856E-2</v>
      </c>
      <c r="AC156">
        <v>0.6436692476272583</v>
      </c>
      <c r="AD156">
        <v>0.1157669797539711</v>
      </c>
      <c r="AE156">
        <v>52.75</v>
      </c>
      <c r="AF156">
        <v>1098.25</v>
      </c>
    </row>
    <row r="157" spans="1:32" x14ac:dyDescent="0.25">
      <c r="A157" s="2" t="s">
        <v>289</v>
      </c>
      <c r="B157" s="9" t="s">
        <v>674</v>
      </c>
      <c r="C157" s="2">
        <v>12</v>
      </c>
      <c r="D157" s="2">
        <v>11</v>
      </c>
      <c r="E157" s="29">
        <v>0</v>
      </c>
      <c r="F157" s="29">
        <v>-1</v>
      </c>
      <c r="G157" s="29">
        <v>0</v>
      </c>
      <c r="H157" s="29">
        <v>0</v>
      </c>
      <c r="I157">
        <v>0.1761487424373627</v>
      </c>
      <c r="J157">
        <v>7.8580230474472046E-2</v>
      </c>
      <c r="K157">
        <v>0.68891692161560059</v>
      </c>
      <c r="L157">
        <v>0.13496316969394681</v>
      </c>
      <c r="M157">
        <v>46.677776336669922</v>
      </c>
      <c r="N157">
        <v>1160.022216796875</v>
      </c>
      <c r="O157">
        <v>0.1826702356338501</v>
      </c>
      <c r="P157">
        <v>7.6682627201080322E-2</v>
      </c>
      <c r="Q157">
        <v>0.69547152519226074</v>
      </c>
      <c r="R157">
        <v>0.12572383880615229</v>
      </c>
      <c r="S157">
        <v>46</v>
      </c>
      <c r="T157">
        <v>1110</v>
      </c>
      <c r="U157">
        <v>0.17299720644950869</v>
      </c>
      <c r="V157">
        <v>7.8774206340312958E-2</v>
      </c>
      <c r="W157">
        <v>0.68704378604888916</v>
      </c>
      <c r="X157">
        <v>0.13840681314468381</v>
      </c>
      <c r="Y157">
        <v>49.243541717529297</v>
      </c>
      <c r="Z157">
        <v>1315.25830078125</v>
      </c>
      <c r="AA157">
        <v>0.17884281277656561</v>
      </c>
      <c r="AB157">
        <v>7.8053891658782959E-2</v>
      </c>
      <c r="AC157">
        <v>0.69186258316040039</v>
      </c>
      <c r="AD157">
        <v>0.12921369075775149</v>
      </c>
      <c r="AE157">
        <v>44.625</v>
      </c>
      <c r="AF157">
        <v>1112.8125</v>
      </c>
    </row>
    <row r="158" spans="1:32" x14ac:dyDescent="0.25">
      <c r="A158" s="4" t="s">
        <v>290</v>
      </c>
      <c r="B158" s="8" t="s">
        <v>644</v>
      </c>
      <c r="C158" s="4">
        <v>10</v>
      </c>
      <c r="D158" s="4">
        <v>9</v>
      </c>
      <c r="E158" s="29">
        <v>0</v>
      </c>
      <c r="F158" s="29">
        <v>-1</v>
      </c>
      <c r="G158" s="29">
        <v>0</v>
      </c>
      <c r="H158" s="29">
        <v>0</v>
      </c>
      <c r="I158">
        <v>0.2077351659536362</v>
      </c>
      <c r="J158">
        <v>8.6973786354064941E-2</v>
      </c>
      <c r="K158">
        <v>0.64320820569992065</v>
      </c>
      <c r="L158">
        <v>0.15216509997844699</v>
      </c>
      <c r="M158">
        <v>47.877777099609382</v>
      </c>
      <c r="N158">
        <v>1354.72216796875</v>
      </c>
      <c r="O158">
        <v>0.21373581886291501</v>
      </c>
      <c r="P158">
        <v>8.3855211734771729E-2</v>
      </c>
      <c r="Q158">
        <v>0.64448440074920654</v>
      </c>
      <c r="R158">
        <v>0.14746630191802981</v>
      </c>
      <c r="S158">
        <v>53</v>
      </c>
      <c r="T158">
        <v>1258</v>
      </c>
      <c r="U158">
        <v>0.20800431072711939</v>
      </c>
      <c r="V158">
        <v>8.7560229003429413E-2</v>
      </c>
      <c r="W158">
        <v>0.64644038677215576</v>
      </c>
      <c r="X158">
        <v>0.15172046422958371</v>
      </c>
      <c r="Y158">
        <v>45.700729370117188</v>
      </c>
      <c r="Z158">
        <v>1393.182495117188</v>
      </c>
      <c r="AA158">
        <v>0.20860537886619571</v>
      </c>
      <c r="AB158">
        <v>8.5044048726558685E-2</v>
      </c>
      <c r="AC158">
        <v>0.64288431406021118</v>
      </c>
      <c r="AD158">
        <v>0.15076866745948789</v>
      </c>
      <c r="AE158">
        <v>50.8125</v>
      </c>
      <c r="AF158">
        <v>1306.75</v>
      </c>
    </row>
    <row r="159" spans="1:32" x14ac:dyDescent="0.25">
      <c r="A159" s="4" t="s">
        <v>290</v>
      </c>
      <c r="B159" s="8" t="s">
        <v>574</v>
      </c>
      <c r="C159" s="4">
        <v>16</v>
      </c>
      <c r="D159" s="4">
        <v>15</v>
      </c>
      <c r="E159" s="29">
        <v>0</v>
      </c>
      <c r="F159" s="29">
        <v>-1</v>
      </c>
      <c r="G159" s="29">
        <v>0</v>
      </c>
      <c r="H159" s="29">
        <v>0</v>
      </c>
      <c r="I159">
        <v>3.4888546913862228E-2</v>
      </c>
      <c r="J159">
        <v>2.4079924449324611E-2</v>
      </c>
      <c r="K159">
        <v>0.9240957498550415</v>
      </c>
      <c r="L159">
        <v>3.5698108375072479E-2</v>
      </c>
      <c r="M159">
        <v>25.288888931274411</v>
      </c>
      <c r="N159">
        <v>1819.933349609375</v>
      </c>
      <c r="O159">
        <v>3.4818440675735467E-2</v>
      </c>
      <c r="P159">
        <v>2.8571575880050659E-2</v>
      </c>
      <c r="Q159">
        <v>0.91585594415664673</v>
      </c>
      <c r="R159">
        <v>3.6274522542953491E-2</v>
      </c>
      <c r="S159">
        <v>22</v>
      </c>
      <c r="T159">
        <v>1759</v>
      </c>
      <c r="U159">
        <v>3.5967793315649033E-2</v>
      </c>
      <c r="V159">
        <v>2.3467527702450749E-2</v>
      </c>
      <c r="W159">
        <v>0.92570716142654419</v>
      </c>
      <c r="X159">
        <v>3.605647012591362E-2</v>
      </c>
      <c r="Y159">
        <v>24.66423416137695</v>
      </c>
      <c r="Z159">
        <v>1667.8466796875</v>
      </c>
      <c r="AA159">
        <v>3.4045077860355377E-2</v>
      </c>
      <c r="AB159">
        <v>2.6007447391748428E-2</v>
      </c>
      <c r="AC159">
        <v>0.9189908504486084</v>
      </c>
      <c r="AD159">
        <v>3.6310803145170212E-2</v>
      </c>
      <c r="AE159">
        <v>23.5625</v>
      </c>
      <c r="AF159">
        <v>1908.75</v>
      </c>
    </row>
    <row r="160" spans="1:32" x14ac:dyDescent="0.25">
      <c r="A160" s="12" t="s">
        <v>291</v>
      </c>
      <c r="B160" s="13" t="s">
        <v>615</v>
      </c>
      <c r="C160" s="12">
        <v>7</v>
      </c>
      <c r="D160" s="12">
        <v>6</v>
      </c>
      <c r="E160" s="30">
        <v>0</v>
      </c>
      <c r="F160" s="30">
        <v>-1</v>
      </c>
      <c r="G160" s="30">
        <v>0</v>
      </c>
      <c r="H160" s="30">
        <v>0</v>
      </c>
      <c r="I160">
        <v>0.15771034359931951</v>
      </c>
      <c r="J160">
        <v>7.5823351740837097E-2</v>
      </c>
      <c r="K160">
        <v>0.70427662134170532</v>
      </c>
      <c r="L160">
        <v>0.14312316477298739</v>
      </c>
      <c r="M160">
        <v>49.588890075683587</v>
      </c>
      <c r="N160">
        <v>1542.54443359375</v>
      </c>
      <c r="O160">
        <v>0.15880885720252991</v>
      </c>
      <c r="P160">
        <v>7.58170485496521E-2</v>
      </c>
      <c r="Q160">
        <v>0.70122849941253662</v>
      </c>
      <c r="R160">
        <v>0.1428512632846832</v>
      </c>
      <c r="S160">
        <v>45</v>
      </c>
      <c r="T160">
        <v>1537</v>
      </c>
      <c r="U160">
        <v>0.1556391566991806</v>
      </c>
      <c r="V160">
        <v>7.5659856200218201E-2</v>
      </c>
      <c r="W160">
        <v>0.70766288042068481</v>
      </c>
      <c r="X160">
        <v>0.14438965916633609</v>
      </c>
      <c r="Y160">
        <v>51.799270629882813</v>
      </c>
      <c r="Z160">
        <v>1560.171508789062</v>
      </c>
      <c r="AA160">
        <v>0.15797288715839389</v>
      </c>
      <c r="AB160">
        <v>7.5706914067268372E-2</v>
      </c>
      <c r="AC160">
        <v>0.70203149318695068</v>
      </c>
      <c r="AD160">
        <v>0.14246279001235959</v>
      </c>
      <c r="AE160">
        <v>47.9375</v>
      </c>
      <c r="AF160">
        <v>1514.375</v>
      </c>
    </row>
    <row r="161" spans="1:32" x14ac:dyDescent="0.25">
      <c r="A161" s="12" t="s">
        <v>291</v>
      </c>
      <c r="B161" s="13" t="s">
        <v>636</v>
      </c>
      <c r="C161" s="12">
        <v>7</v>
      </c>
      <c r="D161" s="12">
        <v>6</v>
      </c>
      <c r="E161" s="30">
        <v>0</v>
      </c>
      <c r="F161" s="30">
        <v>-1</v>
      </c>
      <c r="G161" s="30">
        <v>0</v>
      </c>
      <c r="H161" s="30">
        <v>0</v>
      </c>
      <c r="I161">
        <v>0.18560011684894559</v>
      </c>
      <c r="J161">
        <v>8.0260828137397766E-2</v>
      </c>
      <c r="K161">
        <v>0.67483055591583252</v>
      </c>
      <c r="L161">
        <v>0.13926827907562259</v>
      </c>
      <c r="M161">
        <v>54</v>
      </c>
      <c r="N161">
        <v>1421.155517578125</v>
      </c>
      <c r="O161">
        <v>0.18599981069564819</v>
      </c>
      <c r="P161">
        <v>7.992100715637207E-2</v>
      </c>
      <c r="Q161">
        <v>0.67384231090545654</v>
      </c>
      <c r="R161">
        <v>0.14015468955039981</v>
      </c>
      <c r="S161">
        <v>53</v>
      </c>
      <c r="T161">
        <v>1383</v>
      </c>
      <c r="U161">
        <v>0.18258059024810791</v>
      </c>
      <c r="V161">
        <v>8.1309489905834198E-2</v>
      </c>
      <c r="W161">
        <v>0.67627418041229248</v>
      </c>
      <c r="X161">
        <v>0.1435476541519165</v>
      </c>
      <c r="Y161">
        <v>54.751823425292969</v>
      </c>
      <c r="Z161">
        <v>1496.4853515625</v>
      </c>
      <c r="AA161">
        <v>0.18421538174152369</v>
      </c>
      <c r="AB161">
        <v>8.0602362751960754E-2</v>
      </c>
      <c r="AC161">
        <v>0.67310714721679688</v>
      </c>
      <c r="AD161">
        <v>0.13996276259422299</v>
      </c>
      <c r="AE161">
        <v>53.4375</v>
      </c>
      <c r="AF161">
        <v>1404.4375</v>
      </c>
    </row>
    <row r="162" spans="1:32" x14ac:dyDescent="0.25">
      <c r="A162" s="4" t="s">
        <v>292</v>
      </c>
      <c r="B162" s="8" t="s">
        <v>625</v>
      </c>
      <c r="C162" s="4">
        <v>6</v>
      </c>
      <c r="D162" s="4">
        <v>5</v>
      </c>
      <c r="E162" s="29">
        <v>0</v>
      </c>
      <c r="F162" s="29">
        <v>-1</v>
      </c>
      <c r="G162" s="29">
        <v>0</v>
      </c>
      <c r="H162" s="29">
        <v>0</v>
      </c>
      <c r="I162">
        <v>0.15663966536521909</v>
      </c>
      <c r="J162">
        <v>7.1797505021095276E-2</v>
      </c>
      <c r="K162">
        <v>0.72046828269958496</v>
      </c>
      <c r="L162">
        <v>0.1193210408091545</v>
      </c>
      <c r="M162">
        <v>35.766666412353523</v>
      </c>
      <c r="N162">
        <v>1152.233276367188</v>
      </c>
      <c r="O162">
        <v>0.16248083114624021</v>
      </c>
      <c r="P162">
        <v>7.1238070726394653E-2</v>
      </c>
      <c r="Q162">
        <v>0.72168010473251343</v>
      </c>
      <c r="R162">
        <v>0.11589747667312621</v>
      </c>
      <c r="S162">
        <v>39</v>
      </c>
      <c r="T162">
        <v>1103</v>
      </c>
      <c r="U162">
        <v>0.15572348237037659</v>
      </c>
      <c r="V162">
        <v>7.103913277387619E-2</v>
      </c>
      <c r="W162">
        <v>0.72295272350311279</v>
      </c>
      <c r="X162">
        <v>0.1207771152257919</v>
      </c>
      <c r="Y162">
        <v>40.014598846435547</v>
      </c>
      <c r="Z162">
        <v>1229.667846679688</v>
      </c>
      <c r="AA162">
        <v>0.1583185940980911</v>
      </c>
      <c r="AB162">
        <v>7.0649921894073486E-2</v>
      </c>
      <c r="AC162">
        <v>0.72259330749511719</v>
      </c>
      <c r="AD162">
        <v>0.1162808611989021</v>
      </c>
      <c r="AE162">
        <v>37.5</v>
      </c>
      <c r="AF162">
        <v>1121.875</v>
      </c>
    </row>
    <row r="163" spans="1:32" x14ac:dyDescent="0.25">
      <c r="A163" s="2" t="s">
        <v>293</v>
      </c>
      <c r="B163" s="9" t="s">
        <v>676</v>
      </c>
      <c r="C163" s="2">
        <v>8</v>
      </c>
      <c r="D163" s="2">
        <v>7</v>
      </c>
      <c r="E163" s="29">
        <v>1</v>
      </c>
      <c r="F163" s="29">
        <v>1</v>
      </c>
      <c r="G163" s="29" t="s">
        <v>399</v>
      </c>
      <c r="H163" s="29">
        <v>50</v>
      </c>
      <c r="I163">
        <v>0.18606120347976679</v>
      </c>
      <c r="J163">
        <v>7.6077088713645935E-2</v>
      </c>
      <c r="K163">
        <v>0.69259506464004517</v>
      </c>
      <c r="L163">
        <v>0.1198312938213348</v>
      </c>
      <c r="M163">
        <v>56.477779388427727</v>
      </c>
      <c r="N163">
        <v>820.9222412109375</v>
      </c>
      <c r="O163">
        <v>0.18344202637672419</v>
      </c>
      <c r="P163">
        <v>7.5634807348251343E-2</v>
      </c>
      <c r="Q163">
        <v>0.69331049919128418</v>
      </c>
      <c r="R163">
        <v>0.1194810271263123</v>
      </c>
      <c r="S163">
        <v>47</v>
      </c>
      <c r="T163">
        <v>785</v>
      </c>
      <c r="U163">
        <v>0.17947666347026819</v>
      </c>
      <c r="V163">
        <v>7.5938910245895386E-2</v>
      </c>
      <c r="W163">
        <v>0.69313478469848633</v>
      </c>
      <c r="X163">
        <v>0.12294492125511169</v>
      </c>
      <c r="Y163">
        <v>56.711677551269531</v>
      </c>
      <c r="Z163">
        <v>840.3284912109375</v>
      </c>
      <c r="AA163">
        <v>0.18816666305065161</v>
      </c>
      <c r="AB163">
        <v>7.6044186949729919E-2</v>
      </c>
      <c r="AC163">
        <v>0.69349819421768188</v>
      </c>
      <c r="AD163">
        <v>0.1179066672921181</v>
      </c>
      <c r="AE163">
        <v>50.75</v>
      </c>
      <c r="AF163">
        <v>824.25</v>
      </c>
    </row>
    <row r="164" spans="1:32" x14ac:dyDescent="0.25">
      <c r="A164" s="4" t="s">
        <v>294</v>
      </c>
      <c r="B164" s="8" t="s">
        <v>658</v>
      </c>
      <c r="C164" s="4">
        <v>8</v>
      </c>
      <c r="D164" s="4">
        <v>7</v>
      </c>
      <c r="E164" s="29">
        <v>0</v>
      </c>
      <c r="F164" s="29">
        <v>-1</v>
      </c>
      <c r="G164" s="29">
        <v>0</v>
      </c>
      <c r="H164" s="29">
        <v>0</v>
      </c>
      <c r="I164">
        <v>0.13965027034282679</v>
      </c>
      <c r="J164">
        <v>6.6880412399768829E-2</v>
      </c>
      <c r="K164">
        <v>0.73565316200256348</v>
      </c>
      <c r="L164">
        <v>0.1232889890670776</v>
      </c>
      <c r="M164">
        <v>65.522224426269531</v>
      </c>
      <c r="N164">
        <v>1307.0888671875</v>
      </c>
      <c r="O164">
        <v>0.13578718900680539</v>
      </c>
      <c r="P164">
        <v>6.4334452152252197E-2</v>
      </c>
      <c r="Q164">
        <v>0.73857975006103516</v>
      </c>
      <c r="R164">
        <v>0.1171874403953552</v>
      </c>
      <c r="S164">
        <v>59</v>
      </c>
      <c r="T164">
        <v>1154</v>
      </c>
      <c r="U164">
        <v>0.1375793069601059</v>
      </c>
      <c r="V164">
        <v>6.7221619188785553E-2</v>
      </c>
      <c r="W164">
        <v>0.73318082094192505</v>
      </c>
      <c r="X164">
        <v>0.12963135540485379</v>
      </c>
      <c r="Y164">
        <v>77.412406921386719</v>
      </c>
      <c r="Z164">
        <v>1470.13134765625</v>
      </c>
      <c r="AA164">
        <v>0.1403895020484924</v>
      </c>
      <c r="AB164">
        <v>6.6460728645324707E-2</v>
      </c>
      <c r="AC164">
        <v>0.73658382892608643</v>
      </c>
      <c r="AD164">
        <v>0.1197211742401123</v>
      </c>
      <c r="AE164">
        <v>65.125</v>
      </c>
      <c r="AF164">
        <v>1228.375</v>
      </c>
    </row>
    <row r="165" spans="1:32" x14ac:dyDescent="0.25">
      <c r="A165" s="4" t="s">
        <v>294</v>
      </c>
      <c r="B165" s="8" t="s">
        <v>627</v>
      </c>
      <c r="C165" s="4">
        <v>10</v>
      </c>
      <c r="D165" s="4">
        <v>9</v>
      </c>
      <c r="E165" s="29">
        <v>0</v>
      </c>
      <c r="F165" s="29">
        <v>0</v>
      </c>
      <c r="G165" s="29">
        <v>0</v>
      </c>
      <c r="H165" s="29">
        <v>0</v>
      </c>
      <c r="I165">
        <v>0.17536373436450961</v>
      </c>
      <c r="J165">
        <v>7.1106314659118652E-2</v>
      </c>
      <c r="K165">
        <v>0.70470762252807617</v>
      </c>
      <c r="L165">
        <v>0.1031143292784691</v>
      </c>
      <c r="M165">
        <v>48.766666412353523</v>
      </c>
      <c r="N165">
        <v>1205.966674804688</v>
      </c>
      <c r="O165">
        <v>0.1722528338432312</v>
      </c>
      <c r="P165">
        <v>6.8654119968414307E-2</v>
      </c>
      <c r="Q165">
        <v>0.70838356018066406</v>
      </c>
      <c r="R165">
        <v>9.9256455898284912E-2</v>
      </c>
      <c r="S165">
        <v>53</v>
      </c>
      <c r="T165">
        <v>1071</v>
      </c>
      <c r="U165">
        <v>0.17608146369457239</v>
      </c>
      <c r="V165">
        <v>7.2538405656814575E-2</v>
      </c>
      <c r="W165">
        <v>0.70262688398361206</v>
      </c>
      <c r="X165">
        <v>0.109253041446209</v>
      </c>
      <c r="Y165">
        <v>53.791969299316413</v>
      </c>
      <c r="Z165">
        <v>1313.583984375</v>
      </c>
      <c r="AA165">
        <v>0.1763303279876709</v>
      </c>
      <c r="AB165">
        <v>6.9788612425327301E-2</v>
      </c>
      <c r="AC165">
        <v>0.70690703392028809</v>
      </c>
      <c r="AD165">
        <v>0.10070193558931349</v>
      </c>
      <c r="AE165">
        <v>50.25</v>
      </c>
      <c r="AF165">
        <v>1135.5</v>
      </c>
    </row>
    <row r="166" spans="1:32" x14ac:dyDescent="0.25">
      <c r="A166" s="4" t="s">
        <v>294</v>
      </c>
      <c r="B166" s="8" t="s">
        <v>616</v>
      </c>
      <c r="C166" s="4">
        <v>15</v>
      </c>
      <c r="D166" s="4">
        <v>14</v>
      </c>
      <c r="E166" s="29">
        <v>1</v>
      </c>
      <c r="F166" s="29">
        <v>1</v>
      </c>
      <c r="G166" s="29" t="s">
        <v>397</v>
      </c>
      <c r="H166" s="29">
        <v>10</v>
      </c>
      <c r="I166">
        <v>0.2170621603727341</v>
      </c>
      <c r="J166">
        <v>8.352082222700119E-2</v>
      </c>
      <c r="K166">
        <v>0.65950798988342285</v>
      </c>
      <c r="L166">
        <v>0.12453564256429669</v>
      </c>
      <c r="M166">
        <v>67.966667175292969</v>
      </c>
      <c r="N166">
        <v>1447.944458007812</v>
      </c>
      <c r="O166">
        <v>0.2175332307815552</v>
      </c>
      <c r="P166">
        <v>8.3066016435623169E-2</v>
      </c>
      <c r="Q166">
        <v>0.65769636631011963</v>
      </c>
      <c r="R166">
        <v>0.1256527304649353</v>
      </c>
      <c r="S166">
        <v>76</v>
      </c>
      <c r="T166">
        <v>1486</v>
      </c>
      <c r="U166">
        <v>0.21375830471515661</v>
      </c>
      <c r="V166">
        <v>8.4405943751335144E-2</v>
      </c>
      <c r="W166">
        <v>0.66082507371902466</v>
      </c>
      <c r="X166">
        <v>0.12453716993331911</v>
      </c>
      <c r="Y166">
        <v>64.682479858398438</v>
      </c>
      <c r="Z166">
        <v>1425.740844726562</v>
      </c>
      <c r="AA166">
        <v>0.21952264010906219</v>
      </c>
      <c r="AB166">
        <v>8.2146547734737396E-2</v>
      </c>
      <c r="AC166">
        <v>0.65916252136230469</v>
      </c>
      <c r="AD166">
        <v>0.123973622918129</v>
      </c>
      <c r="AE166">
        <v>73.75</v>
      </c>
      <c r="AF166">
        <v>1478.75</v>
      </c>
    </row>
    <row r="167" spans="1:32" x14ac:dyDescent="0.25">
      <c r="A167" s="4" t="s">
        <v>296</v>
      </c>
      <c r="B167" s="8" t="s">
        <v>632</v>
      </c>
      <c r="C167" s="4">
        <v>16</v>
      </c>
      <c r="D167" s="4">
        <v>15</v>
      </c>
      <c r="E167" s="29">
        <v>1</v>
      </c>
      <c r="F167" s="29">
        <v>1</v>
      </c>
      <c r="G167" s="29" t="s">
        <v>399</v>
      </c>
      <c r="H167" s="29">
        <v>80</v>
      </c>
      <c r="I167">
        <v>0.39465358853340149</v>
      </c>
      <c r="J167">
        <v>9.5287732779979706E-2</v>
      </c>
      <c r="K167">
        <v>0.53220421075820923</v>
      </c>
      <c r="L167">
        <v>9.3717627227306366E-2</v>
      </c>
      <c r="M167">
        <v>53.400001525878913</v>
      </c>
      <c r="N167">
        <v>1055.888916015625</v>
      </c>
      <c r="O167">
        <v>0.39878731966018682</v>
      </c>
      <c r="P167">
        <v>9.5767706632614136E-2</v>
      </c>
      <c r="Q167">
        <v>0.52764433622360229</v>
      </c>
      <c r="R167">
        <v>9.1778218746185303E-2</v>
      </c>
      <c r="S167">
        <v>52</v>
      </c>
      <c r="T167">
        <v>1074</v>
      </c>
      <c r="U167">
        <v>0.3881223201751709</v>
      </c>
      <c r="V167">
        <v>9.6422076225280762E-2</v>
      </c>
      <c r="W167">
        <v>0.53263294696807861</v>
      </c>
      <c r="X167">
        <v>9.3778222799301147E-2</v>
      </c>
      <c r="Y167">
        <v>52.689781188964837</v>
      </c>
      <c r="Z167">
        <v>1078.010986328125</v>
      </c>
      <c r="AA167">
        <v>0.39588671922683721</v>
      </c>
      <c r="AB167">
        <v>9.5109932124614716E-2</v>
      </c>
      <c r="AC167">
        <v>0.53150701522827148</v>
      </c>
      <c r="AD167">
        <v>9.3396678566932678E-2</v>
      </c>
      <c r="AE167">
        <v>51.5</v>
      </c>
      <c r="AF167">
        <v>1061.3125</v>
      </c>
    </row>
    <row r="168" spans="1:32" x14ac:dyDescent="0.25">
      <c r="A168" s="2" t="s">
        <v>297</v>
      </c>
      <c r="B168" s="9" t="s">
        <v>644</v>
      </c>
      <c r="C168" s="2">
        <v>6</v>
      </c>
      <c r="D168" s="2">
        <v>5</v>
      </c>
      <c r="E168" s="29">
        <v>0</v>
      </c>
      <c r="F168" s="29">
        <v>0</v>
      </c>
      <c r="G168" s="29">
        <v>0</v>
      </c>
      <c r="H168" s="29">
        <v>0</v>
      </c>
      <c r="I168">
        <v>0.21791207790374759</v>
      </c>
      <c r="J168">
        <v>8.3648398518562317E-2</v>
      </c>
      <c r="K168">
        <v>0.66218453645706177</v>
      </c>
      <c r="L168">
        <v>0.122552789747715</v>
      </c>
      <c r="M168">
        <v>61.866664886474609</v>
      </c>
      <c r="N168">
        <v>1317.533325195312</v>
      </c>
      <c r="O168">
        <v>0.2298399806022644</v>
      </c>
      <c r="P168">
        <v>8.8926196098327637E-2</v>
      </c>
      <c r="Q168">
        <v>0.65110379457473755</v>
      </c>
      <c r="R168">
        <v>0.1255927383899689</v>
      </c>
      <c r="S168">
        <v>61</v>
      </c>
      <c r="T168">
        <v>1380</v>
      </c>
      <c r="U168">
        <v>0.21124054491519931</v>
      </c>
      <c r="V168">
        <v>8.2253612577915192E-2</v>
      </c>
      <c r="W168">
        <v>0.6637110710144043</v>
      </c>
      <c r="X168">
        <v>0.12377236038446431</v>
      </c>
      <c r="Y168">
        <v>60.667884826660163</v>
      </c>
      <c r="Z168">
        <v>1299.72998046875</v>
      </c>
      <c r="AA168">
        <v>0.2220136225223541</v>
      </c>
      <c r="AB168">
        <v>8.6598344147205353E-2</v>
      </c>
      <c r="AC168">
        <v>0.65696990489959717</v>
      </c>
      <c r="AD168">
        <v>0.1242969930171967</v>
      </c>
      <c r="AE168">
        <v>59.6875</v>
      </c>
      <c r="AF168">
        <v>1354.4375</v>
      </c>
    </row>
    <row r="169" spans="1:32" x14ac:dyDescent="0.25">
      <c r="A169" s="4" t="s">
        <v>298</v>
      </c>
      <c r="B169" s="8" t="s">
        <v>644</v>
      </c>
      <c r="C169" s="4">
        <v>7</v>
      </c>
      <c r="D169" s="4">
        <v>6</v>
      </c>
      <c r="E169" s="29">
        <v>0</v>
      </c>
      <c r="F169" s="29">
        <v>-1</v>
      </c>
      <c r="G169" s="29">
        <v>0</v>
      </c>
      <c r="H169" s="29">
        <v>0</v>
      </c>
      <c r="I169">
        <v>0.19686983525753021</v>
      </c>
      <c r="J169">
        <v>9.4587326049804688E-2</v>
      </c>
      <c r="K169">
        <v>0.64309555292129517</v>
      </c>
      <c r="L169">
        <v>0.16954872012138369</v>
      </c>
      <c r="M169">
        <v>61.088890075683587</v>
      </c>
      <c r="N169">
        <v>2237.01123046875</v>
      </c>
      <c r="O169">
        <v>0.20755112171173101</v>
      </c>
      <c r="P169">
        <v>9.7023069858551025E-2</v>
      </c>
      <c r="Q169">
        <v>0.63273239135742188</v>
      </c>
      <c r="R169">
        <v>0.17131328582763669</v>
      </c>
      <c r="S169">
        <v>56</v>
      </c>
      <c r="T169">
        <v>2566</v>
      </c>
      <c r="U169">
        <v>0.19148619472980499</v>
      </c>
      <c r="V169">
        <v>9.2933297157287598E-2</v>
      </c>
      <c r="W169">
        <v>0.64687317609786987</v>
      </c>
      <c r="X169">
        <v>0.16964612901210779</v>
      </c>
      <c r="Y169">
        <v>67.532844543457031</v>
      </c>
      <c r="Z169">
        <v>2210.197021484375</v>
      </c>
      <c r="AA169">
        <v>0.20552948117256159</v>
      </c>
      <c r="AB169">
        <v>9.5179945230484009E-2</v>
      </c>
      <c r="AC169">
        <v>0.64246726036071777</v>
      </c>
      <c r="AD169">
        <v>0.16840919852256769</v>
      </c>
      <c r="AE169">
        <v>61.125</v>
      </c>
      <c r="AF169">
        <v>2370.5</v>
      </c>
    </row>
    <row r="170" spans="1:32" x14ac:dyDescent="0.25">
      <c r="A170" s="4" t="s">
        <v>298</v>
      </c>
      <c r="B170" s="8" t="s">
        <v>653</v>
      </c>
      <c r="C170" s="4">
        <v>19</v>
      </c>
      <c r="D170" s="4">
        <v>18</v>
      </c>
      <c r="E170" s="29">
        <v>0</v>
      </c>
      <c r="F170" s="29">
        <v>-1</v>
      </c>
      <c r="G170" s="29">
        <v>0</v>
      </c>
      <c r="H170" s="29">
        <v>0</v>
      </c>
      <c r="I170">
        <v>0.34968841075897222</v>
      </c>
      <c r="J170">
        <v>8.1902816891670227E-2</v>
      </c>
      <c r="K170">
        <v>0.58066058158874512</v>
      </c>
      <c r="L170">
        <v>7.1422621607780457E-2</v>
      </c>
      <c r="M170">
        <v>33.355556488037109</v>
      </c>
      <c r="N170">
        <v>1082.900024414062</v>
      </c>
      <c r="O170">
        <v>0.35022097826004028</v>
      </c>
      <c r="P170">
        <v>8.0635726451873779E-2</v>
      </c>
      <c r="Q170">
        <v>0.57943040132522583</v>
      </c>
      <c r="R170">
        <v>6.8441152572631836E-2</v>
      </c>
      <c r="S170">
        <v>28</v>
      </c>
      <c r="T170">
        <v>1008</v>
      </c>
      <c r="U170">
        <v>0.34896177053451538</v>
      </c>
      <c r="V170">
        <v>8.3079010248184204E-2</v>
      </c>
      <c r="W170">
        <v>0.58034229278564453</v>
      </c>
      <c r="X170">
        <v>7.3855742812156677E-2</v>
      </c>
      <c r="Y170">
        <v>34.251823425292969</v>
      </c>
      <c r="Z170">
        <v>1134.5693359375</v>
      </c>
      <c r="AA170">
        <v>0.34705221652984619</v>
      </c>
      <c r="AB170">
        <v>8.1143796443939209E-2</v>
      </c>
      <c r="AC170">
        <v>0.58100640773773193</v>
      </c>
      <c r="AD170">
        <v>7.0016846060752869E-2</v>
      </c>
      <c r="AE170">
        <v>30.375</v>
      </c>
      <c r="AF170">
        <v>1032.75</v>
      </c>
    </row>
    <row r="171" spans="1:32" x14ac:dyDescent="0.25">
      <c r="A171" s="2" t="s">
        <v>299</v>
      </c>
      <c r="B171" s="9" t="s">
        <v>637</v>
      </c>
      <c r="C171" s="2">
        <v>17</v>
      </c>
      <c r="D171" s="2">
        <v>16</v>
      </c>
      <c r="E171" s="29">
        <v>1</v>
      </c>
      <c r="F171" s="29">
        <v>1</v>
      </c>
      <c r="G171" s="29" t="s">
        <v>399</v>
      </c>
      <c r="H171" s="29">
        <v>30</v>
      </c>
      <c r="I171">
        <v>0.15260826051235199</v>
      </c>
      <c r="J171">
        <v>6.8226292729377747E-2</v>
      </c>
      <c r="K171">
        <v>0.73036313056945801</v>
      </c>
      <c r="L171">
        <v>0.108982190489769</v>
      </c>
      <c r="M171">
        <v>41.577777862548828</v>
      </c>
      <c r="N171">
        <v>1325.099975585938</v>
      </c>
      <c r="O171">
        <v>0.15258148312568659</v>
      </c>
      <c r="P171">
        <v>6.3284039497375488E-2</v>
      </c>
      <c r="Q171">
        <v>0.75068598985671997</v>
      </c>
      <c r="R171">
        <v>0.1051584780216217</v>
      </c>
      <c r="S171">
        <v>48</v>
      </c>
      <c r="T171">
        <v>1276</v>
      </c>
      <c r="U171">
        <v>0.16344927251338959</v>
      </c>
      <c r="V171">
        <v>6.8788237869739532E-2</v>
      </c>
      <c r="W171">
        <v>0.72130942344665527</v>
      </c>
      <c r="X171">
        <v>0.1073110103607178</v>
      </c>
      <c r="Y171">
        <v>42.233577728271477</v>
      </c>
      <c r="Z171">
        <v>1352.408813476562</v>
      </c>
      <c r="AA171">
        <v>0.1464411914348602</v>
      </c>
      <c r="AB171">
        <v>6.5993040800094604E-2</v>
      </c>
      <c r="AC171">
        <v>0.74376219511032104</v>
      </c>
      <c r="AD171">
        <v>0.1086718887090683</v>
      </c>
      <c r="AE171">
        <v>46.625</v>
      </c>
      <c r="AF171">
        <v>1294.625</v>
      </c>
    </row>
    <row r="172" spans="1:32" x14ac:dyDescent="0.25">
      <c r="A172" s="2" t="s">
        <v>299</v>
      </c>
      <c r="B172" s="9" t="s">
        <v>653</v>
      </c>
      <c r="C172" s="2">
        <v>14</v>
      </c>
      <c r="D172" s="2">
        <v>13</v>
      </c>
      <c r="E172" s="29">
        <v>0</v>
      </c>
      <c r="F172" s="29">
        <v>-1</v>
      </c>
      <c r="G172" s="29">
        <v>0</v>
      </c>
      <c r="H172" s="29">
        <v>0</v>
      </c>
      <c r="I172">
        <v>0.15411268174648279</v>
      </c>
      <c r="J172">
        <v>7.6656095683574677E-2</v>
      </c>
      <c r="K172">
        <v>0.70120185613632202</v>
      </c>
      <c r="L172">
        <v>0.13945204019546509</v>
      </c>
      <c r="M172">
        <v>51.844444274902337</v>
      </c>
      <c r="N172">
        <v>1162.466674804688</v>
      </c>
      <c r="O172">
        <v>0.1521787345409393</v>
      </c>
      <c r="P172">
        <v>7.4638187885284424E-2</v>
      </c>
      <c r="Q172">
        <v>0.70801931619644165</v>
      </c>
      <c r="R172">
        <v>0.12647512555122381</v>
      </c>
      <c r="S172">
        <v>47</v>
      </c>
      <c r="T172">
        <v>1060</v>
      </c>
      <c r="U172">
        <v>0.15134647488594061</v>
      </c>
      <c r="V172">
        <v>7.6145969331264496E-2</v>
      </c>
      <c r="W172">
        <v>0.70211076736450195</v>
      </c>
      <c r="X172">
        <v>0.14659455418586731</v>
      </c>
      <c r="Y172">
        <v>60.029197692871087</v>
      </c>
      <c r="Z172">
        <v>1279.20068359375</v>
      </c>
      <c r="AA172">
        <v>0.15529000759124759</v>
      </c>
      <c r="AB172">
        <v>7.5368359684944153E-2</v>
      </c>
      <c r="AC172">
        <v>0.70291239023208618</v>
      </c>
      <c r="AD172">
        <v>0.1318022608757019</v>
      </c>
      <c r="AE172">
        <v>47.0625</v>
      </c>
      <c r="AF172">
        <v>1083.5625</v>
      </c>
    </row>
    <row r="173" spans="1:32" x14ac:dyDescent="0.25">
      <c r="A173" s="2" t="s">
        <v>299</v>
      </c>
      <c r="B173" s="9" t="s">
        <v>625</v>
      </c>
      <c r="C173" s="2">
        <v>7</v>
      </c>
      <c r="D173" s="2">
        <v>6</v>
      </c>
      <c r="E173" s="29">
        <v>0</v>
      </c>
      <c r="F173" s="29">
        <v>-1</v>
      </c>
      <c r="G173" s="29">
        <v>0</v>
      </c>
      <c r="H173" s="29">
        <v>0</v>
      </c>
      <c r="I173">
        <v>9.0149134397506714E-2</v>
      </c>
      <c r="J173">
        <v>4.6855691820383072E-2</v>
      </c>
      <c r="K173">
        <v>0.8099590539932251</v>
      </c>
      <c r="L173">
        <v>8.2408204674720764E-2</v>
      </c>
      <c r="M173">
        <v>42.166667938232422</v>
      </c>
      <c r="N173">
        <v>1308.855590820312</v>
      </c>
      <c r="O173">
        <v>8.828359842300415E-2</v>
      </c>
      <c r="P173">
        <v>4.5214921236038208E-2</v>
      </c>
      <c r="Q173">
        <v>0.81770563125610352</v>
      </c>
      <c r="R173">
        <v>7.960277795791626E-2</v>
      </c>
      <c r="S173">
        <v>51</v>
      </c>
      <c r="T173">
        <v>1321</v>
      </c>
      <c r="U173">
        <v>9.9933706223964691E-2</v>
      </c>
      <c r="V173">
        <v>5.2191827446222312E-2</v>
      </c>
      <c r="W173">
        <v>0.79276621341705322</v>
      </c>
      <c r="X173">
        <v>9.3316428363323212E-2</v>
      </c>
      <c r="Y173">
        <v>46.676597595214837</v>
      </c>
      <c r="Z173">
        <v>1394.4169921875</v>
      </c>
      <c r="AA173">
        <v>8.6911141872406006E-2</v>
      </c>
      <c r="AB173">
        <v>4.4446047395467758E-2</v>
      </c>
      <c r="AC173">
        <v>0.81990528106689453</v>
      </c>
      <c r="AD173">
        <v>7.6863914728164673E-2</v>
      </c>
      <c r="AE173">
        <v>43.5</v>
      </c>
      <c r="AF173">
        <v>1309.4375</v>
      </c>
    </row>
    <row r="174" spans="1:32" x14ac:dyDescent="0.25">
      <c r="A174" s="10" t="s">
        <v>300</v>
      </c>
      <c r="B174" s="11" t="s">
        <v>632</v>
      </c>
      <c r="C174" s="10">
        <v>17</v>
      </c>
      <c r="D174" s="10">
        <v>16</v>
      </c>
      <c r="E174" s="30">
        <v>1</v>
      </c>
      <c r="F174" s="30">
        <v>1</v>
      </c>
      <c r="G174" s="30" t="s">
        <v>399</v>
      </c>
      <c r="H174" s="30">
        <v>80</v>
      </c>
      <c r="I174">
        <v>0.2103749215602875</v>
      </c>
      <c r="J174">
        <v>7.9614207148551941E-2</v>
      </c>
      <c r="K174">
        <v>0.67250317335128784</v>
      </c>
      <c r="L174">
        <v>0.120837040245533</v>
      </c>
      <c r="M174">
        <v>52.777778625488281</v>
      </c>
      <c r="N174">
        <v>719.65557861328125</v>
      </c>
      <c r="O174">
        <v>0.22716706991195679</v>
      </c>
      <c r="P174">
        <v>8.1695348024368286E-2</v>
      </c>
      <c r="Q174">
        <v>0.6637880802154541</v>
      </c>
      <c r="R174">
        <v>0.1221522390842438</v>
      </c>
      <c r="S174">
        <v>53</v>
      </c>
      <c r="T174">
        <v>836</v>
      </c>
      <c r="U174">
        <v>0.20094834268093109</v>
      </c>
      <c r="V174">
        <v>7.8705333173274994E-2</v>
      </c>
      <c r="W174">
        <v>0.67620402574539185</v>
      </c>
      <c r="X174">
        <v>0.12473290413618091</v>
      </c>
      <c r="Y174">
        <v>55.105838775634773</v>
      </c>
      <c r="Z174">
        <v>744.52191162109375</v>
      </c>
      <c r="AA174">
        <v>0.21917238831520081</v>
      </c>
      <c r="AB174">
        <v>8.19205641746521E-2</v>
      </c>
      <c r="AC174">
        <v>0.66560840606689453</v>
      </c>
      <c r="AD174">
        <v>0.1225168406963348</v>
      </c>
      <c r="AE174">
        <v>52.8125</v>
      </c>
      <c r="AF174">
        <v>774.5</v>
      </c>
    </row>
    <row r="175" spans="1:32" x14ac:dyDescent="0.25">
      <c r="A175" s="10" t="s">
        <v>300</v>
      </c>
      <c r="B175" s="11" t="s">
        <v>663</v>
      </c>
      <c r="C175" s="10">
        <v>17</v>
      </c>
      <c r="D175" s="10">
        <v>16</v>
      </c>
      <c r="E175" s="30">
        <v>0</v>
      </c>
      <c r="F175" s="30">
        <v>-1</v>
      </c>
      <c r="G175" s="30">
        <v>0</v>
      </c>
      <c r="H175" s="30">
        <v>0</v>
      </c>
      <c r="I175">
        <v>0.1158176213502884</v>
      </c>
      <c r="J175">
        <v>5.739215761423111E-2</v>
      </c>
      <c r="K175">
        <v>0.76960229873657227</v>
      </c>
      <c r="L175">
        <v>0.1055157780647278</v>
      </c>
      <c r="M175">
        <v>41.455554962158203</v>
      </c>
      <c r="N175">
        <v>992.5555419921875</v>
      </c>
      <c r="O175">
        <v>0.1145226061344147</v>
      </c>
      <c r="P175">
        <v>5.7223767042160027E-2</v>
      </c>
      <c r="Q175">
        <v>0.7689979076385498</v>
      </c>
      <c r="R175">
        <v>0.1038286089897156</v>
      </c>
      <c r="S175">
        <v>35</v>
      </c>
      <c r="T175">
        <v>1099</v>
      </c>
      <c r="U175">
        <v>0.1142851859331131</v>
      </c>
      <c r="V175">
        <v>5.7272195816040039E-2</v>
      </c>
      <c r="W175">
        <v>0.76780158281326294</v>
      </c>
      <c r="X175">
        <v>0.1053442880511284</v>
      </c>
      <c r="Y175">
        <v>41.629631042480469</v>
      </c>
      <c r="Z175">
        <v>946.17779541015625</v>
      </c>
      <c r="AA175">
        <v>0.1137028485536575</v>
      </c>
      <c r="AB175">
        <v>5.8559931814670563E-2</v>
      </c>
      <c r="AC175">
        <v>0.76775187253952026</v>
      </c>
      <c r="AD175">
        <v>0.10542014986276629</v>
      </c>
      <c r="AE175">
        <v>36.625</v>
      </c>
      <c r="AF175">
        <v>998.6875</v>
      </c>
    </row>
    <row r="176" spans="1:32" x14ac:dyDescent="0.25">
      <c r="A176" s="2" t="s">
        <v>301</v>
      </c>
      <c r="B176" s="9" t="s">
        <v>665</v>
      </c>
      <c r="C176" s="2">
        <v>12</v>
      </c>
      <c r="D176" s="2">
        <v>11</v>
      </c>
      <c r="E176" s="29">
        <v>1</v>
      </c>
      <c r="F176" s="29">
        <v>1</v>
      </c>
      <c r="G176" s="29" t="s">
        <v>399</v>
      </c>
      <c r="H176" s="29">
        <v>70</v>
      </c>
      <c r="I176">
        <v>0.25936439633369451</v>
      </c>
      <c r="J176">
        <v>7.9066216945648193E-2</v>
      </c>
      <c r="K176">
        <v>0.65115076303482056</v>
      </c>
      <c r="L176">
        <v>9.0980120003223419E-2</v>
      </c>
      <c r="M176">
        <v>32.344444274902337</v>
      </c>
      <c r="N176">
        <v>815.34442138671875</v>
      </c>
      <c r="O176">
        <v>0.26649031043052668</v>
      </c>
      <c r="P176">
        <v>7.8609168529510498E-2</v>
      </c>
      <c r="Q176">
        <v>0.64880424737930298</v>
      </c>
      <c r="R176">
        <v>8.8400751352310181E-2</v>
      </c>
      <c r="S176">
        <v>36</v>
      </c>
      <c r="T176">
        <v>894</v>
      </c>
      <c r="U176">
        <v>0.24932380020618439</v>
      </c>
      <c r="V176">
        <v>7.8264161944389343E-2</v>
      </c>
      <c r="W176">
        <v>0.65739953517913818</v>
      </c>
      <c r="X176">
        <v>9.2688098549842834E-2</v>
      </c>
      <c r="Y176">
        <v>33.021896362304688</v>
      </c>
      <c r="Z176">
        <v>801.59490966796875</v>
      </c>
      <c r="AA176">
        <v>0.26673576235771179</v>
      </c>
      <c r="AB176">
        <v>7.8986421227455139E-2</v>
      </c>
      <c r="AC176">
        <v>0.64948379993438721</v>
      </c>
      <c r="AD176">
        <v>8.9358575642108917E-2</v>
      </c>
      <c r="AE176">
        <v>31.6875</v>
      </c>
      <c r="AF176">
        <v>857.875</v>
      </c>
    </row>
    <row r="177" spans="1:32" x14ac:dyDescent="0.25">
      <c r="A177" s="2" t="s">
        <v>301</v>
      </c>
      <c r="B177" s="9" t="s">
        <v>574</v>
      </c>
      <c r="C177" s="2">
        <v>14</v>
      </c>
      <c r="D177" s="2">
        <v>13</v>
      </c>
      <c r="E177" s="29">
        <v>1</v>
      </c>
      <c r="F177" s="29">
        <v>1</v>
      </c>
      <c r="G177" s="29" t="s">
        <v>399</v>
      </c>
      <c r="H177" s="29">
        <v>60</v>
      </c>
      <c r="I177">
        <v>0.22097152471542361</v>
      </c>
      <c r="J177">
        <v>7.8263439238071442E-2</v>
      </c>
      <c r="K177">
        <v>0.67272937297821045</v>
      </c>
      <c r="L177">
        <v>0.1049983352422714</v>
      </c>
      <c r="M177">
        <v>33.288887023925781</v>
      </c>
      <c r="N177">
        <v>807.5888671875</v>
      </c>
      <c r="O177">
        <v>0.2338232696056366</v>
      </c>
      <c r="P177">
        <v>7.8670501708984375E-2</v>
      </c>
      <c r="Q177">
        <v>0.66830152273178101</v>
      </c>
      <c r="R177">
        <v>0.1029642224311829</v>
      </c>
      <c r="S177">
        <v>34</v>
      </c>
      <c r="T177">
        <v>860</v>
      </c>
      <c r="U177">
        <v>0.2146567106246948</v>
      </c>
      <c r="V177">
        <v>7.8187040984630585E-2</v>
      </c>
      <c r="W177">
        <v>0.67537271976470947</v>
      </c>
      <c r="X177">
        <v>0.10684856772422791</v>
      </c>
      <c r="Y177">
        <v>33.394161224365227</v>
      </c>
      <c r="Z177">
        <v>815.6824951171875</v>
      </c>
      <c r="AA177">
        <v>0.22474959492683411</v>
      </c>
      <c r="AB177">
        <v>7.773301750421524E-2</v>
      </c>
      <c r="AC177">
        <v>0.67324477434158325</v>
      </c>
      <c r="AD177">
        <v>0.10313320159912109</v>
      </c>
      <c r="AE177">
        <v>33.9375</v>
      </c>
      <c r="AF177">
        <v>822.5</v>
      </c>
    </row>
    <row r="178" spans="1:32" x14ac:dyDescent="0.25">
      <c r="A178" s="10" t="s">
        <v>302</v>
      </c>
      <c r="B178" s="11" t="s">
        <v>625</v>
      </c>
      <c r="C178" s="10">
        <v>9</v>
      </c>
      <c r="D178" s="10">
        <v>8</v>
      </c>
      <c r="E178" s="30">
        <v>0</v>
      </c>
      <c r="F178" s="30">
        <v>-1</v>
      </c>
      <c r="G178" s="30">
        <v>0</v>
      </c>
      <c r="H178" s="30">
        <v>0</v>
      </c>
      <c r="I178">
        <v>0.1418951004743576</v>
      </c>
      <c r="J178">
        <v>5.6063719093799591E-2</v>
      </c>
      <c r="K178">
        <v>0.76874035596847534</v>
      </c>
      <c r="L178">
        <v>8.8974170386791229E-2</v>
      </c>
      <c r="M178">
        <v>52.733333587646477</v>
      </c>
      <c r="N178">
        <v>919.81109619140625</v>
      </c>
      <c r="O178">
        <v>0.14277565479278559</v>
      </c>
      <c r="P178">
        <v>5.5264741182327271E-2</v>
      </c>
      <c r="Q178">
        <v>0.77572000026702881</v>
      </c>
      <c r="R178">
        <v>8.6622625589370728E-2</v>
      </c>
      <c r="S178">
        <v>45</v>
      </c>
      <c r="T178">
        <v>767</v>
      </c>
      <c r="U178">
        <v>0.1431443393230438</v>
      </c>
      <c r="V178">
        <v>5.8116856962442398E-2</v>
      </c>
      <c r="W178">
        <v>0.76187610626220703</v>
      </c>
      <c r="X178">
        <v>9.1793745756149292E-2</v>
      </c>
      <c r="Y178">
        <v>52.656932830810547</v>
      </c>
      <c r="Z178">
        <v>1062.587646484375</v>
      </c>
      <c r="AA178">
        <v>0.13905441761016851</v>
      </c>
      <c r="AB178">
        <v>5.3684830665588379E-2</v>
      </c>
      <c r="AC178">
        <v>0.77766764163970947</v>
      </c>
      <c r="AD178">
        <v>8.6682878434658051E-2</v>
      </c>
      <c r="AE178">
        <v>48.875</v>
      </c>
      <c r="AF178">
        <v>782.25</v>
      </c>
    </row>
    <row r="179" spans="1:32" x14ac:dyDescent="0.25">
      <c r="A179" s="10" t="s">
        <v>302</v>
      </c>
      <c r="B179" s="11" t="s">
        <v>668</v>
      </c>
      <c r="C179" s="10">
        <v>9</v>
      </c>
      <c r="D179" s="10">
        <v>8</v>
      </c>
      <c r="E179" s="30">
        <v>0</v>
      </c>
      <c r="F179" s="30">
        <v>-1</v>
      </c>
      <c r="G179" s="30">
        <v>0</v>
      </c>
      <c r="H179" s="30">
        <v>0</v>
      </c>
      <c r="I179">
        <v>0.19056867063045499</v>
      </c>
      <c r="J179">
        <v>8.189653605222702E-2</v>
      </c>
      <c r="K179">
        <v>0.6674380898475647</v>
      </c>
      <c r="L179">
        <v>0.1416407227516174</v>
      </c>
      <c r="M179">
        <v>82.777778625488281</v>
      </c>
      <c r="N179">
        <v>1577.63330078125</v>
      </c>
      <c r="O179">
        <v>0.1806769669055939</v>
      </c>
      <c r="P179">
        <v>8.2490444183349609E-2</v>
      </c>
      <c r="Q179">
        <v>0.66402387619018555</v>
      </c>
      <c r="R179">
        <v>0.13296046853065491</v>
      </c>
      <c r="S179">
        <v>78</v>
      </c>
      <c r="T179">
        <v>1430</v>
      </c>
      <c r="U179">
        <v>0.19010604918003079</v>
      </c>
      <c r="V179">
        <v>8.2390435039997101E-2</v>
      </c>
      <c r="W179">
        <v>0.6677137017250061</v>
      </c>
      <c r="X179">
        <v>0.14572666585445401</v>
      </c>
      <c r="Y179">
        <v>90.666664123535156</v>
      </c>
      <c r="Z179">
        <v>1640.138549804688</v>
      </c>
      <c r="AA179">
        <v>0.18941198289394379</v>
      </c>
      <c r="AB179">
        <v>8.2193046808242798E-2</v>
      </c>
      <c r="AC179">
        <v>0.66566544771194458</v>
      </c>
      <c r="AD179">
        <v>0.1368781924247742</v>
      </c>
      <c r="AE179">
        <v>75.6875</v>
      </c>
      <c r="AF179">
        <v>1582.375</v>
      </c>
    </row>
    <row r="180" spans="1:32" x14ac:dyDescent="0.25">
      <c r="A180" s="2" t="s">
        <v>303</v>
      </c>
      <c r="B180" s="9" t="s">
        <v>656</v>
      </c>
      <c r="C180" s="2">
        <v>12</v>
      </c>
      <c r="D180" s="2">
        <v>11</v>
      </c>
      <c r="E180" s="29">
        <v>1</v>
      </c>
      <c r="F180" s="29">
        <v>1</v>
      </c>
      <c r="G180" s="29" t="s">
        <v>397</v>
      </c>
      <c r="H180" s="29">
        <v>40</v>
      </c>
      <c r="I180">
        <v>0.18874529004096979</v>
      </c>
      <c r="J180">
        <v>8.1268936395645142E-2</v>
      </c>
      <c r="K180">
        <v>0.6769181489944458</v>
      </c>
      <c r="L180">
        <v>0.13674074411392209</v>
      </c>
      <c r="M180">
        <v>53.533332824707031</v>
      </c>
      <c r="N180">
        <v>1181.022216796875</v>
      </c>
      <c r="O180">
        <v>0.19279444217681879</v>
      </c>
      <c r="P180">
        <v>8.1436574459075928E-2</v>
      </c>
      <c r="Q180">
        <v>0.67261993885040283</v>
      </c>
      <c r="R180">
        <v>0.13379150629043579</v>
      </c>
      <c r="S180">
        <v>50</v>
      </c>
      <c r="T180">
        <v>1123</v>
      </c>
      <c r="U180">
        <v>0.18424977362155909</v>
      </c>
      <c r="V180">
        <v>8.0515235662460327E-2</v>
      </c>
      <c r="W180">
        <v>0.68132209777832031</v>
      </c>
      <c r="X180">
        <v>0.13944341242313391</v>
      </c>
      <c r="Y180">
        <v>54.624088287353523</v>
      </c>
      <c r="Z180">
        <v>1215.762817382812</v>
      </c>
      <c r="AA180">
        <v>0.1905771195888519</v>
      </c>
      <c r="AB180">
        <v>8.1469215452671051E-2</v>
      </c>
      <c r="AC180">
        <v>0.67454326152801514</v>
      </c>
      <c r="AD180">
        <v>0.13484245538711551</v>
      </c>
      <c r="AE180">
        <v>52.5625</v>
      </c>
      <c r="AF180">
        <v>1139.6875</v>
      </c>
    </row>
    <row r="181" spans="1:32" x14ac:dyDescent="0.25">
      <c r="A181" s="4" t="s">
        <v>304</v>
      </c>
      <c r="B181" s="8" t="s">
        <v>681</v>
      </c>
      <c r="C181" s="4">
        <v>8</v>
      </c>
      <c r="D181" s="4">
        <v>7</v>
      </c>
      <c r="E181" s="29">
        <v>1</v>
      </c>
      <c r="F181" s="29">
        <v>1</v>
      </c>
      <c r="G181" s="29" t="s">
        <v>401</v>
      </c>
      <c r="H181" s="29">
        <v>50</v>
      </c>
      <c r="I181">
        <v>0.3742910623550415</v>
      </c>
      <c r="J181">
        <v>9.2129535973072052E-2</v>
      </c>
      <c r="K181">
        <v>0.54280072450637817</v>
      </c>
      <c r="L181">
        <v>8.4039062261581421E-2</v>
      </c>
      <c r="M181">
        <v>66.444442749023438</v>
      </c>
      <c r="N181">
        <v>1010.5</v>
      </c>
      <c r="O181">
        <v>0.37837475538253779</v>
      </c>
      <c r="P181">
        <v>9.3175232410430908E-2</v>
      </c>
      <c r="Q181">
        <v>0.53235876560211182</v>
      </c>
      <c r="R181">
        <v>8.2944393157958984E-2</v>
      </c>
      <c r="S181">
        <v>63</v>
      </c>
      <c r="T181">
        <v>1026</v>
      </c>
      <c r="U181">
        <v>0.37094777822494512</v>
      </c>
      <c r="V181">
        <v>9.2051222920417786E-2</v>
      </c>
      <c r="W181">
        <v>0.54585278034210205</v>
      </c>
      <c r="X181">
        <v>8.4682032465934753E-2</v>
      </c>
      <c r="Y181">
        <v>66.627738952636719</v>
      </c>
      <c r="Z181">
        <v>1003.591247558594</v>
      </c>
      <c r="AA181">
        <v>0.37407079339027399</v>
      </c>
      <c r="AB181">
        <v>9.2593394219875336E-2</v>
      </c>
      <c r="AC181">
        <v>0.54014676809310913</v>
      </c>
      <c r="AD181">
        <v>8.4059923887252808E-2</v>
      </c>
      <c r="AE181">
        <v>67.4375</v>
      </c>
      <c r="AF181">
        <v>1015.625</v>
      </c>
    </row>
    <row r="182" spans="1:32" x14ac:dyDescent="0.25">
      <c r="A182" s="10" t="s">
        <v>304</v>
      </c>
      <c r="B182" s="11" t="s">
        <v>682</v>
      </c>
      <c r="C182" s="10">
        <v>10</v>
      </c>
      <c r="D182" s="10">
        <v>9</v>
      </c>
      <c r="E182" s="30">
        <v>1</v>
      </c>
      <c r="F182" s="30">
        <v>1</v>
      </c>
      <c r="G182" s="30" t="s">
        <v>401</v>
      </c>
      <c r="H182" s="30">
        <v>70</v>
      </c>
      <c r="I182">
        <v>0.28089281916618353</v>
      </c>
      <c r="J182">
        <v>8.7785236537456512E-2</v>
      </c>
      <c r="K182">
        <v>0.62404388189315796</v>
      </c>
      <c r="L182">
        <v>0.10235451906919479</v>
      </c>
      <c r="M182">
        <v>61.166667938232422</v>
      </c>
      <c r="N182">
        <v>1100.766723632812</v>
      </c>
      <c r="O182">
        <v>0.28609049320220947</v>
      </c>
      <c r="P182">
        <v>8.7877154350280762E-2</v>
      </c>
      <c r="Q182">
        <v>0.62316304445266724</v>
      </c>
      <c r="R182">
        <v>0.1005347371101379</v>
      </c>
      <c r="S182">
        <v>56</v>
      </c>
      <c r="T182">
        <v>1074</v>
      </c>
      <c r="U182">
        <v>0.27605432271957397</v>
      </c>
      <c r="V182">
        <v>8.7753050029277802E-2</v>
      </c>
      <c r="W182">
        <v>0.62613791227340698</v>
      </c>
      <c r="X182">
        <v>0.1046874448657036</v>
      </c>
      <c r="Y182">
        <v>63.620437622070313</v>
      </c>
      <c r="Z182">
        <v>1131.718994140625</v>
      </c>
      <c r="AA182">
        <v>0.28311753273010248</v>
      </c>
      <c r="AB182">
        <v>8.7656684219837189E-2</v>
      </c>
      <c r="AC182">
        <v>0.62383288145065308</v>
      </c>
      <c r="AD182">
        <v>0.1013697013258934</v>
      </c>
      <c r="AE182">
        <v>55.4375</v>
      </c>
      <c r="AF182">
        <v>1078.25</v>
      </c>
    </row>
    <row r="183" spans="1:32" x14ac:dyDescent="0.25">
      <c r="A183" s="10" t="s">
        <v>304</v>
      </c>
      <c r="B183" s="11" t="s">
        <v>675</v>
      </c>
      <c r="C183" s="10">
        <v>10</v>
      </c>
      <c r="D183" s="10">
        <v>9</v>
      </c>
      <c r="E183" s="30">
        <v>0</v>
      </c>
      <c r="F183" s="30">
        <v>0</v>
      </c>
      <c r="G183" s="30">
        <v>0</v>
      </c>
      <c r="H183" s="30">
        <v>0</v>
      </c>
      <c r="I183">
        <v>0.49946677684783941</v>
      </c>
      <c r="J183">
        <v>0.1457431614398956</v>
      </c>
      <c r="K183">
        <v>0.47955867648124689</v>
      </c>
      <c r="L183">
        <v>0.12144582718610759</v>
      </c>
      <c r="M183">
        <v>79.522224426269531</v>
      </c>
      <c r="N183">
        <v>1561.666625976562</v>
      </c>
      <c r="O183">
        <v>0.52577519416809082</v>
      </c>
      <c r="P183">
        <v>0.1514708399772644</v>
      </c>
      <c r="Q183">
        <v>0.46605792641639709</v>
      </c>
      <c r="R183">
        <v>0.133763462305069</v>
      </c>
      <c r="S183">
        <v>62</v>
      </c>
      <c r="T183">
        <v>1385</v>
      </c>
      <c r="U183">
        <v>0.4732728898525238</v>
      </c>
      <c r="V183">
        <v>0.1364130228757858</v>
      </c>
      <c r="W183">
        <v>0.47923111915588379</v>
      </c>
      <c r="X183">
        <v>0.11592961847782141</v>
      </c>
      <c r="Y183">
        <v>85.21533203125</v>
      </c>
      <c r="Z183">
        <v>1626.197021484375</v>
      </c>
      <c r="AA183">
        <v>0.513214111328125</v>
      </c>
      <c r="AB183">
        <v>0.15101012587547299</v>
      </c>
      <c r="AC183">
        <v>0.47225695848464971</v>
      </c>
      <c r="AD183">
        <v>0.12734827399253851</v>
      </c>
      <c r="AE183">
        <v>77.75</v>
      </c>
      <c r="AF183">
        <v>1420.3125</v>
      </c>
    </row>
    <row r="184" spans="1:32" x14ac:dyDescent="0.25">
      <c r="A184" s="2" t="s">
        <v>305</v>
      </c>
      <c r="B184" s="9" t="s">
        <v>632</v>
      </c>
      <c r="C184" s="2">
        <v>14</v>
      </c>
      <c r="D184" s="2">
        <v>13</v>
      </c>
      <c r="E184" s="29">
        <v>0</v>
      </c>
      <c r="F184" s="29">
        <v>-1</v>
      </c>
      <c r="G184" s="29">
        <v>0</v>
      </c>
      <c r="H184" s="29">
        <v>0</v>
      </c>
      <c r="I184">
        <v>0.1845158189535141</v>
      </c>
      <c r="J184">
        <v>8.2411393523216248E-2</v>
      </c>
      <c r="K184">
        <v>0.67463213205337524</v>
      </c>
      <c r="L184">
        <v>0.1506193429231644</v>
      </c>
      <c r="M184">
        <v>54.700000762939453</v>
      </c>
      <c r="N184">
        <v>1273.977783203125</v>
      </c>
      <c r="O184">
        <v>0.18036544322967529</v>
      </c>
      <c r="P184">
        <v>8.3708971738815308E-2</v>
      </c>
      <c r="Q184">
        <v>0.6761050820350647</v>
      </c>
      <c r="R184">
        <v>0.15127906203269961</v>
      </c>
      <c r="S184">
        <v>61</v>
      </c>
      <c r="T184">
        <v>1293</v>
      </c>
      <c r="U184">
        <v>0.18561999499797821</v>
      </c>
      <c r="V184">
        <v>8.2141011953353882E-2</v>
      </c>
      <c r="W184">
        <v>0.67167168855667114</v>
      </c>
      <c r="X184">
        <v>0.14778478443622589</v>
      </c>
      <c r="Y184">
        <v>54.255474090576172</v>
      </c>
      <c r="Z184">
        <v>1282.751831054688</v>
      </c>
      <c r="AA184">
        <v>0.18206024169921881</v>
      </c>
      <c r="AB184">
        <v>8.3173826336860657E-2</v>
      </c>
      <c r="AC184">
        <v>0.67723542451858521</v>
      </c>
      <c r="AD184">
        <v>0.15250921249389651</v>
      </c>
      <c r="AE184">
        <v>61.3125</v>
      </c>
      <c r="AF184">
        <v>1300.125</v>
      </c>
    </row>
    <row r="185" spans="1:32" x14ac:dyDescent="0.25">
      <c r="A185" s="4" t="s">
        <v>306</v>
      </c>
      <c r="B185" s="8" t="s">
        <v>663</v>
      </c>
      <c r="C185" s="4">
        <v>17</v>
      </c>
      <c r="D185" s="4">
        <v>16</v>
      </c>
      <c r="E185" s="29">
        <v>0</v>
      </c>
      <c r="F185" s="29">
        <v>-1</v>
      </c>
      <c r="G185" s="29">
        <v>0</v>
      </c>
      <c r="H185" s="29">
        <v>0</v>
      </c>
      <c r="I185">
        <v>0.1109024360775948</v>
      </c>
      <c r="J185">
        <v>5.7565022259950638E-2</v>
      </c>
      <c r="K185">
        <v>0.77705901861190796</v>
      </c>
      <c r="L185">
        <v>0.1046931445598602</v>
      </c>
      <c r="M185">
        <v>50.555557250976563</v>
      </c>
      <c r="N185">
        <v>1277.333374023438</v>
      </c>
      <c r="O185">
        <v>0.11739283800125121</v>
      </c>
      <c r="P185">
        <v>5.9086740016937263E-2</v>
      </c>
      <c r="Q185">
        <v>0.76725214719772339</v>
      </c>
      <c r="R185">
        <v>0.11043852567672729</v>
      </c>
      <c r="S185">
        <v>52</v>
      </c>
      <c r="T185">
        <v>1250</v>
      </c>
      <c r="U185">
        <v>0.1139108687639236</v>
      </c>
      <c r="V185">
        <v>5.832846462726593E-2</v>
      </c>
      <c r="W185">
        <v>0.77704006433486938</v>
      </c>
      <c r="X185">
        <v>0.10552523285150529</v>
      </c>
      <c r="Y185">
        <v>52.244525909423828</v>
      </c>
      <c r="Z185">
        <v>1333.751831054688</v>
      </c>
      <c r="AA185">
        <v>0.1146696209907532</v>
      </c>
      <c r="AB185">
        <v>5.7502545416355133E-2</v>
      </c>
      <c r="AC185">
        <v>0.77480083703994751</v>
      </c>
      <c r="AD185">
        <v>0.1070768684148788</v>
      </c>
      <c r="AE185">
        <v>52.125</v>
      </c>
      <c r="AF185">
        <v>1251.375</v>
      </c>
    </row>
    <row r="186" spans="1:32" x14ac:dyDescent="0.25">
      <c r="A186" s="2" t="s">
        <v>307</v>
      </c>
      <c r="B186" s="9" t="s">
        <v>616</v>
      </c>
      <c r="C186" s="2">
        <v>11</v>
      </c>
      <c r="D186" s="2">
        <v>10</v>
      </c>
      <c r="E186" s="29">
        <v>1</v>
      </c>
      <c r="F186" s="29">
        <v>1</v>
      </c>
      <c r="G186" s="29" t="s">
        <v>401</v>
      </c>
      <c r="H186" s="29">
        <v>60</v>
      </c>
      <c r="I186">
        <v>0.34798780083656311</v>
      </c>
      <c r="J186">
        <v>8.0744050443172455E-2</v>
      </c>
      <c r="K186">
        <v>0.59118086099624634</v>
      </c>
      <c r="L186">
        <v>6.9865331053733826E-2</v>
      </c>
      <c r="M186">
        <v>26.05555534362793</v>
      </c>
      <c r="N186">
        <v>1069.111083984375</v>
      </c>
      <c r="O186">
        <v>0.35456687211990362</v>
      </c>
      <c r="P186">
        <v>8.2435011863708496E-2</v>
      </c>
      <c r="Q186">
        <v>0.58233016729354858</v>
      </c>
      <c r="R186">
        <v>6.9316625595092773E-2</v>
      </c>
      <c r="S186">
        <v>28</v>
      </c>
      <c r="T186">
        <v>1119</v>
      </c>
      <c r="U186">
        <v>0.34328657388687128</v>
      </c>
      <c r="V186">
        <v>8.0556102097034454E-2</v>
      </c>
      <c r="W186">
        <v>0.59358614683151245</v>
      </c>
      <c r="X186">
        <v>7.0588439702987671E-2</v>
      </c>
      <c r="Y186">
        <v>26.1788330078125</v>
      </c>
      <c r="Z186">
        <v>1034.003662109375</v>
      </c>
      <c r="AA186">
        <v>0.3508141040802002</v>
      </c>
      <c r="AB186">
        <v>8.1093989312648773E-2</v>
      </c>
      <c r="AC186">
        <v>0.58786284923553467</v>
      </c>
      <c r="AD186">
        <v>6.9566376507282257E-2</v>
      </c>
      <c r="AE186">
        <v>26.9375</v>
      </c>
      <c r="AF186">
        <v>1083.625</v>
      </c>
    </row>
    <row r="187" spans="1:32" x14ac:dyDescent="0.25">
      <c r="A187" s="2" t="s">
        <v>307</v>
      </c>
      <c r="B187" s="9" t="s">
        <v>657</v>
      </c>
      <c r="C187" s="2">
        <v>13</v>
      </c>
      <c r="D187" s="2">
        <v>12</v>
      </c>
      <c r="E187" s="29">
        <v>1</v>
      </c>
      <c r="F187" s="29">
        <v>1</v>
      </c>
      <c r="G187" s="29" t="s">
        <v>401</v>
      </c>
      <c r="H187" s="29">
        <v>50</v>
      </c>
      <c r="I187">
        <v>0.24642682075500491</v>
      </c>
      <c r="J187">
        <v>7.4839957058429718E-2</v>
      </c>
      <c r="K187">
        <v>0.66488814353942871</v>
      </c>
      <c r="L187">
        <v>8.4670893847942352E-2</v>
      </c>
      <c r="M187">
        <v>25.322221755981449</v>
      </c>
      <c r="N187">
        <v>960.5999755859375</v>
      </c>
      <c r="O187">
        <v>0.24205625057220459</v>
      </c>
      <c r="P187">
        <v>7.240062952041626E-2</v>
      </c>
      <c r="Q187">
        <v>0.6683616042137146</v>
      </c>
      <c r="R187">
        <v>8.0094456672668457E-2</v>
      </c>
      <c r="S187">
        <v>22</v>
      </c>
      <c r="T187">
        <v>856</v>
      </c>
      <c r="U187">
        <v>0.24637068808078769</v>
      </c>
      <c r="V187">
        <v>7.6193854212760925E-2</v>
      </c>
      <c r="W187">
        <v>0.6631014347076416</v>
      </c>
      <c r="X187">
        <v>8.8210240006446838E-2</v>
      </c>
      <c r="Y187">
        <v>27.299270629882809</v>
      </c>
      <c r="Z187">
        <v>1005.189758300781</v>
      </c>
      <c r="AA187">
        <v>0.2410995215177536</v>
      </c>
      <c r="AB187">
        <v>7.3372922837734222E-2</v>
      </c>
      <c r="AC187">
        <v>0.6670529842376709</v>
      </c>
      <c r="AD187">
        <v>8.2264401018619537E-2</v>
      </c>
      <c r="AE187">
        <v>22.875</v>
      </c>
      <c r="AF187">
        <v>880.375</v>
      </c>
    </row>
    <row r="188" spans="1:32" x14ac:dyDescent="0.25">
      <c r="A188" s="4" t="s">
        <v>308</v>
      </c>
      <c r="B188" s="8" t="s">
        <v>644</v>
      </c>
      <c r="C188" s="4">
        <v>8</v>
      </c>
      <c r="D188" s="4">
        <v>7</v>
      </c>
      <c r="E188" s="29">
        <v>0</v>
      </c>
      <c r="F188" s="29">
        <v>-1</v>
      </c>
      <c r="G188" s="29">
        <v>0</v>
      </c>
      <c r="H188" s="29">
        <v>0</v>
      </c>
      <c r="I188">
        <v>0.18760085105895999</v>
      </c>
      <c r="J188">
        <v>8.0225460231304169E-2</v>
      </c>
      <c r="K188">
        <v>0.68314582109451294</v>
      </c>
      <c r="L188">
        <v>0.12771399319171911</v>
      </c>
      <c r="M188">
        <v>56.666667938232422</v>
      </c>
      <c r="N188">
        <v>1437.166625976562</v>
      </c>
      <c r="O188">
        <v>0.1920340359210968</v>
      </c>
      <c r="P188">
        <v>8.0837488174438477E-2</v>
      </c>
      <c r="Q188">
        <v>0.68369209766387939</v>
      </c>
      <c r="R188">
        <v>0.1238085627555847</v>
      </c>
      <c r="S188">
        <v>56</v>
      </c>
      <c r="T188">
        <v>1405</v>
      </c>
      <c r="U188">
        <v>0.18589793145656591</v>
      </c>
      <c r="V188">
        <v>8.0008015036582947E-2</v>
      </c>
      <c r="W188">
        <v>0.68426030874252319</v>
      </c>
      <c r="X188">
        <v>0.13075385987758639</v>
      </c>
      <c r="Y188">
        <v>62.927005767822273</v>
      </c>
      <c r="Z188">
        <v>1464.518188476562</v>
      </c>
      <c r="AA188">
        <v>0.1892486959695816</v>
      </c>
      <c r="AB188">
        <v>8.0258645117282867E-2</v>
      </c>
      <c r="AC188">
        <v>0.68489378690719604</v>
      </c>
      <c r="AD188">
        <v>0.1247374936938286</v>
      </c>
      <c r="AE188">
        <v>54.3125</v>
      </c>
      <c r="AF188">
        <v>1421.1875</v>
      </c>
    </row>
    <row r="189" spans="1:32" x14ac:dyDescent="0.25">
      <c r="A189" s="4" t="s">
        <v>308</v>
      </c>
      <c r="B189" s="8" t="s">
        <v>616</v>
      </c>
      <c r="C189" s="4">
        <v>12</v>
      </c>
      <c r="D189" s="4">
        <v>11</v>
      </c>
      <c r="E189" s="29">
        <v>0</v>
      </c>
      <c r="F189" s="29">
        <v>-1</v>
      </c>
      <c r="G189" s="29">
        <v>0</v>
      </c>
      <c r="H189" s="29">
        <v>0</v>
      </c>
      <c r="I189">
        <v>0.23195669054985049</v>
      </c>
      <c r="J189">
        <v>9.2250831425189972E-2</v>
      </c>
      <c r="K189">
        <v>0.61912244558334351</v>
      </c>
      <c r="L189">
        <v>0.14481933414936071</v>
      </c>
      <c r="M189">
        <v>68.355552673339844</v>
      </c>
      <c r="N189">
        <v>1511.13330078125</v>
      </c>
      <c r="O189">
        <v>0.23836961388587949</v>
      </c>
      <c r="P189">
        <v>9.1527640819549561E-2</v>
      </c>
      <c r="Q189">
        <v>0.62157648801803589</v>
      </c>
      <c r="R189">
        <v>0.13818830251693731</v>
      </c>
      <c r="S189">
        <v>60</v>
      </c>
      <c r="T189">
        <v>1415</v>
      </c>
      <c r="U189">
        <v>0.22801876068115229</v>
      </c>
      <c r="V189">
        <v>9.3289241194725037E-2</v>
      </c>
      <c r="W189">
        <v>0.6193472146987915</v>
      </c>
      <c r="X189">
        <v>0.1506727933883667</v>
      </c>
      <c r="Y189">
        <v>77.295623779296875</v>
      </c>
      <c r="Z189">
        <v>1581.361328125</v>
      </c>
      <c r="AA189">
        <v>0.235656812787056</v>
      </c>
      <c r="AB189">
        <v>9.267791360616684E-2</v>
      </c>
      <c r="AC189">
        <v>0.62023091316223145</v>
      </c>
      <c r="AD189">
        <v>0.1421788036823273</v>
      </c>
      <c r="AE189">
        <v>67.6875</v>
      </c>
      <c r="AF189">
        <v>1514.25</v>
      </c>
    </row>
    <row r="190" spans="1:32" x14ac:dyDescent="0.25">
      <c r="A190" s="2" t="s">
        <v>309</v>
      </c>
      <c r="B190" s="9" t="s">
        <v>574</v>
      </c>
      <c r="C190" s="2">
        <v>14</v>
      </c>
      <c r="D190" s="2">
        <v>13</v>
      </c>
      <c r="E190" s="29">
        <v>0</v>
      </c>
      <c r="F190" s="29">
        <v>-1</v>
      </c>
      <c r="G190" s="29">
        <v>0</v>
      </c>
      <c r="H190" s="29">
        <v>0</v>
      </c>
      <c r="I190">
        <v>0.1032565087080002</v>
      </c>
      <c r="J190">
        <v>5.5924829095602042E-2</v>
      </c>
      <c r="K190">
        <v>0.78969615697860718</v>
      </c>
      <c r="L190">
        <v>0.1030998677015305</v>
      </c>
      <c r="M190">
        <v>57.855556488037109</v>
      </c>
      <c r="N190">
        <v>1367.288940429688</v>
      </c>
      <c r="O190">
        <v>0.1069373190402985</v>
      </c>
      <c r="P190">
        <v>5.6983649730682373E-2</v>
      </c>
      <c r="Q190">
        <v>0.78172671794891357</v>
      </c>
      <c r="R190">
        <v>0.10809871554374691</v>
      </c>
      <c r="S190">
        <v>56</v>
      </c>
      <c r="T190">
        <v>1372</v>
      </c>
      <c r="U190">
        <v>0.10390718281269069</v>
      </c>
      <c r="V190">
        <v>5.5968072265386581E-2</v>
      </c>
      <c r="W190">
        <v>0.78895038366317749</v>
      </c>
      <c r="X190">
        <v>0.1027550622820854</v>
      </c>
      <c r="Y190">
        <v>54.392593383789063</v>
      </c>
      <c r="Z190">
        <v>1372.855590820312</v>
      </c>
      <c r="AA190">
        <v>0.1050826534628868</v>
      </c>
      <c r="AB190">
        <v>5.6760191917419427E-2</v>
      </c>
      <c r="AC190">
        <v>0.78772157430648804</v>
      </c>
      <c r="AD190">
        <v>0.1056174635887146</v>
      </c>
      <c r="AE190">
        <v>61.375</v>
      </c>
      <c r="AF190">
        <v>1395.1875</v>
      </c>
    </row>
    <row r="191" spans="1:32" x14ac:dyDescent="0.25">
      <c r="A191" s="2" t="s">
        <v>309</v>
      </c>
      <c r="B191" s="9" t="s">
        <v>609</v>
      </c>
      <c r="C191" s="2">
        <v>15</v>
      </c>
      <c r="D191" s="2">
        <v>14</v>
      </c>
      <c r="E191" s="29">
        <v>0</v>
      </c>
      <c r="F191" s="29">
        <v>-1</v>
      </c>
      <c r="G191" s="29">
        <v>0</v>
      </c>
      <c r="H191" s="29">
        <v>0</v>
      </c>
      <c r="I191">
        <v>0.1160423383116722</v>
      </c>
      <c r="J191">
        <v>6.0621976852416992E-2</v>
      </c>
      <c r="K191">
        <v>0.75759404897689819</v>
      </c>
      <c r="L191">
        <v>0.12743885815143591</v>
      </c>
      <c r="M191">
        <v>62.422222137451172</v>
      </c>
      <c r="N191">
        <v>1989.988891601562</v>
      </c>
      <c r="O191">
        <v>0.10264599323272711</v>
      </c>
      <c r="P191">
        <v>5.3321480751037598E-2</v>
      </c>
      <c r="Q191">
        <v>0.76284891366958618</v>
      </c>
      <c r="R191">
        <v>0.1178028285503387</v>
      </c>
      <c r="S191">
        <v>68</v>
      </c>
      <c r="T191">
        <v>2424</v>
      </c>
      <c r="U191">
        <v>0.1164520978927612</v>
      </c>
      <c r="V191">
        <v>6.1041019856929779E-2</v>
      </c>
      <c r="W191">
        <v>0.75414454936981201</v>
      </c>
      <c r="X191">
        <v>0.12655337154865259</v>
      </c>
      <c r="Y191">
        <v>63.261192321777337</v>
      </c>
      <c r="Z191">
        <v>1669.201538085938</v>
      </c>
      <c r="AA191">
        <v>0.1135874688625336</v>
      </c>
      <c r="AB191">
        <v>5.5224590003490448E-2</v>
      </c>
      <c r="AC191">
        <v>0.76431596279144287</v>
      </c>
      <c r="AD191">
        <v>0.1247696056962013</v>
      </c>
      <c r="AE191">
        <v>65.8125</v>
      </c>
      <c r="AF191">
        <v>2339.875</v>
      </c>
    </row>
    <row r="192" spans="1:32" x14ac:dyDescent="0.25">
      <c r="A192" s="4" t="s">
        <v>310</v>
      </c>
      <c r="B192" s="8" t="s">
        <v>651</v>
      </c>
      <c r="C192" s="4">
        <v>12</v>
      </c>
      <c r="D192" s="4">
        <v>11</v>
      </c>
      <c r="E192" s="29">
        <v>1</v>
      </c>
      <c r="F192" s="29">
        <v>1</v>
      </c>
      <c r="G192" s="29" t="s">
        <v>399</v>
      </c>
      <c r="H192" s="29">
        <v>40</v>
      </c>
      <c r="I192">
        <v>0.17493313550949099</v>
      </c>
      <c r="J192">
        <v>8.0247446894645691E-2</v>
      </c>
      <c r="K192">
        <v>0.68560618162155151</v>
      </c>
      <c r="L192">
        <v>0.14676983654499051</v>
      </c>
      <c r="M192">
        <v>85.177780151367188</v>
      </c>
      <c r="N192">
        <v>1531.022216796875</v>
      </c>
      <c r="O192">
        <v>0.1725964546203613</v>
      </c>
      <c r="P192">
        <v>7.9470187425613403E-2</v>
      </c>
      <c r="Q192">
        <v>0.68532955646514893</v>
      </c>
      <c r="R192">
        <v>0.14372819662094119</v>
      </c>
      <c r="S192">
        <v>83</v>
      </c>
      <c r="T192">
        <v>1424</v>
      </c>
      <c r="U192">
        <v>0.17229622602462771</v>
      </c>
      <c r="V192">
        <v>8.0960743129253387E-2</v>
      </c>
      <c r="W192">
        <v>0.68552988767623901</v>
      </c>
      <c r="X192">
        <v>0.14958104491233831</v>
      </c>
      <c r="Y192">
        <v>83.233573913574219</v>
      </c>
      <c r="Z192">
        <v>1609.744506835938</v>
      </c>
      <c r="AA192">
        <v>0.17316785454750061</v>
      </c>
      <c r="AB192">
        <v>7.9851612448692322E-2</v>
      </c>
      <c r="AC192">
        <v>0.68451178073883057</v>
      </c>
      <c r="AD192">
        <v>0.14526855945587161</v>
      </c>
      <c r="AE192">
        <v>81.625</v>
      </c>
      <c r="AF192">
        <v>1474.5625</v>
      </c>
    </row>
    <row r="193" spans="1:32" x14ac:dyDescent="0.25">
      <c r="A193" s="2" t="s">
        <v>311</v>
      </c>
      <c r="B193" s="9" t="s">
        <v>644</v>
      </c>
      <c r="C193" s="2">
        <v>5</v>
      </c>
      <c r="D193" s="2">
        <v>4</v>
      </c>
      <c r="E193" s="29">
        <v>1</v>
      </c>
      <c r="F193" s="29">
        <v>1</v>
      </c>
      <c r="G193" s="29" t="s">
        <v>514</v>
      </c>
      <c r="H193" s="29">
        <v>50</v>
      </c>
      <c r="I193">
        <v>0.1126931384205818</v>
      </c>
      <c r="J193">
        <v>5.8794118463993073E-2</v>
      </c>
      <c r="K193">
        <v>0.76426112651824951</v>
      </c>
      <c r="L193">
        <v>0.1086572930216789</v>
      </c>
      <c r="M193">
        <v>40.900001525878913</v>
      </c>
      <c r="N193">
        <v>1552.933349609375</v>
      </c>
      <c r="O193">
        <v>0.1081350147724152</v>
      </c>
      <c r="P193">
        <v>5.6381076574325562E-2</v>
      </c>
      <c r="Q193">
        <v>0.76794332265853882</v>
      </c>
      <c r="R193">
        <v>0.1049784421920776</v>
      </c>
      <c r="S193">
        <v>37</v>
      </c>
      <c r="T193">
        <v>1496</v>
      </c>
      <c r="U193">
        <v>0.1148220673203468</v>
      </c>
      <c r="V193">
        <v>5.8464474976062768E-2</v>
      </c>
      <c r="W193">
        <v>0.76104491949081421</v>
      </c>
      <c r="X193">
        <v>0.1113412827253342</v>
      </c>
      <c r="Y193">
        <v>46.299270629882813</v>
      </c>
      <c r="Z193">
        <v>1537.967163085938</v>
      </c>
      <c r="AA193">
        <v>0.1105003654956818</v>
      </c>
      <c r="AB193">
        <v>5.7592976838350303E-2</v>
      </c>
      <c r="AC193">
        <v>0.76789176464080811</v>
      </c>
      <c r="AD193">
        <v>0.1067842841148376</v>
      </c>
      <c r="AE193">
        <v>38</v>
      </c>
      <c r="AF193">
        <v>1551.9375</v>
      </c>
    </row>
    <row r="194" spans="1:32" x14ac:dyDescent="0.25">
      <c r="A194" s="2" t="s">
        <v>311</v>
      </c>
      <c r="B194" s="9" t="s">
        <v>636</v>
      </c>
      <c r="C194" s="2">
        <v>8</v>
      </c>
      <c r="D194" s="2">
        <v>7</v>
      </c>
      <c r="E194" s="29">
        <v>0</v>
      </c>
      <c r="F194" s="29">
        <v>-1</v>
      </c>
      <c r="G194" s="29">
        <v>0</v>
      </c>
      <c r="H194" s="29">
        <v>0</v>
      </c>
      <c r="I194">
        <v>0.2313125878572464</v>
      </c>
      <c r="J194">
        <v>8.9689880609512329E-2</v>
      </c>
      <c r="K194">
        <v>0.61737680435180664</v>
      </c>
      <c r="L194">
        <v>0.14689850807189939</v>
      </c>
      <c r="M194">
        <v>64.288887023925781</v>
      </c>
      <c r="N194">
        <v>1398.511108398438</v>
      </c>
      <c r="O194">
        <v>0.23366266489028931</v>
      </c>
      <c r="P194">
        <v>9.0342283248901367E-2</v>
      </c>
      <c r="Q194">
        <v>0.62051993608474731</v>
      </c>
      <c r="R194">
        <v>0.14282965660095209</v>
      </c>
      <c r="S194">
        <v>63</v>
      </c>
      <c r="T194">
        <v>1404</v>
      </c>
      <c r="U194">
        <v>0.23173403739929199</v>
      </c>
      <c r="V194">
        <v>9.0096600353717804E-2</v>
      </c>
      <c r="W194">
        <v>0.61938232183456421</v>
      </c>
      <c r="X194">
        <v>0.1470697224140167</v>
      </c>
      <c r="Y194">
        <v>63.642333984375</v>
      </c>
      <c r="Z194">
        <v>1400.204345703125</v>
      </c>
      <c r="AA194">
        <v>0.2308855801820755</v>
      </c>
      <c r="AB194">
        <v>8.9508108794689178E-2</v>
      </c>
      <c r="AC194">
        <v>0.61777079105377197</v>
      </c>
      <c r="AD194">
        <v>0.14724862575531009</v>
      </c>
      <c r="AE194">
        <v>65.25</v>
      </c>
      <c r="AF194">
        <v>1406.8125</v>
      </c>
    </row>
    <row r="195" spans="1:32" x14ac:dyDescent="0.25">
      <c r="A195" s="4" t="s">
        <v>312</v>
      </c>
      <c r="B195" s="8" t="s">
        <v>667</v>
      </c>
      <c r="C195" s="4">
        <v>15</v>
      </c>
      <c r="D195" s="4">
        <v>14</v>
      </c>
      <c r="E195" s="29">
        <v>0</v>
      </c>
      <c r="F195" s="29">
        <v>-1</v>
      </c>
      <c r="G195" s="29">
        <v>0</v>
      </c>
      <c r="H195" s="29">
        <v>0</v>
      </c>
      <c r="I195">
        <v>0.1667914092540741</v>
      </c>
      <c r="J195">
        <v>7.9679772257804871E-2</v>
      </c>
      <c r="K195">
        <v>0.6911008358001709</v>
      </c>
      <c r="L195">
        <v>0.13666589558124539</v>
      </c>
      <c r="M195">
        <v>51.888889312744141</v>
      </c>
      <c r="N195">
        <v>1438.0888671875</v>
      </c>
      <c r="O195">
        <v>0.16679912805557251</v>
      </c>
      <c r="P195">
        <v>7.9681873321533203E-2</v>
      </c>
      <c r="Q195">
        <v>0.69098949432373047</v>
      </c>
      <c r="R195">
        <v>0.1288503110408783</v>
      </c>
      <c r="S195">
        <v>47</v>
      </c>
      <c r="T195">
        <v>1380</v>
      </c>
      <c r="U195">
        <v>0.16831356287002561</v>
      </c>
      <c r="V195">
        <v>7.9315096139907837E-2</v>
      </c>
      <c r="W195">
        <v>0.68934851884841919</v>
      </c>
      <c r="X195">
        <v>0.14117226004600519</v>
      </c>
      <c r="Y195">
        <v>57.172931671142578</v>
      </c>
      <c r="Z195">
        <v>1490.08642578125</v>
      </c>
      <c r="AA195">
        <v>0.16441212594509119</v>
      </c>
      <c r="AB195">
        <v>7.9798184335231781E-2</v>
      </c>
      <c r="AC195">
        <v>0.69066637754440308</v>
      </c>
      <c r="AD195">
        <v>0.13274684548377991</v>
      </c>
      <c r="AE195">
        <v>48.9375</v>
      </c>
      <c r="AF195">
        <v>1364.4375</v>
      </c>
    </row>
    <row r="196" spans="1:32" x14ac:dyDescent="0.25">
      <c r="A196" s="4" t="s">
        <v>314</v>
      </c>
      <c r="B196" s="8" t="s">
        <v>574</v>
      </c>
      <c r="C196" s="4">
        <v>14</v>
      </c>
      <c r="D196" s="4">
        <v>13</v>
      </c>
      <c r="E196" s="29">
        <v>1</v>
      </c>
      <c r="F196" s="29">
        <v>1</v>
      </c>
      <c r="G196" s="29" t="s">
        <v>397</v>
      </c>
      <c r="H196" s="29">
        <v>40</v>
      </c>
      <c r="I196">
        <v>6.0483340173959732E-2</v>
      </c>
      <c r="J196">
        <v>3.3539511263370507E-2</v>
      </c>
      <c r="K196">
        <v>0.87682509422302246</v>
      </c>
      <c r="L196">
        <v>5.7752642780542367E-2</v>
      </c>
      <c r="M196">
        <v>33.233333587646477</v>
      </c>
      <c r="N196">
        <v>916.68890380859375</v>
      </c>
      <c r="O196">
        <v>5.9738129377365112E-2</v>
      </c>
      <c r="P196">
        <v>3.4485578536987298E-2</v>
      </c>
      <c r="Q196">
        <v>0.87820416688919067</v>
      </c>
      <c r="R196">
        <v>5.7178378105163567E-2</v>
      </c>
      <c r="S196">
        <v>29</v>
      </c>
      <c r="T196">
        <v>921</v>
      </c>
      <c r="U196">
        <v>6.2255531549453742E-2</v>
      </c>
      <c r="V196">
        <v>3.466801717877388E-2</v>
      </c>
      <c r="W196">
        <v>0.87194156646728516</v>
      </c>
      <c r="X196">
        <v>6.0595456510782242E-2</v>
      </c>
      <c r="Y196">
        <v>36.124088287353523</v>
      </c>
      <c r="Z196">
        <v>903.5</v>
      </c>
      <c r="AA196">
        <v>5.9278488159179688E-2</v>
      </c>
      <c r="AB196">
        <v>3.2935246825218201E-2</v>
      </c>
      <c r="AC196">
        <v>0.87952005863189697</v>
      </c>
      <c r="AD196">
        <v>5.6362859904766083E-2</v>
      </c>
      <c r="AE196">
        <v>29.8125</v>
      </c>
      <c r="AF196">
        <v>936.75</v>
      </c>
    </row>
    <row r="197" spans="1:32" x14ac:dyDescent="0.25">
      <c r="A197" s="2" t="s">
        <v>315</v>
      </c>
      <c r="B197" s="9" t="s">
        <v>666</v>
      </c>
      <c r="C197" s="2">
        <v>11</v>
      </c>
      <c r="D197" s="2">
        <v>10</v>
      </c>
      <c r="E197" s="29">
        <v>0</v>
      </c>
      <c r="F197" s="29">
        <v>-1</v>
      </c>
      <c r="G197" s="29">
        <v>0</v>
      </c>
      <c r="H197" s="29">
        <v>0</v>
      </c>
      <c r="I197">
        <v>0.1756184846162796</v>
      </c>
      <c r="J197">
        <v>7.7870629727840424E-2</v>
      </c>
      <c r="K197">
        <v>0.68768173456192017</v>
      </c>
      <c r="L197">
        <v>0.12529976665973661</v>
      </c>
      <c r="M197">
        <v>56.700000762939453</v>
      </c>
      <c r="N197">
        <v>1049.788940429688</v>
      </c>
      <c r="O197">
        <v>0.17906296253204351</v>
      </c>
      <c r="P197">
        <v>7.5759023427963257E-2</v>
      </c>
      <c r="Q197">
        <v>0.69419914484024048</v>
      </c>
      <c r="R197">
        <v>0.11556801199913019</v>
      </c>
      <c r="S197">
        <v>56</v>
      </c>
      <c r="T197">
        <v>930</v>
      </c>
      <c r="U197">
        <v>0.17366908490657809</v>
      </c>
      <c r="V197">
        <v>7.9166926443576813E-2</v>
      </c>
      <c r="W197">
        <v>0.68383198976516724</v>
      </c>
      <c r="X197">
        <v>0.1345826834440231</v>
      </c>
      <c r="Y197">
        <v>59.627738952636719</v>
      </c>
      <c r="Z197">
        <v>1136.974487304688</v>
      </c>
      <c r="AA197">
        <v>0.1743277907371521</v>
      </c>
      <c r="AB197">
        <v>7.6007194817066193E-2</v>
      </c>
      <c r="AC197">
        <v>0.69262325763702393</v>
      </c>
      <c r="AD197">
        <v>0.1185596436262131</v>
      </c>
      <c r="AE197">
        <v>53.1875</v>
      </c>
      <c r="AF197">
        <v>944.1875</v>
      </c>
    </row>
    <row r="198" spans="1:32" x14ac:dyDescent="0.25">
      <c r="A198" s="4" t="s">
        <v>316</v>
      </c>
      <c r="B198" s="8" t="s">
        <v>615</v>
      </c>
      <c r="C198" s="4">
        <v>10</v>
      </c>
      <c r="D198" s="4">
        <v>9</v>
      </c>
      <c r="E198" s="29">
        <v>1</v>
      </c>
      <c r="F198" s="29">
        <v>1</v>
      </c>
      <c r="G198" s="29" t="s">
        <v>397</v>
      </c>
      <c r="H198" s="29">
        <v>5</v>
      </c>
      <c r="I198">
        <v>0.17865195870399481</v>
      </c>
      <c r="J198">
        <v>8.0492138862609863E-2</v>
      </c>
      <c r="K198">
        <v>0.68128639459609985</v>
      </c>
      <c r="L198">
        <v>0.14685045182704931</v>
      </c>
      <c r="M198">
        <v>66.066665649414063</v>
      </c>
      <c r="N198">
        <v>1381.977783203125</v>
      </c>
      <c r="O198">
        <v>0.18223452568054199</v>
      </c>
      <c r="P198">
        <v>8.0659002065658569E-2</v>
      </c>
      <c r="Q198">
        <v>0.68124985694885254</v>
      </c>
      <c r="R198">
        <v>0.14537039399147031</v>
      </c>
      <c r="S198">
        <v>65</v>
      </c>
      <c r="T198">
        <v>1400</v>
      </c>
      <c r="U198">
        <v>0.1757871210575104</v>
      </c>
      <c r="V198">
        <v>8.0237016081809998E-2</v>
      </c>
      <c r="W198">
        <v>0.67556583881378174</v>
      </c>
      <c r="X198">
        <v>0.15304237604141241</v>
      </c>
      <c r="Y198">
        <v>68.226280212402344</v>
      </c>
      <c r="Z198">
        <v>1444.401489257812</v>
      </c>
      <c r="AA198">
        <v>0.1794106662273407</v>
      </c>
      <c r="AB198">
        <v>8.024953305721283E-2</v>
      </c>
      <c r="AC198">
        <v>0.68227946758270264</v>
      </c>
      <c r="AD198">
        <v>0.1453160643577576</v>
      </c>
      <c r="AE198">
        <v>65.125</v>
      </c>
      <c r="AF198">
        <v>1388.875</v>
      </c>
    </row>
    <row r="199" spans="1:32" x14ac:dyDescent="0.25">
      <c r="A199" s="4" t="s">
        <v>316</v>
      </c>
      <c r="B199" s="8" t="s">
        <v>660</v>
      </c>
      <c r="C199" s="4">
        <v>12</v>
      </c>
      <c r="D199" s="4">
        <v>11</v>
      </c>
      <c r="E199" s="29">
        <v>0</v>
      </c>
      <c r="F199" s="29">
        <v>-1</v>
      </c>
      <c r="G199" s="29">
        <v>0</v>
      </c>
      <c r="H199" s="29">
        <v>0</v>
      </c>
      <c r="I199">
        <v>0.14171469211578369</v>
      </c>
      <c r="J199">
        <v>7.4863620102405548E-2</v>
      </c>
      <c r="K199">
        <v>0.7058556079864502</v>
      </c>
      <c r="L199">
        <v>0.15164004266262049</v>
      </c>
      <c r="M199">
        <v>59.055557250976563</v>
      </c>
      <c r="N199">
        <v>1657.13330078125</v>
      </c>
      <c r="O199">
        <v>0.13304966688156131</v>
      </c>
      <c r="P199">
        <v>7.365262508392334E-2</v>
      </c>
      <c r="Q199">
        <v>0.70482003688812256</v>
      </c>
      <c r="R199">
        <v>0.14730566740036011</v>
      </c>
      <c r="S199">
        <v>52</v>
      </c>
      <c r="T199">
        <v>1622</v>
      </c>
      <c r="U199">
        <v>0.14208038151264191</v>
      </c>
      <c r="V199">
        <v>7.428375631570816E-2</v>
      </c>
      <c r="W199">
        <v>0.70802074670791626</v>
      </c>
      <c r="X199">
        <v>0.14908529818058011</v>
      </c>
      <c r="Y199">
        <v>60.824817657470703</v>
      </c>
      <c r="Z199">
        <v>1653.33935546875</v>
      </c>
      <c r="AA199">
        <v>0.14021819829940799</v>
      </c>
      <c r="AB199">
        <v>7.6287105679512024E-2</v>
      </c>
      <c r="AC199">
        <v>0.70687365531921387</v>
      </c>
      <c r="AD199">
        <v>0.1508475840091705</v>
      </c>
      <c r="AE199">
        <v>56.875</v>
      </c>
      <c r="AF199">
        <v>1615.125</v>
      </c>
    </row>
    <row r="200" spans="1:32" x14ac:dyDescent="0.25">
      <c r="A200" s="10" t="s">
        <v>316</v>
      </c>
      <c r="B200" s="11" t="s">
        <v>616</v>
      </c>
      <c r="C200" s="10">
        <v>14</v>
      </c>
      <c r="D200" s="10">
        <v>13</v>
      </c>
      <c r="E200" s="30">
        <v>0</v>
      </c>
      <c r="F200" s="30">
        <v>-1</v>
      </c>
      <c r="G200" s="30">
        <v>0</v>
      </c>
      <c r="H200" s="30">
        <v>0</v>
      </c>
      <c r="I200">
        <v>0.16792397201061249</v>
      </c>
      <c r="J200">
        <v>8.0175749957561493E-2</v>
      </c>
      <c r="K200">
        <v>0.68845593929290771</v>
      </c>
      <c r="L200">
        <v>0.15352264046669009</v>
      </c>
      <c r="M200">
        <v>56.222221374511719</v>
      </c>
      <c r="N200">
        <v>1397.36669921875</v>
      </c>
      <c r="O200">
        <v>0.1696745753288269</v>
      </c>
      <c r="P200">
        <v>8.0482453107833862E-2</v>
      </c>
      <c r="Q200">
        <v>0.69165080785751343</v>
      </c>
      <c r="R200">
        <v>0.1516818702220917</v>
      </c>
      <c r="S200">
        <v>62</v>
      </c>
      <c r="T200">
        <v>1365</v>
      </c>
      <c r="U200">
        <v>0.16513653099536901</v>
      </c>
      <c r="V200">
        <v>8.0138705670833588E-2</v>
      </c>
      <c r="W200">
        <v>0.68372136354446411</v>
      </c>
      <c r="X200">
        <v>0.1543227136135101</v>
      </c>
      <c r="Y200">
        <v>55.237918853759773</v>
      </c>
      <c r="Z200">
        <v>1493.252807617188</v>
      </c>
      <c r="AA200">
        <v>0.16974680125713351</v>
      </c>
      <c r="AB200">
        <v>7.9607449471950531E-2</v>
      </c>
      <c r="AC200">
        <v>0.6929391622543335</v>
      </c>
      <c r="AD200">
        <v>0.15223044157028201</v>
      </c>
      <c r="AE200">
        <v>62.1875</v>
      </c>
      <c r="AF200">
        <v>1345.5</v>
      </c>
    </row>
    <row r="201" spans="1:32" x14ac:dyDescent="0.25">
      <c r="A201" s="10" t="s">
        <v>316</v>
      </c>
      <c r="B201" s="11" t="s">
        <v>609</v>
      </c>
      <c r="C201" s="10">
        <v>14</v>
      </c>
      <c r="D201" s="10">
        <v>13</v>
      </c>
      <c r="E201" s="30">
        <v>0</v>
      </c>
      <c r="F201" s="30">
        <v>-1</v>
      </c>
      <c r="G201" s="30">
        <v>0</v>
      </c>
      <c r="H201" s="30">
        <v>0</v>
      </c>
      <c r="I201">
        <v>0.15923312306404111</v>
      </c>
      <c r="J201">
        <v>7.3699131608009338E-2</v>
      </c>
      <c r="K201">
        <v>0.69274449348449707</v>
      </c>
      <c r="L201">
        <v>0.14528805017471311</v>
      </c>
      <c r="M201">
        <v>49.122222900390618</v>
      </c>
      <c r="N201">
        <v>1341.177734375</v>
      </c>
      <c r="O201">
        <v>0.1618467569351196</v>
      </c>
      <c r="P201">
        <v>7.3251605033874512E-2</v>
      </c>
      <c r="Q201">
        <v>0.69448792934417725</v>
      </c>
      <c r="R201">
        <v>0.13570523262023931</v>
      </c>
      <c r="S201">
        <v>48</v>
      </c>
      <c r="T201">
        <v>1211</v>
      </c>
      <c r="U201">
        <v>0.1556370407342911</v>
      </c>
      <c r="V201">
        <v>7.356078177690506E-2</v>
      </c>
      <c r="W201">
        <v>0.69174432754516602</v>
      </c>
      <c r="X201">
        <v>0.15037885308265689</v>
      </c>
      <c r="Y201">
        <v>58.846443176269531</v>
      </c>
      <c r="Z201">
        <v>1471.479370117188</v>
      </c>
      <c r="AA201">
        <v>0.1597822904586792</v>
      </c>
      <c r="AB201">
        <v>7.4448153376579285E-2</v>
      </c>
      <c r="AC201">
        <v>0.69330203533172607</v>
      </c>
      <c r="AD201">
        <v>0.14134931564331049</v>
      </c>
      <c r="AE201">
        <v>46.9375</v>
      </c>
      <c r="AF201">
        <v>1261.5625</v>
      </c>
    </row>
    <row r="202" spans="1:32" x14ac:dyDescent="0.25">
      <c r="A202" s="2" t="s">
        <v>317</v>
      </c>
      <c r="B202" s="9" t="s">
        <v>609</v>
      </c>
      <c r="C202" s="2">
        <v>14</v>
      </c>
      <c r="D202" s="2">
        <v>13</v>
      </c>
      <c r="E202" s="29">
        <v>0</v>
      </c>
      <c r="F202" s="29">
        <v>-1</v>
      </c>
      <c r="G202" s="29">
        <v>0</v>
      </c>
      <c r="H202" s="29">
        <v>0</v>
      </c>
      <c r="I202">
        <v>0.26727747917175287</v>
      </c>
      <c r="J202">
        <v>9.4105899333953857E-2</v>
      </c>
      <c r="K202">
        <v>0.60032808780670166</v>
      </c>
      <c r="L202">
        <v>0.13256557285785681</v>
      </c>
      <c r="M202">
        <v>57.966667175292969</v>
      </c>
      <c r="N202">
        <v>1335.13330078125</v>
      </c>
      <c r="O202">
        <v>0.27284151315689092</v>
      </c>
      <c r="P202">
        <v>9.5323801040649414E-2</v>
      </c>
      <c r="Q202">
        <v>0.60361945629119873</v>
      </c>
      <c r="R202">
        <v>0.13172876834869379</v>
      </c>
      <c r="S202">
        <v>55</v>
      </c>
      <c r="T202">
        <v>1387</v>
      </c>
      <c r="U202">
        <v>0.25571557879447943</v>
      </c>
      <c r="V202">
        <v>9.4581775367259979E-2</v>
      </c>
      <c r="W202">
        <v>0.59923762083053589</v>
      </c>
      <c r="X202">
        <v>0.1424385458230972</v>
      </c>
      <c r="Y202">
        <v>59.729927062988281</v>
      </c>
      <c r="Z202">
        <v>1420.237182617188</v>
      </c>
      <c r="AA202">
        <v>0.26905715465545649</v>
      </c>
      <c r="AB202">
        <v>9.4781070947647095E-2</v>
      </c>
      <c r="AC202">
        <v>0.60386234521865845</v>
      </c>
      <c r="AD202">
        <v>0.1330849230289459</v>
      </c>
      <c r="AE202">
        <v>57.1875</v>
      </c>
      <c r="AF202">
        <v>1356.6875</v>
      </c>
    </row>
    <row r="203" spans="1:32" x14ac:dyDescent="0.25">
      <c r="A203" s="2" t="s">
        <v>317</v>
      </c>
      <c r="B203" s="9" t="s">
        <v>616</v>
      </c>
      <c r="C203" s="2">
        <v>13</v>
      </c>
      <c r="D203" s="2">
        <v>12</v>
      </c>
      <c r="E203" s="29">
        <v>0</v>
      </c>
      <c r="F203" s="29">
        <v>-1</v>
      </c>
      <c r="G203" s="29">
        <v>0</v>
      </c>
      <c r="H203" s="29">
        <v>0</v>
      </c>
      <c r="I203">
        <v>0.174004390835762</v>
      </c>
      <c r="J203">
        <v>8.6051009595394135E-2</v>
      </c>
      <c r="K203">
        <v>0.66847193241119385</v>
      </c>
      <c r="L203">
        <v>0.16593559086322779</v>
      </c>
      <c r="M203">
        <v>66.611114501953125</v>
      </c>
      <c r="N203">
        <v>1558.63330078125</v>
      </c>
      <c r="O203">
        <v>0.17764753103256231</v>
      </c>
      <c r="P203">
        <v>8.8372886180877686E-2</v>
      </c>
      <c r="Q203">
        <v>0.66342514753341675</v>
      </c>
      <c r="R203">
        <v>0.16686815023422241</v>
      </c>
      <c r="S203">
        <v>68</v>
      </c>
      <c r="T203">
        <v>1624</v>
      </c>
      <c r="U203">
        <v>0.1719046235084534</v>
      </c>
      <c r="V203">
        <v>8.5057921707630157E-2</v>
      </c>
      <c r="W203">
        <v>0.66687077283859253</v>
      </c>
      <c r="X203">
        <v>0.16642066836357119</v>
      </c>
      <c r="Y203">
        <v>66.700729370117188</v>
      </c>
      <c r="Z203">
        <v>1593.532836914062</v>
      </c>
      <c r="AA203">
        <v>0.1757078021764755</v>
      </c>
      <c r="AB203">
        <v>8.7115257978439331E-2</v>
      </c>
      <c r="AC203">
        <v>0.66696262359619141</v>
      </c>
      <c r="AD203">
        <v>0.16570219397544861</v>
      </c>
      <c r="AE203">
        <v>66.25</v>
      </c>
      <c r="AF203">
        <v>1588.875</v>
      </c>
    </row>
    <row r="204" spans="1:32" x14ac:dyDescent="0.25">
      <c r="A204" s="2" t="s">
        <v>317</v>
      </c>
      <c r="B204" s="9" t="s">
        <v>657</v>
      </c>
      <c r="C204" s="2">
        <v>15</v>
      </c>
      <c r="D204" s="2">
        <v>14</v>
      </c>
      <c r="E204" s="29">
        <v>0</v>
      </c>
      <c r="F204" s="29">
        <v>-1</v>
      </c>
      <c r="G204" s="29">
        <v>0</v>
      </c>
      <c r="H204" s="29">
        <v>0</v>
      </c>
      <c r="I204">
        <v>0.24413396418094641</v>
      </c>
      <c r="J204">
        <v>8.0660529434680939E-2</v>
      </c>
      <c r="K204">
        <v>0.64964520931243896</v>
      </c>
      <c r="L204">
        <v>0.103122353553772</v>
      </c>
      <c r="M204">
        <v>40.266666412353523</v>
      </c>
      <c r="N204">
        <v>1110.422241210938</v>
      </c>
      <c r="O204">
        <v>0.24704039096832281</v>
      </c>
      <c r="P204">
        <v>7.7283859252929688E-2</v>
      </c>
      <c r="Q204">
        <v>0.65336179733276367</v>
      </c>
      <c r="R204">
        <v>9.2864632606506348E-2</v>
      </c>
      <c r="S204">
        <v>38</v>
      </c>
      <c r="T204">
        <v>1219</v>
      </c>
      <c r="U204">
        <v>0.24215470254421231</v>
      </c>
      <c r="V204">
        <v>8.3046764135360718E-2</v>
      </c>
      <c r="W204">
        <v>0.64500540494918823</v>
      </c>
      <c r="X204">
        <v>0.1097284704446793</v>
      </c>
      <c r="Y204">
        <v>42.44036865234375</v>
      </c>
      <c r="Z204">
        <v>1121.009155273438</v>
      </c>
      <c r="AA204">
        <v>0.24627456068992609</v>
      </c>
      <c r="AB204">
        <v>7.9883523285388947E-2</v>
      </c>
      <c r="AC204">
        <v>0.65175378322601318</v>
      </c>
      <c r="AD204">
        <v>9.6593253314495087E-2</v>
      </c>
      <c r="AE204">
        <v>35.125</v>
      </c>
      <c r="AF204">
        <v>1128.25</v>
      </c>
    </row>
    <row r="205" spans="1:32" x14ac:dyDescent="0.25">
      <c r="A205" s="4" t="s">
        <v>318</v>
      </c>
      <c r="B205" s="8" t="s">
        <v>615</v>
      </c>
      <c r="C205" s="4">
        <v>11</v>
      </c>
      <c r="D205" s="4">
        <v>10</v>
      </c>
      <c r="E205" s="29">
        <v>1</v>
      </c>
      <c r="F205" s="29">
        <v>1</v>
      </c>
      <c r="G205" s="29" t="s">
        <v>514</v>
      </c>
      <c r="H205" s="29">
        <v>60</v>
      </c>
      <c r="I205">
        <v>0.26241070032119751</v>
      </c>
      <c r="J205">
        <v>8.6230985820293427E-2</v>
      </c>
      <c r="K205">
        <v>0.63288408517837524</v>
      </c>
      <c r="L205">
        <v>0.1060341224074364</v>
      </c>
      <c r="M205">
        <v>59.855556488037109</v>
      </c>
      <c r="N205">
        <v>1115.699951171875</v>
      </c>
      <c r="O205">
        <v>0.26650479435920721</v>
      </c>
      <c r="P205">
        <v>8.7872087955474854E-2</v>
      </c>
      <c r="Q205">
        <v>0.62984287738800049</v>
      </c>
      <c r="R205">
        <v>0.10643231868743901</v>
      </c>
      <c r="S205">
        <v>59</v>
      </c>
      <c r="T205">
        <v>1140</v>
      </c>
      <c r="U205">
        <v>0.25540000200271612</v>
      </c>
      <c r="V205">
        <v>8.6129426956176758E-2</v>
      </c>
      <c r="W205">
        <v>0.63462185859680176</v>
      </c>
      <c r="X205">
        <v>0.1082010716199875</v>
      </c>
      <c r="Y205">
        <v>59.978103637695313</v>
      </c>
      <c r="Z205">
        <v>1133.66064453125</v>
      </c>
      <c r="AA205">
        <v>0.26465171575546259</v>
      </c>
      <c r="AB205">
        <v>8.6272723972797394E-2</v>
      </c>
      <c r="AC205">
        <v>0.6322028636932373</v>
      </c>
      <c r="AD205">
        <v>0.1058621853590012</v>
      </c>
      <c r="AE205">
        <v>57.75</v>
      </c>
      <c r="AF205">
        <v>1142.5625</v>
      </c>
    </row>
    <row r="206" spans="1:32" x14ac:dyDescent="0.25">
      <c r="A206" s="4" t="s">
        <v>318</v>
      </c>
      <c r="B206" s="8" t="s">
        <v>609</v>
      </c>
      <c r="C206" s="4">
        <v>13</v>
      </c>
      <c r="D206" s="4">
        <v>12</v>
      </c>
      <c r="E206" s="29">
        <v>1</v>
      </c>
      <c r="F206" s="29">
        <v>1</v>
      </c>
      <c r="G206" s="29" t="s">
        <v>514</v>
      </c>
      <c r="H206" s="29">
        <v>90</v>
      </c>
      <c r="I206">
        <v>0.18196097016334531</v>
      </c>
      <c r="J206">
        <v>7.7092297375202179E-2</v>
      </c>
      <c r="K206">
        <v>0.68766307830810547</v>
      </c>
      <c r="L206">
        <v>0.1209070235490799</v>
      </c>
      <c r="M206">
        <v>51.266666412353523</v>
      </c>
      <c r="N206">
        <v>1090.755615234375</v>
      </c>
      <c r="O206">
        <v>0.1878625154495239</v>
      </c>
      <c r="P206">
        <v>7.8383326530456543E-2</v>
      </c>
      <c r="Q206">
        <v>0.68200719356536865</v>
      </c>
      <c r="R206">
        <v>0.12188193202018741</v>
      </c>
      <c r="S206">
        <v>54</v>
      </c>
      <c r="T206">
        <v>1075</v>
      </c>
      <c r="U206">
        <v>0.17749634385108951</v>
      </c>
      <c r="V206">
        <v>7.5996734201908112E-2</v>
      </c>
      <c r="W206">
        <v>0.69170618057250977</v>
      </c>
      <c r="X206">
        <v>0.1220483705401421</v>
      </c>
      <c r="Y206">
        <v>50.390510559082031</v>
      </c>
      <c r="Z206">
        <v>1138.656982421875</v>
      </c>
      <c r="AA206">
        <v>0.18490944802761081</v>
      </c>
      <c r="AB206">
        <v>7.7378198504447937E-2</v>
      </c>
      <c r="AC206">
        <v>0.68376660346984863</v>
      </c>
      <c r="AD206">
        <v>0.1213711053133011</v>
      </c>
      <c r="AE206">
        <v>53.5</v>
      </c>
      <c r="AF206">
        <v>1073.5</v>
      </c>
    </row>
    <row r="207" spans="1:32" x14ac:dyDescent="0.25">
      <c r="A207" s="4" t="s">
        <v>318</v>
      </c>
      <c r="B207" s="8" t="s">
        <v>610</v>
      </c>
      <c r="C207" s="4">
        <v>15</v>
      </c>
      <c r="D207" s="4">
        <v>14</v>
      </c>
      <c r="E207" s="29">
        <v>1</v>
      </c>
      <c r="F207" s="29">
        <v>1</v>
      </c>
      <c r="G207" s="29" t="s">
        <v>399</v>
      </c>
      <c r="H207" s="29">
        <v>60</v>
      </c>
      <c r="I207">
        <v>0.14605069160461431</v>
      </c>
      <c r="J207">
        <v>7.4741169810295105E-2</v>
      </c>
      <c r="K207">
        <v>0.7136572003364563</v>
      </c>
      <c r="L207">
        <v>0.14572103321552279</v>
      </c>
      <c r="M207">
        <v>62.366664886474609</v>
      </c>
      <c r="N207">
        <v>1523.233276367188</v>
      </c>
      <c r="O207">
        <v>0.15194487571716311</v>
      </c>
      <c r="P207">
        <v>7.7360957860946655E-2</v>
      </c>
      <c r="Q207">
        <v>0.71165770292282104</v>
      </c>
      <c r="R207">
        <v>0.14795500040054321</v>
      </c>
      <c r="S207">
        <v>63</v>
      </c>
      <c r="T207">
        <v>1489</v>
      </c>
      <c r="U207">
        <v>0.1450059711933136</v>
      </c>
      <c r="V207">
        <v>7.3591999709606171E-2</v>
      </c>
      <c r="W207">
        <v>0.71432197093963623</v>
      </c>
      <c r="X207">
        <v>0.14455413818359381</v>
      </c>
      <c r="Y207">
        <v>58.649635314941413</v>
      </c>
      <c r="Z207">
        <v>1553.70068359375</v>
      </c>
      <c r="AA207">
        <v>0.14676059782505041</v>
      </c>
      <c r="AB207">
        <v>7.6932601630687714E-2</v>
      </c>
      <c r="AC207">
        <v>0.70983052253723145</v>
      </c>
      <c r="AD207">
        <v>0.14737370610237119</v>
      </c>
      <c r="AE207">
        <v>62.125</v>
      </c>
      <c r="AF207">
        <v>1469.75</v>
      </c>
    </row>
    <row r="208" spans="1:32" x14ac:dyDescent="0.25">
      <c r="A208" s="4" t="s">
        <v>318</v>
      </c>
      <c r="B208" s="8" t="s">
        <v>632</v>
      </c>
      <c r="C208" s="4">
        <v>16</v>
      </c>
      <c r="D208" s="4">
        <v>15</v>
      </c>
      <c r="E208" s="29">
        <v>0</v>
      </c>
      <c r="F208" s="29">
        <v>-1</v>
      </c>
      <c r="G208" s="29">
        <v>0</v>
      </c>
      <c r="H208" s="29">
        <v>0</v>
      </c>
      <c r="I208">
        <v>0.1863726079463959</v>
      </c>
      <c r="J208">
        <v>9.0237095952033997E-2</v>
      </c>
      <c r="K208">
        <v>0.64630955457687378</v>
      </c>
      <c r="L208">
        <v>0.17119428515434271</v>
      </c>
      <c r="M208">
        <v>77.055557250976563</v>
      </c>
      <c r="N208">
        <v>1706.644409179688</v>
      </c>
      <c r="O208">
        <v>0.18727171421051031</v>
      </c>
      <c r="P208">
        <v>9.2202663421630859E-2</v>
      </c>
      <c r="Q208">
        <v>0.64212721586227417</v>
      </c>
      <c r="R208">
        <v>0.1741251349449158</v>
      </c>
      <c r="S208">
        <v>82</v>
      </c>
      <c r="T208">
        <v>1691</v>
      </c>
      <c r="U208">
        <v>0.18566647171974179</v>
      </c>
      <c r="V208">
        <v>9.0240463614463806E-2</v>
      </c>
      <c r="W208">
        <v>0.64868444204330444</v>
      </c>
      <c r="X208">
        <v>0.16979631781578061</v>
      </c>
      <c r="Y208">
        <v>77.952552795410156</v>
      </c>
      <c r="Z208">
        <v>1759.919677734375</v>
      </c>
      <c r="AA208">
        <v>0.18641456961631769</v>
      </c>
      <c r="AB208">
        <v>9.1391049325466156E-2</v>
      </c>
      <c r="AC208">
        <v>0.64341127872467041</v>
      </c>
      <c r="AD208">
        <v>0.17266398668289179</v>
      </c>
      <c r="AE208">
        <v>80.4375</v>
      </c>
      <c r="AF208">
        <v>1660.9375</v>
      </c>
    </row>
    <row r="209" spans="1:32" x14ac:dyDescent="0.25">
      <c r="A209" s="2" t="s">
        <v>319</v>
      </c>
      <c r="B209" s="9" t="s">
        <v>626</v>
      </c>
      <c r="C209" s="2">
        <v>10</v>
      </c>
      <c r="D209" s="2">
        <v>9</v>
      </c>
      <c r="E209" s="29">
        <v>1</v>
      </c>
      <c r="F209" s="29">
        <v>1</v>
      </c>
      <c r="G209" s="29" t="s">
        <v>401</v>
      </c>
      <c r="H209" s="29">
        <v>90</v>
      </c>
      <c r="I209">
        <v>0.1672888845205307</v>
      </c>
      <c r="J209">
        <v>6.9746196269989014E-2</v>
      </c>
      <c r="K209">
        <v>0.72034138441085815</v>
      </c>
      <c r="L209">
        <v>0.1075470373034477</v>
      </c>
      <c r="M209">
        <v>36.733333587646477</v>
      </c>
      <c r="N209">
        <v>1022.233337402344</v>
      </c>
      <c r="O209">
        <v>0.16944694519042969</v>
      </c>
      <c r="P209">
        <v>6.9606989622116089E-2</v>
      </c>
      <c r="Q209">
        <v>0.71836709976196289</v>
      </c>
      <c r="R209">
        <v>0.1066112518310547</v>
      </c>
      <c r="S209">
        <v>34</v>
      </c>
      <c r="T209">
        <v>1020</v>
      </c>
      <c r="U209">
        <v>0.167408287525177</v>
      </c>
      <c r="V209">
        <v>6.9373950362205505E-2</v>
      </c>
      <c r="W209">
        <v>0.72017544507980347</v>
      </c>
      <c r="X209">
        <v>0.10737656801939011</v>
      </c>
      <c r="Y209">
        <v>37.299270629882813</v>
      </c>
      <c r="Z209">
        <v>1001.927001953125</v>
      </c>
      <c r="AA209">
        <v>0.16778841614723211</v>
      </c>
      <c r="AB209">
        <v>6.9973543286323547E-2</v>
      </c>
      <c r="AC209">
        <v>0.7196962833404541</v>
      </c>
      <c r="AD209">
        <v>0.1071444600820541</v>
      </c>
      <c r="AE209">
        <v>35.9375</v>
      </c>
      <c r="AF209">
        <v>1052.6875</v>
      </c>
    </row>
    <row r="210" spans="1:32" x14ac:dyDescent="0.25">
      <c r="A210" s="4" t="s">
        <v>320</v>
      </c>
      <c r="B210" s="8" t="s">
        <v>719</v>
      </c>
      <c r="C210" s="4">
        <v>11</v>
      </c>
      <c r="D210" s="4">
        <v>10</v>
      </c>
      <c r="E210" s="29">
        <v>0</v>
      </c>
      <c r="F210" s="29">
        <v>-1</v>
      </c>
      <c r="G210" s="29">
        <v>0</v>
      </c>
      <c r="H210" s="29">
        <v>0</v>
      </c>
      <c r="I210">
        <v>0.1956631988286972</v>
      </c>
      <c r="J210">
        <v>8.1149347126483917E-2</v>
      </c>
      <c r="K210">
        <v>0.67378681898117065</v>
      </c>
      <c r="L210">
        <v>0.1253655552864075</v>
      </c>
      <c r="M210">
        <v>50.177776336669922</v>
      </c>
      <c r="N210">
        <v>1428.122192382812</v>
      </c>
      <c r="O210">
        <v>0.19927966594696039</v>
      </c>
      <c r="P210">
        <v>8.100736141204834E-2</v>
      </c>
      <c r="Q210">
        <v>0.67652750015258789</v>
      </c>
      <c r="R210">
        <v>0.119221419095993</v>
      </c>
      <c r="S210">
        <v>50</v>
      </c>
      <c r="T210">
        <v>1344</v>
      </c>
      <c r="U210">
        <v>0.19379757344722751</v>
      </c>
      <c r="V210">
        <v>8.1490978598594666E-2</v>
      </c>
      <c r="W210">
        <v>0.67246782779693604</v>
      </c>
      <c r="X210">
        <v>0.13013198971748349</v>
      </c>
      <c r="Y210">
        <v>51.98175048828125</v>
      </c>
      <c r="Z210">
        <v>1484.1533203125</v>
      </c>
      <c r="AA210">
        <v>0.1985912024974823</v>
      </c>
      <c r="AB210">
        <v>8.2040503621101379E-2</v>
      </c>
      <c r="AC210">
        <v>0.67398715019226074</v>
      </c>
      <c r="AD210">
        <v>0.12169595062732699</v>
      </c>
      <c r="AE210">
        <v>47.9375</v>
      </c>
      <c r="AF210">
        <v>1372.25</v>
      </c>
    </row>
    <row r="211" spans="1:32" x14ac:dyDescent="0.25">
      <c r="A211" s="2" t="s">
        <v>321</v>
      </c>
      <c r="B211" s="9" t="s">
        <v>665</v>
      </c>
      <c r="C211" s="2">
        <v>10</v>
      </c>
      <c r="D211" s="2">
        <v>9</v>
      </c>
      <c r="E211" s="29">
        <v>1</v>
      </c>
      <c r="F211" s="29">
        <v>1</v>
      </c>
      <c r="G211" s="29" t="s">
        <v>401</v>
      </c>
      <c r="H211" s="29">
        <v>70</v>
      </c>
      <c r="I211">
        <v>0.20582640171051031</v>
      </c>
      <c r="J211">
        <v>7.8704297542572021E-2</v>
      </c>
      <c r="K211">
        <v>0.68237912654876709</v>
      </c>
      <c r="L211">
        <v>0.11389459669590001</v>
      </c>
      <c r="M211">
        <v>44.366664886474609</v>
      </c>
      <c r="N211">
        <v>1026.800048828125</v>
      </c>
      <c r="O211">
        <v>0.20595082640647891</v>
      </c>
      <c r="P211">
        <v>8.0952763557434082E-2</v>
      </c>
      <c r="Q211">
        <v>0.67799544334411621</v>
      </c>
      <c r="R211">
        <v>0.1161062121391296</v>
      </c>
      <c r="S211">
        <v>48</v>
      </c>
      <c r="T211">
        <v>1058</v>
      </c>
      <c r="U211">
        <v>0.20150089263916021</v>
      </c>
      <c r="V211">
        <v>7.8031927347183228E-2</v>
      </c>
      <c r="W211">
        <v>0.68427896499633789</v>
      </c>
      <c r="X211">
        <v>0.1153135821223259</v>
      </c>
      <c r="Y211">
        <v>44.427005767822273</v>
      </c>
      <c r="Z211">
        <v>1010.149658203125</v>
      </c>
      <c r="AA211">
        <v>0.20832718908786771</v>
      </c>
      <c r="AB211">
        <v>8.0004885792732239E-2</v>
      </c>
      <c r="AC211">
        <v>0.6797599196434021</v>
      </c>
      <c r="AD211">
        <v>0.11555223166942601</v>
      </c>
      <c r="AE211">
        <v>46.125</v>
      </c>
      <c r="AF211">
        <v>1042.25</v>
      </c>
    </row>
    <row r="212" spans="1:32" x14ac:dyDescent="0.25">
      <c r="A212" s="2" t="s">
        <v>321</v>
      </c>
      <c r="B212" s="9" t="s">
        <v>652</v>
      </c>
      <c r="C212" s="2">
        <v>12</v>
      </c>
      <c r="D212" s="2">
        <v>11</v>
      </c>
      <c r="E212" s="29">
        <v>1</v>
      </c>
      <c r="F212" s="29">
        <v>1</v>
      </c>
      <c r="G212" s="29" t="s">
        <v>401</v>
      </c>
      <c r="H212" s="29">
        <v>50</v>
      </c>
      <c r="I212">
        <v>7.7836416661739349E-2</v>
      </c>
      <c r="J212">
        <v>3.9768032729625702E-2</v>
      </c>
      <c r="K212">
        <v>0.83625447750091553</v>
      </c>
      <c r="L212">
        <v>6.9646604359149933E-2</v>
      </c>
      <c r="M212">
        <v>34.788887023925781</v>
      </c>
      <c r="N212">
        <v>1006.633361816406</v>
      </c>
      <c r="O212">
        <v>7.4869990348815918E-2</v>
      </c>
      <c r="P212">
        <v>3.4180432558059692E-2</v>
      </c>
      <c r="Q212">
        <v>0.84242004156112671</v>
      </c>
      <c r="R212">
        <v>6.0968548059463501E-2</v>
      </c>
      <c r="S212">
        <v>35</v>
      </c>
      <c r="T212">
        <v>890</v>
      </c>
      <c r="U212">
        <v>8.2376345992088318E-2</v>
      </c>
      <c r="V212">
        <v>4.3948318809270859E-2</v>
      </c>
      <c r="W212">
        <v>0.82792526483535767</v>
      </c>
      <c r="X212">
        <v>7.7418923377990723E-2</v>
      </c>
      <c r="Y212">
        <v>37.423358917236328</v>
      </c>
      <c r="Z212">
        <v>1147.27001953125</v>
      </c>
      <c r="AA212">
        <v>7.5137577950954437E-2</v>
      </c>
      <c r="AB212">
        <v>3.6491155624389648E-2</v>
      </c>
      <c r="AC212">
        <v>0.84159296751022339</v>
      </c>
      <c r="AD212">
        <v>6.3195794820785522E-2</v>
      </c>
      <c r="AE212">
        <v>33.125</v>
      </c>
      <c r="AF212">
        <v>877.5</v>
      </c>
    </row>
    <row r="213" spans="1:32" x14ac:dyDescent="0.25">
      <c r="A213" s="4" t="s">
        <v>322</v>
      </c>
      <c r="B213" s="8" t="s">
        <v>635</v>
      </c>
      <c r="C213" s="4">
        <v>16</v>
      </c>
      <c r="D213" s="4">
        <v>15</v>
      </c>
      <c r="E213" s="29">
        <v>1</v>
      </c>
      <c r="F213" s="29">
        <v>1</v>
      </c>
      <c r="G213" s="29" t="s">
        <v>399</v>
      </c>
      <c r="H213" s="29">
        <v>30</v>
      </c>
      <c r="I213">
        <v>0.22054912149906161</v>
      </c>
      <c r="J213">
        <v>7.4729673564434052E-2</v>
      </c>
      <c r="K213">
        <v>0.67129230499267578</v>
      </c>
      <c r="L213">
        <v>9.5520451664924622E-2</v>
      </c>
      <c r="M213">
        <v>63.344444274902337</v>
      </c>
      <c r="N213">
        <v>594.5111083984375</v>
      </c>
      <c r="O213">
        <v>0.2198288440704346</v>
      </c>
      <c r="P213">
        <v>7.1245074272155762E-2</v>
      </c>
      <c r="Q213">
        <v>0.68132609128952026</v>
      </c>
      <c r="R213">
        <v>8.7941944599151611E-2</v>
      </c>
      <c r="S213">
        <v>64</v>
      </c>
      <c r="T213">
        <v>597</v>
      </c>
      <c r="U213">
        <v>0.21555395424366</v>
      </c>
      <c r="V213">
        <v>7.4683137238025665E-2</v>
      </c>
      <c r="W213">
        <v>0.67471176385879517</v>
      </c>
      <c r="X213">
        <v>9.8387531936168671E-2</v>
      </c>
      <c r="Y213">
        <v>64.620437622070313</v>
      </c>
      <c r="Z213">
        <v>618.92333984375</v>
      </c>
      <c r="AA213">
        <v>0.21917127072811129</v>
      </c>
      <c r="AB213">
        <v>7.3170527815818787E-2</v>
      </c>
      <c r="AC213">
        <v>0.67466628551483154</v>
      </c>
      <c r="AD213">
        <v>9.1374360024929047E-2</v>
      </c>
      <c r="AE213">
        <v>61.25</v>
      </c>
      <c r="AF213">
        <v>586.9375</v>
      </c>
    </row>
    <row r="214" spans="1:32" x14ac:dyDescent="0.25">
      <c r="A214" s="10" t="s">
        <v>322</v>
      </c>
      <c r="B214" s="11" t="s">
        <v>576</v>
      </c>
      <c r="C214" s="10">
        <v>18</v>
      </c>
      <c r="D214" s="10">
        <v>17</v>
      </c>
      <c r="E214" s="30">
        <v>0</v>
      </c>
      <c r="F214" s="30">
        <v>-1</v>
      </c>
      <c r="G214" s="30">
        <v>0</v>
      </c>
      <c r="H214" s="30">
        <v>0</v>
      </c>
      <c r="I214">
        <v>0.1017933413386345</v>
      </c>
      <c r="J214">
        <v>5.4190117865800858E-2</v>
      </c>
      <c r="K214">
        <v>0.79328858852386475</v>
      </c>
      <c r="L214">
        <v>9.9314160645008087E-2</v>
      </c>
      <c r="M214">
        <v>62.444442749023438</v>
      </c>
      <c r="N214">
        <v>1184.63330078125</v>
      </c>
      <c r="O214">
        <v>0.10157078504562379</v>
      </c>
      <c r="P214">
        <v>5.6490182876586907E-2</v>
      </c>
      <c r="Q214">
        <v>0.78811287879943848</v>
      </c>
      <c r="R214">
        <v>0.1019158959388733</v>
      </c>
      <c r="S214">
        <v>61</v>
      </c>
      <c r="T214">
        <v>1251</v>
      </c>
      <c r="U214">
        <v>0.1031513586640358</v>
      </c>
      <c r="V214">
        <v>5.4399009793996811E-2</v>
      </c>
      <c r="W214">
        <v>0.79155784845352173</v>
      </c>
      <c r="X214">
        <v>0.1013402938842773</v>
      </c>
      <c r="Y214">
        <v>63.613140106201172</v>
      </c>
      <c r="Z214">
        <v>1168.802978515625</v>
      </c>
      <c r="AA214">
        <v>0.1016567796468735</v>
      </c>
      <c r="AB214">
        <v>5.4560825228691101E-2</v>
      </c>
      <c r="AC214">
        <v>0.79276007413864136</v>
      </c>
      <c r="AD214">
        <v>9.9608726799488068E-2</v>
      </c>
      <c r="AE214">
        <v>60.0625</v>
      </c>
      <c r="AF214">
        <v>1227.625</v>
      </c>
    </row>
    <row r="215" spans="1:32" x14ac:dyDescent="0.25">
      <c r="A215" s="10" t="s">
        <v>322</v>
      </c>
      <c r="B215" s="11" t="s">
        <v>663</v>
      </c>
      <c r="C215" s="10">
        <v>18</v>
      </c>
      <c r="D215" s="10">
        <v>17</v>
      </c>
      <c r="E215" s="30">
        <v>0</v>
      </c>
      <c r="F215" s="30">
        <v>-1</v>
      </c>
      <c r="G215" s="30">
        <v>0</v>
      </c>
      <c r="H215" s="30">
        <v>0</v>
      </c>
      <c r="I215">
        <v>0.1142485439777374</v>
      </c>
      <c r="J215">
        <v>5.624113604426384E-2</v>
      </c>
      <c r="K215">
        <v>0.76592659950256348</v>
      </c>
      <c r="L215">
        <v>0.1056682914495468</v>
      </c>
      <c r="M215">
        <v>63.900001525878913</v>
      </c>
      <c r="N215">
        <v>786.0111083984375</v>
      </c>
      <c r="O215">
        <v>0.1139905154705048</v>
      </c>
      <c r="P215">
        <v>5.5557817220687873E-2</v>
      </c>
      <c r="Q215">
        <v>0.76667237281799316</v>
      </c>
      <c r="R215">
        <v>9.9318474531173706E-2</v>
      </c>
      <c r="S215">
        <v>65</v>
      </c>
      <c r="T215">
        <v>655</v>
      </c>
      <c r="U215">
        <v>0.1132631599903107</v>
      </c>
      <c r="V215">
        <v>5.7021155953407288E-2</v>
      </c>
      <c r="W215">
        <v>0.76858413219451904</v>
      </c>
      <c r="X215">
        <v>0.10914541035890581</v>
      </c>
      <c r="Y215">
        <v>65.295623779296875</v>
      </c>
      <c r="Z215">
        <v>952.37957763671875</v>
      </c>
      <c r="AA215">
        <v>0.1136579439043999</v>
      </c>
      <c r="AB215">
        <v>5.6350603699684143E-2</v>
      </c>
      <c r="AC215">
        <v>0.7640688419342041</v>
      </c>
      <c r="AD215">
        <v>0.102433979511261</v>
      </c>
      <c r="AE215">
        <v>64</v>
      </c>
      <c r="AF215">
        <v>697.8125</v>
      </c>
    </row>
    <row r="216" spans="1:32" x14ac:dyDescent="0.25">
      <c r="A216" s="2" t="s">
        <v>323</v>
      </c>
      <c r="B216" s="9" t="s">
        <v>685</v>
      </c>
      <c r="C216" s="2">
        <v>14</v>
      </c>
      <c r="D216" s="2">
        <v>13</v>
      </c>
      <c r="E216" s="29">
        <v>1</v>
      </c>
      <c r="F216" s="29">
        <v>1</v>
      </c>
      <c r="G216" s="29" t="s">
        <v>397</v>
      </c>
      <c r="H216" s="29">
        <v>20</v>
      </c>
      <c r="I216">
        <v>0.1767913997173309</v>
      </c>
      <c r="J216">
        <v>7.6659277081489563E-2</v>
      </c>
      <c r="K216">
        <v>0.69839894771575928</v>
      </c>
      <c r="L216">
        <v>0.1224778369069099</v>
      </c>
      <c r="M216">
        <v>47.066665649414063</v>
      </c>
      <c r="N216">
        <v>993.18890380859375</v>
      </c>
      <c r="O216">
        <v>0.18509089946746829</v>
      </c>
      <c r="P216">
        <v>7.8031599521636963E-2</v>
      </c>
      <c r="Q216">
        <v>0.6964256763458252</v>
      </c>
      <c r="R216">
        <v>0.1201456189155579</v>
      </c>
      <c r="S216">
        <v>50</v>
      </c>
      <c r="T216">
        <v>968</v>
      </c>
      <c r="U216">
        <v>0.17588865756988531</v>
      </c>
      <c r="V216">
        <v>7.6926432549953461E-2</v>
      </c>
      <c r="W216">
        <v>0.69869905710220337</v>
      </c>
      <c r="X216">
        <v>0.12427728623151781</v>
      </c>
      <c r="Y216">
        <v>45.652984619140618</v>
      </c>
      <c r="Z216">
        <v>1078.1865234375</v>
      </c>
      <c r="AA216">
        <v>0.1775091141462326</v>
      </c>
      <c r="AB216">
        <v>7.7063918113708496E-2</v>
      </c>
      <c r="AC216">
        <v>0.69775044918060303</v>
      </c>
      <c r="AD216">
        <v>0.1215112656354904</v>
      </c>
      <c r="AE216">
        <v>47.4375</v>
      </c>
      <c r="AF216">
        <v>948.875</v>
      </c>
    </row>
    <row r="217" spans="1:32" x14ac:dyDescent="0.25">
      <c r="A217" s="2" t="s">
        <v>323</v>
      </c>
      <c r="B217" s="9" t="s">
        <v>686</v>
      </c>
      <c r="C217" s="2">
        <v>13</v>
      </c>
      <c r="D217" s="2">
        <v>12</v>
      </c>
      <c r="E217" s="29">
        <v>0</v>
      </c>
      <c r="F217" s="29">
        <v>0</v>
      </c>
      <c r="G217" s="29">
        <v>0</v>
      </c>
      <c r="H217" s="29">
        <v>0</v>
      </c>
      <c r="I217">
        <v>0.1222273930907249</v>
      </c>
      <c r="J217">
        <v>5.9319734573364258E-2</v>
      </c>
      <c r="K217">
        <v>0.75384306907653809</v>
      </c>
      <c r="L217">
        <v>0.1099717989563942</v>
      </c>
      <c r="M217">
        <v>23.4555549621582</v>
      </c>
      <c r="N217">
        <v>1668.577758789062</v>
      </c>
      <c r="O217">
        <v>0.1248431205749512</v>
      </c>
      <c r="P217">
        <v>5.9943497180938721E-2</v>
      </c>
      <c r="Q217">
        <v>0.74756419658660889</v>
      </c>
      <c r="R217">
        <v>0.1166685223579407</v>
      </c>
      <c r="S217">
        <v>14</v>
      </c>
      <c r="T217">
        <v>1612</v>
      </c>
      <c r="U217">
        <v>0.1224583983421326</v>
      </c>
      <c r="V217">
        <v>6.1227142810821533E-2</v>
      </c>
      <c r="W217">
        <v>0.75167077779769897</v>
      </c>
      <c r="X217">
        <v>0.1107316389679909</v>
      </c>
      <c r="Y217">
        <v>25.967153549194339</v>
      </c>
      <c r="Z217">
        <v>1639.33935546875</v>
      </c>
      <c r="AA217">
        <v>0.12202223390340811</v>
      </c>
      <c r="AB217">
        <v>5.8621451258659363E-2</v>
      </c>
      <c r="AC217">
        <v>0.75187349319458008</v>
      </c>
      <c r="AD217">
        <v>0.1130729913711548</v>
      </c>
      <c r="AE217">
        <v>22.125</v>
      </c>
      <c r="AF217">
        <v>1578.9375</v>
      </c>
    </row>
    <row r="218" spans="1:32" x14ac:dyDescent="0.25">
      <c r="A218" s="4" t="s">
        <v>324</v>
      </c>
      <c r="B218" s="8" t="s">
        <v>615</v>
      </c>
      <c r="C218" s="4">
        <v>8</v>
      </c>
      <c r="D218" s="4">
        <v>7</v>
      </c>
      <c r="E218" s="29">
        <v>0</v>
      </c>
      <c r="F218" s="29">
        <v>-1</v>
      </c>
      <c r="G218" s="29">
        <v>0</v>
      </c>
      <c r="H218" s="29">
        <v>0</v>
      </c>
      <c r="I218">
        <v>0.14530707895755771</v>
      </c>
      <c r="J218">
        <v>7.5228363275527954E-2</v>
      </c>
      <c r="K218">
        <v>0.71672654151916504</v>
      </c>
      <c r="L218">
        <v>0.14878940582275391</v>
      </c>
      <c r="M218">
        <v>56.144443511962891</v>
      </c>
      <c r="N218">
        <v>1540.266723632812</v>
      </c>
      <c r="O218">
        <v>0.14557984471321109</v>
      </c>
      <c r="P218">
        <v>7.4304074048995972E-2</v>
      </c>
      <c r="Q218">
        <v>0.71787536144256592</v>
      </c>
      <c r="R218">
        <v>0.14975252747535711</v>
      </c>
      <c r="S218">
        <v>57</v>
      </c>
      <c r="T218">
        <v>1488</v>
      </c>
      <c r="U218">
        <v>0.1444835364818573</v>
      </c>
      <c r="V218">
        <v>7.4248574674129486E-2</v>
      </c>
      <c r="W218">
        <v>0.71534764766693115</v>
      </c>
      <c r="X218">
        <v>0.1450566500425339</v>
      </c>
      <c r="Y218">
        <v>55.485401153564453</v>
      </c>
      <c r="Z218">
        <v>1578.551147460938</v>
      </c>
      <c r="AA218">
        <v>0.14514508843421939</v>
      </c>
      <c r="AB218">
        <v>7.4075371026992798E-2</v>
      </c>
      <c r="AC218">
        <v>0.71937435865402222</v>
      </c>
      <c r="AD218">
        <v>0.1489644646644592</v>
      </c>
      <c r="AE218">
        <v>55.9375</v>
      </c>
      <c r="AF218">
        <v>1493.75</v>
      </c>
    </row>
    <row r="219" spans="1:32" x14ac:dyDescent="0.25">
      <c r="A219" s="4" t="s">
        <v>324</v>
      </c>
      <c r="B219" s="8" t="s">
        <v>632</v>
      </c>
      <c r="C219" s="4">
        <v>14</v>
      </c>
      <c r="D219" s="4">
        <v>13</v>
      </c>
      <c r="E219" s="29">
        <v>0</v>
      </c>
      <c r="F219" s="29">
        <v>-1</v>
      </c>
      <c r="G219" s="29">
        <v>0</v>
      </c>
      <c r="H219" s="29">
        <v>0</v>
      </c>
      <c r="I219">
        <v>9.859863668680191E-2</v>
      </c>
      <c r="J219">
        <v>5.6316133588552468E-2</v>
      </c>
      <c r="K219">
        <v>0.74650579690933228</v>
      </c>
      <c r="L219">
        <v>0.13114362955093381</v>
      </c>
      <c r="M219">
        <v>76.788887023925781</v>
      </c>
      <c r="N219">
        <v>2538.48876953125</v>
      </c>
      <c r="O219">
        <v>9.8683923482894897E-2</v>
      </c>
      <c r="P219">
        <v>5.5593550205230713E-2</v>
      </c>
      <c r="Q219">
        <v>0.75328826904296875</v>
      </c>
      <c r="R219">
        <v>0.12592661380767819</v>
      </c>
      <c r="S219">
        <v>77</v>
      </c>
      <c r="T219">
        <v>2594</v>
      </c>
      <c r="U219">
        <v>0.1019423827528954</v>
      </c>
      <c r="V219">
        <v>5.7852454483509057E-2</v>
      </c>
      <c r="W219">
        <v>0.74708175659179688</v>
      </c>
      <c r="X219">
        <v>0.1337110698223114</v>
      </c>
      <c r="Y219">
        <v>69.09051513671875</v>
      </c>
      <c r="Z219">
        <v>2393.064697265625</v>
      </c>
      <c r="AA219">
        <v>9.8313011229038239E-2</v>
      </c>
      <c r="AB219">
        <v>5.5907100439071662E-2</v>
      </c>
      <c r="AC219">
        <v>0.75134605169296265</v>
      </c>
      <c r="AD219">
        <v>0.1278931796550751</v>
      </c>
      <c r="AE219">
        <v>76.25</v>
      </c>
      <c r="AF219">
        <v>2544.8125</v>
      </c>
    </row>
    <row r="220" spans="1:32" x14ac:dyDescent="0.25">
      <c r="A220" s="4" t="s">
        <v>324</v>
      </c>
      <c r="B220" s="8" t="s">
        <v>636</v>
      </c>
      <c r="C220" s="4">
        <v>9</v>
      </c>
      <c r="D220" s="4">
        <v>8</v>
      </c>
      <c r="E220" s="29">
        <v>0</v>
      </c>
      <c r="F220" s="29">
        <v>-1</v>
      </c>
      <c r="G220" s="29">
        <v>0</v>
      </c>
      <c r="H220" s="29">
        <v>0</v>
      </c>
      <c r="I220">
        <v>0.12787379324436191</v>
      </c>
      <c r="J220">
        <v>6.9271251559257507E-2</v>
      </c>
      <c r="K220">
        <v>0.73675775527954102</v>
      </c>
      <c r="L220">
        <v>0.13907112181186679</v>
      </c>
      <c r="M220">
        <v>51.944442749023438</v>
      </c>
      <c r="N220">
        <v>1524.833374023438</v>
      </c>
      <c r="O220">
        <v>0.12640824913978579</v>
      </c>
      <c r="P220">
        <v>6.7916274070739746E-2</v>
      </c>
      <c r="Q220">
        <v>0.742270827293396</v>
      </c>
      <c r="R220">
        <v>0.1354065537452698</v>
      </c>
      <c r="S220">
        <v>53</v>
      </c>
      <c r="T220">
        <v>1464</v>
      </c>
      <c r="U220">
        <v>0.12533220648765561</v>
      </c>
      <c r="V220">
        <v>6.7374877631664276E-2</v>
      </c>
      <c r="W220">
        <v>0.73928564786911011</v>
      </c>
      <c r="X220">
        <v>0.13778769969940191</v>
      </c>
      <c r="Y220">
        <v>52.554744720458977</v>
      </c>
      <c r="Z220">
        <v>1659.711669921875</v>
      </c>
      <c r="AA220">
        <v>0.1287886053323746</v>
      </c>
      <c r="AB220">
        <v>6.8556845188140869E-2</v>
      </c>
      <c r="AC220">
        <v>0.73864400386810303</v>
      </c>
      <c r="AD220">
        <v>0.1381853669881821</v>
      </c>
      <c r="AE220">
        <v>51.3125</v>
      </c>
      <c r="AF220">
        <v>1462.1875</v>
      </c>
    </row>
    <row r="221" spans="1:32" x14ac:dyDescent="0.25">
      <c r="A221" s="4" t="s">
        <v>326</v>
      </c>
      <c r="B221" s="8" t="s">
        <v>645</v>
      </c>
      <c r="C221" s="4">
        <v>10</v>
      </c>
      <c r="D221" s="4">
        <v>9</v>
      </c>
      <c r="E221" s="29">
        <v>0</v>
      </c>
      <c r="F221" s="29">
        <v>0</v>
      </c>
      <c r="G221" s="29">
        <v>0</v>
      </c>
      <c r="H221" s="29">
        <v>0</v>
      </c>
      <c r="I221">
        <v>0.44535595178604132</v>
      </c>
      <c r="J221">
        <v>9.8778650164604187E-2</v>
      </c>
      <c r="K221">
        <v>0.49080660939216608</v>
      </c>
      <c r="L221">
        <v>8.9651308953762054E-2</v>
      </c>
      <c r="M221">
        <v>81.722221374511719</v>
      </c>
      <c r="N221">
        <v>1046.122192382812</v>
      </c>
      <c r="O221">
        <v>0.44775155186653143</v>
      </c>
      <c r="P221">
        <v>0.1020658612251282</v>
      </c>
      <c r="Q221">
        <v>0.48719415068626398</v>
      </c>
      <c r="R221">
        <v>9.1900616884231567E-2</v>
      </c>
      <c r="S221">
        <v>84</v>
      </c>
      <c r="T221">
        <v>1072</v>
      </c>
      <c r="U221">
        <v>0.44336158037185669</v>
      </c>
      <c r="V221">
        <v>9.7061492502689362E-2</v>
      </c>
      <c r="W221">
        <v>0.49442407488822943</v>
      </c>
      <c r="X221">
        <v>8.865617960691452E-2</v>
      </c>
      <c r="Y221">
        <v>80.653282165527344</v>
      </c>
      <c r="Z221">
        <v>1022.036499023438</v>
      </c>
      <c r="AA221">
        <v>0.44660145044326782</v>
      </c>
      <c r="AB221">
        <v>9.9966920912265778E-2</v>
      </c>
      <c r="AC221">
        <v>0.48838615417480469</v>
      </c>
      <c r="AD221">
        <v>9.0241566300392151E-2</v>
      </c>
      <c r="AE221">
        <v>82.3125</v>
      </c>
      <c r="AF221">
        <v>1064.375</v>
      </c>
    </row>
    <row r="222" spans="1:32" x14ac:dyDescent="0.25">
      <c r="A222" s="4" t="s">
        <v>326</v>
      </c>
      <c r="B222" s="8" t="s">
        <v>687</v>
      </c>
      <c r="C222" s="4">
        <v>12</v>
      </c>
      <c r="D222" s="4">
        <v>11</v>
      </c>
      <c r="E222" s="29">
        <v>0</v>
      </c>
      <c r="F222" s="29">
        <v>0</v>
      </c>
      <c r="G222" s="29">
        <v>0</v>
      </c>
      <c r="H222" s="29">
        <v>0</v>
      </c>
      <c r="I222">
        <v>0.48817354440689092</v>
      </c>
      <c r="J222">
        <v>0.1073286905884743</v>
      </c>
      <c r="K222">
        <v>0.47225600481033331</v>
      </c>
      <c r="L222">
        <v>9.1846749186515808E-2</v>
      </c>
      <c r="M222">
        <v>73.9888916015625</v>
      </c>
      <c r="N222">
        <v>1030.599975585938</v>
      </c>
      <c r="O222">
        <v>0.494172602891922</v>
      </c>
      <c r="P222">
        <v>0.10910648107528691</v>
      </c>
      <c r="Q222">
        <v>0.4745299220085144</v>
      </c>
      <c r="R222">
        <v>9.6020966768264771E-2</v>
      </c>
      <c r="S222">
        <v>74</v>
      </c>
      <c r="T222">
        <v>1075</v>
      </c>
      <c r="U222">
        <v>0.48561418056488043</v>
      </c>
      <c r="V222">
        <v>0.10726875066757199</v>
      </c>
      <c r="W222">
        <v>0.47275692224502558</v>
      </c>
      <c r="X222">
        <v>9.1388270258903503E-2</v>
      </c>
      <c r="Y222">
        <v>73.324813842773438</v>
      </c>
      <c r="Z222">
        <v>1039.56201171875</v>
      </c>
      <c r="AA222">
        <v>0.49206137657165527</v>
      </c>
      <c r="AB222">
        <v>0.1066270023584366</v>
      </c>
      <c r="AC222">
        <v>0.47211074829101563</v>
      </c>
      <c r="AD222">
        <v>9.2116966843605042E-2</v>
      </c>
      <c r="AE222">
        <v>76.875</v>
      </c>
      <c r="AF222">
        <v>1015.125</v>
      </c>
    </row>
    <row r="223" spans="1:32" x14ac:dyDescent="0.25">
      <c r="A223" s="4" t="s">
        <v>326</v>
      </c>
      <c r="B223" s="8" t="s">
        <v>653</v>
      </c>
      <c r="C223" s="4">
        <v>15</v>
      </c>
      <c r="D223" s="4">
        <v>14</v>
      </c>
      <c r="E223" s="29">
        <v>0</v>
      </c>
      <c r="F223" s="29">
        <v>-1</v>
      </c>
      <c r="G223" s="29">
        <v>0</v>
      </c>
      <c r="H223" s="29">
        <v>0</v>
      </c>
      <c r="I223">
        <v>0.48181626200675959</v>
      </c>
      <c r="J223">
        <v>0.1041735783219337</v>
      </c>
      <c r="K223">
        <v>0.47347691655159002</v>
      </c>
      <c r="L223">
        <v>9.0842470526695251E-2</v>
      </c>
      <c r="M223">
        <v>74.722221374511719</v>
      </c>
      <c r="N223">
        <v>1059.422241210938</v>
      </c>
      <c r="O223">
        <v>0.48936796188354492</v>
      </c>
      <c r="P223">
        <v>0.1011638045310974</v>
      </c>
      <c r="Q223">
        <v>0.46567171812057501</v>
      </c>
      <c r="R223">
        <v>8.5443198680877686E-2</v>
      </c>
      <c r="S223">
        <v>75</v>
      </c>
      <c r="T223">
        <v>1004</v>
      </c>
      <c r="U223">
        <v>0.48079675436019897</v>
      </c>
      <c r="V223">
        <v>0.1062995791435242</v>
      </c>
      <c r="W223">
        <v>0.47230017185211182</v>
      </c>
      <c r="X223">
        <v>9.3115478754043579E-2</v>
      </c>
      <c r="Y223">
        <v>72.0364990234375</v>
      </c>
      <c r="Z223">
        <v>1099.401489257812</v>
      </c>
      <c r="AA223">
        <v>0.48650482296943659</v>
      </c>
      <c r="AB223">
        <v>0.10326990485191349</v>
      </c>
      <c r="AC223">
        <v>0.46943801641464228</v>
      </c>
      <c r="AD223">
        <v>8.9363217353820801E-2</v>
      </c>
      <c r="AE223">
        <v>72.875</v>
      </c>
      <c r="AF223">
        <v>1057.5</v>
      </c>
    </row>
    <row r="224" spans="1:32" x14ac:dyDescent="0.25">
      <c r="A224" s="2" t="s">
        <v>327</v>
      </c>
      <c r="B224" s="9" t="s">
        <v>688</v>
      </c>
      <c r="C224" s="2">
        <v>14</v>
      </c>
      <c r="D224" s="2">
        <v>13</v>
      </c>
      <c r="E224" s="29">
        <v>0</v>
      </c>
      <c r="F224" s="29">
        <v>-1</v>
      </c>
      <c r="G224" s="29">
        <v>0</v>
      </c>
      <c r="H224" s="29">
        <v>0</v>
      </c>
      <c r="I224">
        <v>0.15924698114395139</v>
      </c>
      <c r="J224">
        <v>8.2366876304149628E-2</v>
      </c>
      <c r="K224">
        <v>0.68523383140563965</v>
      </c>
      <c r="L224">
        <v>0.16302558779716489</v>
      </c>
      <c r="M224">
        <v>59.24444580078125</v>
      </c>
      <c r="N224">
        <v>1684.577758789062</v>
      </c>
      <c r="O224">
        <v>0.15997809171676641</v>
      </c>
      <c r="P224">
        <v>8.5162878036499023E-2</v>
      </c>
      <c r="Q224">
        <v>0.68518733978271484</v>
      </c>
      <c r="R224">
        <v>0.15915828943252561</v>
      </c>
      <c r="S224">
        <v>51</v>
      </c>
      <c r="T224">
        <v>1674</v>
      </c>
      <c r="U224">
        <v>0.15837182104587549</v>
      </c>
      <c r="V224">
        <v>8.137878030538559E-2</v>
      </c>
      <c r="W224">
        <v>0.6798166036605835</v>
      </c>
      <c r="X224">
        <v>0.1651892960071564</v>
      </c>
      <c r="Y224">
        <v>65.803276062011719</v>
      </c>
      <c r="Z224">
        <v>1723.622924804688</v>
      </c>
      <c r="AA224">
        <v>0.15949983894824979</v>
      </c>
      <c r="AB224">
        <v>8.4181904792785645E-2</v>
      </c>
      <c r="AC224">
        <v>0.68623638153076172</v>
      </c>
      <c r="AD224">
        <v>0.16077607870101929</v>
      </c>
      <c r="AE224">
        <v>54.75</v>
      </c>
      <c r="AF224">
        <v>1679.25</v>
      </c>
    </row>
    <row r="225" spans="1:32" x14ac:dyDescent="0.25">
      <c r="A225" s="2" t="s">
        <v>327</v>
      </c>
      <c r="B225" s="9" t="s">
        <v>653</v>
      </c>
      <c r="C225" s="2">
        <v>17</v>
      </c>
      <c r="D225" s="2">
        <v>16</v>
      </c>
      <c r="E225" s="29">
        <v>0</v>
      </c>
      <c r="F225" s="29">
        <v>-1</v>
      </c>
      <c r="G225" s="29">
        <v>0</v>
      </c>
      <c r="H225" s="29">
        <v>0</v>
      </c>
      <c r="I225">
        <v>6.8226419389247894E-2</v>
      </c>
      <c r="J225">
        <v>3.7372998893260963E-2</v>
      </c>
      <c r="K225">
        <v>0.86120069026947021</v>
      </c>
      <c r="L225">
        <v>6.4909316599369049E-2</v>
      </c>
      <c r="M225">
        <v>44.533332824707031</v>
      </c>
      <c r="N225">
        <v>1349.977783203125</v>
      </c>
      <c r="O225">
        <v>6.4834862947463989E-2</v>
      </c>
      <c r="P225">
        <v>3.480982780456543E-2</v>
      </c>
      <c r="Q225">
        <v>0.86461389064788818</v>
      </c>
      <c r="R225">
        <v>6.27097487449646E-2</v>
      </c>
      <c r="S225">
        <v>42</v>
      </c>
      <c r="T225">
        <v>1208</v>
      </c>
      <c r="U225">
        <v>7.0252954959869385E-2</v>
      </c>
      <c r="V225">
        <v>3.8485445082187653E-2</v>
      </c>
      <c r="W225">
        <v>0.85696816444396973</v>
      </c>
      <c r="X225">
        <v>6.6825106739997864E-2</v>
      </c>
      <c r="Y225">
        <v>42.861312866210938</v>
      </c>
      <c r="Z225">
        <v>1392.580322265625</v>
      </c>
      <c r="AA225">
        <v>6.527363508939743E-2</v>
      </c>
      <c r="AB225">
        <v>3.6318510770797729E-2</v>
      </c>
      <c r="AC225">
        <v>0.8632921576499939</v>
      </c>
      <c r="AD225">
        <v>6.3123017549514771E-2</v>
      </c>
      <c r="AE225">
        <v>45.1875</v>
      </c>
      <c r="AF225">
        <v>1233.375</v>
      </c>
    </row>
    <row r="226" spans="1:32" x14ac:dyDescent="0.25">
      <c r="A226" s="4" t="s">
        <v>328</v>
      </c>
      <c r="B226" s="8" t="s">
        <v>615</v>
      </c>
      <c r="C226" s="4">
        <v>9</v>
      </c>
      <c r="D226" s="4">
        <v>8</v>
      </c>
      <c r="E226" s="29">
        <v>0</v>
      </c>
      <c r="F226" s="29">
        <v>-1</v>
      </c>
      <c r="G226" s="29">
        <v>0</v>
      </c>
      <c r="H226" s="29">
        <v>0</v>
      </c>
      <c r="I226">
        <v>0.19759148359298709</v>
      </c>
      <c r="J226">
        <v>8.3472445607185364E-2</v>
      </c>
      <c r="K226">
        <v>0.66843152046203613</v>
      </c>
      <c r="L226">
        <v>0.1308985352516174</v>
      </c>
      <c r="M226">
        <v>78.377777099609375</v>
      </c>
      <c r="N226">
        <v>1222.144409179688</v>
      </c>
      <c r="O226">
        <v>0.20407918095588681</v>
      </c>
      <c r="P226">
        <v>8.2983464002609253E-2</v>
      </c>
      <c r="Q226">
        <v>0.67238616943359375</v>
      </c>
      <c r="R226">
        <v>0.12379595637321469</v>
      </c>
      <c r="S226">
        <v>74</v>
      </c>
      <c r="T226">
        <v>1125</v>
      </c>
      <c r="U226">
        <v>0.1908033341169357</v>
      </c>
      <c r="V226">
        <v>8.2537256181240082E-2</v>
      </c>
      <c r="W226">
        <v>0.67060518264770508</v>
      </c>
      <c r="X226">
        <v>0.14000378549098971</v>
      </c>
      <c r="Y226">
        <v>90.66058349609375</v>
      </c>
      <c r="Z226">
        <v>1324.1533203125</v>
      </c>
      <c r="AA226">
        <v>0.201459676027298</v>
      </c>
      <c r="AB226">
        <v>8.4363356232643127E-2</v>
      </c>
      <c r="AC226">
        <v>0.66839009523391724</v>
      </c>
      <c r="AD226">
        <v>0.12484590709209439</v>
      </c>
      <c r="AE226">
        <v>74.625</v>
      </c>
      <c r="AF226">
        <v>1153.5625</v>
      </c>
    </row>
    <row r="227" spans="1:32" x14ac:dyDescent="0.25">
      <c r="A227" s="4" t="s">
        <v>328</v>
      </c>
      <c r="B227" s="8" t="s">
        <v>575</v>
      </c>
      <c r="C227" s="4">
        <v>13</v>
      </c>
      <c r="D227" s="4">
        <v>12</v>
      </c>
      <c r="E227" s="29">
        <v>0</v>
      </c>
      <c r="F227" s="29">
        <v>-1</v>
      </c>
      <c r="G227" s="29">
        <v>0</v>
      </c>
      <c r="H227" s="29">
        <v>0</v>
      </c>
      <c r="I227">
        <v>0.27332606911659241</v>
      </c>
      <c r="J227">
        <v>8.7476365268230438E-2</v>
      </c>
      <c r="K227">
        <v>0.62840074300765991</v>
      </c>
      <c r="L227">
        <v>0.10466105490922931</v>
      </c>
      <c r="M227">
        <v>53.322223663330078</v>
      </c>
      <c r="N227">
        <v>1075.699951171875</v>
      </c>
      <c r="O227">
        <v>0.2828080952167511</v>
      </c>
      <c r="P227">
        <v>8.8658303022384644E-2</v>
      </c>
      <c r="Q227">
        <v>0.62471514940261841</v>
      </c>
      <c r="R227">
        <v>0.10472545027732851</v>
      </c>
      <c r="S227">
        <v>54</v>
      </c>
      <c r="T227">
        <v>1144</v>
      </c>
      <c r="U227">
        <v>0.26747509837150568</v>
      </c>
      <c r="V227">
        <v>8.7106898427009583E-2</v>
      </c>
      <c r="W227">
        <v>0.63184940814971924</v>
      </c>
      <c r="X227">
        <v>0.10540489107370379</v>
      </c>
      <c r="Y227">
        <v>53.087593078613281</v>
      </c>
      <c r="Z227">
        <v>1070.689819335938</v>
      </c>
      <c r="AA227">
        <v>0.27816018462181091</v>
      </c>
      <c r="AB227">
        <v>8.8037818670272827E-2</v>
      </c>
      <c r="AC227">
        <v>0.62596583366394043</v>
      </c>
      <c r="AD227">
        <v>0.1049379035830498</v>
      </c>
      <c r="AE227">
        <v>55</v>
      </c>
      <c r="AF227">
        <v>1127.5</v>
      </c>
    </row>
    <row r="228" spans="1:32" x14ac:dyDescent="0.25">
      <c r="A228" s="4" t="s">
        <v>328</v>
      </c>
      <c r="B228" s="8" t="s">
        <v>576</v>
      </c>
      <c r="C228" s="4">
        <v>15</v>
      </c>
      <c r="D228" s="4">
        <v>14</v>
      </c>
      <c r="E228" s="29">
        <v>0</v>
      </c>
      <c r="F228" s="29">
        <v>-1</v>
      </c>
      <c r="G228" s="29">
        <v>0</v>
      </c>
      <c r="H228" s="29">
        <v>0</v>
      </c>
      <c r="I228">
        <v>0.15028659999370569</v>
      </c>
      <c r="J228">
        <v>7.3558494448661804E-2</v>
      </c>
      <c r="K228">
        <v>0.71872055530548096</v>
      </c>
      <c r="L228">
        <v>0.13634134829044339</v>
      </c>
      <c r="M228">
        <v>60.966667175292969</v>
      </c>
      <c r="N228">
        <v>1390.233276367188</v>
      </c>
      <c r="O228">
        <v>0.15569525957107541</v>
      </c>
      <c r="P228">
        <v>7.7219575643539429E-2</v>
      </c>
      <c r="Q228">
        <v>0.71661436557769775</v>
      </c>
      <c r="R228">
        <v>0.14050173759460449</v>
      </c>
      <c r="S228">
        <v>57</v>
      </c>
      <c r="T228">
        <v>1522</v>
      </c>
      <c r="U228">
        <v>0.14886969327926641</v>
      </c>
      <c r="V228">
        <v>7.174355536699295E-2</v>
      </c>
      <c r="W228">
        <v>0.72274881601333618</v>
      </c>
      <c r="X228">
        <v>0.13028186559677121</v>
      </c>
      <c r="Y228">
        <v>61.302921295166023</v>
      </c>
      <c r="Z228">
        <v>1320.332153320312</v>
      </c>
      <c r="AA228">
        <v>0.15009978413581851</v>
      </c>
      <c r="AB228">
        <v>7.4939131736755371E-2</v>
      </c>
      <c r="AC228">
        <v>0.71805369853973389</v>
      </c>
      <c r="AD228">
        <v>0.13864555954933169</v>
      </c>
      <c r="AE228">
        <v>57.6875</v>
      </c>
      <c r="AF228">
        <v>1444.0625</v>
      </c>
    </row>
    <row r="229" spans="1:32" x14ac:dyDescent="0.25">
      <c r="A229" s="2" t="s">
        <v>329</v>
      </c>
      <c r="B229" s="9" t="s">
        <v>522</v>
      </c>
      <c r="C229" s="2">
        <v>16</v>
      </c>
      <c r="D229" s="2">
        <v>15</v>
      </c>
      <c r="E229" s="29">
        <v>0</v>
      </c>
      <c r="F229" s="29">
        <v>-1</v>
      </c>
      <c r="G229" s="29">
        <v>0</v>
      </c>
      <c r="H229" s="29">
        <v>0</v>
      </c>
      <c r="I229">
        <v>0.15906548500061041</v>
      </c>
      <c r="J229">
        <v>7.7733755111694336E-2</v>
      </c>
      <c r="K229">
        <v>0.70248997211456299</v>
      </c>
      <c r="L229">
        <v>0.14716219902038569</v>
      </c>
      <c r="M229">
        <v>38.066665649414063</v>
      </c>
      <c r="N229">
        <v>1360.72216796875</v>
      </c>
      <c r="O229">
        <v>0.1634063124656677</v>
      </c>
      <c r="P229">
        <v>7.983928918838501E-2</v>
      </c>
      <c r="Q229">
        <v>0.69844448566436768</v>
      </c>
      <c r="R229">
        <v>0.1472246050834656</v>
      </c>
      <c r="S229">
        <v>35</v>
      </c>
      <c r="T229">
        <v>1362</v>
      </c>
      <c r="U229">
        <v>0.15364603698253629</v>
      </c>
      <c r="V229">
        <v>7.6052173972129822E-2</v>
      </c>
      <c r="W229">
        <v>0.70655757188796997</v>
      </c>
      <c r="X229">
        <v>0.14746661484241491</v>
      </c>
      <c r="Y229">
        <v>37.872261047363281</v>
      </c>
      <c r="Z229">
        <v>1409.109497070312</v>
      </c>
      <c r="AA229">
        <v>0.1606929153203964</v>
      </c>
      <c r="AB229">
        <v>7.8423112630844116E-2</v>
      </c>
      <c r="AC229">
        <v>0.70018100738525391</v>
      </c>
      <c r="AD229">
        <v>0.14668768644332891</v>
      </c>
      <c r="AE229">
        <v>36.4375</v>
      </c>
      <c r="AF229">
        <v>1366.25</v>
      </c>
    </row>
    <row r="230" spans="1:32" x14ac:dyDescent="0.25">
      <c r="A230" s="4" t="s">
        <v>330</v>
      </c>
      <c r="B230" s="8" t="s">
        <v>636</v>
      </c>
      <c r="C230" s="4">
        <v>11</v>
      </c>
      <c r="D230" s="4">
        <v>10</v>
      </c>
      <c r="E230" s="29">
        <v>0</v>
      </c>
      <c r="F230" s="29">
        <v>-1</v>
      </c>
      <c r="G230" s="29">
        <v>0</v>
      </c>
      <c r="H230" s="29">
        <v>0</v>
      </c>
      <c r="I230">
        <v>0.21416659653186801</v>
      </c>
      <c r="J230">
        <v>8.4499098360538483E-2</v>
      </c>
      <c r="K230">
        <v>0.6570810079574585</v>
      </c>
      <c r="L230">
        <v>0.12784785032272339</v>
      </c>
      <c r="M230">
        <v>72.4888916015625</v>
      </c>
      <c r="N230">
        <v>1285.711059570312</v>
      </c>
      <c r="O230">
        <v>0.21753326058387759</v>
      </c>
      <c r="P230">
        <v>8.3211183547973633E-2</v>
      </c>
      <c r="Q230">
        <v>0.65891581773757935</v>
      </c>
      <c r="R230">
        <v>0.1267011761665344</v>
      </c>
      <c r="S230">
        <v>76</v>
      </c>
      <c r="T230">
        <v>1328</v>
      </c>
      <c r="U230">
        <v>0.2051074206829071</v>
      </c>
      <c r="V230">
        <v>8.3688460290431976E-2</v>
      </c>
      <c r="W230">
        <v>0.65985673666000366</v>
      </c>
      <c r="X230">
        <v>0.13409462571144101</v>
      </c>
      <c r="Y230">
        <v>73.62408447265625</v>
      </c>
      <c r="Z230">
        <v>1320.857666015625</v>
      </c>
      <c r="AA230">
        <v>0.21779881417751309</v>
      </c>
      <c r="AB230">
        <v>8.5365943610668182E-2</v>
      </c>
      <c r="AC230">
        <v>0.65617507696151733</v>
      </c>
      <c r="AD230">
        <v>0.1259658336639404</v>
      </c>
      <c r="AE230">
        <v>74.125</v>
      </c>
      <c r="AF230">
        <v>1289.4375</v>
      </c>
    </row>
    <row r="231" spans="1:32" x14ac:dyDescent="0.25">
      <c r="A231" s="4" t="s">
        <v>330</v>
      </c>
      <c r="B231" s="8" t="s">
        <v>671</v>
      </c>
      <c r="C231" s="4">
        <v>12</v>
      </c>
      <c r="D231" s="4">
        <v>11</v>
      </c>
      <c r="E231" s="29">
        <v>0</v>
      </c>
      <c r="F231" s="29">
        <v>-1</v>
      </c>
      <c r="G231" s="29">
        <v>0</v>
      </c>
      <c r="H231" s="29">
        <v>0</v>
      </c>
      <c r="I231">
        <v>0.16248266398906711</v>
      </c>
      <c r="J231">
        <v>7.3731057345867157E-2</v>
      </c>
      <c r="K231">
        <v>0.70987957715988159</v>
      </c>
      <c r="L231">
        <v>0.11895402520895</v>
      </c>
      <c r="M231">
        <v>48.722221374511719</v>
      </c>
      <c r="N231">
        <v>1072</v>
      </c>
      <c r="O231">
        <v>0.17149913311004639</v>
      </c>
      <c r="P231">
        <v>7.0515662431716919E-2</v>
      </c>
      <c r="Q231">
        <v>0.7119864821434021</v>
      </c>
      <c r="R231">
        <v>0.1110416054725647</v>
      </c>
      <c r="S231">
        <v>55</v>
      </c>
      <c r="T231">
        <v>892</v>
      </c>
      <c r="U231">
        <v>0.16126568615436551</v>
      </c>
      <c r="V231">
        <v>7.4562989175319672E-2</v>
      </c>
      <c r="W231">
        <v>0.70891034603118896</v>
      </c>
      <c r="X231">
        <v>0.12548588216304779</v>
      </c>
      <c r="Y231">
        <v>55.218978881835938</v>
      </c>
      <c r="Z231">
        <v>1209.102172851562</v>
      </c>
      <c r="AA231">
        <v>0.16321611404418951</v>
      </c>
      <c r="AB231">
        <v>7.2036668658256531E-2</v>
      </c>
      <c r="AC231">
        <v>0.71180510520935059</v>
      </c>
      <c r="AD231">
        <v>0.1138926595449448</v>
      </c>
      <c r="AE231">
        <v>50.875</v>
      </c>
      <c r="AF231">
        <v>946.9375</v>
      </c>
    </row>
    <row r="232" spans="1:32" x14ac:dyDescent="0.25">
      <c r="A232" s="4" t="s">
        <v>330</v>
      </c>
      <c r="B232" s="8" t="s">
        <v>616</v>
      </c>
      <c r="C232" s="4">
        <v>13</v>
      </c>
      <c r="D232" s="4">
        <v>12</v>
      </c>
      <c r="E232" s="29">
        <v>0</v>
      </c>
      <c r="F232" s="29">
        <v>-1</v>
      </c>
      <c r="G232" s="29">
        <v>0</v>
      </c>
      <c r="H232" s="29">
        <v>0</v>
      </c>
      <c r="I232">
        <v>0.17451983690261841</v>
      </c>
      <c r="J232">
        <v>8.4543667733669281E-2</v>
      </c>
      <c r="K232">
        <v>0.68108004331588745</v>
      </c>
      <c r="L232">
        <v>0.15664538741111761</v>
      </c>
      <c r="M232">
        <v>86.577774047851563</v>
      </c>
      <c r="N232">
        <v>1507.077758789062</v>
      </c>
      <c r="O232">
        <v>0.17703989148139951</v>
      </c>
      <c r="P232">
        <v>8.3649516105651855E-2</v>
      </c>
      <c r="Q232">
        <v>0.680869460105896</v>
      </c>
      <c r="R232">
        <v>0.1573827266693115</v>
      </c>
      <c r="S232">
        <v>88</v>
      </c>
      <c r="T232">
        <v>1507</v>
      </c>
      <c r="U232">
        <v>0.1709678769111633</v>
      </c>
      <c r="V232">
        <v>8.4159381687641144E-2</v>
      </c>
      <c r="W232">
        <v>0.67831677198410034</v>
      </c>
      <c r="X232">
        <v>0.15580151975154879</v>
      </c>
      <c r="Y232">
        <v>82.620437622070313</v>
      </c>
      <c r="Z232">
        <v>1564.861328125</v>
      </c>
      <c r="AA232">
        <v>0.17699304223060611</v>
      </c>
      <c r="AB232">
        <v>8.4225192666053772E-2</v>
      </c>
      <c r="AC232">
        <v>0.68136358261108398</v>
      </c>
      <c r="AD232">
        <v>0.1584973335266113</v>
      </c>
      <c r="AE232">
        <v>89.8125</v>
      </c>
      <c r="AF232">
        <v>1494.875</v>
      </c>
    </row>
    <row r="233" spans="1:32" x14ac:dyDescent="0.25">
      <c r="A233" s="4" t="s">
        <v>330</v>
      </c>
      <c r="B233" s="8" t="s">
        <v>632</v>
      </c>
      <c r="C233" s="4">
        <v>18</v>
      </c>
      <c r="D233" s="4">
        <v>17</v>
      </c>
      <c r="E233" s="29">
        <v>0</v>
      </c>
      <c r="F233" s="29">
        <v>0</v>
      </c>
      <c r="G233" s="29">
        <v>0</v>
      </c>
      <c r="H233" s="29">
        <v>0</v>
      </c>
      <c r="I233">
        <v>0.19808639585971829</v>
      </c>
      <c r="J233">
        <v>8.2027815282344818E-2</v>
      </c>
      <c r="K233">
        <v>0.66045647859573364</v>
      </c>
      <c r="L233">
        <v>0.13762044906616211</v>
      </c>
      <c r="M233">
        <v>48.75555419921875</v>
      </c>
      <c r="N233">
        <v>1251.63330078125</v>
      </c>
      <c r="O233">
        <v>0.19649356603622439</v>
      </c>
      <c r="P233">
        <v>8.2773327827453613E-2</v>
      </c>
      <c r="Q233">
        <v>0.65392404794692993</v>
      </c>
      <c r="R233">
        <v>0.13972026109695429</v>
      </c>
      <c r="S233">
        <v>58</v>
      </c>
      <c r="T233">
        <v>1181</v>
      </c>
      <c r="U233">
        <v>0.19666677713394171</v>
      </c>
      <c r="V233">
        <v>8.3012700080871582E-2</v>
      </c>
      <c r="W233">
        <v>0.66361445188522339</v>
      </c>
      <c r="X233">
        <v>0.13979311287403109</v>
      </c>
      <c r="Y233">
        <v>49.065692901611328</v>
      </c>
      <c r="Z233">
        <v>1297.766479492188</v>
      </c>
      <c r="AA233">
        <v>0.19703370332717901</v>
      </c>
      <c r="AB233">
        <v>8.0738186836242676E-2</v>
      </c>
      <c r="AC233">
        <v>0.65876209735870361</v>
      </c>
      <c r="AD233">
        <v>0.13550180196762079</v>
      </c>
      <c r="AE233">
        <v>50.8125</v>
      </c>
      <c r="AF233">
        <v>1196</v>
      </c>
    </row>
    <row r="234" spans="1:32" x14ac:dyDescent="0.25">
      <c r="A234" s="2" t="s">
        <v>331</v>
      </c>
      <c r="B234" s="9" t="s">
        <v>616</v>
      </c>
      <c r="C234" s="2">
        <v>12</v>
      </c>
      <c r="D234" s="2">
        <v>11</v>
      </c>
      <c r="E234" s="29">
        <v>0</v>
      </c>
      <c r="F234" s="29">
        <v>-1</v>
      </c>
      <c r="G234" s="29">
        <v>0</v>
      </c>
      <c r="H234" s="29">
        <v>0</v>
      </c>
      <c r="I234">
        <v>0.17986823618412021</v>
      </c>
      <c r="J234">
        <v>8.1524379551410675E-2</v>
      </c>
      <c r="K234">
        <v>0.67415159940719604</v>
      </c>
      <c r="L234">
        <v>0.1503235250711441</v>
      </c>
      <c r="M234">
        <v>51.622222900390618</v>
      </c>
      <c r="N234">
        <v>1468.900024414062</v>
      </c>
      <c r="O234">
        <v>0.18531063199043271</v>
      </c>
      <c r="P234">
        <v>8.0039143562316895E-2</v>
      </c>
      <c r="Q234">
        <v>0.6758083701133728</v>
      </c>
      <c r="R234">
        <v>0.14824914932250979</v>
      </c>
      <c r="S234">
        <v>53</v>
      </c>
      <c r="T234">
        <v>1489</v>
      </c>
      <c r="U234">
        <v>0.17538911104202271</v>
      </c>
      <c r="V234">
        <v>8.2808941602706909E-2</v>
      </c>
      <c r="W234">
        <v>0.67176079750061035</v>
      </c>
      <c r="X234">
        <v>0.1570653170347214</v>
      </c>
      <c r="Y234">
        <v>56.255474090576172</v>
      </c>
      <c r="Z234">
        <v>1508.656982421875</v>
      </c>
      <c r="AA234">
        <v>0.1862750053405762</v>
      </c>
      <c r="AB234">
        <v>7.9755485057830811E-2</v>
      </c>
      <c r="AC234">
        <v>0.67318302392959595</v>
      </c>
      <c r="AD234">
        <v>0.1484901309013367</v>
      </c>
      <c r="AE234">
        <v>51.375</v>
      </c>
      <c r="AF234">
        <v>1469.0625</v>
      </c>
    </row>
    <row r="235" spans="1:32" x14ac:dyDescent="0.25">
      <c r="A235" s="10" t="s">
        <v>332</v>
      </c>
      <c r="B235" s="11" t="s">
        <v>609</v>
      </c>
      <c r="C235" s="10">
        <v>10</v>
      </c>
      <c r="D235" s="10">
        <v>9</v>
      </c>
      <c r="E235" s="30">
        <v>0</v>
      </c>
      <c r="F235" s="30">
        <v>-1</v>
      </c>
      <c r="G235" s="30">
        <v>0</v>
      </c>
      <c r="H235" s="30">
        <v>0</v>
      </c>
      <c r="I235">
        <v>0.31014129519462591</v>
      </c>
      <c r="J235">
        <v>9.7068183124065399E-2</v>
      </c>
      <c r="K235">
        <v>0.57581168413162231</v>
      </c>
      <c r="L235">
        <v>0.1167783290147781</v>
      </c>
      <c r="M235">
        <v>64.233329772949219</v>
      </c>
      <c r="N235">
        <v>1313.900024414062</v>
      </c>
      <c r="O235">
        <v>0.31868845224380488</v>
      </c>
      <c r="P235">
        <v>9.5974504947662354E-2</v>
      </c>
      <c r="Q235">
        <v>0.57273304462432861</v>
      </c>
      <c r="R235">
        <v>0.1134348511695862</v>
      </c>
      <c r="S235">
        <v>67</v>
      </c>
      <c r="T235">
        <v>1297</v>
      </c>
      <c r="U235">
        <v>0.2969687283039093</v>
      </c>
      <c r="V235">
        <v>9.7342707216739655E-2</v>
      </c>
      <c r="W235">
        <v>0.58294516801834106</v>
      </c>
      <c r="X235">
        <v>0.1219770908355713</v>
      </c>
      <c r="Y235">
        <v>63.897811889648438</v>
      </c>
      <c r="Z235">
        <v>1348.8466796875</v>
      </c>
      <c r="AA235">
        <v>0.31647574901580811</v>
      </c>
      <c r="AB235">
        <v>9.6587084233760834E-2</v>
      </c>
      <c r="AC235">
        <v>0.57330727577209473</v>
      </c>
      <c r="AD235">
        <v>0.11462055146694181</v>
      </c>
      <c r="AE235">
        <v>62.25</v>
      </c>
      <c r="AF235">
        <v>1300.0625</v>
      </c>
    </row>
    <row r="236" spans="1:32" x14ac:dyDescent="0.25">
      <c r="A236" s="10" t="s">
        <v>332</v>
      </c>
      <c r="B236" s="11" t="s">
        <v>616</v>
      </c>
      <c r="C236" s="10">
        <v>10</v>
      </c>
      <c r="D236" s="10">
        <v>9</v>
      </c>
      <c r="E236" s="30">
        <v>0</v>
      </c>
      <c r="F236" s="30">
        <v>-1</v>
      </c>
      <c r="G236" s="30">
        <v>0</v>
      </c>
      <c r="H236" s="30">
        <v>0</v>
      </c>
      <c r="I236">
        <v>0.22356189787387851</v>
      </c>
      <c r="J236">
        <v>8.5995830595493317E-2</v>
      </c>
      <c r="K236">
        <v>0.64648735523223877</v>
      </c>
      <c r="L236">
        <v>0.12954425811767581</v>
      </c>
      <c r="M236">
        <v>54.077777862548828</v>
      </c>
      <c r="N236">
        <v>1384.72216796875</v>
      </c>
      <c r="O236">
        <v>0.23000180721282959</v>
      </c>
      <c r="P236">
        <v>8.7905615568161011E-2</v>
      </c>
      <c r="Q236">
        <v>0.64163994789123535</v>
      </c>
      <c r="R236">
        <v>0.13157474994659421</v>
      </c>
      <c r="S236">
        <v>57</v>
      </c>
      <c r="T236">
        <v>1420</v>
      </c>
      <c r="U236">
        <v>0.22082677483558649</v>
      </c>
      <c r="V236">
        <v>8.603360503911972E-2</v>
      </c>
      <c r="W236">
        <v>0.64948046207427979</v>
      </c>
      <c r="X236">
        <v>0.12967649102211001</v>
      </c>
      <c r="Y236">
        <v>53.638687133789063</v>
      </c>
      <c r="Z236">
        <v>1371.251831054688</v>
      </c>
      <c r="AA236">
        <v>0.22561013698577881</v>
      </c>
      <c r="AB236">
        <v>8.6043022572994232E-2</v>
      </c>
      <c r="AC236">
        <v>0.64437210559844971</v>
      </c>
      <c r="AD236">
        <v>0.13008770346641541</v>
      </c>
      <c r="AE236">
        <v>55.5</v>
      </c>
      <c r="AF236">
        <v>1412</v>
      </c>
    </row>
    <row r="237" spans="1:32" x14ac:dyDescent="0.25">
      <c r="A237" s="2" t="s">
        <v>333</v>
      </c>
      <c r="B237" s="9" t="s">
        <v>692</v>
      </c>
      <c r="C237" s="2">
        <v>7</v>
      </c>
      <c r="D237" s="2">
        <v>6</v>
      </c>
      <c r="E237" s="29">
        <v>0</v>
      </c>
      <c r="F237" s="29">
        <v>-1</v>
      </c>
      <c r="G237" s="29">
        <v>0</v>
      </c>
      <c r="H237" s="29">
        <v>0</v>
      </c>
      <c r="I237">
        <v>0.2491310387849808</v>
      </c>
      <c r="J237">
        <v>9.0848378837108612E-2</v>
      </c>
      <c r="K237">
        <v>0.61705893278121948</v>
      </c>
      <c r="L237">
        <v>0.13650704920291901</v>
      </c>
      <c r="M237">
        <v>83.044441223144531</v>
      </c>
      <c r="N237">
        <v>1513.211059570312</v>
      </c>
      <c r="O237">
        <v>0.2450103759765625</v>
      </c>
      <c r="P237">
        <v>8.6361467838287354E-2</v>
      </c>
      <c r="Q237">
        <v>0.62334972620010376</v>
      </c>
      <c r="R237">
        <v>0.13691419363021851</v>
      </c>
      <c r="S237">
        <v>85</v>
      </c>
      <c r="T237">
        <v>1469</v>
      </c>
      <c r="U237">
        <v>0.25636908411979681</v>
      </c>
      <c r="V237">
        <v>9.2239446938037872E-2</v>
      </c>
      <c r="W237">
        <v>0.60951584577560425</v>
      </c>
      <c r="X237">
        <v>0.13046056032180789</v>
      </c>
      <c r="Y237">
        <v>78.9635009765625</v>
      </c>
      <c r="Z237">
        <v>1576.832153320312</v>
      </c>
      <c r="AA237">
        <v>0.24358358979225159</v>
      </c>
      <c r="AB237">
        <v>8.8401973247528076E-2</v>
      </c>
      <c r="AC237">
        <v>0.62731730937957764</v>
      </c>
      <c r="AD237">
        <v>0.13705587387084961</v>
      </c>
      <c r="AE237">
        <v>82.3125</v>
      </c>
      <c r="AF237">
        <v>1440.25</v>
      </c>
    </row>
    <row r="238" spans="1:32" x14ac:dyDescent="0.25">
      <c r="A238" s="4" t="s">
        <v>334</v>
      </c>
      <c r="B238" s="8" t="s">
        <v>690</v>
      </c>
      <c r="C238" s="4">
        <v>13</v>
      </c>
      <c r="D238" s="4">
        <v>12</v>
      </c>
      <c r="E238" s="29">
        <v>1</v>
      </c>
      <c r="F238" s="29">
        <v>1</v>
      </c>
      <c r="G238" s="29" t="s">
        <v>401</v>
      </c>
      <c r="H238" s="29">
        <v>90</v>
      </c>
      <c r="I238">
        <v>0.26260313391685491</v>
      </c>
      <c r="J238">
        <v>8.3874762058258057E-2</v>
      </c>
      <c r="K238">
        <v>0.6358569860458374</v>
      </c>
      <c r="L238">
        <v>0.1013011261820793</v>
      </c>
      <c r="M238">
        <v>44.544445037841797</v>
      </c>
      <c r="N238">
        <v>769.45556640625</v>
      </c>
      <c r="O238">
        <v>0.27662336826324457</v>
      </c>
      <c r="P238">
        <v>8.6003810167312622E-2</v>
      </c>
      <c r="Q238">
        <v>0.62766164541244507</v>
      </c>
      <c r="R238">
        <v>0.1052777469158173</v>
      </c>
      <c r="S238">
        <v>46</v>
      </c>
      <c r="T238">
        <v>852</v>
      </c>
      <c r="U238">
        <v>0.2588961124420166</v>
      </c>
      <c r="V238">
        <v>8.3377033472061157E-2</v>
      </c>
      <c r="W238">
        <v>0.6404573917388916</v>
      </c>
      <c r="X238">
        <v>0.10180047154426571</v>
      </c>
      <c r="Y238">
        <v>43.580291748046882</v>
      </c>
      <c r="Z238">
        <v>856.81024169921875</v>
      </c>
      <c r="AA238">
        <v>0.26951014995574951</v>
      </c>
      <c r="AB238">
        <v>8.4266453981399536E-2</v>
      </c>
      <c r="AC238">
        <v>0.63322848081588745</v>
      </c>
      <c r="AD238">
        <v>0.1022694334387779</v>
      </c>
      <c r="AE238">
        <v>48.8125</v>
      </c>
      <c r="AF238">
        <v>758.25</v>
      </c>
    </row>
    <row r="239" spans="1:32" x14ac:dyDescent="0.25">
      <c r="A239" s="4" t="s">
        <v>334</v>
      </c>
      <c r="B239" s="8" t="s">
        <v>636</v>
      </c>
      <c r="C239" s="4">
        <v>11</v>
      </c>
      <c r="D239" s="4">
        <v>10</v>
      </c>
      <c r="E239" s="29">
        <v>0</v>
      </c>
      <c r="F239" s="29">
        <v>-1</v>
      </c>
      <c r="G239" s="29">
        <v>0</v>
      </c>
      <c r="H239" s="29">
        <v>0</v>
      </c>
      <c r="I239">
        <v>0.24750421941280359</v>
      </c>
      <c r="J239">
        <v>7.9729765653610229E-2</v>
      </c>
      <c r="K239">
        <v>0.64629608392715454</v>
      </c>
      <c r="L239">
        <v>9.6674419939517975E-2</v>
      </c>
      <c r="M239">
        <v>44.088890075683587</v>
      </c>
      <c r="N239">
        <v>458.89999389648438</v>
      </c>
      <c r="O239">
        <v>0.23858416080474851</v>
      </c>
      <c r="P239">
        <v>7.783198356628418E-2</v>
      </c>
      <c r="Q239">
        <v>0.64592123031616211</v>
      </c>
      <c r="R239">
        <v>9.4598948955535889E-2</v>
      </c>
      <c r="S239">
        <v>44</v>
      </c>
      <c r="T239">
        <v>279</v>
      </c>
      <c r="U239">
        <v>0.25367549061775208</v>
      </c>
      <c r="V239">
        <v>8.046211302280426E-2</v>
      </c>
      <c r="W239">
        <v>0.64626526832580566</v>
      </c>
      <c r="X239">
        <v>9.679315984249115E-2</v>
      </c>
      <c r="Y239">
        <v>42.080291748046882</v>
      </c>
      <c r="Z239">
        <v>636.565673828125</v>
      </c>
      <c r="AA239">
        <v>0.2418522834777832</v>
      </c>
      <c r="AB239">
        <v>7.9004205763339996E-2</v>
      </c>
      <c r="AC239">
        <v>0.64679855108261108</v>
      </c>
      <c r="AD239">
        <v>9.6305504441261292E-2</v>
      </c>
      <c r="AE239">
        <v>43.75</v>
      </c>
      <c r="AF239">
        <v>354.375</v>
      </c>
    </row>
    <row r="240" spans="1:32" x14ac:dyDescent="0.25">
      <c r="A240" s="2" t="s">
        <v>335</v>
      </c>
      <c r="B240" s="9" t="s">
        <v>616</v>
      </c>
      <c r="C240" s="2">
        <v>13</v>
      </c>
      <c r="D240" s="2">
        <v>12</v>
      </c>
      <c r="E240" s="29">
        <v>0</v>
      </c>
      <c r="F240" s="29">
        <v>-1</v>
      </c>
      <c r="G240" s="29">
        <v>0</v>
      </c>
      <c r="H240" s="29">
        <v>0</v>
      </c>
      <c r="I240">
        <v>0.1279769092798233</v>
      </c>
      <c r="J240">
        <v>7.0147722959518433E-2</v>
      </c>
      <c r="K240">
        <v>0.72992384433746338</v>
      </c>
      <c r="L240">
        <v>0.13575904071331019</v>
      </c>
      <c r="M240">
        <v>119.8666687011719</v>
      </c>
      <c r="N240">
        <v>1429.811157226562</v>
      </c>
      <c r="O240">
        <v>0.12685072422027591</v>
      </c>
      <c r="P240">
        <v>6.7256450653076172E-2</v>
      </c>
      <c r="Q240">
        <v>0.73208111524581909</v>
      </c>
      <c r="R240">
        <v>0.13508990406990051</v>
      </c>
      <c r="S240">
        <v>118</v>
      </c>
      <c r="T240">
        <v>1392</v>
      </c>
      <c r="U240">
        <v>0.13034781813621521</v>
      </c>
      <c r="V240">
        <v>6.9764293730258942E-2</v>
      </c>
      <c r="W240">
        <v>0.72921538352966309</v>
      </c>
      <c r="X240">
        <v>0.13834367692470551</v>
      </c>
      <c r="Y240">
        <v>133.8284606933594</v>
      </c>
      <c r="Z240">
        <v>1430.306518554688</v>
      </c>
      <c r="AA240">
        <v>0.1269834786653519</v>
      </c>
      <c r="AB240">
        <v>6.9135472178459167E-2</v>
      </c>
      <c r="AC240">
        <v>0.73084628582000732</v>
      </c>
      <c r="AD240">
        <v>0.13523745536804199</v>
      </c>
      <c r="AE240">
        <v>117.0625</v>
      </c>
      <c r="AF240">
        <v>1405.125</v>
      </c>
    </row>
    <row r="241" spans="1:32" x14ac:dyDescent="0.25">
      <c r="A241" s="4" t="s">
        <v>336</v>
      </c>
      <c r="B241" s="8" t="s">
        <v>651</v>
      </c>
      <c r="C241" s="4">
        <v>11</v>
      </c>
      <c r="D241" s="4">
        <v>10</v>
      </c>
      <c r="E241" s="29">
        <v>1</v>
      </c>
      <c r="F241" s="29">
        <v>1</v>
      </c>
      <c r="G241" s="29" t="s">
        <v>401</v>
      </c>
      <c r="H241" s="29">
        <v>50</v>
      </c>
      <c r="I241">
        <v>0.20559753477573389</v>
      </c>
      <c r="J241">
        <v>7.7148422598838806E-2</v>
      </c>
      <c r="K241">
        <v>0.67234277725219727</v>
      </c>
      <c r="L241">
        <v>0.10743434727191931</v>
      </c>
      <c r="M241">
        <v>49.022220611572273</v>
      </c>
      <c r="N241">
        <v>705.4666748046875</v>
      </c>
      <c r="O241">
        <v>0.21417379379272461</v>
      </c>
      <c r="P241">
        <v>7.6458543539047241E-2</v>
      </c>
      <c r="Q241">
        <v>0.66931331157684326</v>
      </c>
      <c r="R241">
        <v>0.10207837820053101</v>
      </c>
      <c r="S241">
        <v>47</v>
      </c>
      <c r="T241">
        <v>691</v>
      </c>
      <c r="U241">
        <v>0.20159851014614111</v>
      </c>
      <c r="V241">
        <v>7.7097341418266296E-2</v>
      </c>
      <c r="W241">
        <v>0.67244148254394531</v>
      </c>
      <c r="X241">
        <v>0.1133722215890884</v>
      </c>
      <c r="Y241">
        <v>50.193431854248047</v>
      </c>
      <c r="Z241">
        <v>756.1751708984375</v>
      </c>
      <c r="AA241">
        <v>0.210866779088974</v>
      </c>
      <c r="AB241">
        <v>7.6666824519634247E-2</v>
      </c>
      <c r="AC241">
        <v>0.67184197902679443</v>
      </c>
      <c r="AD241">
        <v>0.1042383834719658</v>
      </c>
      <c r="AE241">
        <v>48.75</v>
      </c>
      <c r="AF241">
        <v>676.3125</v>
      </c>
    </row>
    <row r="242" spans="1:32" x14ac:dyDescent="0.25">
      <c r="A242" s="4" t="s">
        <v>336</v>
      </c>
      <c r="B242" s="8" t="s">
        <v>636</v>
      </c>
      <c r="C242" s="4">
        <v>9</v>
      </c>
      <c r="D242" s="4">
        <v>8</v>
      </c>
      <c r="E242" s="29">
        <v>0</v>
      </c>
      <c r="F242" s="29">
        <v>-1</v>
      </c>
      <c r="G242" s="29">
        <v>0</v>
      </c>
      <c r="H242" s="29">
        <v>0</v>
      </c>
      <c r="I242">
        <v>0.1934608519077301</v>
      </c>
      <c r="J242">
        <v>8.2223348319530487E-2</v>
      </c>
      <c r="K242">
        <v>0.67047172784805298</v>
      </c>
      <c r="L242">
        <v>0.1392079293727875</v>
      </c>
      <c r="M242">
        <v>72.033332824707031</v>
      </c>
      <c r="N242">
        <v>1327.255615234375</v>
      </c>
      <c r="O242">
        <v>0.19675377011299131</v>
      </c>
      <c r="P242">
        <v>8.2078397274017334E-2</v>
      </c>
      <c r="Q242">
        <v>0.66776061058044434</v>
      </c>
      <c r="R242">
        <v>0.14117783308029169</v>
      </c>
      <c r="S242">
        <v>75</v>
      </c>
      <c r="T242">
        <v>1354</v>
      </c>
      <c r="U242">
        <v>0.19105236232280731</v>
      </c>
      <c r="V242">
        <v>8.2265779376029968E-2</v>
      </c>
      <c r="W242">
        <v>0.66981571912765503</v>
      </c>
      <c r="X242">
        <v>0.1410853713750839</v>
      </c>
      <c r="Y242">
        <v>72.149635314941406</v>
      </c>
      <c r="Z242">
        <v>1339.018188476562</v>
      </c>
      <c r="AA242">
        <v>0.19517683982849121</v>
      </c>
      <c r="AB242">
        <v>8.189285546541214E-2</v>
      </c>
      <c r="AC242">
        <v>0.66923779249191284</v>
      </c>
      <c r="AD242">
        <v>0.13926516473293299</v>
      </c>
      <c r="AE242">
        <v>73.375</v>
      </c>
      <c r="AF242">
        <v>1331.375</v>
      </c>
    </row>
    <row r="243" spans="1:32" x14ac:dyDescent="0.25">
      <c r="A243" s="4" t="s">
        <v>336</v>
      </c>
      <c r="B243" s="8" t="s">
        <v>615</v>
      </c>
      <c r="C243" s="4">
        <v>10</v>
      </c>
      <c r="D243" s="4">
        <v>9</v>
      </c>
      <c r="E243" s="29">
        <v>0</v>
      </c>
      <c r="F243" s="29">
        <v>-1</v>
      </c>
      <c r="G243" s="29">
        <v>0</v>
      </c>
      <c r="H243" s="29">
        <v>0</v>
      </c>
      <c r="I243">
        <v>0.1595905274152756</v>
      </c>
      <c r="J243">
        <v>7.7701322734355927E-2</v>
      </c>
      <c r="K243">
        <v>0.69731312990188599</v>
      </c>
      <c r="L243">
        <v>0.14576265215873721</v>
      </c>
      <c r="M243">
        <v>62.166667938232422</v>
      </c>
      <c r="N243">
        <v>1332.022216796875</v>
      </c>
      <c r="O243">
        <v>0.1560283899307251</v>
      </c>
      <c r="P243">
        <v>7.5674742460250854E-2</v>
      </c>
      <c r="Q243">
        <v>0.70063519477844238</v>
      </c>
      <c r="R243">
        <v>0.14190793037414551</v>
      </c>
      <c r="S243">
        <v>65</v>
      </c>
      <c r="T243">
        <v>1292</v>
      </c>
      <c r="U243">
        <v>0.15794083476066589</v>
      </c>
      <c r="V243">
        <v>7.6602630317211151E-2</v>
      </c>
      <c r="W243">
        <v>0.70087480545043945</v>
      </c>
      <c r="X243">
        <v>0.1460707038640976</v>
      </c>
      <c r="Y243">
        <v>63.540145874023438</v>
      </c>
      <c r="Z243">
        <v>1368.259155273438</v>
      </c>
      <c r="AA243">
        <v>0.15966123342514041</v>
      </c>
      <c r="AB243">
        <v>7.754874974489212E-2</v>
      </c>
      <c r="AC243">
        <v>0.69688832759857178</v>
      </c>
      <c r="AD243">
        <v>0.14421290159225461</v>
      </c>
      <c r="AE243">
        <v>63.125</v>
      </c>
      <c r="AF243">
        <v>1295.8125</v>
      </c>
    </row>
    <row r="244" spans="1:32" x14ac:dyDescent="0.25">
      <c r="A244" s="2" t="s">
        <v>337</v>
      </c>
      <c r="B244" s="9" t="s">
        <v>668</v>
      </c>
      <c r="C244" s="2">
        <v>6</v>
      </c>
      <c r="D244" s="2">
        <v>5</v>
      </c>
      <c r="E244" s="29">
        <v>0</v>
      </c>
      <c r="F244" s="29">
        <v>-1</v>
      </c>
      <c r="G244" s="29">
        <v>0</v>
      </c>
      <c r="H244" s="29">
        <v>0</v>
      </c>
      <c r="I244">
        <v>0.1613955348730087</v>
      </c>
      <c r="J244">
        <v>7.1707382798194885E-2</v>
      </c>
      <c r="K244">
        <v>0.71873509883880615</v>
      </c>
      <c r="L244">
        <v>0.1175373718142509</v>
      </c>
      <c r="M244">
        <v>56.955554962158203</v>
      </c>
      <c r="N244">
        <v>1266.611083984375</v>
      </c>
      <c r="O244">
        <v>0.1663854718208313</v>
      </c>
      <c r="P244">
        <v>7.1624010801315308E-2</v>
      </c>
      <c r="Q244">
        <v>0.71749460697174072</v>
      </c>
      <c r="R244">
        <v>0.1171190142631531</v>
      </c>
      <c r="S244">
        <v>64</v>
      </c>
      <c r="T244">
        <v>1217</v>
      </c>
      <c r="U244">
        <v>0.15752814710140231</v>
      </c>
      <c r="V244">
        <v>7.1566551923751831E-2</v>
      </c>
      <c r="W244">
        <v>0.72003662586212158</v>
      </c>
      <c r="X244">
        <v>0.1202476918697357</v>
      </c>
      <c r="Y244">
        <v>57.543796539306641</v>
      </c>
      <c r="Z244">
        <v>1315.664184570312</v>
      </c>
      <c r="AA244">
        <v>0.16364431381225589</v>
      </c>
      <c r="AB244">
        <v>7.1628585457801819E-2</v>
      </c>
      <c r="AC244">
        <v>0.71689128875732422</v>
      </c>
      <c r="AD244">
        <v>0.1163238734006882</v>
      </c>
      <c r="AE244">
        <v>59.5625</v>
      </c>
      <c r="AF244">
        <v>1225.1875</v>
      </c>
    </row>
    <row r="245" spans="1:32" x14ac:dyDescent="0.25">
      <c r="A245" s="2" t="s">
        <v>337</v>
      </c>
      <c r="B245" s="9" t="s">
        <v>720</v>
      </c>
      <c r="C245" s="2">
        <v>10</v>
      </c>
      <c r="D245" s="2">
        <v>9</v>
      </c>
      <c r="E245" s="29">
        <v>0</v>
      </c>
      <c r="F245" s="29">
        <v>-1</v>
      </c>
      <c r="G245" s="29">
        <v>0</v>
      </c>
      <c r="H245" s="29">
        <v>0</v>
      </c>
      <c r="I245">
        <v>0.1700289249420166</v>
      </c>
      <c r="J245">
        <v>8.1366509199142456E-2</v>
      </c>
      <c r="K245">
        <v>0.68178772926330566</v>
      </c>
      <c r="L245">
        <v>0.1460016667842865</v>
      </c>
      <c r="M245">
        <v>80.288887023925781</v>
      </c>
      <c r="N245">
        <v>1559.900024414062</v>
      </c>
      <c r="O245">
        <v>0.16955149173736569</v>
      </c>
      <c r="P245">
        <v>8.3346724510192871E-2</v>
      </c>
      <c r="Q245">
        <v>0.68618810176849365</v>
      </c>
      <c r="R245">
        <v>0.1305387616157532</v>
      </c>
      <c r="S245">
        <v>67</v>
      </c>
      <c r="T245">
        <v>1460</v>
      </c>
      <c r="U245">
        <v>0.1662713140249252</v>
      </c>
      <c r="V245">
        <v>8.0493219196796417E-2</v>
      </c>
      <c r="W245">
        <v>0.68437778949737549</v>
      </c>
      <c r="X245">
        <v>0.1533809304237366</v>
      </c>
      <c r="Y245">
        <v>92.062042236328125</v>
      </c>
      <c r="Z245">
        <v>1656.93798828125</v>
      </c>
      <c r="AA245">
        <v>0.16774605214595789</v>
      </c>
      <c r="AB245">
        <v>8.3283841609954834E-2</v>
      </c>
      <c r="AC245">
        <v>0.68037557601928711</v>
      </c>
      <c r="AD245">
        <v>0.1370021253824234</v>
      </c>
      <c r="AE245">
        <v>69.9375</v>
      </c>
      <c r="AF245">
        <v>1552</v>
      </c>
    </row>
    <row r="246" spans="1:32" x14ac:dyDescent="0.25">
      <c r="A246" s="4" t="s">
        <v>338</v>
      </c>
      <c r="B246" s="8" t="s">
        <v>566</v>
      </c>
      <c r="C246" s="4">
        <v>19</v>
      </c>
      <c r="D246" s="4">
        <v>18</v>
      </c>
      <c r="E246" s="29">
        <v>0</v>
      </c>
      <c r="F246" s="29">
        <v>-1</v>
      </c>
      <c r="G246" s="29">
        <v>0</v>
      </c>
      <c r="H246" s="29">
        <v>0</v>
      </c>
      <c r="I246">
        <v>0.15124890208244321</v>
      </c>
      <c r="J246">
        <v>7.0237226784229279E-2</v>
      </c>
      <c r="K246">
        <v>0.71996188163757324</v>
      </c>
      <c r="L246">
        <v>0.1183939799666405</v>
      </c>
      <c r="M246">
        <v>46.911109924316413</v>
      </c>
      <c r="N246">
        <v>1323</v>
      </c>
      <c r="O246">
        <v>0.15515583753585821</v>
      </c>
      <c r="P246">
        <v>7.0332705974578857E-2</v>
      </c>
      <c r="Q246">
        <v>0.7195591926574707</v>
      </c>
      <c r="R246">
        <v>0.1140413582324982</v>
      </c>
      <c r="S246">
        <v>47</v>
      </c>
      <c r="T246">
        <v>1210</v>
      </c>
      <c r="U246">
        <v>0.15113157033920291</v>
      </c>
      <c r="V246">
        <v>7.1519874036312103E-2</v>
      </c>
      <c r="W246">
        <v>0.71207433938980103</v>
      </c>
      <c r="X246">
        <v>0.1277835816144943</v>
      </c>
      <c r="Y246">
        <v>48.697078704833977</v>
      </c>
      <c r="Z246">
        <v>1446.175170898438</v>
      </c>
      <c r="AA246">
        <v>0.14827495813369751</v>
      </c>
      <c r="AB246">
        <v>6.9851212203502655E-2</v>
      </c>
      <c r="AC246">
        <v>0.72298991680145264</v>
      </c>
      <c r="AD246">
        <v>0.11588554084300989</v>
      </c>
      <c r="AE246">
        <v>47.25</v>
      </c>
      <c r="AF246">
        <v>1222.5</v>
      </c>
    </row>
    <row r="247" spans="1:32" x14ac:dyDescent="0.25">
      <c r="A247" s="4" t="s">
        <v>339</v>
      </c>
      <c r="B247" s="8" t="s">
        <v>615</v>
      </c>
      <c r="C247" s="4">
        <v>10</v>
      </c>
      <c r="D247" s="4">
        <v>9</v>
      </c>
      <c r="E247" s="29">
        <v>1</v>
      </c>
      <c r="F247" s="29">
        <v>1</v>
      </c>
      <c r="G247" s="29" t="s">
        <v>399</v>
      </c>
      <c r="H247" s="29">
        <v>60</v>
      </c>
      <c r="I247">
        <v>0.26600056886672968</v>
      </c>
      <c r="J247">
        <v>8.8458798825740814E-2</v>
      </c>
      <c r="K247">
        <v>0.62663477659225464</v>
      </c>
      <c r="L247">
        <v>0.1115190833806992</v>
      </c>
      <c r="M247">
        <v>58.622222900390618</v>
      </c>
      <c r="N247">
        <v>1175.888916015625</v>
      </c>
      <c r="O247">
        <v>0.2692892849445343</v>
      </c>
      <c r="P247">
        <v>9.0761363506317139E-2</v>
      </c>
      <c r="Q247">
        <v>0.61829555034637451</v>
      </c>
      <c r="R247">
        <v>0.11275780200958251</v>
      </c>
      <c r="S247">
        <v>54</v>
      </c>
      <c r="T247">
        <v>1183</v>
      </c>
      <c r="U247">
        <v>0.25836411118507391</v>
      </c>
      <c r="V247">
        <v>8.7080962955951691E-2</v>
      </c>
      <c r="W247">
        <v>0.63314539194107056</v>
      </c>
      <c r="X247">
        <v>0.11149851977825161</v>
      </c>
      <c r="Y247">
        <v>57.671531677246087</v>
      </c>
      <c r="Z247">
        <v>1165.135009765625</v>
      </c>
      <c r="AA247">
        <v>0.2681155800819397</v>
      </c>
      <c r="AB247">
        <v>8.9934363961219788E-2</v>
      </c>
      <c r="AC247">
        <v>0.62305641174316406</v>
      </c>
      <c r="AD247">
        <v>0.1120586320757866</v>
      </c>
      <c r="AE247">
        <v>56.875</v>
      </c>
      <c r="AF247">
        <v>1195.1875</v>
      </c>
    </row>
    <row r="248" spans="1:32" x14ac:dyDescent="0.25">
      <c r="A248" s="2" t="s">
        <v>340</v>
      </c>
      <c r="B248" s="9" t="s">
        <v>636</v>
      </c>
      <c r="C248" s="2">
        <v>8</v>
      </c>
      <c r="D248" s="2">
        <v>7</v>
      </c>
      <c r="E248" s="29">
        <v>1</v>
      </c>
      <c r="F248" s="29">
        <v>1</v>
      </c>
      <c r="G248" s="29" t="s">
        <v>401</v>
      </c>
      <c r="H248" s="29">
        <v>80</v>
      </c>
      <c r="I248">
        <v>0.32847476005554199</v>
      </c>
      <c r="J248">
        <v>9.304412454366684E-2</v>
      </c>
      <c r="K248">
        <v>0.5716138482093811</v>
      </c>
      <c r="L248">
        <v>0.1005907133221626</v>
      </c>
      <c r="M248">
        <v>61.655555725097663</v>
      </c>
      <c r="N248">
        <v>776.29998779296875</v>
      </c>
      <c r="O248">
        <v>0.32124567031860352</v>
      </c>
      <c r="P248">
        <v>9.5456302165985107E-2</v>
      </c>
      <c r="Q248">
        <v>0.57214951515197754</v>
      </c>
      <c r="R248">
        <v>0.1009331941604614</v>
      </c>
      <c r="S248">
        <v>62</v>
      </c>
      <c r="T248">
        <v>761</v>
      </c>
      <c r="U248">
        <v>0.3235461413860321</v>
      </c>
      <c r="V248">
        <v>9.3094900250434875E-2</v>
      </c>
      <c r="W248">
        <v>0.57530879974365234</v>
      </c>
      <c r="X248">
        <v>0.1021834462881088</v>
      </c>
      <c r="Y248">
        <v>60.832115173339837</v>
      </c>
      <c r="Z248">
        <v>787.4671630859375</v>
      </c>
      <c r="AA248">
        <v>0.32814610004425049</v>
      </c>
      <c r="AB248">
        <v>9.426521509885788E-2</v>
      </c>
      <c r="AC248">
        <v>0.56832492351531982</v>
      </c>
      <c r="AD248">
        <v>0.10057754814624791</v>
      </c>
      <c r="AE248">
        <v>60.3125</v>
      </c>
      <c r="AF248">
        <v>766.4375</v>
      </c>
    </row>
    <row r="249" spans="1:32" x14ac:dyDescent="0.25">
      <c r="A249" s="2" t="s">
        <v>340</v>
      </c>
      <c r="B249" s="9" t="s">
        <v>651</v>
      </c>
      <c r="C249" s="2">
        <v>11</v>
      </c>
      <c r="D249" s="2">
        <v>10</v>
      </c>
      <c r="E249" s="29">
        <v>1</v>
      </c>
      <c r="F249" s="29">
        <v>1</v>
      </c>
      <c r="G249" s="29" t="s">
        <v>401</v>
      </c>
      <c r="H249" s="29">
        <v>100</v>
      </c>
      <c r="I249">
        <v>0.3220420777797699</v>
      </c>
      <c r="J249">
        <v>8.8293313980102539E-2</v>
      </c>
      <c r="K249">
        <v>0.58322322368621826</v>
      </c>
      <c r="L249">
        <v>9.1039858758449554E-2</v>
      </c>
      <c r="M249">
        <v>61.666667938232422</v>
      </c>
      <c r="N249">
        <v>831.888916015625</v>
      </c>
      <c r="O249">
        <v>0.31371012330055242</v>
      </c>
      <c r="P249">
        <v>8.8044494390487671E-2</v>
      </c>
      <c r="Q249">
        <v>0.58755815029144287</v>
      </c>
      <c r="R249">
        <v>9.1911494731903076E-2</v>
      </c>
      <c r="S249">
        <v>56</v>
      </c>
      <c r="T249">
        <v>826</v>
      </c>
      <c r="U249">
        <v>0.3233940601348877</v>
      </c>
      <c r="V249">
        <v>8.8215798139572144E-2</v>
      </c>
      <c r="W249">
        <v>0.58255928754806519</v>
      </c>
      <c r="X249">
        <v>9.1568976640701294E-2</v>
      </c>
      <c r="Y249">
        <v>62.755474090576172</v>
      </c>
      <c r="Z249">
        <v>844.361328125</v>
      </c>
      <c r="AA249">
        <v>0.31966674327850342</v>
      </c>
      <c r="AB249">
        <v>8.827054500579834E-2</v>
      </c>
      <c r="AC249">
        <v>0.58420765399932861</v>
      </c>
      <c r="AD249">
        <v>9.0973295271396637E-2</v>
      </c>
      <c r="AE249">
        <v>58</v>
      </c>
      <c r="AF249">
        <v>828.1875</v>
      </c>
    </row>
    <row r="250" spans="1:32" x14ac:dyDescent="0.25">
      <c r="A250" s="2" t="s">
        <v>340</v>
      </c>
      <c r="B250" s="9" t="s">
        <v>656</v>
      </c>
      <c r="C250" s="2">
        <v>12</v>
      </c>
      <c r="D250" s="2">
        <v>11</v>
      </c>
      <c r="E250" s="29">
        <v>1</v>
      </c>
      <c r="F250" s="29">
        <v>1</v>
      </c>
      <c r="G250" s="29" t="s">
        <v>401</v>
      </c>
      <c r="H250" s="29">
        <v>80</v>
      </c>
      <c r="I250">
        <v>0.16011948883533481</v>
      </c>
      <c r="J250">
        <v>7.5575597584247589E-2</v>
      </c>
      <c r="K250">
        <v>0.70050764083862305</v>
      </c>
      <c r="L250">
        <v>0.14313045144081121</v>
      </c>
      <c r="M250">
        <v>70.833335876464844</v>
      </c>
      <c r="N250">
        <v>1147.577758789062</v>
      </c>
      <c r="O250">
        <v>0.1637389957904816</v>
      </c>
      <c r="P250">
        <v>7.5788319110870361E-2</v>
      </c>
      <c r="Q250">
        <v>0.69628739356994629</v>
      </c>
      <c r="R250">
        <v>0.14397221803665161</v>
      </c>
      <c r="S250">
        <v>78</v>
      </c>
      <c r="T250">
        <v>987</v>
      </c>
      <c r="U250">
        <v>0.15677891671657559</v>
      </c>
      <c r="V250">
        <v>7.4104949831962585E-2</v>
      </c>
      <c r="W250">
        <v>0.70608812570571899</v>
      </c>
      <c r="X250">
        <v>0.14049842953681951</v>
      </c>
      <c r="Y250">
        <v>67.452552795410156</v>
      </c>
      <c r="Z250">
        <v>1267.0546875</v>
      </c>
      <c r="AA250">
        <v>0.16281916201114649</v>
      </c>
      <c r="AB250">
        <v>7.5197383761405945E-2</v>
      </c>
      <c r="AC250">
        <v>0.69797581434249878</v>
      </c>
      <c r="AD250">
        <v>0.143709272146225</v>
      </c>
      <c r="AE250">
        <v>74.3125</v>
      </c>
      <c r="AF250">
        <v>1046.5625</v>
      </c>
    </row>
    <row r="251" spans="1:32" x14ac:dyDescent="0.25">
      <c r="A251" s="2" t="s">
        <v>340</v>
      </c>
      <c r="B251" s="9" t="s">
        <v>657</v>
      </c>
      <c r="C251" s="2">
        <v>14</v>
      </c>
      <c r="D251" s="2">
        <v>13</v>
      </c>
      <c r="E251" s="29">
        <v>1</v>
      </c>
      <c r="F251" s="29">
        <v>1</v>
      </c>
      <c r="G251" s="29" t="s">
        <v>401</v>
      </c>
      <c r="H251" s="29">
        <v>100</v>
      </c>
      <c r="I251">
        <v>0.23654581606388089</v>
      </c>
      <c r="J251">
        <v>8.6571335792541504E-2</v>
      </c>
      <c r="K251">
        <v>0.63804292678833008</v>
      </c>
      <c r="L251">
        <v>0.13583305478096011</v>
      </c>
      <c r="M251">
        <v>92.644447326660156</v>
      </c>
      <c r="N251">
        <v>968.28887939453125</v>
      </c>
      <c r="O251">
        <v>0.2372427582740784</v>
      </c>
      <c r="P251">
        <v>8.6172163486480713E-2</v>
      </c>
      <c r="Q251">
        <v>0.63457381725311279</v>
      </c>
      <c r="R251">
        <v>0.1342158317565918</v>
      </c>
      <c r="S251">
        <v>96</v>
      </c>
      <c r="T251">
        <v>930</v>
      </c>
      <c r="U251">
        <v>0.2317162603139877</v>
      </c>
      <c r="V251">
        <v>8.5989706218242645E-2</v>
      </c>
      <c r="W251">
        <v>0.63844412565231323</v>
      </c>
      <c r="X251">
        <v>0.13880470395088201</v>
      </c>
      <c r="Y251">
        <v>92.332115173339844</v>
      </c>
      <c r="Z251">
        <v>1007.572998046875</v>
      </c>
      <c r="AA251">
        <v>0.23567196726799011</v>
      </c>
      <c r="AB251">
        <v>8.6265780031681061E-2</v>
      </c>
      <c r="AC251">
        <v>0.63757514953613281</v>
      </c>
      <c r="AD251">
        <v>0.13625581562519071</v>
      </c>
      <c r="AE251">
        <v>92.9375</v>
      </c>
      <c r="AF251">
        <v>977.1875</v>
      </c>
    </row>
    <row r="252" spans="1:32" x14ac:dyDescent="0.25">
      <c r="A252" s="4" t="s">
        <v>341</v>
      </c>
      <c r="B252" s="8" t="s">
        <v>615</v>
      </c>
      <c r="C252" s="4">
        <v>11</v>
      </c>
      <c r="D252" s="4">
        <v>10</v>
      </c>
      <c r="E252" s="29">
        <v>0</v>
      </c>
      <c r="F252" s="29">
        <v>-1</v>
      </c>
      <c r="G252" s="29">
        <v>0</v>
      </c>
      <c r="H252" s="29">
        <v>0</v>
      </c>
      <c r="I252">
        <v>0.1994407922029495</v>
      </c>
      <c r="J252">
        <v>8.1489980220794678E-2</v>
      </c>
      <c r="K252">
        <v>0.67450326681137085</v>
      </c>
      <c r="L252">
        <v>0.12251137942075729</v>
      </c>
      <c r="M252">
        <v>57.077777862548828</v>
      </c>
      <c r="N252">
        <v>1239.699951171875</v>
      </c>
      <c r="O252">
        <v>0.20594549179077151</v>
      </c>
      <c r="P252">
        <v>8.2084685564041138E-2</v>
      </c>
      <c r="Q252">
        <v>0.67396396398544312</v>
      </c>
      <c r="R252">
        <v>0.1186768710613251</v>
      </c>
      <c r="S252">
        <v>58</v>
      </c>
      <c r="T252">
        <v>1344</v>
      </c>
      <c r="U252">
        <v>0.18968454003334051</v>
      </c>
      <c r="V252">
        <v>8.0674514174461365E-2</v>
      </c>
      <c r="W252">
        <v>0.67359399795532227</v>
      </c>
      <c r="X252">
        <v>0.1359167397022247</v>
      </c>
      <c r="Y252">
        <v>65.868614196777344</v>
      </c>
      <c r="Z252">
        <v>1345.171508789062</v>
      </c>
      <c r="AA252">
        <v>0.20362408459186551</v>
      </c>
      <c r="AB252">
        <v>8.2931950688362122E-2</v>
      </c>
      <c r="AC252">
        <v>0.67449253797531128</v>
      </c>
      <c r="AD252">
        <v>0.12001752108335489</v>
      </c>
      <c r="AE252">
        <v>57.5</v>
      </c>
      <c r="AF252">
        <v>1265.3125</v>
      </c>
    </row>
    <row r="253" spans="1:32" x14ac:dyDescent="0.25">
      <c r="A253" s="4" t="s">
        <v>341</v>
      </c>
      <c r="B253" s="8" t="s">
        <v>609</v>
      </c>
      <c r="C253" s="4">
        <v>13</v>
      </c>
      <c r="D253" s="4">
        <v>12</v>
      </c>
      <c r="E253" s="29">
        <v>0</v>
      </c>
      <c r="F253" s="29">
        <v>-1</v>
      </c>
      <c r="G253" s="29">
        <v>0</v>
      </c>
      <c r="H253" s="29">
        <v>0</v>
      </c>
      <c r="I253">
        <v>0.24167120456695559</v>
      </c>
      <c r="J253">
        <v>8.9880138635635376E-2</v>
      </c>
      <c r="K253">
        <v>0.63236182928085327</v>
      </c>
      <c r="L253">
        <v>0.12227519601583479</v>
      </c>
      <c r="M253">
        <v>53.611110687255859</v>
      </c>
      <c r="N253">
        <v>1440.111083984375</v>
      </c>
      <c r="O253">
        <v>0.26064580678939819</v>
      </c>
      <c r="P253">
        <v>8.9019149541854858E-2</v>
      </c>
      <c r="Q253">
        <v>0.63114094734191895</v>
      </c>
      <c r="R253">
        <v>0.11214280128479</v>
      </c>
      <c r="S253">
        <v>53</v>
      </c>
      <c r="T253">
        <v>1271</v>
      </c>
      <c r="U253">
        <v>0.23076754808425901</v>
      </c>
      <c r="V253">
        <v>9.0435817837715149E-2</v>
      </c>
      <c r="W253">
        <v>0.63294112682342529</v>
      </c>
      <c r="X253">
        <v>0.13515971601009369</v>
      </c>
      <c r="Y253">
        <v>66.408760070800781</v>
      </c>
      <c r="Z253">
        <v>1567.821166992188</v>
      </c>
      <c r="AA253">
        <v>0.24827034771442411</v>
      </c>
      <c r="AB253">
        <v>8.9572809636592865E-2</v>
      </c>
      <c r="AC253">
        <v>0.63255143165588379</v>
      </c>
      <c r="AD253">
        <v>0.1150861382484436</v>
      </c>
      <c r="AE253">
        <v>53.25</v>
      </c>
      <c r="AF253">
        <v>1348.8125</v>
      </c>
    </row>
    <row r="254" spans="1:32" x14ac:dyDescent="0.25">
      <c r="A254" s="4" t="s">
        <v>341</v>
      </c>
      <c r="B254" s="8" t="s">
        <v>691</v>
      </c>
      <c r="C254" s="4">
        <v>15</v>
      </c>
      <c r="D254" s="4">
        <v>14</v>
      </c>
      <c r="E254" s="29">
        <v>0</v>
      </c>
      <c r="F254" s="29">
        <v>-1</v>
      </c>
      <c r="G254" s="29">
        <v>0</v>
      </c>
      <c r="H254" s="29">
        <v>0</v>
      </c>
      <c r="I254">
        <v>0.23635378479957581</v>
      </c>
      <c r="J254">
        <v>8.982580155134201E-2</v>
      </c>
      <c r="K254">
        <v>0.6202201247215271</v>
      </c>
      <c r="L254">
        <v>0.1322671175003052</v>
      </c>
      <c r="M254">
        <v>70.155555725097656</v>
      </c>
      <c r="N254">
        <v>1362.977783203125</v>
      </c>
      <c r="O254">
        <v>0.2579771876335144</v>
      </c>
      <c r="P254">
        <v>9.4034731388092041E-2</v>
      </c>
      <c r="Q254">
        <v>0.61286818981170654</v>
      </c>
      <c r="R254">
        <v>0.12772959470748901</v>
      </c>
      <c r="S254">
        <v>62</v>
      </c>
      <c r="T254">
        <v>1435</v>
      </c>
      <c r="U254">
        <v>0.23714865744113919</v>
      </c>
      <c r="V254">
        <v>8.7910160422325134E-2</v>
      </c>
      <c r="W254">
        <v>0.6273195743560791</v>
      </c>
      <c r="X254">
        <v>0.1316384673118591</v>
      </c>
      <c r="Y254">
        <v>73.476188659667969</v>
      </c>
      <c r="Z254">
        <v>1391.421264648438</v>
      </c>
      <c r="AA254">
        <v>0.243780642747879</v>
      </c>
      <c r="AB254">
        <v>9.2050150036811829E-2</v>
      </c>
      <c r="AC254">
        <v>0.61950325965881348</v>
      </c>
      <c r="AD254">
        <v>0.13165739178657529</v>
      </c>
      <c r="AE254">
        <v>62.9375</v>
      </c>
      <c r="AF254">
        <v>1379.875</v>
      </c>
    </row>
    <row r="255" spans="1:32" x14ac:dyDescent="0.25">
      <c r="A255" s="2" t="s">
        <v>342</v>
      </c>
      <c r="B255" s="9" t="s">
        <v>668</v>
      </c>
      <c r="C255" s="2">
        <v>10</v>
      </c>
      <c r="D255" s="2">
        <v>9</v>
      </c>
      <c r="E255" s="29">
        <v>0</v>
      </c>
      <c r="F255" s="29">
        <v>-1</v>
      </c>
      <c r="G255" s="29">
        <v>0</v>
      </c>
      <c r="H255" s="29">
        <v>0</v>
      </c>
      <c r="I255">
        <v>0.16499438881874079</v>
      </c>
      <c r="J255">
        <v>6.9686047732830048E-2</v>
      </c>
      <c r="K255">
        <v>0.71962213516235352</v>
      </c>
      <c r="L255">
        <v>0.1094049364328384</v>
      </c>
      <c r="M255">
        <v>49.488887786865227</v>
      </c>
      <c r="N255">
        <v>1042.599975585938</v>
      </c>
      <c r="O255">
        <v>0.16955715417861941</v>
      </c>
      <c r="P255">
        <v>7.0362746715545654E-2</v>
      </c>
      <c r="Q255">
        <v>0.71184104681015015</v>
      </c>
      <c r="R255">
        <v>0.1082923412322998</v>
      </c>
      <c r="S255">
        <v>46</v>
      </c>
      <c r="T255">
        <v>1067</v>
      </c>
      <c r="U255">
        <v>0.16088226437568659</v>
      </c>
      <c r="V255">
        <v>6.9369763135910034E-2</v>
      </c>
      <c r="W255">
        <v>0.72192972898483276</v>
      </c>
      <c r="X255">
        <v>0.1110893562436104</v>
      </c>
      <c r="Y255">
        <v>46.5</v>
      </c>
      <c r="Z255">
        <v>1074.091186523438</v>
      </c>
      <c r="AA255">
        <v>0.17107513546943659</v>
      </c>
      <c r="AB255">
        <v>7.0558652281761169E-2</v>
      </c>
      <c r="AC255">
        <v>0.71501737833023071</v>
      </c>
      <c r="AD255">
        <v>0.109813429415226</v>
      </c>
      <c r="AE255">
        <v>45.125</v>
      </c>
      <c r="AF255">
        <v>1032.875</v>
      </c>
    </row>
    <row r="256" spans="1:32" x14ac:dyDescent="0.25">
      <c r="A256" s="2" t="s">
        <v>342</v>
      </c>
      <c r="B256" s="9" t="s">
        <v>625</v>
      </c>
      <c r="C256" s="2">
        <v>12</v>
      </c>
      <c r="D256" s="2">
        <v>11</v>
      </c>
      <c r="E256" s="29">
        <v>0</v>
      </c>
      <c r="F256" s="29">
        <v>-1</v>
      </c>
      <c r="G256" s="29">
        <v>0</v>
      </c>
      <c r="H256" s="29">
        <v>0</v>
      </c>
      <c r="I256">
        <v>4.221918061375618E-2</v>
      </c>
      <c r="J256">
        <v>2.1475264802575111E-2</v>
      </c>
      <c r="K256">
        <v>0.91372722387313843</v>
      </c>
      <c r="L256">
        <v>3.7697091698646552E-2</v>
      </c>
      <c r="M256">
        <v>45.900001525878913</v>
      </c>
      <c r="N256">
        <v>762.22222900390625</v>
      </c>
      <c r="O256">
        <v>4.1771024465560913E-2</v>
      </c>
      <c r="P256">
        <v>2.0404696464538571E-2</v>
      </c>
      <c r="Q256">
        <v>0.91321468353271484</v>
      </c>
      <c r="R256">
        <v>3.6013007164001458E-2</v>
      </c>
      <c r="S256">
        <v>43</v>
      </c>
      <c r="T256">
        <v>691</v>
      </c>
      <c r="U256">
        <v>4.3621521443128593E-2</v>
      </c>
      <c r="V256">
        <v>2.30578389018774E-2</v>
      </c>
      <c r="W256">
        <v>0.91189920902252197</v>
      </c>
      <c r="X256">
        <v>3.985913097858429E-2</v>
      </c>
      <c r="Y256">
        <v>45.255474090576172</v>
      </c>
      <c r="Z256">
        <v>836.05841064453125</v>
      </c>
      <c r="AA256">
        <v>4.1741613298654563E-2</v>
      </c>
      <c r="AB256">
        <v>2.0503019914031029E-2</v>
      </c>
      <c r="AC256">
        <v>0.91310262680053711</v>
      </c>
      <c r="AD256">
        <v>3.6445416510105133E-2</v>
      </c>
      <c r="AE256">
        <v>45.0625</v>
      </c>
      <c r="AF256">
        <v>699.8125</v>
      </c>
    </row>
    <row r="257" spans="1:32" x14ac:dyDescent="0.25">
      <c r="A257" s="2" t="s">
        <v>342</v>
      </c>
      <c r="B257" s="9" t="s">
        <v>609</v>
      </c>
      <c r="C257" s="2">
        <v>14</v>
      </c>
      <c r="D257" s="2">
        <v>13</v>
      </c>
      <c r="E257" s="29">
        <v>0</v>
      </c>
      <c r="F257" s="29">
        <v>-1</v>
      </c>
      <c r="G257" s="29">
        <v>0</v>
      </c>
      <c r="H257" s="29">
        <v>0</v>
      </c>
      <c r="I257">
        <v>0.1937432587146759</v>
      </c>
      <c r="J257">
        <v>8.260953426361084E-2</v>
      </c>
      <c r="K257">
        <v>0.66959357261657715</v>
      </c>
      <c r="L257">
        <v>0.146540492773056</v>
      </c>
      <c r="M257">
        <v>74.944442749023438</v>
      </c>
      <c r="N257">
        <v>1161.644409179688</v>
      </c>
      <c r="O257">
        <v>0.19442018866538999</v>
      </c>
      <c r="P257">
        <v>8.3207666873931885E-2</v>
      </c>
      <c r="Q257">
        <v>0.66848218441009521</v>
      </c>
      <c r="R257">
        <v>0.14550083875656131</v>
      </c>
      <c r="S257">
        <v>69</v>
      </c>
      <c r="T257">
        <v>1179</v>
      </c>
      <c r="U257">
        <v>0.19379699230194089</v>
      </c>
      <c r="V257">
        <v>8.2648381590843201E-2</v>
      </c>
      <c r="W257">
        <v>0.6692664623260498</v>
      </c>
      <c r="X257">
        <v>0.1472233384847641</v>
      </c>
      <c r="Y257">
        <v>74.489051818847656</v>
      </c>
      <c r="Z257">
        <v>1174.704345703125</v>
      </c>
      <c r="AA257">
        <v>0.19358269870281219</v>
      </c>
      <c r="AB257">
        <v>8.27760249376297E-2</v>
      </c>
      <c r="AC257">
        <v>0.66978853940963745</v>
      </c>
      <c r="AD257">
        <v>0.14662156999111181</v>
      </c>
      <c r="AE257">
        <v>72.375</v>
      </c>
      <c r="AF257">
        <v>1169.1875</v>
      </c>
    </row>
    <row r="258" spans="1:32" x14ac:dyDescent="0.25">
      <c r="A258" s="2" t="s">
        <v>342</v>
      </c>
      <c r="B258" s="9" t="s">
        <v>610</v>
      </c>
      <c r="C258" s="2">
        <v>17</v>
      </c>
      <c r="D258" s="2">
        <v>16</v>
      </c>
      <c r="E258" s="29">
        <v>0</v>
      </c>
      <c r="F258" s="29">
        <v>-1</v>
      </c>
      <c r="G258" s="29">
        <v>0</v>
      </c>
      <c r="H258" s="29">
        <v>0</v>
      </c>
      <c r="I258">
        <v>0.1441259831190109</v>
      </c>
      <c r="J258">
        <v>7.0055492222309113E-2</v>
      </c>
      <c r="K258">
        <v>0.72337257862091064</v>
      </c>
      <c r="L258">
        <v>0.13559627532958979</v>
      </c>
      <c r="M258">
        <v>50.388889312744141</v>
      </c>
      <c r="N258">
        <v>1117.833374023438</v>
      </c>
      <c r="O258">
        <v>0.14346832036972049</v>
      </c>
      <c r="P258">
        <v>7.0144057273864746E-2</v>
      </c>
      <c r="Q258">
        <v>0.72751665115356445</v>
      </c>
      <c r="R258">
        <v>0.12893664836883539</v>
      </c>
      <c r="S258">
        <v>56</v>
      </c>
      <c r="T258">
        <v>1047</v>
      </c>
      <c r="U258">
        <v>0.14191366732120511</v>
      </c>
      <c r="V258">
        <v>7.0969857275485992E-2</v>
      </c>
      <c r="W258">
        <v>0.71953165531158447</v>
      </c>
      <c r="X258">
        <v>0.14055484533309939</v>
      </c>
      <c r="Y258">
        <v>52.224720001220703</v>
      </c>
      <c r="Z258">
        <v>1299.464477539062</v>
      </c>
      <c r="AA258">
        <v>0.1434360146522522</v>
      </c>
      <c r="AB258">
        <v>7.0330753922462463E-2</v>
      </c>
      <c r="AC258">
        <v>0.72568470239639282</v>
      </c>
      <c r="AD258">
        <v>0.13294599950313571</v>
      </c>
      <c r="AE258">
        <v>51.1875</v>
      </c>
      <c r="AF258">
        <v>1006.6875</v>
      </c>
    </row>
    <row r="259" spans="1:32" x14ac:dyDescent="0.25">
      <c r="A259" s="4" t="s">
        <v>343</v>
      </c>
      <c r="B259" s="8" t="s">
        <v>644</v>
      </c>
      <c r="C259" s="4">
        <v>8</v>
      </c>
      <c r="D259" s="4">
        <v>7</v>
      </c>
      <c r="E259" s="29">
        <v>0</v>
      </c>
      <c r="F259" s="29">
        <v>-1</v>
      </c>
      <c r="G259" s="29">
        <v>0</v>
      </c>
      <c r="H259" s="29">
        <v>0</v>
      </c>
      <c r="I259">
        <v>0.20173248648643491</v>
      </c>
      <c r="J259">
        <v>8.6629107594490051E-2</v>
      </c>
      <c r="K259">
        <v>0.64987772703170776</v>
      </c>
      <c r="L259">
        <v>0.15193240344524381</v>
      </c>
      <c r="M259">
        <v>44.766666412353523</v>
      </c>
      <c r="N259">
        <v>1451.377807617188</v>
      </c>
      <c r="O259">
        <v>0.21552130579948431</v>
      </c>
      <c r="P259">
        <v>8.4066510200500488E-2</v>
      </c>
      <c r="Q259">
        <v>0.64643174409866333</v>
      </c>
      <c r="R259">
        <v>0.13121819496154791</v>
      </c>
      <c r="S259">
        <v>30</v>
      </c>
      <c r="T259">
        <v>1115</v>
      </c>
      <c r="U259">
        <v>0.1896301656961441</v>
      </c>
      <c r="V259">
        <v>8.7341062724590302E-2</v>
      </c>
      <c r="W259">
        <v>0.65262514352798462</v>
      </c>
      <c r="X259">
        <v>0.1624442636966705</v>
      </c>
      <c r="Y259">
        <v>68.401458740234375</v>
      </c>
      <c r="Z259">
        <v>1664.941650390625</v>
      </c>
      <c r="AA259">
        <v>0.20979344844818121</v>
      </c>
      <c r="AB259">
        <v>8.4176070988178253E-2</v>
      </c>
      <c r="AC259">
        <v>0.6498105525970459</v>
      </c>
      <c r="AD259">
        <v>0.13723389804363251</v>
      </c>
      <c r="AE259">
        <v>36.75</v>
      </c>
      <c r="AF259">
        <v>1280.8125</v>
      </c>
    </row>
    <row r="260" spans="1:32" x14ac:dyDescent="0.25">
      <c r="A260" s="2" t="s">
        <v>344</v>
      </c>
      <c r="B260" s="9" t="s">
        <v>643</v>
      </c>
      <c r="C260" s="2">
        <v>6</v>
      </c>
      <c r="D260" s="2">
        <v>5</v>
      </c>
      <c r="E260" s="29">
        <v>1</v>
      </c>
      <c r="F260" s="29">
        <v>1</v>
      </c>
      <c r="G260" s="29" t="s">
        <v>399</v>
      </c>
      <c r="H260" s="29">
        <v>10</v>
      </c>
      <c r="I260">
        <v>0.1320664584636688</v>
      </c>
      <c r="J260">
        <v>6.70953169465065E-2</v>
      </c>
      <c r="K260">
        <v>0.73894804716110229</v>
      </c>
      <c r="L260">
        <v>0.12570534646511081</v>
      </c>
      <c r="M260">
        <v>83.322219848632813</v>
      </c>
      <c r="N260">
        <v>1650.27783203125</v>
      </c>
      <c r="O260">
        <v>0.12881565093994141</v>
      </c>
      <c r="P260">
        <v>6.6707402467727661E-2</v>
      </c>
      <c r="Q260">
        <v>0.74004924297332764</v>
      </c>
      <c r="R260">
        <v>0.1211829781532288</v>
      </c>
      <c r="S260">
        <v>82</v>
      </c>
      <c r="T260">
        <v>1485</v>
      </c>
      <c r="U260">
        <v>0.133787676692009</v>
      </c>
      <c r="V260">
        <v>6.8403281271457672E-2</v>
      </c>
      <c r="W260">
        <v>0.73833858966827393</v>
      </c>
      <c r="X260">
        <v>0.13030365109443659</v>
      </c>
      <c r="Y260">
        <v>92.129280090332031</v>
      </c>
      <c r="Z260">
        <v>1746.209106445312</v>
      </c>
      <c r="AA260">
        <v>0.127730667591095</v>
      </c>
      <c r="AB260">
        <v>6.604708731174469E-2</v>
      </c>
      <c r="AC260">
        <v>0.73963320255279541</v>
      </c>
      <c r="AD260">
        <v>0.12087969481945041</v>
      </c>
      <c r="AE260">
        <v>80.6875</v>
      </c>
      <c r="AF260">
        <v>1518.3125</v>
      </c>
    </row>
    <row r="261" spans="1:32" x14ac:dyDescent="0.25">
      <c r="A261" s="2" t="s">
        <v>344</v>
      </c>
      <c r="B261" s="9" t="s">
        <v>609</v>
      </c>
      <c r="C261" s="2">
        <v>12</v>
      </c>
      <c r="D261" s="2">
        <v>11</v>
      </c>
      <c r="E261" s="29">
        <v>1</v>
      </c>
      <c r="F261" s="29">
        <v>1</v>
      </c>
      <c r="G261" s="29" t="s">
        <v>397</v>
      </c>
      <c r="H261" s="29">
        <v>30</v>
      </c>
      <c r="I261">
        <v>0.33775052428245539</v>
      </c>
      <c r="J261">
        <v>0.1068739667534828</v>
      </c>
      <c r="K261">
        <v>0.54015582799911499</v>
      </c>
      <c r="L261">
        <v>0.11561489105224609</v>
      </c>
      <c r="M261">
        <v>73.222221374511719</v>
      </c>
      <c r="N261">
        <v>1496.13330078125</v>
      </c>
      <c r="O261">
        <v>0.34844452142715449</v>
      </c>
      <c r="P261">
        <v>0.1057184338569641</v>
      </c>
      <c r="Q261">
        <v>0.53128546476364136</v>
      </c>
      <c r="R261">
        <v>0.1064031720161438</v>
      </c>
      <c r="S261">
        <v>67</v>
      </c>
      <c r="T261">
        <v>1405</v>
      </c>
      <c r="U261">
        <v>0.32227146625518799</v>
      </c>
      <c r="V261">
        <v>0.1053723841905594</v>
      </c>
      <c r="W261">
        <v>0.54399019479751587</v>
      </c>
      <c r="X261">
        <v>0.12625442445278171</v>
      </c>
      <c r="Y261">
        <v>81.105842590332031</v>
      </c>
      <c r="Z261">
        <v>1568.671508789062</v>
      </c>
      <c r="AA261">
        <v>0.34661436080932623</v>
      </c>
      <c r="AB261">
        <v>0.10868491232395169</v>
      </c>
      <c r="AC261">
        <v>0.53798270225524902</v>
      </c>
      <c r="AD261">
        <v>0.11054360866546629</v>
      </c>
      <c r="AE261">
        <v>70.75</v>
      </c>
      <c r="AF261">
        <v>1509.125</v>
      </c>
    </row>
    <row r="262" spans="1:32" x14ac:dyDescent="0.25">
      <c r="A262" s="4" t="s">
        <v>345</v>
      </c>
      <c r="B262" s="8" t="s">
        <v>653</v>
      </c>
      <c r="C262" s="4">
        <v>20</v>
      </c>
      <c r="D262" s="4">
        <v>19</v>
      </c>
      <c r="E262" s="29">
        <v>0</v>
      </c>
      <c r="F262" s="29">
        <v>-1</v>
      </c>
      <c r="G262" s="29">
        <v>0</v>
      </c>
      <c r="H262" s="29">
        <v>0</v>
      </c>
      <c r="I262">
        <v>0.20009039342403409</v>
      </c>
      <c r="J262">
        <v>8.1744901835918427E-2</v>
      </c>
      <c r="K262">
        <v>0.67201489210128784</v>
      </c>
      <c r="L262">
        <v>0.12589277327060699</v>
      </c>
      <c r="M262">
        <v>44.700000762939453</v>
      </c>
      <c r="N262">
        <v>1120.833374023438</v>
      </c>
      <c r="O262">
        <v>0.21019512414932251</v>
      </c>
      <c r="P262">
        <v>8.1664532423019409E-2</v>
      </c>
      <c r="Q262">
        <v>0.67117971181869507</v>
      </c>
      <c r="R262">
        <v>0.12749910354614261</v>
      </c>
      <c r="S262">
        <v>57</v>
      </c>
      <c r="T262">
        <v>1019</v>
      </c>
      <c r="U262">
        <v>0.19857341051101679</v>
      </c>
      <c r="V262">
        <v>8.0442383885383606E-2</v>
      </c>
      <c r="W262">
        <v>0.67509770393371582</v>
      </c>
      <c r="X262">
        <v>0.12412387132644651</v>
      </c>
      <c r="Y262">
        <v>42.872261047363281</v>
      </c>
      <c r="Z262">
        <v>1191.751831054688</v>
      </c>
      <c r="AA262">
        <v>0.2028897553682327</v>
      </c>
      <c r="AB262">
        <v>8.1848382949829102E-2</v>
      </c>
      <c r="AC262">
        <v>0.67195963859558105</v>
      </c>
      <c r="AD262">
        <v>0.12668193876743319</v>
      </c>
      <c r="AE262">
        <v>50.625</v>
      </c>
      <c r="AF262">
        <v>1086.1875</v>
      </c>
    </row>
    <row r="263" spans="1:32" x14ac:dyDescent="0.25">
      <c r="A263" s="2" t="s">
        <v>346</v>
      </c>
      <c r="B263" s="9" t="s">
        <v>692</v>
      </c>
      <c r="C263" s="2">
        <v>14</v>
      </c>
      <c r="D263" s="2">
        <v>13</v>
      </c>
      <c r="E263" s="29">
        <v>0</v>
      </c>
      <c r="F263" s="29">
        <v>-1</v>
      </c>
      <c r="G263" s="29">
        <v>0</v>
      </c>
      <c r="H263" s="29">
        <v>0</v>
      </c>
      <c r="I263">
        <v>0.38064712285995478</v>
      </c>
      <c r="J263">
        <v>8.519657701253891E-2</v>
      </c>
      <c r="K263">
        <v>0.54516440629959106</v>
      </c>
      <c r="L263">
        <v>6.8184323608875275E-2</v>
      </c>
      <c r="M263">
        <v>45.044445037841797</v>
      </c>
      <c r="N263">
        <v>893.75555419921875</v>
      </c>
      <c r="O263">
        <v>0.39420843124389648</v>
      </c>
      <c r="P263">
        <v>8.3415776491165161E-2</v>
      </c>
      <c r="Q263">
        <v>0.54621070623397827</v>
      </c>
      <c r="R263">
        <v>6.3980579376220703E-2</v>
      </c>
      <c r="S263">
        <v>46</v>
      </c>
      <c r="T263">
        <v>795</v>
      </c>
      <c r="U263">
        <v>0.38292708992958069</v>
      </c>
      <c r="V263">
        <v>8.9868970215320587E-2</v>
      </c>
      <c r="W263">
        <v>0.54531234502792358</v>
      </c>
      <c r="X263">
        <v>7.616579532623291E-2</v>
      </c>
      <c r="Y263">
        <v>46.325843811035163</v>
      </c>
      <c r="Z263">
        <v>1029.685424804688</v>
      </c>
      <c r="AA263">
        <v>0.38613840937614441</v>
      </c>
      <c r="AB263">
        <v>8.288198709487915E-2</v>
      </c>
      <c r="AC263">
        <v>0.54675865173339844</v>
      </c>
      <c r="AD263">
        <v>6.4934507012367249E-2</v>
      </c>
      <c r="AE263">
        <v>45.125</v>
      </c>
      <c r="AF263">
        <v>818.5</v>
      </c>
    </row>
    <row r="264" spans="1:32" x14ac:dyDescent="0.25">
      <c r="A264" s="2" t="s">
        <v>346</v>
      </c>
      <c r="B264" s="9" t="s">
        <v>657</v>
      </c>
      <c r="C264" s="2">
        <v>16</v>
      </c>
      <c r="D264" s="2">
        <v>15</v>
      </c>
      <c r="E264" s="29">
        <v>0</v>
      </c>
      <c r="F264" s="29">
        <v>-1</v>
      </c>
      <c r="G264" s="29">
        <v>0</v>
      </c>
      <c r="H264" s="29">
        <v>0</v>
      </c>
      <c r="I264">
        <v>0.13820257782936099</v>
      </c>
      <c r="J264">
        <v>6.724771112203598E-2</v>
      </c>
      <c r="K264">
        <v>0.73217135667800903</v>
      </c>
      <c r="L264">
        <v>0.12131185829639431</v>
      </c>
      <c r="M264">
        <v>46.377777099609382</v>
      </c>
      <c r="N264">
        <v>1197.099975585938</v>
      </c>
      <c r="O264">
        <v>0.13591402769088751</v>
      </c>
      <c r="P264">
        <v>6.7646265029907227E-2</v>
      </c>
      <c r="Q264">
        <v>0.73449259996414185</v>
      </c>
      <c r="R264">
        <v>0.11713063716888431</v>
      </c>
      <c r="S264">
        <v>47</v>
      </c>
      <c r="T264">
        <v>1061</v>
      </c>
      <c r="U264">
        <v>0.14119474589824679</v>
      </c>
      <c r="V264">
        <v>6.849467009305954E-2</v>
      </c>
      <c r="W264">
        <v>0.72835457324981689</v>
      </c>
      <c r="X264">
        <v>0.12786579132080081</v>
      </c>
      <c r="Y264">
        <v>51.343067169189453</v>
      </c>
      <c r="Z264">
        <v>1312.058349609375</v>
      </c>
      <c r="AA264">
        <v>0.13843068480491641</v>
      </c>
      <c r="AB264">
        <v>6.6847473382949829E-2</v>
      </c>
      <c r="AC264">
        <v>0.73702806234359741</v>
      </c>
      <c r="AD264">
        <v>0.118020586669445</v>
      </c>
      <c r="AE264">
        <v>47.375</v>
      </c>
      <c r="AF264">
        <v>1152.9375</v>
      </c>
    </row>
    <row r="265" spans="1:32" x14ac:dyDescent="0.25">
      <c r="A265" s="2" t="s">
        <v>346</v>
      </c>
      <c r="B265" s="9" t="s">
        <v>693</v>
      </c>
      <c r="C265" s="2">
        <v>17</v>
      </c>
      <c r="D265" s="2">
        <v>16</v>
      </c>
      <c r="E265" s="29">
        <v>0</v>
      </c>
      <c r="F265" s="29">
        <v>-1</v>
      </c>
      <c r="G265" s="29">
        <v>0</v>
      </c>
      <c r="H265" s="29">
        <v>0</v>
      </c>
      <c r="I265">
        <v>0.2481506168842316</v>
      </c>
      <c r="J265">
        <v>8.0410927534103394E-2</v>
      </c>
      <c r="K265">
        <v>0.65305888652801514</v>
      </c>
      <c r="L265">
        <v>9.8426409065723419E-2</v>
      </c>
      <c r="M265">
        <v>47.288887023925781</v>
      </c>
      <c r="N265">
        <v>1025.555541992188</v>
      </c>
      <c r="O265">
        <v>0.23658421635627749</v>
      </c>
      <c r="P265">
        <v>7.7392458915710449E-2</v>
      </c>
      <c r="Q265">
        <v>0.66214460134506226</v>
      </c>
      <c r="R265">
        <v>9.351956844329834E-2</v>
      </c>
      <c r="S265">
        <v>50</v>
      </c>
      <c r="T265">
        <v>955</v>
      </c>
      <c r="U265">
        <v>0.24587720632553101</v>
      </c>
      <c r="V265">
        <v>8.2995116710662842E-2</v>
      </c>
      <c r="W265">
        <v>0.64792793989181519</v>
      </c>
      <c r="X265">
        <v>0.1042601242661476</v>
      </c>
      <c r="Y265">
        <v>47.327205657958977</v>
      </c>
      <c r="Z265">
        <v>1112.00732421875</v>
      </c>
      <c r="AA265">
        <v>0.24191595613956449</v>
      </c>
      <c r="AB265">
        <v>7.9320967197418213E-2</v>
      </c>
      <c r="AC265">
        <v>0.65583229064941406</v>
      </c>
      <c r="AD265">
        <v>9.5740951597690582E-2</v>
      </c>
      <c r="AE265">
        <v>45.3125</v>
      </c>
      <c r="AF265">
        <v>963.875</v>
      </c>
    </row>
    <row r="266" spans="1:32" x14ac:dyDescent="0.25">
      <c r="A266" s="4" t="s">
        <v>347</v>
      </c>
      <c r="B266" s="8" t="s">
        <v>644</v>
      </c>
      <c r="C266" s="4">
        <v>8</v>
      </c>
      <c r="D266" s="4">
        <v>7</v>
      </c>
      <c r="E266" s="29">
        <v>0</v>
      </c>
      <c r="F266" s="29">
        <v>0</v>
      </c>
      <c r="G266" s="29">
        <v>0</v>
      </c>
      <c r="H266" s="29">
        <v>0</v>
      </c>
      <c r="I266">
        <v>0.21844238042831421</v>
      </c>
      <c r="J266">
        <v>8.1549234688282013E-2</v>
      </c>
      <c r="K266">
        <v>0.66281133890151978</v>
      </c>
      <c r="L266">
        <v>0.11297757923603061</v>
      </c>
      <c r="M266">
        <v>42.599998474121087</v>
      </c>
      <c r="N266">
        <v>1058.111083984375</v>
      </c>
      <c r="O266">
        <v>0.2326778173446655</v>
      </c>
      <c r="P266">
        <v>8.1451296806335449E-2</v>
      </c>
      <c r="Q266">
        <v>0.6595759391784668</v>
      </c>
      <c r="R266">
        <v>0.111890971660614</v>
      </c>
      <c r="S266">
        <v>48</v>
      </c>
      <c r="T266">
        <v>998</v>
      </c>
      <c r="U266">
        <v>0.20663648843765259</v>
      </c>
      <c r="V266">
        <v>8.0531761050224304E-2</v>
      </c>
      <c r="W266">
        <v>0.66850185394287109</v>
      </c>
      <c r="X266">
        <v>0.1189984232187271</v>
      </c>
      <c r="Y266">
        <v>43.923358917236328</v>
      </c>
      <c r="Z266">
        <v>1095.64599609375</v>
      </c>
      <c r="AA266">
        <v>0.2263817489147186</v>
      </c>
      <c r="AB266">
        <v>8.1063985824584961E-2</v>
      </c>
      <c r="AC266">
        <v>0.66069316864013672</v>
      </c>
      <c r="AD266">
        <v>0.1106039434671402</v>
      </c>
      <c r="AE266">
        <v>45.3125</v>
      </c>
      <c r="AF266">
        <v>1032.375</v>
      </c>
    </row>
    <row r="267" spans="1:32" x14ac:dyDescent="0.25">
      <c r="A267" s="4" t="s">
        <v>347</v>
      </c>
      <c r="B267" s="8" t="s">
        <v>658</v>
      </c>
      <c r="C267" s="4">
        <v>11</v>
      </c>
      <c r="D267" s="4">
        <v>10</v>
      </c>
      <c r="E267" s="29">
        <v>0</v>
      </c>
      <c r="F267" s="29">
        <v>0</v>
      </c>
      <c r="G267" s="29">
        <v>0</v>
      </c>
      <c r="H267" s="29">
        <v>0</v>
      </c>
      <c r="I267">
        <v>0.13388435542583471</v>
      </c>
      <c r="J267">
        <v>5.7111348956823349E-2</v>
      </c>
      <c r="K267">
        <v>0.76365172863006592</v>
      </c>
      <c r="L267">
        <v>9.6170783042907715E-2</v>
      </c>
      <c r="M267">
        <v>49.088890075683587</v>
      </c>
      <c r="N267">
        <v>955.15557861328125</v>
      </c>
      <c r="O267">
        <v>0.14465886354446411</v>
      </c>
      <c r="P267">
        <v>6.1374574899673462E-2</v>
      </c>
      <c r="Q267">
        <v>0.75869977474212646</v>
      </c>
      <c r="R267">
        <v>0.10328900814056401</v>
      </c>
      <c r="S267">
        <v>49</v>
      </c>
      <c r="T267">
        <v>1017</v>
      </c>
      <c r="U267">
        <v>0.13053351640701291</v>
      </c>
      <c r="V267">
        <v>5.8983482420444489E-2</v>
      </c>
      <c r="W267">
        <v>0.75689506530761719</v>
      </c>
      <c r="X267">
        <v>0.10248745232820509</v>
      </c>
      <c r="Y267">
        <v>50.832683563232422</v>
      </c>
      <c r="Z267">
        <v>999.6536865234375</v>
      </c>
      <c r="AA267">
        <v>0.13648988306522369</v>
      </c>
      <c r="AB267">
        <v>5.9770483523607247E-2</v>
      </c>
      <c r="AC267">
        <v>0.75935655832290649</v>
      </c>
      <c r="AD267">
        <v>0.10030212998390201</v>
      </c>
      <c r="AE267">
        <v>51.25</v>
      </c>
      <c r="AF267">
        <v>978.25</v>
      </c>
    </row>
    <row r="268" spans="1:32" x14ac:dyDescent="0.25">
      <c r="A268" s="4" t="s">
        <v>347</v>
      </c>
      <c r="B268" s="8" t="s">
        <v>656</v>
      </c>
      <c r="C268" s="4">
        <v>12</v>
      </c>
      <c r="D268" s="4">
        <v>11</v>
      </c>
      <c r="E268" s="29">
        <v>0</v>
      </c>
      <c r="F268" s="29">
        <v>0</v>
      </c>
      <c r="G268" s="29">
        <v>0</v>
      </c>
      <c r="H268" s="29">
        <v>0</v>
      </c>
      <c r="I268">
        <v>0.158273845911026</v>
      </c>
      <c r="J268">
        <v>7.1563854813575745E-2</v>
      </c>
      <c r="K268">
        <v>0.71178048849105835</v>
      </c>
      <c r="L268">
        <v>0.1272242069244385</v>
      </c>
      <c r="M268">
        <v>52.833332061767578</v>
      </c>
      <c r="N268">
        <v>1317.111083984375</v>
      </c>
      <c r="O268">
        <v>0.1634594798088074</v>
      </c>
      <c r="P268">
        <v>6.9966286420822144E-2</v>
      </c>
      <c r="Q268">
        <v>0.71421927213668823</v>
      </c>
      <c r="R268">
        <v>0.1229063272476196</v>
      </c>
      <c r="S268">
        <v>45</v>
      </c>
      <c r="T268">
        <v>1271</v>
      </c>
      <c r="U268">
        <v>0.15472716093063349</v>
      </c>
      <c r="V268">
        <v>7.3513180017471313E-2</v>
      </c>
      <c r="W268">
        <v>0.70997321605682373</v>
      </c>
      <c r="X268">
        <v>0.1362459808588028</v>
      </c>
      <c r="Y268">
        <v>56.773723602294922</v>
      </c>
      <c r="Z268">
        <v>1378.018188476562</v>
      </c>
      <c r="AA268">
        <v>0.1621411591768265</v>
      </c>
      <c r="AB268">
        <v>7.1433320641517639E-2</v>
      </c>
      <c r="AC268">
        <v>0.71212339401245117</v>
      </c>
      <c r="AD268">
        <v>0.123025968670845</v>
      </c>
      <c r="AE268">
        <v>51.25</v>
      </c>
      <c r="AF268">
        <v>1256.8125</v>
      </c>
    </row>
    <row r="269" spans="1:32" x14ac:dyDescent="0.25">
      <c r="A269" s="2" t="s">
        <v>348</v>
      </c>
      <c r="B269" s="9" t="s">
        <v>626</v>
      </c>
      <c r="C269" s="2">
        <v>9</v>
      </c>
      <c r="D269" s="2">
        <v>8</v>
      </c>
      <c r="E269" s="29">
        <v>0</v>
      </c>
      <c r="F269" s="29">
        <v>0</v>
      </c>
      <c r="G269" s="29">
        <v>0</v>
      </c>
      <c r="H269" s="29">
        <v>0</v>
      </c>
      <c r="I269">
        <v>0.10403641313314441</v>
      </c>
      <c r="J269">
        <v>5.2638567984104163E-2</v>
      </c>
      <c r="K269">
        <v>0.7877306342124939</v>
      </c>
      <c r="L269">
        <v>0.100578635931015</v>
      </c>
      <c r="M269">
        <v>50.366664886474609</v>
      </c>
      <c r="N269">
        <v>1419.111083984375</v>
      </c>
      <c r="O269">
        <v>0.116594523191452</v>
      </c>
      <c r="P269">
        <v>5.8236539363861077E-2</v>
      </c>
      <c r="Q269">
        <v>0.77395576238632202</v>
      </c>
      <c r="R269">
        <v>0.11139768362045289</v>
      </c>
      <c r="S269">
        <v>56</v>
      </c>
      <c r="T269">
        <v>1504</v>
      </c>
      <c r="U269">
        <v>0.1003649160265923</v>
      </c>
      <c r="V269">
        <v>5.3252443671226501E-2</v>
      </c>
      <c r="W269">
        <v>0.78683245182037354</v>
      </c>
      <c r="X269">
        <v>0.10061196982860569</v>
      </c>
      <c r="Y269">
        <v>48.304512023925781</v>
      </c>
      <c r="Z269">
        <v>1373.650390625</v>
      </c>
      <c r="AA269">
        <v>0.1114747151732445</v>
      </c>
      <c r="AB269">
        <v>5.4590601474046707E-2</v>
      </c>
      <c r="AC269">
        <v>0.78465557098388672</v>
      </c>
      <c r="AD269">
        <v>0.104487344622612</v>
      </c>
      <c r="AE269">
        <v>55.8125</v>
      </c>
      <c r="AF269">
        <v>1487</v>
      </c>
    </row>
    <row r="270" spans="1:32" x14ac:dyDescent="0.25">
      <c r="A270" s="2" t="s">
        <v>348</v>
      </c>
      <c r="B270" s="9" t="s">
        <v>574</v>
      </c>
      <c r="C270" s="2">
        <v>11</v>
      </c>
      <c r="D270" s="2">
        <v>10</v>
      </c>
      <c r="E270" s="29">
        <v>0</v>
      </c>
      <c r="F270" s="29">
        <v>-1</v>
      </c>
      <c r="G270" s="29">
        <v>0</v>
      </c>
      <c r="H270" s="29">
        <v>0</v>
      </c>
      <c r="I270">
        <v>0.10938262194395069</v>
      </c>
      <c r="J270">
        <v>5.7964526116847992E-2</v>
      </c>
      <c r="K270">
        <v>0.77920305728912354</v>
      </c>
      <c r="L270">
        <v>0.1106579899787903</v>
      </c>
      <c r="M270">
        <v>53.799999237060547</v>
      </c>
      <c r="N270">
        <v>1363.933349609375</v>
      </c>
      <c r="O270">
        <v>0.10527136921882629</v>
      </c>
      <c r="P270">
        <v>5.6972742080688477E-2</v>
      </c>
      <c r="Q270">
        <v>0.77714598178863525</v>
      </c>
      <c r="R270">
        <v>0.109530121088028</v>
      </c>
      <c r="S270">
        <v>52</v>
      </c>
      <c r="T270">
        <v>1165</v>
      </c>
      <c r="U270">
        <v>0.1093807369470596</v>
      </c>
      <c r="V270">
        <v>5.7533863931894302E-2</v>
      </c>
      <c r="W270">
        <v>0.78144490718841553</v>
      </c>
      <c r="X270">
        <v>0.1091395169496536</v>
      </c>
      <c r="Y270">
        <v>49.507297515869141</v>
      </c>
      <c r="Z270">
        <v>1467.051147460938</v>
      </c>
      <c r="AA270">
        <v>0.1055114716291428</v>
      </c>
      <c r="AB270">
        <v>5.7272285223007202E-2</v>
      </c>
      <c r="AC270">
        <v>0.77623665332794189</v>
      </c>
      <c r="AD270">
        <v>0.1106070280075073</v>
      </c>
      <c r="AE270">
        <v>53.875</v>
      </c>
      <c r="AF270">
        <v>1231.1875</v>
      </c>
    </row>
    <row r="271" spans="1:32" x14ac:dyDescent="0.25">
      <c r="A271" s="4" t="s">
        <v>349</v>
      </c>
      <c r="B271" s="8" t="s">
        <v>644</v>
      </c>
      <c r="C271" s="4">
        <v>6</v>
      </c>
      <c r="D271" s="4">
        <v>5</v>
      </c>
      <c r="E271" s="29">
        <v>0</v>
      </c>
      <c r="F271" s="29">
        <v>-1</v>
      </c>
      <c r="G271" s="29">
        <v>0</v>
      </c>
      <c r="H271" s="29">
        <v>0</v>
      </c>
      <c r="I271">
        <v>0.20882146060466769</v>
      </c>
      <c r="J271">
        <v>8.3889111876487732E-2</v>
      </c>
      <c r="K271">
        <v>0.66246390342712402</v>
      </c>
      <c r="L271">
        <v>0.13140577077865601</v>
      </c>
      <c r="M271">
        <v>75.522224426269531</v>
      </c>
      <c r="N271">
        <v>1377.45556640625</v>
      </c>
      <c r="O271">
        <v>0.21390059590339661</v>
      </c>
      <c r="P271">
        <v>8.3215564489364624E-2</v>
      </c>
      <c r="Q271">
        <v>0.65709114074707031</v>
      </c>
      <c r="R271">
        <v>0.1285978555679321</v>
      </c>
      <c r="S271">
        <v>75</v>
      </c>
      <c r="T271">
        <v>1341</v>
      </c>
      <c r="U271">
        <v>0.20222589373588559</v>
      </c>
      <c r="V271">
        <v>8.3282157778739929E-2</v>
      </c>
      <c r="W271">
        <v>0.66803377866744995</v>
      </c>
      <c r="X271">
        <v>0.13612152636051181</v>
      </c>
      <c r="Y271">
        <v>78.171531677246094</v>
      </c>
      <c r="Z271">
        <v>1413.072998046875</v>
      </c>
      <c r="AA271">
        <v>0.21352764964103699</v>
      </c>
      <c r="AB271">
        <v>8.4394894540309906E-2</v>
      </c>
      <c r="AC271">
        <v>0.65984582901000977</v>
      </c>
      <c r="AD271">
        <v>0.1288385987281799</v>
      </c>
      <c r="AE271">
        <v>75.875</v>
      </c>
      <c r="AF271">
        <v>1351.875</v>
      </c>
    </row>
    <row r="272" spans="1:32" x14ac:dyDescent="0.25">
      <c r="A272" s="4" t="s">
        <v>349</v>
      </c>
      <c r="B272" s="8" t="s">
        <v>636</v>
      </c>
      <c r="C272" s="4">
        <v>9</v>
      </c>
      <c r="D272" s="4">
        <v>8</v>
      </c>
      <c r="E272" s="29">
        <v>0</v>
      </c>
      <c r="F272" s="29">
        <v>-1</v>
      </c>
      <c r="G272" s="29">
        <v>0</v>
      </c>
      <c r="H272" s="29">
        <v>0</v>
      </c>
      <c r="I272">
        <v>0.2290320098400116</v>
      </c>
      <c r="J272">
        <v>9.8751917481422424E-2</v>
      </c>
      <c r="K272">
        <v>0.60637754201889038</v>
      </c>
      <c r="L272">
        <v>0.15292742848396301</v>
      </c>
      <c r="M272">
        <v>77.644447326660156</v>
      </c>
      <c r="N272">
        <v>1693.45556640625</v>
      </c>
      <c r="O272">
        <v>0.22906860709190369</v>
      </c>
      <c r="P272">
        <v>0.102498471736908</v>
      </c>
      <c r="Q272">
        <v>0.60662752389907837</v>
      </c>
      <c r="R272">
        <v>0.15465155243873599</v>
      </c>
      <c r="S272">
        <v>69</v>
      </c>
      <c r="T272">
        <v>1672</v>
      </c>
      <c r="U272">
        <v>0.2342978119850159</v>
      </c>
      <c r="V272">
        <v>9.7620047628879547E-2</v>
      </c>
      <c r="W272">
        <v>0.60652542114257813</v>
      </c>
      <c r="X272">
        <v>0.14945946633815771</v>
      </c>
      <c r="Y272">
        <v>76.554740905761719</v>
      </c>
      <c r="Z272">
        <v>1662.857666015625</v>
      </c>
      <c r="AA272">
        <v>0.2252655029296875</v>
      </c>
      <c r="AB272">
        <v>9.9404774606227875E-2</v>
      </c>
      <c r="AC272">
        <v>0.60863327980041504</v>
      </c>
      <c r="AD272">
        <v>0.15316739678382871</v>
      </c>
      <c r="AE272">
        <v>71.0625</v>
      </c>
      <c r="AF272">
        <v>1684.4375</v>
      </c>
    </row>
    <row r="273" spans="1:32" x14ac:dyDescent="0.25">
      <c r="A273" s="12" t="s">
        <v>350</v>
      </c>
      <c r="B273" s="13" t="s">
        <v>721</v>
      </c>
      <c r="C273" s="12">
        <v>7</v>
      </c>
      <c r="D273" s="12">
        <v>6</v>
      </c>
      <c r="E273" s="30">
        <v>0</v>
      </c>
      <c r="F273" s="30">
        <v>-1</v>
      </c>
      <c r="G273" s="30">
        <v>0</v>
      </c>
      <c r="H273" s="30">
        <v>0</v>
      </c>
      <c r="I273">
        <v>0.11339177936315541</v>
      </c>
      <c r="J273">
        <v>5.9438556432723999E-2</v>
      </c>
      <c r="K273">
        <v>0.76359033584594727</v>
      </c>
      <c r="L273">
        <v>0.11789295077323909</v>
      </c>
      <c r="M273">
        <v>35.633335113525391</v>
      </c>
      <c r="N273">
        <v>1901.0888671875</v>
      </c>
      <c r="O273">
        <v>0.1105842292308807</v>
      </c>
      <c r="P273">
        <v>5.4291367530822747E-2</v>
      </c>
      <c r="Q273">
        <v>0.77005553245544434</v>
      </c>
      <c r="R273">
        <v>0.1072202324867249</v>
      </c>
      <c r="S273">
        <v>38</v>
      </c>
      <c r="T273">
        <v>1999</v>
      </c>
      <c r="U273">
        <v>0.1142585799098015</v>
      </c>
      <c r="V273">
        <v>6.1650212854146957E-2</v>
      </c>
      <c r="W273">
        <v>0.75846797227859497</v>
      </c>
      <c r="X273">
        <v>0.1245042532682419</v>
      </c>
      <c r="Y273">
        <v>40.952556610107422</v>
      </c>
      <c r="Z273">
        <v>1837.879516601562</v>
      </c>
      <c r="AA273">
        <v>0.113854743540287</v>
      </c>
      <c r="AB273">
        <v>5.7121980935335159E-2</v>
      </c>
      <c r="AC273">
        <v>0.76983475685119629</v>
      </c>
      <c r="AD273">
        <v>0.1124092638492584</v>
      </c>
      <c r="AE273">
        <v>36.8125</v>
      </c>
      <c r="AF273">
        <v>1961.875</v>
      </c>
    </row>
    <row r="274" spans="1:32" x14ac:dyDescent="0.25">
      <c r="A274" s="12" t="s">
        <v>350</v>
      </c>
      <c r="B274" s="13" t="s">
        <v>658</v>
      </c>
      <c r="C274" s="12">
        <v>7</v>
      </c>
      <c r="D274" s="12">
        <v>6</v>
      </c>
      <c r="E274" s="30">
        <v>0</v>
      </c>
      <c r="F274" s="30">
        <v>-1</v>
      </c>
      <c r="G274" s="30">
        <v>0</v>
      </c>
      <c r="H274" s="30">
        <v>0</v>
      </c>
      <c r="I274">
        <v>5.9383418411016457E-2</v>
      </c>
      <c r="J274">
        <v>3.4606490284204483E-2</v>
      </c>
      <c r="K274">
        <v>0.87858414649963379</v>
      </c>
      <c r="L274">
        <v>6.065884605050087E-2</v>
      </c>
      <c r="M274">
        <v>33.25555419921875</v>
      </c>
      <c r="N274">
        <v>1417.63330078125</v>
      </c>
      <c r="O274">
        <v>5.8359891176223748E-2</v>
      </c>
      <c r="P274">
        <v>3.2514035701751709E-2</v>
      </c>
      <c r="Q274">
        <v>0.87721449136734009</v>
      </c>
      <c r="R274">
        <v>5.7813823223114007E-2</v>
      </c>
      <c r="S274">
        <v>33</v>
      </c>
      <c r="T274">
        <v>1255</v>
      </c>
      <c r="U274">
        <v>6.1794128268957138E-2</v>
      </c>
      <c r="V274">
        <v>3.5730600357055657E-2</v>
      </c>
      <c r="W274">
        <v>0.87729179859161377</v>
      </c>
      <c r="X274">
        <v>6.3101895153522491E-2</v>
      </c>
      <c r="Y274">
        <v>34.204380035400391</v>
      </c>
      <c r="Z274">
        <v>1537.306518554688</v>
      </c>
      <c r="AA274">
        <v>5.7580616325139999E-2</v>
      </c>
      <c r="AB274">
        <v>3.3677276223897927E-2</v>
      </c>
      <c r="AC274">
        <v>0.8790702223777771</v>
      </c>
      <c r="AD274">
        <v>5.8567650616168983E-2</v>
      </c>
      <c r="AE274">
        <v>32.125</v>
      </c>
      <c r="AF274">
        <v>1304.625</v>
      </c>
    </row>
    <row r="275" spans="1:32" x14ac:dyDescent="0.25">
      <c r="A275" s="12" t="s">
        <v>350</v>
      </c>
      <c r="B275" s="13" t="s">
        <v>636</v>
      </c>
      <c r="C275" s="12">
        <v>8</v>
      </c>
      <c r="D275" s="12">
        <v>7</v>
      </c>
      <c r="E275" s="30">
        <v>0</v>
      </c>
      <c r="F275" s="30">
        <v>-1</v>
      </c>
      <c r="G275" s="30">
        <v>0</v>
      </c>
      <c r="H275" s="30">
        <v>0</v>
      </c>
      <c r="I275">
        <v>0.1389622092247009</v>
      </c>
      <c r="J275">
        <v>7.3477335274219513E-2</v>
      </c>
      <c r="K275">
        <v>0.71676290035247803</v>
      </c>
      <c r="L275">
        <v>0.14165821671485901</v>
      </c>
      <c r="M275">
        <v>43.233333587646477</v>
      </c>
      <c r="N275">
        <v>1563.4111328125</v>
      </c>
      <c r="O275">
        <v>0.13702639937400821</v>
      </c>
      <c r="P275">
        <v>7.5267165899276733E-2</v>
      </c>
      <c r="Q275">
        <v>0.71313959360122681</v>
      </c>
      <c r="R275">
        <v>0.13855040073394781</v>
      </c>
      <c r="S275">
        <v>39</v>
      </c>
      <c r="T275">
        <v>1475</v>
      </c>
      <c r="U275">
        <v>0.13896557688713071</v>
      </c>
      <c r="V275">
        <v>7.2672978043556213E-2</v>
      </c>
      <c r="W275">
        <v>0.71701765060424805</v>
      </c>
      <c r="X275">
        <v>0.1439000070095062</v>
      </c>
      <c r="Y275">
        <v>46.091239929199219</v>
      </c>
      <c r="Z275">
        <v>1699.86865234375</v>
      </c>
      <c r="AA275">
        <v>0.13693775236606601</v>
      </c>
      <c r="AB275">
        <v>7.4046745896339417E-2</v>
      </c>
      <c r="AC275">
        <v>0.71613234281539917</v>
      </c>
      <c r="AD275">
        <v>0.1379558444023132</v>
      </c>
      <c r="AE275">
        <v>39.3125</v>
      </c>
      <c r="AF275">
        <v>1502.3125</v>
      </c>
    </row>
    <row r="276" spans="1:32" x14ac:dyDescent="0.25">
      <c r="A276" s="12" t="s">
        <v>350</v>
      </c>
      <c r="B276" s="13" t="s">
        <v>643</v>
      </c>
      <c r="C276" s="12">
        <v>8</v>
      </c>
      <c r="D276" s="12">
        <v>7</v>
      </c>
      <c r="E276" s="30">
        <v>0</v>
      </c>
      <c r="F276" s="30">
        <v>-1</v>
      </c>
      <c r="G276" s="30">
        <v>0</v>
      </c>
      <c r="H276" s="30">
        <v>0</v>
      </c>
      <c r="I276">
        <v>0.22611649334430689</v>
      </c>
      <c r="J276">
        <v>8.3267360925674438E-2</v>
      </c>
      <c r="K276">
        <v>0.65673315525054932</v>
      </c>
      <c r="L276">
        <v>0.1257871687412262</v>
      </c>
      <c r="M276">
        <v>46.311111450195313</v>
      </c>
      <c r="N276">
        <v>1316.055541992188</v>
      </c>
      <c r="O276">
        <v>0.23724269866943359</v>
      </c>
      <c r="P276">
        <v>8.3978146314620972E-2</v>
      </c>
      <c r="Q276">
        <v>0.65268170833587646</v>
      </c>
      <c r="R276">
        <v>0.12479448318481449</v>
      </c>
      <c r="S276">
        <v>49</v>
      </c>
      <c r="T276">
        <v>1285</v>
      </c>
      <c r="U276">
        <v>0.21571384370326999</v>
      </c>
      <c r="V276">
        <v>8.1822521984577179E-2</v>
      </c>
      <c r="W276">
        <v>0.66124647855758667</v>
      </c>
      <c r="X276">
        <v>0.1298510730266571</v>
      </c>
      <c r="Y276">
        <v>45.345588684082031</v>
      </c>
      <c r="Z276">
        <v>1387.566162109375</v>
      </c>
      <c r="AA276">
        <v>0.23476362228393549</v>
      </c>
      <c r="AB276">
        <v>8.4656462073326111E-2</v>
      </c>
      <c r="AC276">
        <v>0.65344071388244629</v>
      </c>
      <c r="AD276">
        <v>0.12525428831577301</v>
      </c>
      <c r="AE276">
        <v>47.75</v>
      </c>
      <c r="AF276">
        <v>1315.875</v>
      </c>
    </row>
    <row r="277" spans="1:32" x14ac:dyDescent="0.25">
      <c r="A277" s="2" t="s">
        <v>350</v>
      </c>
      <c r="B277" s="9" t="s">
        <v>616</v>
      </c>
      <c r="C277" s="2">
        <v>12</v>
      </c>
      <c r="D277" s="2">
        <v>11</v>
      </c>
      <c r="E277" s="29">
        <v>0</v>
      </c>
      <c r="F277" s="29">
        <v>-1</v>
      </c>
      <c r="G277" s="29">
        <v>0</v>
      </c>
      <c r="H277" s="29">
        <v>0</v>
      </c>
      <c r="I277">
        <v>0.15048409998416901</v>
      </c>
      <c r="J277">
        <v>7.7382542192935944E-2</v>
      </c>
      <c r="K277">
        <v>0.69675034284591675</v>
      </c>
      <c r="L277">
        <v>0.15508311986923221</v>
      </c>
      <c r="M277">
        <v>51.900001525878913</v>
      </c>
      <c r="N277">
        <v>1618.444458007812</v>
      </c>
      <c r="O277">
        <v>0.16669073700904849</v>
      </c>
      <c r="P277">
        <v>7.6584815979003906E-2</v>
      </c>
      <c r="Q277">
        <v>0.68308126926422119</v>
      </c>
      <c r="R277">
        <v>0.1761481165885925</v>
      </c>
      <c r="S277">
        <v>53</v>
      </c>
      <c r="T277">
        <v>2004</v>
      </c>
      <c r="U277">
        <v>0.15081070363521579</v>
      </c>
      <c r="V277">
        <v>7.271527498960495E-2</v>
      </c>
      <c r="W277">
        <v>0.70783829689025879</v>
      </c>
      <c r="X277">
        <v>0.14857690036296839</v>
      </c>
      <c r="Y277">
        <v>50.375911712646477</v>
      </c>
      <c r="Z277">
        <v>1485.810180664062</v>
      </c>
      <c r="AA277">
        <v>0.15436986088752749</v>
      </c>
      <c r="AB277">
        <v>8.1577859818935394E-2</v>
      </c>
      <c r="AC277">
        <v>0.68883335590362549</v>
      </c>
      <c r="AD277">
        <v>0.1644340455532074</v>
      </c>
      <c r="AE277">
        <v>53.1875</v>
      </c>
      <c r="AF277">
        <v>1894.5625</v>
      </c>
    </row>
    <row r="278" spans="1:32" x14ac:dyDescent="0.25">
      <c r="A278" s="2" t="s">
        <v>350</v>
      </c>
      <c r="B278" s="9" t="s">
        <v>610</v>
      </c>
      <c r="C278" s="2">
        <v>14</v>
      </c>
      <c r="D278" s="2">
        <v>13</v>
      </c>
      <c r="E278" s="29">
        <v>0</v>
      </c>
      <c r="F278" s="29">
        <v>0</v>
      </c>
      <c r="G278" s="29">
        <v>0</v>
      </c>
      <c r="H278" s="29">
        <v>0</v>
      </c>
      <c r="I278">
        <v>8.3731479942798615E-2</v>
      </c>
      <c r="J278">
        <v>4.9223210662603378E-2</v>
      </c>
      <c r="K278">
        <v>0.82788670063018799</v>
      </c>
      <c r="L278">
        <v>8.8297575712203979E-2</v>
      </c>
      <c r="M278">
        <v>38.266666412353523</v>
      </c>
      <c r="N278">
        <v>1421.788940429688</v>
      </c>
      <c r="O278">
        <v>8.1450372934341431E-2</v>
      </c>
      <c r="P278">
        <v>4.6865165233612061E-2</v>
      </c>
      <c r="Q278">
        <v>0.83306562900543213</v>
      </c>
      <c r="R278">
        <v>8.4248393774032593E-2</v>
      </c>
      <c r="S278">
        <v>44</v>
      </c>
      <c r="T278">
        <v>1259</v>
      </c>
      <c r="U278">
        <v>8.8212154805660248E-2</v>
      </c>
      <c r="V278">
        <v>5.0486244261264801E-2</v>
      </c>
      <c r="W278">
        <v>0.81864118576049805</v>
      </c>
      <c r="X278">
        <v>9.3206293880939484E-2</v>
      </c>
      <c r="Y278">
        <v>38.328468322753913</v>
      </c>
      <c r="Z278">
        <v>1554.040161132812</v>
      </c>
      <c r="AA278">
        <v>8.1302851438522339E-2</v>
      </c>
      <c r="AB278">
        <v>4.7427948564291E-2</v>
      </c>
      <c r="AC278">
        <v>0.83207857608795166</v>
      </c>
      <c r="AD278">
        <v>8.5474178194999695E-2</v>
      </c>
      <c r="AE278">
        <v>40.125</v>
      </c>
      <c r="AF278">
        <v>1300.1875</v>
      </c>
    </row>
    <row r="279" spans="1:32" x14ac:dyDescent="0.25">
      <c r="A279" s="10" t="s">
        <v>351</v>
      </c>
      <c r="B279" s="11" t="s">
        <v>636</v>
      </c>
      <c r="C279" s="10">
        <v>11</v>
      </c>
      <c r="D279" s="10">
        <v>10</v>
      </c>
      <c r="E279" s="30">
        <v>0</v>
      </c>
      <c r="F279" s="30">
        <v>-1</v>
      </c>
      <c r="G279" s="30">
        <v>0</v>
      </c>
      <c r="H279" s="30">
        <v>0</v>
      </c>
      <c r="I279">
        <v>0.23932547867298129</v>
      </c>
      <c r="J279">
        <v>8.9933641254901886E-2</v>
      </c>
      <c r="K279">
        <v>0.63434165716171265</v>
      </c>
      <c r="L279">
        <v>0.13391669094562531</v>
      </c>
      <c r="M279">
        <v>69.5111083984375</v>
      </c>
      <c r="N279">
        <v>1232.111083984375</v>
      </c>
      <c r="O279">
        <v>0.24433133006095889</v>
      </c>
      <c r="P279">
        <v>9.0615242719650269E-2</v>
      </c>
      <c r="Q279">
        <v>0.63024622201919556</v>
      </c>
      <c r="R279">
        <v>0.1328748166561127</v>
      </c>
      <c r="S279">
        <v>75</v>
      </c>
      <c r="T279">
        <v>1218</v>
      </c>
      <c r="U279">
        <v>0.2340865284204483</v>
      </c>
      <c r="V279">
        <v>8.8673874735832214E-2</v>
      </c>
      <c r="W279">
        <v>0.63830858469009399</v>
      </c>
      <c r="X279">
        <v>0.1326968967914581</v>
      </c>
      <c r="Y279">
        <v>68.80291748046875</v>
      </c>
      <c r="Z279">
        <v>1231.66064453125</v>
      </c>
      <c r="AA279">
        <v>0.239874392747879</v>
      </c>
      <c r="AB279">
        <v>8.993898332118988E-2</v>
      </c>
      <c r="AC279">
        <v>0.63321411609649658</v>
      </c>
      <c r="AD279">
        <v>0.1344003230333328</v>
      </c>
      <c r="AE279">
        <v>72.375</v>
      </c>
      <c r="AF279">
        <v>1249.8125</v>
      </c>
    </row>
    <row r="280" spans="1:32" x14ac:dyDescent="0.25">
      <c r="A280" s="10" t="s">
        <v>351</v>
      </c>
      <c r="B280" s="11" t="s">
        <v>615</v>
      </c>
      <c r="C280" s="10">
        <v>11</v>
      </c>
      <c r="D280" s="10">
        <v>10</v>
      </c>
      <c r="E280" s="30">
        <v>0</v>
      </c>
      <c r="F280" s="30">
        <v>-1</v>
      </c>
      <c r="G280" s="30">
        <v>0</v>
      </c>
      <c r="H280" s="30">
        <v>0</v>
      </c>
      <c r="I280">
        <v>0.22369834780693049</v>
      </c>
      <c r="J280">
        <v>8.4638252854347229E-2</v>
      </c>
      <c r="K280">
        <v>0.65595519542694092</v>
      </c>
      <c r="L280">
        <v>0.1222450882196426</v>
      </c>
      <c r="M280">
        <v>62.522220611572273</v>
      </c>
      <c r="N280">
        <v>1085.744384765625</v>
      </c>
      <c r="O280">
        <v>0.22458714246749881</v>
      </c>
      <c r="P280">
        <v>8.5489481687545776E-2</v>
      </c>
      <c r="Q280">
        <v>0.6536414623260498</v>
      </c>
      <c r="R280">
        <v>0.12201085686683651</v>
      </c>
      <c r="S280">
        <v>58</v>
      </c>
      <c r="T280">
        <v>1132</v>
      </c>
      <c r="U280">
        <v>0.21381676197051999</v>
      </c>
      <c r="V280">
        <v>8.4206633269786835E-2</v>
      </c>
      <c r="W280">
        <v>0.65347880125045776</v>
      </c>
      <c r="X280">
        <v>0.13025146722793579</v>
      </c>
      <c r="Y280">
        <v>63.270072937011719</v>
      </c>
      <c r="Z280">
        <v>1130.3466796875</v>
      </c>
      <c r="AA280">
        <v>0.2271451652050018</v>
      </c>
      <c r="AB280">
        <v>8.5168465971946716E-2</v>
      </c>
      <c r="AC280">
        <v>0.65527784824371338</v>
      </c>
      <c r="AD280">
        <v>0.1199530065059662</v>
      </c>
      <c r="AE280">
        <v>60.25</v>
      </c>
      <c r="AF280">
        <v>1082.5</v>
      </c>
    </row>
    <row r="281" spans="1:32" x14ac:dyDescent="0.25">
      <c r="A281" s="10" t="s">
        <v>351</v>
      </c>
      <c r="B281" s="11" t="s">
        <v>616</v>
      </c>
      <c r="C281" s="10">
        <v>13</v>
      </c>
      <c r="D281" s="10">
        <v>12</v>
      </c>
      <c r="E281" s="30">
        <v>0</v>
      </c>
      <c r="F281" s="30">
        <v>-1</v>
      </c>
      <c r="G281" s="30">
        <v>0</v>
      </c>
      <c r="H281" s="30">
        <v>0</v>
      </c>
      <c r="I281">
        <v>0.19752393662929529</v>
      </c>
      <c r="J281">
        <v>8.4073133766651154E-2</v>
      </c>
      <c r="K281">
        <v>0.66576194763183594</v>
      </c>
      <c r="L281">
        <v>0.14419542253017431</v>
      </c>
      <c r="M281">
        <v>70.466667175292969</v>
      </c>
      <c r="N281">
        <v>1296.5</v>
      </c>
      <c r="O281">
        <v>0.19640246033668521</v>
      </c>
      <c r="P281">
        <v>8.7126582860946655E-2</v>
      </c>
      <c r="Q281">
        <v>0.66695010662078857</v>
      </c>
      <c r="R281">
        <v>0.15120893716812131</v>
      </c>
      <c r="S281">
        <v>69</v>
      </c>
      <c r="T281">
        <v>1394</v>
      </c>
      <c r="U281">
        <v>0.1966255605220795</v>
      </c>
      <c r="V281">
        <v>8.3673730492591858E-2</v>
      </c>
      <c r="W281">
        <v>0.66409748792648315</v>
      </c>
      <c r="X281">
        <v>0.14379033446311951</v>
      </c>
      <c r="Y281">
        <v>69.310218811035156</v>
      </c>
      <c r="Z281">
        <v>1265.664184570312</v>
      </c>
      <c r="AA281">
        <v>0.19663733243942261</v>
      </c>
      <c r="AB281">
        <v>8.624914288520813E-2</v>
      </c>
      <c r="AC281">
        <v>0.66552269458770752</v>
      </c>
      <c r="AD281">
        <v>0.1488982290029526</v>
      </c>
      <c r="AE281">
        <v>71.5</v>
      </c>
      <c r="AF281">
        <v>1367.875</v>
      </c>
    </row>
    <row r="282" spans="1:32" x14ac:dyDescent="0.25">
      <c r="A282" s="10" t="s">
        <v>351</v>
      </c>
      <c r="B282" s="11" t="s">
        <v>609</v>
      </c>
      <c r="C282" s="10">
        <v>13</v>
      </c>
      <c r="D282" s="10">
        <v>12</v>
      </c>
      <c r="E282" s="30">
        <v>0</v>
      </c>
      <c r="F282" s="30">
        <v>-1</v>
      </c>
      <c r="G282" s="30">
        <v>0</v>
      </c>
      <c r="H282" s="30">
        <v>0</v>
      </c>
      <c r="I282">
        <v>0.25241243839263922</v>
      </c>
      <c r="J282">
        <v>8.800872415304184E-2</v>
      </c>
      <c r="K282">
        <v>0.6310199499130249</v>
      </c>
      <c r="L282">
        <v>0.1150969415903091</v>
      </c>
      <c r="M282">
        <v>58.066665649414063</v>
      </c>
      <c r="N282">
        <v>1093.300048828125</v>
      </c>
      <c r="O282">
        <v>0.2592395544052124</v>
      </c>
      <c r="P282">
        <v>8.9225143194198608E-2</v>
      </c>
      <c r="Q282">
        <v>0.63037824630737305</v>
      </c>
      <c r="R282">
        <v>0.1109011173248291</v>
      </c>
      <c r="S282">
        <v>62</v>
      </c>
      <c r="T282">
        <v>1058</v>
      </c>
      <c r="U282">
        <v>0.24370010197162631</v>
      </c>
      <c r="V282">
        <v>8.6688585579395294E-2</v>
      </c>
      <c r="W282">
        <v>0.62890499830245972</v>
      </c>
      <c r="X282">
        <v>0.1236293017864227</v>
      </c>
      <c r="Y282">
        <v>61.806568145751953</v>
      </c>
      <c r="Z282">
        <v>1154.459838867188</v>
      </c>
      <c r="AA282">
        <v>0.25812584161758417</v>
      </c>
      <c r="AB282">
        <v>8.8802538812160492E-2</v>
      </c>
      <c r="AC282">
        <v>0.63116347789764404</v>
      </c>
      <c r="AD282">
        <v>0.1127822399139404</v>
      </c>
      <c r="AE282">
        <v>57.875</v>
      </c>
      <c r="AF282">
        <v>1101.25</v>
      </c>
    </row>
    <row r="283" spans="1:32" x14ac:dyDescent="0.25">
      <c r="A283" s="10" t="s">
        <v>351</v>
      </c>
      <c r="B283" s="11" t="s">
        <v>632</v>
      </c>
      <c r="C283" s="10">
        <v>15</v>
      </c>
      <c r="D283" s="10">
        <v>14</v>
      </c>
      <c r="E283" s="30">
        <v>0</v>
      </c>
      <c r="F283" s="30">
        <v>-1</v>
      </c>
      <c r="G283" s="30">
        <v>0</v>
      </c>
      <c r="H283" s="30">
        <v>0</v>
      </c>
      <c r="I283">
        <v>0.16620346903800959</v>
      </c>
      <c r="J283">
        <v>8.1974096596240997E-2</v>
      </c>
      <c r="K283">
        <v>0.6863294243812561</v>
      </c>
      <c r="L283">
        <v>0.1590005308389664</v>
      </c>
      <c r="M283">
        <v>74.400001525878906</v>
      </c>
      <c r="N283">
        <v>1367.855590820312</v>
      </c>
      <c r="O283">
        <v>0.16705116629600519</v>
      </c>
      <c r="P283">
        <v>8.0447524785995483E-2</v>
      </c>
      <c r="Q283">
        <v>0.69148159027099609</v>
      </c>
      <c r="R283">
        <v>0.1568564176559448</v>
      </c>
      <c r="S283">
        <v>73</v>
      </c>
      <c r="T283">
        <v>1342</v>
      </c>
      <c r="U283">
        <v>0.16399309039115911</v>
      </c>
      <c r="V283">
        <v>8.1139780580997467E-2</v>
      </c>
      <c r="W283">
        <v>0.68720674514770508</v>
      </c>
      <c r="X283">
        <v>0.15918950736522669</v>
      </c>
      <c r="Y283">
        <v>73.653282165527344</v>
      </c>
      <c r="Z283">
        <v>1360.518188476562</v>
      </c>
      <c r="AA283">
        <v>0.16596610844135279</v>
      </c>
      <c r="AB283">
        <v>8.1418529152870178E-2</v>
      </c>
      <c r="AC283">
        <v>0.68822634220123291</v>
      </c>
      <c r="AD283">
        <v>0.15725575387477869</v>
      </c>
      <c r="AE283">
        <v>74.625</v>
      </c>
      <c r="AF283">
        <v>1367.625</v>
      </c>
    </row>
    <row r="284" spans="1:32" x14ac:dyDescent="0.25">
      <c r="A284" s="10" t="s">
        <v>351</v>
      </c>
      <c r="B284" s="11" t="s">
        <v>610</v>
      </c>
      <c r="C284" s="10">
        <v>15</v>
      </c>
      <c r="D284" s="10">
        <v>14</v>
      </c>
      <c r="E284" s="30">
        <v>0</v>
      </c>
      <c r="F284" s="30">
        <v>-1</v>
      </c>
      <c r="G284" s="30">
        <v>0</v>
      </c>
      <c r="H284" s="30">
        <v>0</v>
      </c>
      <c r="I284">
        <v>0.18166385591030121</v>
      </c>
      <c r="J284">
        <v>7.9302854835987091E-2</v>
      </c>
      <c r="K284">
        <v>0.67890089750289917</v>
      </c>
      <c r="L284">
        <v>0.13950225710868841</v>
      </c>
      <c r="M284">
        <v>59.200000762939453</v>
      </c>
      <c r="N284">
        <v>1112.900024414062</v>
      </c>
      <c r="O284">
        <v>0.181534469127655</v>
      </c>
      <c r="P284">
        <v>8.1950396299362183E-2</v>
      </c>
      <c r="Q284">
        <v>0.67051577568054199</v>
      </c>
      <c r="R284">
        <v>0.13969665765762329</v>
      </c>
      <c r="S284">
        <v>58</v>
      </c>
      <c r="T284">
        <v>1042</v>
      </c>
      <c r="U284">
        <v>0.17950183153152471</v>
      </c>
      <c r="V284">
        <v>7.9123973846435547E-2</v>
      </c>
      <c r="W284">
        <v>0.6820598840713501</v>
      </c>
      <c r="X284">
        <v>0.14026859402656561</v>
      </c>
      <c r="Y284">
        <v>59.218978881835938</v>
      </c>
      <c r="Z284">
        <v>1158.0546875</v>
      </c>
      <c r="AA284">
        <v>0.18075938522815699</v>
      </c>
      <c r="AB284">
        <v>7.9723581671714783E-2</v>
      </c>
      <c r="AC284">
        <v>0.67578434944152832</v>
      </c>
      <c r="AD284">
        <v>0.1395601034164429</v>
      </c>
      <c r="AE284">
        <v>59.125</v>
      </c>
      <c r="AF284">
        <v>1072.3125</v>
      </c>
    </row>
    <row r="285" spans="1:32" x14ac:dyDescent="0.25">
      <c r="A285" s="2" t="s">
        <v>352</v>
      </c>
      <c r="B285" s="9" t="s">
        <v>625</v>
      </c>
      <c r="C285" s="2">
        <v>10</v>
      </c>
      <c r="D285" s="2">
        <v>9</v>
      </c>
      <c r="E285" s="29">
        <v>0</v>
      </c>
      <c r="F285" s="29">
        <v>-1</v>
      </c>
      <c r="G285" s="29">
        <v>0</v>
      </c>
      <c r="H285" s="29">
        <v>0</v>
      </c>
      <c r="I285">
        <v>5.9899609535932541E-2</v>
      </c>
      <c r="J285">
        <v>3.1584084033966058E-2</v>
      </c>
      <c r="K285">
        <v>0.87711268663406372</v>
      </c>
      <c r="L285">
        <v>5.4232724010944373E-2</v>
      </c>
      <c r="M285">
        <v>35.711112976074219</v>
      </c>
      <c r="N285">
        <v>1013.422241210938</v>
      </c>
      <c r="O285">
        <v>5.853271484375E-2</v>
      </c>
      <c r="P285">
        <v>3.0059754848480221E-2</v>
      </c>
      <c r="Q285">
        <v>0.88069552183151245</v>
      </c>
      <c r="R285">
        <v>5.1860898733139038E-2</v>
      </c>
      <c r="S285">
        <v>31</v>
      </c>
      <c r="T285">
        <v>1016</v>
      </c>
      <c r="U285">
        <v>6.3546881079673767E-2</v>
      </c>
      <c r="V285">
        <v>3.4030571579933173E-2</v>
      </c>
      <c r="W285">
        <v>0.86971580982208252</v>
      </c>
      <c r="X285">
        <v>5.9386942535638809E-2</v>
      </c>
      <c r="Y285">
        <v>44.259124755859382</v>
      </c>
      <c r="Z285">
        <v>1153.102172851562</v>
      </c>
      <c r="AA285">
        <v>5.8700263500213623E-2</v>
      </c>
      <c r="AB285">
        <v>3.0398095026612278E-2</v>
      </c>
      <c r="AC285">
        <v>0.88152456283569336</v>
      </c>
      <c r="AD285">
        <v>5.1688678562641137E-2</v>
      </c>
      <c r="AE285">
        <v>33.0625</v>
      </c>
      <c r="AF285">
        <v>959.9375</v>
      </c>
    </row>
    <row r="286" spans="1:32" x14ac:dyDescent="0.25">
      <c r="A286" s="4" t="s">
        <v>353</v>
      </c>
      <c r="B286" s="8" t="s">
        <v>642</v>
      </c>
      <c r="C286" s="4">
        <v>5</v>
      </c>
      <c r="D286" s="4">
        <v>4</v>
      </c>
      <c r="E286" s="29">
        <v>1</v>
      </c>
      <c r="F286" s="29">
        <v>1</v>
      </c>
      <c r="G286" s="29" t="s">
        <v>399</v>
      </c>
      <c r="H286" s="29">
        <v>50</v>
      </c>
      <c r="I286">
        <v>0.20200833678245539</v>
      </c>
      <c r="J286">
        <v>7.9932153224945068E-2</v>
      </c>
      <c r="K286">
        <v>0.67314529418945313</v>
      </c>
      <c r="L286">
        <v>0.11437443643808359</v>
      </c>
      <c r="M286">
        <v>52.099998474121087</v>
      </c>
      <c r="N286">
        <v>1329.04443359375</v>
      </c>
      <c r="O286">
        <v>0.20851233601570129</v>
      </c>
      <c r="P286">
        <v>7.7374279499053955E-2</v>
      </c>
      <c r="Q286">
        <v>0.67527776956558228</v>
      </c>
      <c r="R286">
        <v>0.10810753703117371</v>
      </c>
      <c r="S286">
        <v>49</v>
      </c>
      <c r="T286">
        <v>1037</v>
      </c>
      <c r="U286">
        <v>0.19760613143444061</v>
      </c>
      <c r="V286">
        <v>8.2444444298744202E-2</v>
      </c>
      <c r="W286">
        <v>0.66490751504898071</v>
      </c>
      <c r="X286">
        <v>0.13087339699268341</v>
      </c>
      <c r="Y286">
        <v>58.218978881835938</v>
      </c>
      <c r="Z286">
        <v>1591.310180664062</v>
      </c>
      <c r="AA286">
        <v>0.204509511590004</v>
      </c>
      <c r="AB286">
        <v>7.7398709952831268E-2</v>
      </c>
      <c r="AC286">
        <v>0.67895710468292236</v>
      </c>
      <c r="AD286">
        <v>0.10767990350723269</v>
      </c>
      <c r="AE286">
        <v>50.6875</v>
      </c>
      <c r="AF286">
        <v>1186.25</v>
      </c>
    </row>
    <row r="287" spans="1:32" x14ac:dyDescent="0.25">
      <c r="A287" s="4" t="s">
        <v>353</v>
      </c>
      <c r="B287" s="8" t="s">
        <v>616</v>
      </c>
      <c r="C287" s="4">
        <v>12</v>
      </c>
      <c r="D287" s="4">
        <v>11</v>
      </c>
      <c r="E287" s="29">
        <v>0</v>
      </c>
      <c r="F287" s="29">
        <v>-1</v>
      </c>
      <c r="G287" s="29">
        <v>0</v>
      </c>
      <c r="H287" s="29">
        <v>0</v>
      </c>
      <c r="I287">
        <v>0.22353045642375949</v>
      </c>
      <c r="J287">
        <v>8.7388820946216583E-2</v>
      </c>
      <c r="K287">
        <v>0.63838571310043335</v>
      </c>
      <c r="L287">
        <v>0.13667471706867221</v>
      </c>
      <c r="M287">
        <v>58.177776336669922</v>
      </c>
      <c r="N287">
        <v>1345.344482421875</v>
      </c>
      <c r="O287">
        <v>0.2261272668838501</v>
      </c>
      <c r="P287">
        <v>8.4395319223403931E-2</v>
      </c>
      <c r="Q287">
        <v>0.64068603515625</v>
      </c>
      <c r="R287">
        <v>0.1194533705711365</v>
      </c>
      <c r="S287">
        <v>49</v>
      </c>
      <c r="T287">
        <v>995</v>
      </c>
      <c r="U287">
        <v>0.213518887758255</v>
      </c>
      <c r="V287">
        <v>9.2014580965042114E-2</v>
      </c>
      <c r="W287">
        <v>0.63593363761901855</v>
      </c>
      <c r="X287">
        <v>0.15387351810932159</v>
      </c>
      <c r="Y287">
        <v>71.324813842773438</v>
      </c>
      <c r="Z287">
        <v>1734.397827148438</v>
      </c>
      <c r="AA287">
        <v>0.22982895374298101</v>
      </c>
      <c r="AB287">
        <v>8.5490621626377106E-2</v>
      </c>
      <c r="AC287">
        <v>0.63937258720397949</v>
      </c>
      <c r="AD287">
        <v>0.1222924888134003</v>
      </c>
      <c r="AE287">
        <v>48.875</v>
      </c>
      <c r="AF287">
        <v>1034.75</v>
      </c>
    </row>
    <row r="288" spans="1:32" x14ac:dyDescent="0.25">
      <c r="A288" s="4" t="s">
        <v>353</v>
      </c>
      <c r="B288" s="8" t="s">
        <v>722</v>
      </c>
      <c r="C288" s="4">
        <v>16</v>
      </c>
      <c r="D288" s="4">
        <v>15</v>
      </c>
      <c r="E288" s="29">
        <v>0</v>
      </c>
      <c r="F288" s="29">
        <v>-1</v>
      </c>
      <c r="G288" s="29">
        <v>0</v>
      </c>
      <c r="H288" s="29">
        <v>0</v>
      </c>
      <c r="I288">
        <v>0.2137247771024704</v>
      </c>
      <c r="J288">
        <v>8.2849346101284027E-2</v>
      </c>
      <c r="K288">
        <v>0.64333188533782959</v>
      </c>
      <c r="L288">
        <v>0.13025537133216861</v>
      </c>
      <c r="M288">
        <v>37.966667175292969</v>
      </c>
      <c r="N288">
        <v>1350.63330078125</v>
      </c>
      <c r="O288">
        <v>0.22150787711143491</v>
      </c>
      <c r="P288">
        <v>8.1567943096160889E-2</v>
      </c>
      <c r="Q288">
        <v>0.64659321308135986</v>
      </c>
      <c r="R288">
        <v>0.1119709610939026</v>
      </c>
      <c r="S288">
        <v>37</v>
      </c>
      <c r="T288">
        <v>1109</v>
      </c>
      <c r="U288">
        <v>0.2006756067276001</v>
      </c>
      <c r="V288">
        <v>8.3116099238395691E-2</v>
      </c>
      <c r="W288">
        <v>0.64469391107559204</v>
      </c>
      <c r="X288">
        <v>0.14259503781795499</v>
      </c>
      <c r="Y288">
        <v>46.236434936523438</v>
      </c>
      <c r="Z288">
        <v>1594.717041015625</v>
      </c>
      <c r="AA288">
        <v>0.22200654447078699</v>
      </c>
      <c r="AB288">
        <v>8.2292154431343079E-2</v>
      </c>
      <c r="AC288">
        <v>0.64785075187683105</v>
      </c>
      <c r="AD288">
        <v>0.1168149262666702</v>
      </c>
      <c r="AE288">
        <v>38.125</v>
      </c>
      <c r="AF288">
        <v>1145.5</v>
      </c>
    </row>
    <row r="289" spans="1:32" x14ac:dyDescent="0.25">
      <c r="A289" s="2" t="s">
        <v>354</v>
      </c>
      <c r="B289" s="9" t="s">
        <v>528</v>
      </c>
      <c r="C289" s="2">
        <v>7</v>
      </c>
      <c r="D289" s="2">
        <v>6</v>
      </c>
      <c r="E289" s="29">
        <v>1</v>
      </c>
      <c r="F289" s="29">
        <v>1</v>
      </c>
      <c r="G289" s="29" t="s">
        <v>399</v>
      </c>
      <c r="H289" s="29">
        <v>30</v>
      </c>
      <c r="I289">
        <v>0.17293322086334231</v>
      </c>
      <c r="J289">
        <v>7.7849105000495911E-2</v>
      </c>
      <c r="K289">
        <v>0.6914752721786499</v>
      </c>
      <c r="L289">
        <v>0.1342875212430954</v>
      </c>
      <c r="M289">
        <v>65.688888549804688</v>
      </c>
      <c r="N289">
        <v>1418.933349609375</v>
      </c>
      <c r="O289">
        <v>0.17934128642082209</v>
      </c>
      <c r="P289">
        <v>8.3845317363739014E-2</v>
      </c>
      <c r="Q289">
        <v>0.68090271949768066</v>
      </c>
      <c r="R289">
        <v>0.12948077917098999</v>
      </c>
      <c r="S289">
        <v>57</v>
      </c>
      <c r="T289">
        <v>1279</v>
      </c>
      <c r="U289">
        <v>0.16938090324401861</v>
      </c>
      <c r="V289">
        <v>7.6783746480941772E-2</v>
      </c>
      <c r="W289">
        <v>0.69373399019241333</v>
      </c>
      <c r="X289">
        <v>0.13984720408916471</v>
      </c>
      <c r="Y289">
        <v>70.78399658203125</v>
      </c>
      <c r="Z289">
        <v>1528.4560546875</v>
      </c>
      <c r="AA289">
        <v>0.18032702803611761</v>
      </c>
      <c r="AB289">
        <v>8.0612108111381531E-2</v>
      </c>
      <c r="AC289">
        <v>0.68326461315155029</v>
      </c>
      <c r="AD289">
        <v>0.132824182510376</v>
      </c>
      <c r="AE289">
        <v>58.9375</v>
      </c>
      <c r="AF289">
        <v>1373.25</v>
      </c>
    </row>
    <row r="290" spans="1:32" x14ac:dyDescent="0.25">
      <c r="A290" s="2" t="s">
        <v>354</v>
      </c>
      <c r="B290" s="9" t="s">
        <v>627</v>
      </c>
      <c r="C290" s="2">
        <v>9</v>
      </c>
      <c r="D290" s="2">
        <v>8</v>
      </c>
      <c r="E290" s="29">
        <v>1</v>
      </c>
      <c r="F290" s="29">
        <v>1</v>
      </c>
      <c r="G290" s="29" t="s">
        <v>399</v>
      </c>
      <c r="H290" s="29">
        <v>30</v>
      </c>
      <c r="I290">
        <v>0.122562862932682</v>
      </c>
      <c r="J290">
        <v>5.571114644408226E-2</v>
      </c>
      <c r="K290">
        <v>0.77898573875427246</v>
      </c>
      <c r="L290">
        <v>9.1137655079364777E-2</v>
      </c>
      <c r="M290">
        <v>42.211112976074219</v>
      </c>
      <c r="N290">
        <v>1067</v>
      </c>
      <c r="O290">
        <v>0.12887650728225711</v>
      </c>
      <c r="P290">
        <v>5.7490229606628418E-2</v>
      </c>
      <c r="Q290">
        <v>0.77765965461730957</v>
      </c>
      <c r="R290">
        <v>9.276813268661499E-2</v>
      </c>
      <c r="S290">
        <v>43</v>
      </c>
      <c r="T290">
        <v>1131</v>
      </c>
      <c r="U290">
        <v>0.1219847053289413</v>
      </c>
      <c r="V290">
        <v>5.7503979653120041E-2</v>
      </c>
      <c r="W290">
        <v>0.77406108379364014</v>
      </c>
      <c r="X290">
        <v>9.7189061343669891E-2</v>
      </c>
      <c r="Y290">
        <v>47.047443389892578</v>
      </c>
      <c r="Z290">
        <v>1160.244506835938</v>
      </c>
      <c r="AA290">
        <v>0.1254030913114548</v>
      </c>
      <c r="AB290">
        <v>5.5997334420681E-2</v>
      </c>
      <c r="AC290">
        <v>0.78157246112823486</v>
      </c>
      <c r="AD290">
        <v>9.0813755989074707E-2</v>
      </c>
      <c r="AE290">
        <v>42</v>
      </c>
      <c r="AF290">
        <v>1121.375</v>
      </c>
    </row>
    <row r="291" spans="1:32" x14ac:dyDescent="0.25">
      <c r="A291" s="4" t="s">
        <v>355</v>
      </c>
      <c r="B291" s="8" t="s">
        <v>694</v>
      </c>
      <c r="C291" s="4">
        <v>14</v>
      </c>
      <c r="D291" s="4">
        <v>13</v>
      </c>
      <c r="E291" s="29">
        <v>0</v>
      </c>
      <c r="F291" s="29">
        <v>-1</v>
      </c>
      <c r="G291" s="29">
        <v>0</v>
      </c>
      <c r="H291" s="29">
        <v>0</v>
      </c>
      <c r="I291">
        <v>0.21774277091026309</v>
      </c>
      <c r="J291">
        <v>8.4304779767990112E-2</v>
      </c>
      <c r="K291">
        <v>0.65647518634796143</v>
      </c>
      <c r="L291">
        <v>0.1270398944616318</v>
      </c>
      <c r="M291">
        <v>53.688888549804688</v>
      </c>
      <c r="N291">
        <v>1241.122192382812</v>
      </c>
      <c r="O291">
        <v>0.2221229076385498</v>
      </c>
      <c r="P291">
        <v>8.9273244142532349E-2</v>
      </c>
      <c r="Q291">
        <v>0.64877629280090332</v>
      </c>
      <c r="R291">
        <v>0.12596398591995239</v>
      </c>
      <c r="S291">
        <v>48</v>
      </c>
      <c r="T291">
        <v>1152</v>
      </c>
      <c r="U291">
        <v>0.21147507429122919</v>
      </c>
      <c r="V291">
        <v>8.3756424486637115E-2</v>
      </c>
      <c r="W291">
        <v>0.6592676043510437</v>
      </c>
      <c r="X291">
        <v>0.12888553738594061</v>
      </c>
      <c r="Y291">
        <v>51.306667327880859</v>
      </c>
      <c r="Z291">
        <v>1295.982177734375</v>
      </c>
      <c r="AA291">
        <v>0.22080571949481961</v>
      </c>
      <c r="AB291">
        <v>8.8141798973083496E-2</v>
      </c>
      <c r="AC291">
        <v>0.65051054954528809</v>
      </c>
      <c r="AD291">
        <v>0.1278256177902222</v>
      </c>
      <c r="AE291">
        <v>49.8125</v>
      </c>
      <c r="AF291">
        <v>1205.4375</v>
      </c>
    </row>
    <row r="292" spans="1:32" x14ac:dyDescent="0.25">
      <c r="A292" s="12" t="s">
        <v>356</v>
      </c>
      <c r="B292" s="13" t="s">
        <v>695</v>
      </c>
      <c r="C292" s="12">
        <v>14</v>
      </c>
      <c r="D292" s="12">
        <v>13</v>
      </c>
      <c r="E292" s="30">
        <v>0</v>
      </c>
      <c r="F292" s="30">
        <v>-1</v>
      </c>
      <c r="G292" s="30">
        <v>0</v>
      </c>
      <c r="H292" s="30">
        <v>0</v>
      </c>
      <c r="I292">
        <v>0.24366527795791629</v>
      </c>
      <c r="J292">
        <v>9.9585689604282379E-2</v>
      </c>
      <c r="K292">
        <v>0.6058124303817749</v>
      </c>
      <c r="L292">
        <v>0.14658452570438391</v>
      </c>
      <c r="M292">
        <v>66.9888916015625</v>
      </c>
      <c r="N292">
        <v>1741.199951171875</v>
      </c>
      <c r="O292">
        <v>0.25734788179397577</v>
      </c>
      <c r="P292">
        <v>0.10286670923233029</v>
      </c>
      <c r="Q292">
        <v>0.60740691423416138</v>
      </c>
      <c r="R292">
        <v>0.13852739334106451</v>
      </c>
      <c r="S292">
        <v>53</v>
      </c>
      <c r="T292">
        <v>1689</v>
      </c>
      <c r="U292">
        <v>0.23078568279743189</v>
      </c>
      <c r="V292">
        <v>9.7172662615776062E-2</v>
      </c>
      <c r="W292">
        <v>0.611763596534729</v>
      </c>
      <c r="X292">
        <v>0.15465715527534479</v>
      </c>
      <c r="Y292">
        <v>79.671531677246094</v>
      </c>
      <c r="Z292">
        <v>1741.036499023438</v>
      </c>
      <c r="AA292">
        <v>0.25240147113800049</v>
      </c>
      <c r="AB292">
        <v>0.1020266711711884</v>
      </c>
      <c r="AC292">
        <v>0.59976756572723389</v>
      </c>
      <c r="AD292">
        <v>0.13953191041946411</v>
      </c>
      <c r="AE292">
        <v>58.8125</v>
      </c>
      <c r="AF292">
        <v>1759.6875</v>
      </c>
    </row>
    <row r="293" spans="1:32" x14ac:dyDescent="0.25">
      <c r="A293" s="12" t="s">
        <v>356</v>
      </c>
      <c r="B293" s="13" t="s">
        <v>631</v>
      </c>
      <c r="C293" s="12">
        <v>10</v>
      </c>
      <c r="D293" s="12">
        <v>9</v>
      </c>
      <c r="E293" s="30">
        <v>0</v>
      </c>
      <c r="F293" s="30">
        <v>-1</v>
      </c>
      <c r="G293" s="30">
        <v>0</v>
      </c>
      <c r="H293" s="30">
        <v>0</v>
      </c>
      <c r="I293">
        <v>0.15515987575054169</v>
      </c>
      <c r="J293">
        <v>7.3363907635211945E-2</v>
      </c>
      <c r="K293">
        <v>0.69901293516159058</v>
      </c>
      <c r="L293">
        <v>0.13594214618206019</v>
      </c>
      <c r="M293">
        <v>57.344444274902337</v>
      </c>
      <c r="N293">
        <v>1765.244384765625</v>
      </c>
      <c r="O293">
        <v>0.1689276397228241</v>
      </c>
      <c r="P293">
        <v>7.8201740980148315E-2</v>
      </c>
      <c r="Q293">
        <v>0.69823098182678223</v>
      </c>
      <c r="R293">
        <v>0.14583891630172729</v>
      </c>
      <c r="S293">
        <v>70</v>
      </c>
      <c r="T293">
        <v>1837</v>
      </c>
      <c r="U293">
        <v>0.15390124917030329</v>
      </c>
      <c r="V293">
        <v>7.3413483798503876E-2</v>
      </c>
      <c r="W293">
        <v>0.7019045352935791</v>
      </c>
      <c r="X293">
        <v>0.13481944799423221</v>
      </c>
      <c r="Y293">
        <v>56.117870330810547</v>
      </c>
      <c r="Z293">
        <v>1716.479125976562</v>
      </c>
      <c r="AA293">
        <v>0.1583382040262222</v>
      </c>
      <c r="AB293">
        <v>7.6118722558021545E-2</v>
      </c>
      <c r="AC293">
        <v>0.69356286525726318</v>
      </c>
      <c r="AD293">
        <v>0.14113658666610721</v>
      </c>
      <c r="AE293">
        <v>61.75</v>
      </c>
      <c r="AF293">
        <v>1799.875</v>
      </c>
    </row>
    <row r="294" spans="1:32" x14ac:dyDescent="0.25">
      <c r="A294" s="12" t="s">
        <v>356</v>
      </c>
      <c r="B294" s="13" t="s">
        <v>696</v>
      </c>
      <c r="C294" s="12">
        <v>12</v>
      </c>
      <c r="D294" s="12">
        <v>11</v>
      </c>
      <c r="E294" s="30">
        <v>0</v>
      </c>
      <c r="F294" s="30">
        <v>0</v>
      </c>
      <c r="G294" s="30">
        <v>0</v>
      </c>
      <c r="H294" s="30">
        <v>0</v>
      </c>
      <c r="I294">
        <v>0.105951227247715</v>
      </c>
      <c r="J294">
        <v>5.3492661565542221E-2</v>
      </c>
      <c r="K294">
        <v>0.78489863872528076</v>
      </c>
      <c r="L294">
        <v>9.8297625780105591E-2</v>
      </c>
      <c r="M294">
        <v>47.188888549804688</v>
      </c>
      <c r="N294">
        <v>821.388916015625</v>
      </c>
      <c r="O294">
        <v>0.1079137623310089</v>
      </c>
      <c r="P294">
        <v>5.3226709365844727E-2</v>
      </c>
      <c r="Q294">
        <v>0.78511470556259155</v>
      </c>
      <c r="R294">
        <v>9.5013201236724854E-2</v>
      </c>
      <c r="S294">
        <v>45</v>
      </c>
      <c r="T294">
        <v>679</v>
      </c>
      <c r="U294">
        <v>0.1129340678453445</v>
      </c>
      <c r="V294">
        <v>5.7533442974090583E-2</v>
      </c>
      <c r="W294">
        <v>0.77664792537689209</v>
      </c>
      <c r="X294">
        <v>0.1053762584924698</v>
      </c>
      <c r="Y294">
        <v>55.619434356689453</v>
      </c>
      <c r="Z294">
        <v>998.79351806640625</v>
      </c>
      <c r="AA294">
        <v>0.1055488735437393</v>
      </c>
      <c r="AB294">
        <v>5.1990091800689697E-2</v>
      </c>
      <c r="AC294">
        <v>0.78875869512557983</v>
      </c>
      <c r="AD294">
        <v>9.4164952635765076E-2</v>
      </c>
      <c r="AE294">
        <v>49.3125</v>
      </c>
      <c r="AF294">
        <v>686</v>
      </c>
    </row>
    <row r="295" spans="1:32" x14ac:dyDescent="0.25">
      <c r="A295" s="12" t="s">
        <v>356</v>
      </c>
      <c r="B295" s="13" t="s">
        <v>697</v>
      </c>
      <c r="C295" s="12">
        <v>14</v>
      </c>
      <c r="D295" s="12">
        <v>13</v>
      </c>
      <c r="E295" s="30">
        <v>0</v>
      </c>
      <c r="F295" s="30">
        <v>-1</v>
      </c>
      <c r="G295" s="30">
        <v>0</v>
      </c>
      <c r="H295" s="30">
        <v>0</v>
      </c>
      <c r="I295">
        <v>0.21167279779911041</v>
      </c>
      <c r="J295">
        <v>9.1851212084293365E-2</v>
      </c>
      <c r="K295">
        <v>0.62849438190460205</v>
      </c>
      <c r="L295">
        <v>0.1539644002914429</v>
      </c>
      <c r="M295">
        <v>81.566665649414063</v>
      </c>
      <c r="N295">
        <v>1654.45556640625</v>
      </c>
      <c r="O295">
        <v>0.2204630374908447</v>
      </c>
      <c r="P295">
        <v>9.5696866512298584E-2</v>
      </c>
      <c r="Q295">
        <v>0.63211500644683838</v>
      </c>
      <c r="R295">
        <v>0.15553668141365051</v>
      </c>
      <c r="S295">
        <v>84</v>
      </c>
      <c r="T295">
        <v>1662</v>
      </c>
      <c r="U295">
        <v>0.21160970628261569</v>
      </c>
      <c r="V295">
        <v>9.33518186211586E-2</v>
      </c>
      <c r="W295">
        <v>0.62238776683807373</v>
      </c>
      <c r="X295">
        <v>0.15859174728393549</v>
      </c>
      <c r="Y295">
        <v>85.682838439941406</v>
      </c>
      <c r="Z295">
        <v>1718.485107421875</v>
      </c>
      <c r="AA295">
        <v>0.21576635539531711</v>
      </c>
      <c r="AB295">
        <v>9.2829994857311249E-2</v>
      </c>
      <c r="AC295">
        <v>0.63381552696228027</v>
      </c>
      <c r="AD295">
        <v>0.15331551432609561</v>
      </c>
      <c r="AE295">
        <v>82.375</v>
      </c>
      <c r="AF295">
        <v>1637.125</v>
      </c>
    </row>
    <row r="296" spans="1:32" x14ac:dyDescent="0.25">
      <c r="A296" s="4" t="s">
        <v>357</v>
      </c>
      <c r="B296" s="8" t="s">
        <v>668</v>
      </c>
      <c r="C296" s="4">
        <v>7</v>
      </c>
      <c r="D296" s="4">
        <v>6</v>
      </c>
      <c r="E296" s="29">
        <v>0</v>
      </c>
      <c r="F296" s="29">
        <v>-1</v>
      </c>
      <c r="G296" s="29">
        <v>0</v>
      </c>
      <c r="H296" s="29">
        <v>0</v>
      </c>
      <c r="I296">
        <v>0.16958253085613251</v>
      </c>
      <c r="J296">
        <v>7.4365317821502686E-2</v>
      </c>
      <c r="K296">
        <v>0.70161032676696777</v>
      </c>
      <c r="L296">
        <v>0.12664803862571719</v>
      </c>
      <c r="M296">
        <v>81.066665649414063</v>
      </c>
      <c r="N296">
        <v>1143.72216796875</v>
      </c>
      <c r="O296">
        <v>0.1695386469364166</v>
      </c>
      <c r="P296">
        <v>7.4630856513977051E-2</v>
      </c>
      <c r="Q296">
        <v>0.70356500148773193</v>
      </c>
      <c r="R296">
        <v>0.12315744161605829</v>
      </c>
      <c r="S296">
        <v>75</v>
      </c>
      <c r="T296">
        <v>1074</v>
      </c>
      <c r="U296">
        <v>0.16634342074394229</v>
      </c>
      <c r="V296">
        <v>7.3749035596847534E-2</v>
      </c>
      <c r="W296">
        <v>0.70469963550567627</v>
      </c>
      <c r="X296">
        <v>0.13034224510192871</v>
      </c>
      <c r="Y296">
        <v>85.010948181152344</v>
      </c>
      <c r="Z296">
        <v>1247.79931640625</v>
      </c>
      <c r="AA296">
        <v>0.1683111488819122</v>
      </c>
      <c r="AB296">
        <v>7.5070753693580627E-2</v>
      </c>
      <c r="AC296">
        <v>0.70111763477325439</v>
      </c>
      <c r="AD296">
        <v>0.1245738565921783</v>
      </c>
      <c r="AE296">
        <v>78.5</v>
      </c>
      <c r="AF296">
        <v>1088</v>
      </c>
    </row>
    <row r="297" spans="1:32" x14ac:dyDescent="0.25">
      <c r="A297" s="4" t="s">
        <v>357</v>
      </c>
      <c r="B297" s="8" t="s">
        <v>616</v>
      </c>
      <c r="C297" s="4">
        <v>11</v>
      </c>
      <c r="D297" s="4">
        <v>10</v>
      </c>
      <c r="E297" s="29">
        <v>0</v>
      </c>
      <c r="F297" s="29">
        <v>0</v>
      </c>
      <c r="G297" s="29">
        <v>0</v>
      </c>
      <c r="H297" s="29">
        <v>0</v>
      </c>
      <c r="I297">
        <v>0.17508815228939059</v>
      </c>
      <c r="J297">
        <v>8.9306436479091644E-2</v>
      </c>
      <c r="K297">
        <v>0.66664975881576538</v>
      </c>
      <c r="L297">
        <v>0.16488416492939001</v>
      </c>
      <c r="M297">
        <v>82.666664123535156</v>
      </c>
      <c r="N297">
        <v>1706.36669921875</v>
      </c>
      <c r="O297">
        <v>0.17615234851837161</v>
      </c>
      <c r="P297">
        <v>9.1644406318664551E-2</v>
      </c>
      <c r="Q297">
        <v>0.66201013326644897</v>
      </c>
      <c r="R297">
        <v>0.1662864685058594</v>
      </c>
      <c r="S297">
        <v>74</v>
      </c>
      <c r="T297">
        <v>1708</v>
      </c>
      <c r="U297">
        <v>0.17209124565124509</v>
      </c>
      <c r="V297">
        <v>8.6878001689910889E-2</v>
      </c>
      <c r="W297">
        <v>0.66864973306655884</v>
      </c>
      <c r="X297">
        <v>0.16452853381633761</v>
      </c>
      <c r="Y297">
        <v>88.689781188964844</v>
      </c>
      <c r="Z297">
        <v>1710.697021484375</v>
      </c>
      <c r="AA297">
        <v>0.17686039209365839</v>
      </c>
      <c r="AB297">
        <v>9.1517895460128784E-2</v>
      </c>
      <c r="AC297">
        <v>0.66403084993362427</v>
      </c>
      <c r="AD297">
        <v>0.1675117909908295</v>
      </c>
      <c r="AE297">
        <v>80.3125</v>
      </c>
      <c r="AF297">
        <v>1701.875</v>
      </c>
    </row>
    <row r="298" spans="1:32" x14ac:dyDescent="0.25">
      <c r="A298" s="2" t="s">
        <v>358</v>
      </c>
      <c r="B298" s="9" t="s">
        <v>638</v>
      </c>
      <c r="C298" s="2">
        <v>13</v>
      </c>
      <c r="D298" s="2">
        <v>12</v>
      </c>
      <c r="E298" s="29">
        <v>0</v>
      </c>
      <c r="F298" s="29">
        <v>-1</v>
      </c>
      <c r="G298" s="29">
        <v>0</v>
      </c>
      <c r="H298" s="29">
        <v>0</v>
      </c>
      <c r="I298">
        <v>0.16453917324542999</v>
      </c>
      <c r="J298">
        <v>7.156720757484436E-2</v>
      </c>
      <c r="K298">
        <v>0.712066650390625</v>
      </c>
      <c r="L298">
        <v>0.11291104555129999</v>
      </c>
      <c r="M298">
        <v>56.888889312744141</v>
      </c>
      <c r="N298">
        <v>1300.266723632812</v>
      </c>
      <c r="O298">
        <v>0.16653040051460269</v>
      </c>
      <c r="P298">
        <v>6.8279355764389038E-2</v>
      </c>
      <c r="Q298">
        <v>0.72247827053070068</v>
      </c>
      <c r="R298">
        <v>0.1050584018230438</v>
      </c>
      <c r="S298">
        <v>74</v>
      </c>
      <c r="T298">
        <v>1159</v>
      </c>
      <c r="U298">
        <v>0.1646231412887573</v>
      </c>
      <c r="V298">
        <v>7.0576854050159454E-2</v>
      </c>
      <c r="W298">
        <v>0.71413809061050415</v>
      </c>
      <c r="X298">
        <v>0.11319334805011751</v>
      </c>
      <c r="Y298">
        <v>57.229927062988281</v>
      </c>
      <c r="Z298">
        <v>1377.824829101562</v>
      </c>
      <c r="AA298">
        <v>0.16685470938682559</v>
      </c>
      <c r="AB298">
        <v>6.9718912243843079E-2</v>
      </c>
      <c r="AC298">
        <v>0.71706390380859375</v>
      </c>
      <c r="AD298">
        <v>0.1084313839673996</v>
      </c>
      <c r="AE298">
        <v>66.25</v>
      </c>
      <c r="AF298">
        <v>1172.875</v>
      </c>
    </row>
    <row r="299" spans="1:32" x14ac:dyDescent="0.25">
      <c r="A299" s="2" t="s">
        <v>358</v>
      </c>
      <c r="B299" s="9" t="s">
        <v>698</v>
      </c>
      <c r="C299" s="2">
        <v>15</v>
      </c>
      <c r="D299" s="2">
        <v>14</v>
      </c>
      <c r="E299" s="29">
        <v>0</v>
      </c>
      <c r="F299" s="29">
        <v>-1</v>
      </c>
      <c r="G299" s="29">
        <v>0</v>
      </c>
      <c r="H299" s="29">
        <v>0</v>
      </c>
      <c r="I299">
        <v>0.1206537261605263</v>
      </c>
      <c r="J299">
        <v>4.6635087579488747E-2</v>
      </c>
      <c r="K299">
        <v>0.8070068359375</v>
      </c>
      <c r="L299">
        <v>7.3255404829978943E-2</v>
      </c>
      <c r="M299">
        <v>36.211112976074219</v>
      </c>
      <c r="N299">
        <v>834.73333740234375</v>
      </c>
      <c r="O299">
        <v>0.12818264961242681</v>
      </c>
      <c r="P299">
        <v>4.775470495223999E-2</v>
      </c>
      <c r="Q299">
        <v>0.80936193466186523</v>
      </c>
      <c r="R299">
        <v>7.4187368154525757E-2</v>
      </c>
      <c r="S299">
        <v>28</v>
      </c>
      <c r="T299">
        <v>841</v>
      </c>
      <c r="U299">
        <v>0.1228956505656242</v>
      </c>
      <c r="V299">
        <v>4.9450185149908073E-2</v>
      </c>
      <c r="W299">
        <v>0.79692733287811279</v>
      </c>
      <c r="X299">
        <v>7.8656874597072601E-2</v>
      </c>
      <c r="Y299">
        <v>38.259124755859382</v>
      </c>
      <c r="Z299">
        <v>893.13140869140625</v>
      </c>
      <c r="AA299">
        <v>0.1234453618526459</v>
      </c>
      <c r="AB299">
        <v>4.6370968222618103E-2</v>
      </c>
      <c r="AC299">
        <v>0.81040215492248535</v>
      </c>
      <c r="AD299">
        <v>7.2739236056804657E-2</v>
      </c>
      <c r="AE299">
        <v>35.3125</v>
      </c>
      <c r="AF299">
        <v>825.8125</v>
      </c>
    </row>
    <row r="300" spans="1:32" x14ac:dyDescent="0.25">
      <c r="A300" s="4" t="s">
        <v>359</v>
      </c>
      <c r="B300" s="8" t="s">
        <v>627</v>
      </c>
      <c r="C300" s="4">
        <v>10</v>
      </c>
      <c r="D300" s="4">
        <v>9</v>
      </c>
      <c r="E300" s="29">
        <v>0</v>
      </c>
      <c r="F300" s="29">
        <v>-1</v>
      </c>
      <c r="G300" s="29">
        <v>0</v>
      </c>
      <c r="H300" s="29">
        <v>0</v>
      </c>
      <c r="I300">
        <v>0.1825132220983505</v>
      </c>
      <c r="J300">
        <v>7.9292066395282745E-2</v>
      </c>
      <c r="K300">
        <v>0.68110156059265137</v>
      </c>
      <c r="L300">
        <v>0.13200017809867859</v>
      </c>
      <c r="M300">
        <v>56.888889312744141</v>
      </c>
      <c r="N300">
        <v>1214.011108398438</v>
      </c>
      <c r="O300">
        <v>0.1800171434879303</v>
      </c>
      <c r="P300">
        <v>7.7849209308624268E-2</v>
      </c>
      <c r="Q300">
        <v>0.68232262134552002</v>
      </c>
      <c r="R300">
        <v>0.1221558749675751</v>
      </c>
      <c r="S300">
        <v>49</v>
      </c>
      <c r="T300">
        <v>1087</v>
      </c>
      <c r="U300">
        <v>0.17432257533073431</v>
      </c>
      <c r="V300">
        <v>7.9659312963485718E-2</v>
      </c>
      <c r="W300">
        <v>0.68326723575592041</v>
      </c>
      <c r="X300">
        <v>0.1457953155040741</v>
      </c>
      <c r="Y300">
        <v>65.711677551269531</v>
      </c>
      <c r="Z300">
        <v>1385.0146484375</v>
      </c>
      <c r="AA300">
        <v>0.18349774181842801</v>
      </c>
      <c r="AB300">
        <v>7.9240910708904266E-2</v>
      </c>
      <c r="AC300">
        <v>0.68274605274200439</v>
      </c>
      <c r="AD300">
        <v>0.1233011782169342</v>
      </c>
      <c r="AE300">
        <v>53.125</v>
      </c>
      <c r="AF300">
        <v>1152.3125</v>
      </c>
    </row>
    <row r="301" spans="1:32" x14ac:dyDescent="0.25">
      <c r="A301" s="4" t="s">
        <v>359</v>
      </c>
      <c r="B301" s="8" t="s">
        <v>670</v>
      </c>
      <c r="C301" s="4">
        <v>12</v>
      </c>
      <c r="D301" s="4">
        <v>11</v>
      </c>
      <c r="E301" s="29">
        <v>0</v>
      </c>
      <c r="F301" s="29">
        <v>-1</v>
      </c>
      <c r="G301" s="29">
        <v>0</v>
      </c>
      <c r="H301" s="29">
        <v>0</v>
      </c>
      <c r="I301">
        <v>0.17423106729984281</v>
      </c>
      <c r="J301">
        <v>7.924167811870575E-2</v>
      </c>
      <c r="K301">
        <v>0.68463319540023804</v>
      </c>
      <c r="L301">
        <v>0.14074169099330899</v>
      </c>
      <c r="M301">
        <v>46.139533996582031</v>
      </c>
      <c r="N301">
        <v>1572.5</v>
      </c>
      <c r="O301">
        <v>0.17823487520217901</v>
      </c>
      <c r="P301">
        <v>7.6199322938919067E-2</v>
      </c>
      <c r="Q301">
        <v>0.68579286336898804</v>
      </c>
      <c r="R301">
        <v>0.1391602158546448</v>
      </c>
      <c r="S301">
        <v>46</v>
      </c>
      <c r="T301">
        <v>1655</v>
      </c>
      <c r="U301">
        <v>0.1769557595252991</v>
      </c>
      <c r="V301">
        <v>7.8963182866573334E-2</v>
      </c>
      <c r="W301">
        <v>0.6845322847366333</v>
      </c>
      <c r="X301">
        <v>0.13466578722000119</v>
      </c>
      <c r="Y301">
        <v>43.682243347167969</v>
      </c>
      <c r="Z301">
        <v>1521.219604492188</v>
      </c>
      <c r="AA301">
        <v>0.17528565227985379</v>
      </c>
      <c r="AB301">
        <v>7.7835939824581146E-2</v>
      </c>
      <c r="AC301">
        <v>0.68596565723419189</v>
      </c>
      <c r="AD301">
        <v>0.14286151528358459</v>
      </c>
      <c r="AE301">
        <v>46.75</v>
      </c>
      <c r="AF301">
        <v>1626.75</v>
      </c>
    </row>
    <row r="302" spans="1:32" x14ac:dyDescent="0.25">
      <c r="A302" s="2" t="s">
        <v>360</v>
      </c>
      <c r="B302" s="9" t="s">
        <v>615</v>
      </c>
      <c r="C302" s="2">
        <v>5</v>
      </c>
      <c r="D302" s="2">
        <v>4</v>
      </c>
      <c r="E302" s="29">
        <v>0</v>
      </c>
      <c r="F302" s="29">
        <v>-1</v>
      </c>
      <c r="G302" s="29">
        <v>0</v>
      </c>
      <c r="H302" s="29">
        <v>0</v>
      </c>
      <c r="I302">
        <v>0.1290291100740433</v>
      </c>
      <c r="J302">
        <v>6.2756389379501343E-2</v>
      </c>
      <c r="K302">
        <v>0.7537686824798584</v>
      </c>
      <c r="L302">
        <v>0.1093487292528152</v>
      </c>
      <c r="M302">
        <v>49.455554962158203</v>
      </c>
      <c r="N302">
        <v>1386.122192382812</v>
      </c>
      <c r="O302">
        <v>0.1229013204574585</v>
      </c>
      <c r="P302">
        <v>6.2119036912918091E-2</v>
      </c>
      <c r="Q302">
        <v>0.76156044006347656</v>
      </c>
      <c r="R302">
        <v>0.1052932441234589</v>
      </c>
      <c r="S302">
        <v>52</v>
      </c>
      <c r="T302">
        <v>1343</v>
      </c>
      <c r="U302">
        <v>0.13001516461372381</v>
      </c>
      <c r="V302">
        <v>6.2641099095344543E-2</v>
      </c>
      <c r="W302">
        <v>0.74998831748962402</v>
      </c>
      <c r="X302">
        <v>0.11004346609115601</v>
      </c>
      <c r="Y302">
        <v>50.467151641845703</v>
      </c>
      <c r="Z302">
        <v>1431.047485351562</v>
      </c>
      <c r="AA302">
        <v>0.12537391483783719</v>
      </c>
      <c r="AB302">
        <v>6.2709569931030273E-2</v>
      </c>
      <c r="AC302">
        <v>0.75738811492919922</v>
      </c>
      <c r="AD302">
        <v>0.1074876114726067</v>
      </c>
      <c r="AE302">
        <v>47.875</v>
      </c>
      <c r="AF302">
        <v>1348.6875</v>
      </c>
    </row>
    <row r="303" spans="1:32" x14ac:dyDescent="0.25">
      <c r="A303" s="4" t="s">
        <v>361</v>
      </c>
      <c r="B303" s="8" t="s">
        <v>657</v>
      </c>
      <c r="C303" s="4">
        <v>11</v>
      </c>
      <c r="D303" s="4">
        <v>10</v>
      </c>
      <c r="E303" s="29">
        <v>0</v>
      </c>
      <c r="F303" s="29">
        <v>-1</v>
      </c>
      <c r="G303" s="29">
        <v>0</v>
      </c>
      <c r="H303" s="29">
        <v>0</v>
      </c>
      <c r="I303">
        <v>0.19212038815021509</v>
      </c>
      <c r="J303">
        <v>8.2323737442493439E-2</v>
      </c>
      <c r="K303">
        <v>0.66683101654052734</v>
      </c>
      <c r="L303">
        <v>0.1419368386268616</v>
      </c>
      <c r="M303">
        <v>83.044441223144531</v>
      </c>
      <c r="N303">
        <v>1528.5</v>
      </c>
      <c r="O303">
        <v>0.19396895170211789</v>
      </c>
      <c r="P303">
        <v>8.2451671361923218E-2</v>
      </c>
      <c r="Q303">
        <v>0.66210240125656128</v>
      </c>
      <c r="R303">
        <v>0.1425542235374451</v>
      </c>
      <c r="S303">
        <v>79</v>
      </c>
      <c r="T303">
        <v>1537</v>
      </c>
      <c r="U303">
        <v>0.18949650228023529</v>
      </c>
      <c r="V303">
        <v>8.2854472100734711E-2</v>
      </c>
      <c r="W303">
        <v>0.66562891006469727</v>
      </c>
      <c r="X303">
        <v>0.14467661082744601</v>
      </c>
      <c r="Y303">
        <v>81.514595031738281</v>
      </c>
      <c r="Z303">
        <v>1555.266479492188</v>
      </c>
      <c r="AA303">
        <v>0.19389314949512479</v>
      </c>
      <c r="AB303">
        <v>8.2511894404888153E-2</v>
      </c>
      <c r="AC303">
        <v>0.66516613960266113</v>
      </c>
      <c r="AD303">
        <v>0.14362755417823789</v>
      </c>
      <c r="AE303">
        <v>82.3125</v>
      </c>
      <c r="AF303">
        <v>1539.375</v>
      </c>
    </row>
    <row r="304" spans="1:32" x14ac:dyDescent="0.25">
      <c r="A304" s="2" t="s">
        <v>362</v>
      </c>
      <c r="B304" s="9" t="s">
        <v>625</v>
      </c>
      <c r="C304" s="2">
        <v>10</v>
      </c>
      <c r="D304" s="2">
        <v>9</v>
      </c>
      <c r="E304" s="29">
        <v>0</v>
      </c>
      <c r="F304" s="29">
        <v>0</v>
      </c>
      <c r="G304" s="29">
        <v>0</v>
      </c>
      <c r="H304" s="29">
        <v>0</v>
      </c>
      <c r="I304">
        <v>0.24986559152603149</v>
      </c>
      <c r="J304">
        <v>7.6926872134208679E-2</v>
      </c>
      <c r="K304">
        <v>0.65645813941955566</v>
      </c>
      <c r="L304">
        <v>9.0176232159137726E-2</v>
      </c>
      <c r="M304">
        <v>43.466667175292969</v>
      </c>
      <c r="N304">
        <v>878.4222412109375</v>
      </c>
      <c r="O304">
        <v>0.26295197010040278</v>
      </c>
      <c r="P304">
        <v>7.6749086380004883E-2</v>
      </c>
      <c r="Q304">
        <v>0.65500366687774658</v>
      </c>
      <c r="R304">
        <v>8.8797032833099365E-2</v>
      </c>
      <c r="S304">
        <v>47</v>
      </c>
      <c r="T304">
        <v>841</v>
      </c>
      <c r="U304">
        <v>0.24301682412624359</v>
      </c>
      <c r="V304">
        <v>7.7279441058635712E-2</v>
      </c>
      <c r="W304">
        <v>0.65871047973632813</v>
      </c>
      <c r="X304">
        <v>9.247288852930069E-2</v>
      </c>
      <c r="Y304">
        <v>42.886859893798828</v>
      </c>
      <c r="Z304">
        <v>925.4306640625</v>
      </c>
      <c r="AA304">
        <v>0.25361037254333502</v>
      </c>
      <c r="AB304">
        <v>7.6588645577430725E-2</v>
      </c>
      <c r="AC304">
        <v>0.65562057495117188</v>
      </c>
      <c r="AD304">
        <v>8.8939070701599121E-2</v>
      </c>
      <c r="AE304">
        <v>43.9375</v>
      </c>
      <c r="AF304">
        <v>821.1875</v>
      </c>
    </row>
    <row r="305" spans="1:32" x14ac:dyDescent="0.25">
      <c r="A305" s="2" t="s">
        <v>362</v>
      </c>
      <c r="B305" s="9" t="s">
        <v>616</v>
      </c>
      <c r="C305" s="2">
        <v>13</v>
      </c>
      <c r="D305" s="2">
        <v>12</v>
      </c>
      <c r="E305" s="29">
        <v>0</v>
      </c>
      <c r="F305" s="29">
        <v>-1</v>
      </c>
      <c r="G305" s="29">
        <v>0</v>
      </c>
      <c r="H305" s="29">
        <v>0</v>
      </c>
      <c r="I305">
        <v>0.27750846743583679</v>
      </c>
      <c r="J305">
        <v>8.7142147123813629E-2</v>
      </c>
      <c r="K305">
        <v>0.61521065235137939</v>
      </c>
      <c r="L305">
        <v>0.11997088044881821</v>
      </c>
      <c r="M305">
        <v>68.466667175292969</v>
      </c>
      <c r="N305">
        <v>1048.477783203125</v>
      </c>
      <c r="O305">
        <v>0.29133933782577509</v>
      </c>
      <c r="P305">
        <v>8.5734039545059204E-2</v>
      </c>
      <c r="Q305">
        <v>0.61440181732177734</v>
      </c>
      <c r="R305">
        <v>0.11291640996932981</v>
      </c>
      <c r="S305">
        <v>70</v>
      </c>
      <c r="T305">
        <v>916</v>
      </c>
      <c r="U305">
        <v>0.25686690211296082</v>
      </c>
      <c r="V305">
        <v>8.9307978749275208E-2</v>
      </c>
      <c r="W305">
        <v>0.61900037527084351</v>
      </c>
      <c r="X305">
        <v>0.13156796991825101</v>
      </c>
      <c r="Y305">
        <v>71.102188110351563</v>
      </c>
      <c r="Z305">
        <v>1228.518188476562</v>
      </c>
      <c r="AA305">
        <v>0.28972148895263672</v>
      </c>
      <c r="AB305">
        <v>8.6656093597412109E-2</v>
      </c>
      <c r="AC305">
        <v>0.61501699686050415</v>
      </c>
      <c r="AD305">
        <v>0.11536590754985809</v>
      </c>
      <c r="AE305">
        <v>72</v>
      </c>
      <c r="AF305">
        <v>936.3125</v>
      </c>
    </row>
    <row r="306" spans="1:32" x14ac:dyDescent="0.25">
      <c r="A306" s="4" t="s">
        <v>363</v>
      </c>
      <c r="B306" s="8" t="s">
        <v>668</v>
      </c>
      <c r="C306" s="4">
        <v>7</v>
      </c>
      <c r="D306" s="6">
        <v>6</v>
      </c>
      <c r="E306" s="29">
        <v>0</v>
      </c>
      <c r="F306" s="29">
        <v>-1</v>
      </c>
      <c r="G306" s="29">
        <v>0</v>
      </c>
      <c r="H306" s="29">
        <v>0</v>
      </c>
      <c r="I306">
        <v>0.31461584568023682</v>
      </c>
      <c r="J306">
        <v>9.1274179518222809E-2</v>
      </c>
      <c r="K306">
        <v>0.58359062671661377</v>
      </c>
      <c r="L306">
        <v>9.9392838776111603E-2</v>
      </c>
      <c r="M306">
        <v>77.333335876464844</v>
      </c>
      <c r="N306">
        <v>1419.177734375</v>
      </c>
      <c r="O306">
        <v>0.34017878770828253</v>
      </c>
      <c r="P306">
        <v>9.1041445732116699E-2</v>
      </c>
      <c r="Q306">
        <v>0.57885479927062988</v>
      </c>
      <c r="R306">
        <v>9.7241640090942383E-2</v>
      </c>
      <c r="S306">
        <v>88</v>
      </c>
      <c r="T306">
        <v>1437</v>
      </c>
      <c r="U306">
        <v>0.29749360680580139</v>
      </c>
      <c r="V306">
        <v>9.1519519686698914E-2</v>
      </c>
      <c r="W306">
        <v>0.5945427417755127</v>
      </c>
      <c r="X306">
        <v>0.1050550937652588</v>
      </c>
      <c r="Y306">
        <v>68.651687622070313</v>
      </c>
      <c r="Z306">
        <v>1502</v>
      </c>
      <c r="AA306">
        <v>0.32771247625350952</v>
      </c>
      <c r="AB306">
        <v>9.1195210814476013E-2</v>
      </c>
      <c r="AC306">
        <v>0.57813584804534912</v>
      </c>
      <c r="AD306">
        <v>9.8335288465023041E-2</v>
      </c>
      <c r="AE306">
        <v>83.6875</v>
      </c>
      <c r="AF306">
        <v>1406.5</v>
      </c>
    </row>
    <row r="307" spans="1:32" x14ac:dyDescent="0.25">
      <c r="A307" s="2" t="s">
        <v>364</v>
      </c>
      <c r="B307" s="9" t="s">
        <v>665</v>
      </c>
      <c r="C307" s="2">
        <v>12</v>
      </c>
      <c r="D307" s="2">
        <v>11</v>
      </c>
      <c r="E307" s="29">
        <v>0</v>
      </c>
      <c r="F307" s="29">
        <v>-1</v>
      </c>
      <c r="G307" s="29">
        <v>0</v>
      </c>
      <c r="H307" s="29">
        <v>0</v>
      </c>
      <c r="I307">
        <v>8.2654766738414764E-2</v>
      </c>
      <c r="J307">
        <v>4.3647482991218567E-2</v>
      </c>
      <c r="K307">
        <v>0.82472091913223267</v>
      </c>
      <c r="L307">
        <v>7.7512823045253754E-2</v>
      </c>
      <c r="M307">
        <v>49.411109924316413</v>
      </c>
      <c r="N307">
        <v>1293.177734375</v>
      </c>
      <c r="O307">
        <v>8.2951605319976807E-2</v>
      </c>
      <c r="P307">
        <v>4.404410719871521E-2</v>
      </c>
      <c r="Q307">
        <v>0.82130467891693115</v>
      </c>
      <c r="R307">
        <v>7.9039394855499268E-2</v>
      </c>
      <c r="S307">
        <v>46</v>
      </c>
      <c r="T307">
        <v>1220</v>
      </c>
      <c r="U307">
        <v>8.4841147065162659E-2</v>
      </c>
      <c r="V307">
        <v>4.4492330402135849E-2</v>
      </c>
      <c r="W307">
        <v>0.82306897640228271</v>
      </c>
      <c r="X307">
        <v>7.9103522002696991E-2</v>
      </c>
      <c r="Y307">
        <v>49.058395385742188</v>
      </c>
      <c r="Z307">
        <v>1354.032836914062</v>
      </c>
      <c r="AA307">
        <v>8.0836445093154907E-2</v>
      </c>
      <c r="AB307">
        <v>4.3388567864894867E-2</v>
      </c>
      <c r="AC307">
        <v>0.824226975440979</v>
      </c>
      <c r="AD307">
        <v>7.7258363366127014E-2</v>
      </c>
      <c r="AE307">
        <v>46.875</v>
      </c>
      <c r="AF307">
        <v>1251.375</v>
      </c>
    </row>
    <row r="308" spans="1:32" x14ac:dyDescent="0.25">
      <c r="A308" s="4" t="s">
        <v>365</v>
      </c>
      <c r="B308" s="8" t="s">
        <v>651</v>
      </c>
      <c r="C308" s="4">
        <v>10</v>
      </c>
      <c r="D308" s="4">
        <v>9</v>
      </c>
      <c r="E308" s="29">
        <v>0</v>
      </c>
      <c r="F308" s="29">
        <v>-1</v>
      </c>
      <c r="G308" s="29">
        <v>0</v>
      </c>
      <c r="H308" s="29">
        <v>0</v>
      </c>
      <c r="I308">
        <v>0.15738210082054141</v>
      </c>
      <c r="J308">
        <v>8.0057837069034576E-2</v>
      </c>
      <c r="K308">
        <v>0.68947446346282959</v>
      </c>
      <c r="L308">
        <v>0.16012522578239441</v>
      </c>
      <c r="M308">
        <v>56.144443511962891</v>
      </c>
      <c r="N308">
        <v>1629.322265625</v>
      </c>
      <c r="O308">
        <v>0.16071248054504389</v>
      </c>
      <c r="P308">
        <v>8.4032505750656128E-2</v>
      </c>
      <c r="Q308">
        <v>0.67966866493225098</v>
      </c>
      <c r="R308">
        <v>0.1658705472946167</v>
      </c>
      <c r="S308">
        <v>56</v>
      </c>
      <c r="T308">
        <v>1560</v>
      </c>
      <c r="U308">
        <v>0.1578534543514252</v>
      </c>
      <c r="V308">
        <v>7.9771324992179871E-2</v>
      </c>
      <c r="W308">
        <v>0.69168764352798462</v>
      </c>
      <c r="X308">
        <v>0.15696991980075839</v>
      </c>
      <c r="Y308">
        <v>55.445255279541023</v>
      </c>
      <c r="Z308">
        <v>1647.7080078125</v>
      </c>
      <c r="AA308">
        <v>0.1584006994962692</v>
      </c>
      <c r="AB308">
        <v>8.1666797399520874E-2</v>
      </c>
      <c r="AC308">
        <v>0.68482863903045654</v>
      </c>
      <c r="AD308">
        <v>0.16376623511314389</v>
      </c>
      <c r="AE308">
        <v>58.8125</v>
      </c>
      <c r="AF308">
        <v>1669.875</v>
      </c>
    </row>
    <row r="309" spans="1:32" x14ac:dyDescent="0.25">
      <c r="A309" s="4" t="s">
        <v>365</v>
      </c>
      <c r="B309" s="8" t="s">
        <v>660</v>
      </c>
      <c r="C309" s="4">
        <v>9</v>
      </c>
      <c r="D309" s="4">
        <v>8</v>
      </c>
      <c r="E309" s="29">
        <v>0</v>
      </c>
      <c r="F309" s="29">
        <v>-1</v>
      </c>
      <c r="G309" s="29">
        <v>0</v>
      </c>
      <c r="H309" s="29">
        <v>0</v>
      </c>
      <c r="I309">
        <v>9.6997566521167755E-2</v>
      </c>
      <c r="J309">
        <v>5.3457926958799362E-2</v>
      </c>
      <c r="K309">
        <v>0.80116915702819824</v>
      </c>
      <c r="L309">
        <v>9.7910575568675995E-2</v>
      </c>
      <c r="M309">
        <v>45.022220611572273</v>
      </c>
      <c r="N309">
        <v>1393.400024414062</v>
      </c>
      <c r="O309">
        <v>0.1012277007102966</v>
      </c>
      <c r="P309">
        <v>5.59234619140625E-2</v>
      </c>
      <c r="Q309">
        <v>0.79472136497497559</v>
      </c>
      <c r="R309">
        <v>0.10329198837280271</v>
      </c>
      <c r="S309">
        <v>41</v>
      </c>
      <c r="T309">
        <v>1445</v>
      </c>
      <c r="U309">
        <v>9.9306009709835052E-2</v>
      </c>
      <c r="V309">
        <v>5.4677922278642647E-2</v>
      </c>
      <c r="W309">
        <v>0.79955053329467773</v>
      </c>
      <c r="X309">
        <v>0.1010300740599632</v>
      </c>
      <c r="Y309">
        <v>46.262775421142578</v>
      </c>
      <c r="Z309">
        <v>1446.6533203125</v>
      </c>
      <c r="AA309">
        <v>9.8742522299289703E-2</v>
      </c>
      <c r="AB309">
        <v>5.46579509973526E-2</v>
      </c>
      <c r="AC309">
        <v>0.80063092708587646</v>
      </c>
      <c r="AD309">
        <v>9.9106520414352417E-2</v>
      </c>
      <c r="AE309">
        <v>45.25</v>
      </c>
      <c r="AF309">
        <v>1420.9375</v>
      </c>
    </row>
    <row r="310" spans="1:32" x14ac:dyDescent="0.25">
      <c r="A310" s="2" t="s">
        <v>366</v>
      </c>
      <c r="B310" s="9" t="s">
        <v>615</v>
      </c>
      <c r="C310" s="2">
        <v>8</v>
      </c>
      <c r="D310" s="2">
        <v>7</v>
      </c>
      <c r="E310" s="29">
        <v>0</v>
      </c>
      <c r="F310" s="29">
        <v>-1</v>
      </c>
      <c r="G310" s="29">
        <v>0</v>
      </c>
      <c r="H310" s="29">
        <v>0</v>
      </c>
      <c r="I310">
        <v>0.12038601934909821</v>
      </c>
      <c r="J310">
        <v>6.201491504907608E-2</v>
      </c>
      <c r="K310">
        <v>0.75203502178192139</v>
      </c>
      <c r="L310">
        <v>0.1220923438668251</v>
      </c>
      <c r="M310">
        <v>49.099998474121087</v>
      </c>
      <c r="N310">
        <v>1525.755615234375</v>
      </c>
      <c r="O310">
        <v>0.11724042892456051</v>
      </c>
      <c r="P310">
        <v>5.7844936847686768E-2</v>
      </c>
      <c r="Q310">
        <v>0.75581991672515869</v>
      </c>
      <c r="R310">
        <v>0.1172123849391937</v>
      </c>
      <c r="S310">
        <v>48</v>
      </c>
      <c r="T310">
        <v>1539</v>
      </c>
      <c r="U310">
        <v>0.11976926773786541</v>
      </c>
      <c r="V310">
        <v>6.1602361500263207E-2</v>
      </c>
      <c r="W310">
        <v>0.75423836708068848</v>
      </c>
      <c r="X310">
        <v>0.1220281571149826</v>
      </c>
      <c r="Y310">
        <v>50.708030700683587</v>
      </c>
      <c r="Z310">
        <v>1637.56201171875</v>
      </c>
      <c r="AA310">
        <v>0.119371309876442</v>
      </c>
      <c r="AB310">
        <v>6.1124429106712341E-2</v>
      </c>
      <c r="AC310">
        <v>0.75262141227722168</v>
      </c>
      <c r="AD310">
        <v>0.1204912215471268</v>
      </c>
      <c r="AE310">
        <v>49.5625</v>
      </c>
      <c r="AF310">
        <v>1485.5</v>
      </c>
    </row>
    <row r="311" spans="1:32" x14ac:dyDescent="0.25">
      <c r="A311" s="4" t="s">
        <v>367</v>
      </c>
      <c r="B311" s="8" t="s">
        <v>668</v>
      </c>
      <c r="C311" s="4">
        <v>9</v>
      </c>
      <c r="D311" s="4">
        <v>8</v>
      </c>
      <c r="E311" s="29">
        <v>0</v>
      </c>
      <c r="F311" s="29">
        <v>0</v>
      </c>
      <c r="G311" s="29">
        <v>0</v>
      </c>
      <c r="H311" s="29">
        <v>0</v>
      </c>
      <c r="I311">
        <v>0.18242575228214261</v>
      </c>
      <c r="J311">
        <v>8.0917410552501678E-2</v>
      </c>
      <c r="K311">
        <v>0.67723488807678223</v>
      </c>
      <c r="L311">
        <v>0.12933239340782171</v>
      </c>
      <c r="M311">
        <v>57.400001525878913</v>
      </c>
      <c r="N311">
        <v>1414.677734375</v>
      </c>
      <c r="O311">
        <v>0.18766188621520999</v>
      </c>
      <c r="P311">
        <v>7.7974170446395874E-2</v>
      </c>
      <c r="Q311">
        <v>0.68398207426071167</v>
      </c>
      <c r="R311">
        <v>0.1162890195846558</v>
      </c>
      <c r="S311">
        <v>54</v>
      </c>
      <c r="T311">
        <v>1285</v>
      </c>
      <c r="U311">
        <v>0.17841210961341861</v>
      </c>
      <c r="V311">
        <v>8.0468736588954926E-2</v>
      </c>
      <c r="W311">
        <v>0.67809540033340454</v>
      </c>
      <c r="X311">
        <v>0.1396804004907608</v>
      </c>
      <c r="Y311">
        <v>66.832115173339844</v>
      </c>
      <c r="Z311">
        <v>1536.79931640625</v>
      </c>
      <c r="AA311">
        <v>0.18457955121994021</v>
      </c>
      <c r="AB311">
        <v>8.0337971448898315E-2</v>
      </c>
      <c r="AC311">
        <v>0.6801530122756958</v>
      </c>
      <c r="AD311">
        <v>0.1204502284526825</v>
      </c>
      <c r="AE311">
        <v>52.875</v>
      </c>
      <c r="AF311">
        <v>1325.5</v>
      </c>
    </row>
    <row r="312" spans="1:32" x14ac:dyDescent="0.25">
      <c r="A312" s="4" t="s">
        <v>367</v>
      </c>
      <c r="B312" s="8" t="s">
        <v>615</v>
      </c>
      <c r="C312" s="4">
        <v>11</v>
      </c>
      <c r="D312" s="4">
        <v>10</v>
      </c>
      <c r="E312" s="29">
        <v>0</v>
      </c>
      <c r="F312" s="29">
        <v>-1</v>
      </c>
      <c r="G312" s="29">
        <v>0</v>
      </c>
      <c r="H312" s="29">
        <v>0</v>
      </c>
      <c r="I312">
        <v>0.17863696813583371</v>
      </c>
      <c r="J312">
        <v>7.7345438301563263E-2</v>
      </c>
      <c r="K312">
        <v>0.69721931219100952</v>
      </c>
      <c r="L312">
        <v>0.1193957254290581</v>
      </c>
      <c r="M312">
        <v>47.055557250976563</v>
      </c>
      <c r="N312">
        <v>1349.177734375</v>
      </c>
      <c r="O312">
        <v>0.17932939529418951</v>
      </c>
      <c r="P312">
        <v>7.8301399946212769E-2</v>
      </c>
      <c r="Q312">
        <v>0.69752466678619385</v>
      </c>
      <c r="R312">
        <v>0.11615216732025151</v>
      </c>
      <c r="S312">
        <v>44</v>
      </c>
      <c r="T312">
        <v>1290</v>
      </c>
      <c r="U312">
        <v>0.177403599023819</v>
      </c>
      <c r="V312">
        <v>7.6882623136043549E-2</v>
      </c>
      <c r="W312">
        <v>0.69555288553237915</v>
      </c>
      <c r="X312">
        <v>0.12427236884832379</v>
      </c>
      <c r="Y312">
        <v>51.514598846435547</v>
      </c>
      <c r="Z312">
        <v>1369.058349609375</v>
      </c>
      <c r="AA312">
        <v>0.177199587225914</v>
      </c>
      <c r="AB312">
        <v>7.7506907284259796E-2</v>
      </c>
      <c r="AC312">
        <v>0.69914770126342773</v>
      </c>
      <c r="AD312">
        <v>0.1171119958162308</v>
      </c>
      <c r="AE312">
        <v>44.6875</v>
      </c>
      <c r="AF312">
        <v>1354.25</v>
      </c>
    </row>
    <row r="313" spans="1:32" x14ac:dyDescent="0.25">
      <c r="A313" s="4" t="s">
        <v>367</v>
      </c>
      <c r="B313" s="8" t="s">
        <v>660</v>
      </c>
      <c r="C313" s="4">
        <v>12</v>
      </c>
      <c r="D313" s="4">
        <v>11</v>
      </c>
      <c r="E313" s="29">
        <v>0</v>
      </c>
      <c r="F313" s="29">
        <v>-1</v>
      </c>
      <c r="G313" s="29">
        <v>0</v>
      </c>
      <c r="H313" s="29">
        <v>0</v>
      </c>
      <c r="I313">
        <v>0.22155772149562841</v>
      </c>
      <c r="J313">
        <v>8.5628613829612732E-2</v>
      </c>
      <c r="K313">
        <v>0.64600127935409546</v>
      </c>
      <c r="L313">
        <v>0.13168948888778689</v>
      </c>
      <c r="M313">
        <v>61.411109924316413</v>
      </c>
      <c r="N313">
        <v>1554.9111328125</v>
      </c>
      <c r="O313">
        <v>0.22572559118270871</v>
      </c>
      <c r="P313">
        <v>8.6399316787719727E-2</v>
      </c>
      <c r="Q313">
        <v>0.64354979991912842</v>
      </c>
      <c r="R313">
        <v>0.1309890151023865</v>
      </c>
      <c r="S313">
        <v>56</v>
      </c>
      <c r="T313">
        <v>1477</v>
      </c>
      <c r="U313">
        <v>0.21395549178123471</v>
      </c>
      <c r="V313">
        <v>8.7338060140609741E-2</v>
      </c>
      <c r="W313">
        <v>0.64470767974853516</v>
      </c>
      <c r="X313">
        <v>0.13900843262672419</v>
      </c>
      <c r="Y313">
        <v>59.992702484130859</v>
      </c>
      <c r="Z313">
        <v>1666.558349609375</v>
      </c>
      <c r="AA313">
        <v>0.22731317579746249</v>
      </c>
      <c r="AB313">
        <v>8.6201712489128113E-2</v>
      </c>
      <c r="AC313">
        <v>0.64412379264831543</v>
      </c>
      <c r="AD313">
        <v>0.12986016273498541</v>
      </c>
      <c r="AE313">
        <v>59.375</v>
      </c>
      <c r="AF313">
        <v>1513.875</v>
      </c>
    </row>
    <row r="314" spans="1:32" x14ac:dyDescent="0.25">
      <c r="A314" s="2" t="s">
        <v>368</v>
      </c>
      <c r="B314" s="9" t="s">
        <v>615</v>
      </c>
      <c r="C314" s="2">
        <v>10</v>
      </c>
      <c r="D314" s="2">
        <v>9</v>
      </c>
      <c r="E314" s="29">
        <v>0</v>
      </c>
      <c r="F314" s="29">
        <v>-1</v>
      </c>
      <c r="G314" s="29">
        <v>0</v>
      </c>
      <c r="H314" s="29">
        <v>0</v>
      </c>
      <c r="I314">
        <v>0.16358484327793121</v>
      </c>
      <c r="J314">
        <v>6.8432338535785675E-2</v>
      </c>
      <c r="K314">
        <v>0.71906620264053345</v>
      </c>
      <c r="L314">
        <v>0.10657840222120291</v>
      </c>
      <c r="M314">
        <v>45.166667938232422</v>
      </c>
      <c r="N314">
        <v>1176.266723632812</v>
      </c>
      <c r="O314">
        <v>0.17301774024963379</v>
      </c>
      <c r="P314">
        <v>6.6795021295547485E-2</v>
      </c>
      <c r="Q314">
        <v>0.71860611438751221</v>
      </c>
      <c r="R314">
        <v>0.10389959812164309</v>
      </c>
      <c r="S314">
        <v>42</v>
      </c>
      <c r="T314">
        <v>1219</v>
      </c>
      <c r="U314">
        <v>0.15838545560836789</v>
      </c>
      <c r="V314">
        <v>7.0977665483951569E-2</v>
      </c>
      <c r="W314">
        <v>0.71231800317764282</v>
      </c>
      <c r="X314">
        <v>0.12345144152641301</v>
      </c>
      <c r="Y314">
        <v>54.434307098388672</v>
      </c>
      <c r="Z314">
        <v>1307.587646484375</v>
      </c>
      <c r="AA314">
        <v>0.16910023987293241</v>
      </c>
      <c r="AB314">
        <v>6.7405104637145996E-2</v>
      </c>
      <c r="AC314">
        <v>0.72014385461807251</v>
      </c>
      <c r="AD314">
        <v>0.1029321551322937</v>
      </c>
      <c r="AE314">
        <v>44.625</v>
      </c>
      <c r="AF314">
        <v>1211.125</v>
      </c>
    </row>
    <row r="315" spans="1:32" x14ac:dyDescent="0.25">
      <c r="A315" s="12" t="s">
        <v>368</v>
      </c>
      <c r="B315" s="13" t="s">
        <v>699</v>
      </c>
      <c r="C315" s="12">
        <v>14</v>
      </c>
      <c r="D315" s="12">
        <v>13</v>
      </c>
      <c r="E315" s="30">
        <v>0</v>
      </c>
      <c r="F315" s="30">
        <v>-1</v>
      </c>
      <c r="G315" s="30">
        <v>0</v>
      </c>
      <c r="H315" s="30">
        <v>0</v>
      </c>
      <c r="I315">
        <v>0.2303274720907211</v>
      </c>
      <c r="J315">
        <v>7.7834963798522949E-2</v>
      </c>
      <c r="K315">
        <v>0.65540874004364014</v>
      </c>
      <c r="L315">
        <v>9.5802381634712219E-2</v>
      </c>
      <c r="M315">
        <v>51.933334350585938</v>
      </c>
      <c r="N315">
        <v>712.04443359375</v>
      </c>
      <c r="O315">
        <v>0.23234567046165469</v>
      </c>
      <c r="P315">
        <v>7.5668513774871826E-2</v>
      </c>
      <c r="Q315">
        <v>0.65789568424224854</v>
      </c>
      <c r="R315">
        <v>8.9303106069564819E-2</v>
      </c>
      <c r="S315">
        <v>54</v>
      </c>
      <c r="T315">
        <v>630</v>
      </c>
      <c r="U315">
        <v>0.2300761491060257</v>
      </c>
      <c r="V315">
        <v>8.0355986952781677E-2</v>
      </c>
      <c r="W315">
        <v>0.6542397141456604</v>
      </c>
      <c r="X315">
        <v>0.1074642315506935</v>
      </c>
      <c r="Y315">
        <v>59.934307098388672</v>
      </c>
      <c r="Z315">
        <v>892.05474853515625</v>
      </c>
      <c r="AA315">
        <v>0.23419289290904999</v>
      </c>
      <c r="AB315">
        <v>7.53287672996521E-2</v>
      </c>
      <c r="AC315">
        <v>0.6585007905960083</v>
      </c>
      <c r="AD315">
        <v>9.0211167931556702E-2</v>
      </c>
      <c r="AE315">
        <v>52</v>
      </c>
      <c r="AF315">
        <v>606.875</v>
      </c>
    </row>
    <row r="316" spans="1:32" x14ac:dyDescent="0.25">
      <c r="A316" s="12" t="s">
        <v>368</v>
      </c>
      <c r="B316" s="13" t="s">
        <v>700</v>
      </c>
      <c r="C316" s="12">
        <v>14</v>
      </c>
      <c r="D316" s="12">
        <v>13</v>
      </c>
      <c r="E316" s="30">
        <v>0</v>
      </c>
      <c r="F316" s="30">
        <v>0</v>
      </c>
      <c r="G316" s="30">
        <v>0</v>
      </c>
      <c r="H316" s="30">
        <v>0</v>
      </c>
      <c r="I316">
        <v>0.19456219673156741</v>
      </c>
      <c r="J316">
        <v>7.7152997255325317E-2</v>
      </c>
      <c r="K316">
        <v>0.68442237377166748</v>
      </c>
      <c r="L316">
        <v>0.11156722903251649</v>
      </c>
      <c r="M316">
        <v>50.222221374511719</v>
      </c>
      <c r="N316">
        <v>1146.433349609375</v>
      </c>
      <c r="O316">
        <v>0.20076888799667361</v>
      </c>
      <c r="P316">
        <v>7.6920628547668457E-2</v>
      </c>
      <c r="Q316">
        <v>0.68478167057037354</v>
      </c>
      <c r="R316">
        <v>0.1050891280174255</v>
      </c>
      <c r="S316">
        <v>50</v>
      </c>
      <c r="T316">
        <v>1048</v>
      </c>
      <c r="U316">
        <v>0.18438853323459631</v>
      </c>
      <c r="V316">
        <v>7.6515108346939087E-2</v>
      </c>
      <c r="W316">
        <v>0.68693029880523682</v>
      </c>
      <c r="X316">
        <v>0.1214283034205437</v>
      </c>
      <c r="Y316">
        <v>56.062042236328118</v>
      </c>
      <c r="Z316">
        <v>1226.07666015625</v>
      </c>
      <c r="AA316">
        <v>0.1973002552986145</v>
      </c>
      <c r="AB316">
        <v>7.6549723744392395E-2</v>
      </c>
      <c r="AC316">
        <v>0.6836237907409668</v>
      </c>
      <c r="AD316">
        <v>0.1077686101198196</v>
      </c>
      <c r="AE316">
        <v>50.9375</v>
      </c>
      <c r="AF316">
        <v>1077.1875</v>
      </c>
    </row>
    <row r="317" spans="1:32" x14ac:dyDescent="0.25">
      <c r="A317" s="2" t="s">
        <v>368</v>
      </c>
      <c r="B317" s="9" t="s">
        <v>695</v>
      </c>
      <c r="C317" s="2">
        <v>15</v>
      </c>
      <c r="D317" s="2">
        <v>14</v>
      </c>
      <c r="E317" s="29">
        <v>0</v>
      </c>
      <c r="F317" s="29">
        <v>-1</v>
      </c>
      <c r="G317" s="29">
        <v>0</v>
      </c>
      <c r="H317" s="29">
        <v>0</v>
      </c>
      <c r="I317">
        <v>0.19647318124771121</v>
      </c>
      <c r="J317">
        <v>7.8384555876255035E-2</v>
      </c>
      <c r="K317">
        <v>0.67696022987365723</v>
      </c>
      <c r="L317">
        <v>0.1236927360296249</v>
      </c>
      <c r="M317">
        <v>63.599998474121087</v>
      </c>
      <c r="N317">
        <v>976.4111328125</v>
      </c>
      <c r="O317">
        <v>0.2124324440956116</v>
      </c>
      <c r="P317">
        <v>7.7729165554046631E-2</v>
      </c>
      <c r="Q317">
        <v>0.67860329151153564</v>
      </c>
      <c r="R317">
        <v>0.1154984831809998</v>
      </c>
      <c r="S317">
        <v>57</v>
      </c>
      <c r="T317">
        <v>897</v>
      </c>
      <c r="U317">
        <v>0.19220799207687381</v>
      </c>
      <c r="V317">
        <v>8.0201424658298492E-2</v>
      </c>
      <c r="W317">
        <v>0.67006045579910278</v>
      </c>
      <c r="X317">
        <v>0.13572923839092249</v>
      </c>
      <c r="Y317">
        <v>68.744522094726563</v>
      </c>
      <c r="Z317">
        <v>1217.886840820312</v>
      </c>
      <c r="AA317">
        <v>0.1997485160827637</v>
      </c>
      <c r="AB317">
        <v>7.8146286308765411E-2</v>
      </c>
      <c r="AC317">
        <v>0.67942285537719727</v>
      </c>
      <c r="AD317">
        <v>0.11832195520401</v>
      </c>
      <c r="AE317">
        <v>61.6875</v>
      </c>
      <c r="AF317">
        <v>890.9375</v>
      </c>
    </row>
    <row r="318" spans="1:32" x14ac:dyDescent="0.25">
      <c r="A318" s="4" t="s">
        <v>369</v>
      </c>
      <c r="B318" s="8" t="s">
        <v>643</v>
      </c>
      <c r="C318" s="4">
        <v>7</v>
      </c>
      <c r="D318" s="4">
        <v>6</v>
      </c>
      <c r="E318" s="29">
        <v>0</v>
      </c>
      <c r="F318" s="29">
        <v>-1</v>
      </c>
      <c r="G318" s="29">
        <v>0</v>
      </c>
      <c r="H318" s="29">
        <v>0</v>
      </c>
      <c r="I318">
        <v>8.305659145116806E-2</v>
      </c>
      <c r="J318">
        <v>4.1629575192928307E-2</v>
      </c>
      <c r="K318">
        <v>0.83051580190658569</v>
      </c>
      <c r="L318">
        <v>7.2403483092784882E-2</v>
      </c>
      <c r="M318">
        <v>50.022220611572273</v>
      </c>
      <c r="N318">
        <v>1313.5888671875</v>
      </c>
      <c r="O318">
        <v>8.4523141384124756E-2</v>
      </c>
      <c r="P318">
        <v>4.0970951318740838E-2</v>
      </c>
      <c r="Q318">
        <v>0.82906925678253174</v>
      </c>
      <c r="R318">
        <v>7.1976542472839355E-2</v>
      </c>
      <c r="S318">
        <v>43</v>
      </c>
      <c r="T318">
        <v>1264</v>
      </c>
      <c r="U318">
        <v>8.4859244525432587E-2</v>
      </c>
      <c r="V318">
        <v>4.2392067611217499E-2</v>
      </c>
      <c r="W318">
        <v>0.82956910133361816</v>
      </c>
      <c r="X318">
        <v>7.4323602020740509E-2</v>
      </c>
      <c r="Y318">
        <v>52.284671783447273</v>
      </c>
      <c r="Z318">
        <v>1373.850341796875</v>
      </c>
      <c r="AA318">
        <v>8.2798391580581665E-2</v>
      </c>
      <c r="AB318">
        <v>4.080682247877121E-2</v>
      </c>
      <c r="AC318">
        <v>0.83214062452316284</v>
      </c>
      <c r="AD318">
        <v>7.1036532521247864E-2</v>
      </c>
      <c r="AE318">
        <v>49.875</v>
      </c>
      <c r="AF318">
        <v>1272.5625</v>
      </c>
    </row>
    <row r="319" spans="1:32" x14ac:dyDescent="0.25">
      <c r="A319" s="2" t="s">
        <v>370</v>
      </c>
      <c r="B319" s="9" t="s">
        <v>609</v>
      </c>
      <c r="C319" s="2">
        <v>14</v>
      </c>
      <c r="D319" s="2">
        <v>13</v>
      </c>
      <c r="E319" s="29">
        <v>0</v>
      </c>
      <c r="F319" s="29">
        <v>-1</v>
      </c>
      <c r="G319" s="29">
        <v>0</v>
      </c>
      <c r="H319" s="29">
        <v>0</v>
      </c>
      <c r="I319">
        <v>0.40415161848068237</v>
      </c>
      <c r="J319">
        <v>9.8173409700393677E-2</v>
      </c>
      <c r="K319">
        <v>0.52368223667144775</v>
      </c>
      <c r="L319">
        <v>8.3338141441345215E-2</v>
      </c>
      <c r="M319">
        <v>48.166667938232422</v>
      </c>
      <c r="N319">
        <v>1232.166625976562</v>
      </c>
      <c r="O319">
        <v>0.41426059603691101</v>
      </c>
      <c r="P319">
        <v>8.7310284376144409E-2</v>
      </c>
      <c r="Q319">
        <v>0.53792709112167358</v>
      </c>
      <c r="R319">
        <v>6.913265585899353E-2</v>
      </c>
      <c r="S319">
        <v>47</v>
      </c>
      <c r="T319">
        <v>928</v>
      </c>
      <c r="U319">
        <v>0.39145967364311218</v>
      </c>
      <c r="V319">
        <v>0.1067373156547546</v>
      </c>
      <c r="W319">
        <v>0.51787775754928589</v>
      </c>
      <c r="X319">
        <v>0.1014347523450851</v>
      </c>
      <c r="Y319">
        <v>57.919708251953118</v>
      </c>
      <c r="Z319">
        <v>1408.218994140625</v>
      </c>
      <c r="AA319">
        <v>0.40072011947631841</v>
      </c>
      <c r="AB319">
        <v>8.8445618748664856E-2</v>
      </c>
      <c r="AC319">
        <v>0.53511303663253784</v>
      </c>
      <c r="AD319">
        <v>7.1326054632663727E-2</v>
      </c>
      <c r="AE319">
        <v>45.8125</v>
      </c>
      <c r="AF319">
        <v>1024.375</v>
      </c>
    </row>
    <row r="320" spans="1:32" x14ac:dyDescent="0.25">
      <c r="A320" s="2" t="s">
        <v>370</v>
      </c>
      <c r="B320" s="9" t="s">
        <v>701</v>
      </c>
      <c r="C320" s="2">
        <v>10</v>
      </c>
      <c r="D320" s="2">
        <v>9</v>
      </c>
      <c r="E320" s="29">
        <v>1</v>
      </c>
      <c r="F320" s="29">
        <v>1</v>
      </c>
      <c r="G320" s="29" t="s">
        <v>399</v>
      </c>
      <c r="H320" s="29">
        <v>15</v>
      </c>
      <c r="I320">
        <v>0.23522588610649109</v>
      </c>
      <c r="J320">
        <v>9.0863332152366638E-2</v>
      </c>
      <c r="K320">
        <v>0.62163728475570679</v>
      </c>
      <c r="L320">
        <v>0.1331135630607605</v>
      </c>
      <c r="M320">
        <v>51.599998474121087</v>
      </c>
      <c r="N320">
        <v>1444.266723632812</v>
      </c>
      <c r="O320">
        <v>0.24595654010772711</v>
      </c>
      <c r="P320">
        <v>8.8864684104919434E-2</v>
      </c>
      <c r="Q320">
        <v>0.62487220764160156</v>
      </c>
      <c r="R320">
        <v>0.11913424730300901</v>
      </c>
      <c r="S320">
        <v>47</v>
      </c>
      <c r="T320">
        <v>1354</v>
      </c>
      <c r="U320">
        <v>0.23164214193820951</v>
      </c>
      <c r="V320">
        <v>9.196837991476059E-2</v>
      </c>
      <c r="W320">
        <v>0.6176903247833252</v>
      </c>
      <c r="X320">
        <v>0.14348594844341281</v>
      </c>
      <c r="Y320">
        <v>59.613140106201172</v>
      </c>
      <c r="Z320">
        <v>1556.14599609375</v>
      </c>
      <c r="AA320">
        <v>0.2389594912528992</v>
      </c>
      <c r="AB320">
        <v>8.9909583330154419E-2</v>
      </c>
      <c r="AC320">
        <v>0.6283334493637085</v>
      </c>
      <c r="AD320">
        <v>0.1238634064793587</v>
      </c>
      <c r="AE320">
        <v>49.5625</v>
      </c>
      <c r="AF320">
        <v>1355.4375</v>
      </c>
    </row>
    <row r="321" spans="1:32" x14ac:dyDescent="0.25">
      <c r="A321" s="4" t="s">
        <v>371</v>
      </c>
      <c r="B321" s="8" t="s">
        <v>656</v>
      </c>
      <c r="C321" s="4">
        <v>10</v>
      </c>
      <c r="D321" s="4">
        <v>9</v>
      </c>
      <c r="E321" s="29">
        <v>0</v>
      </c>
      <c r="F321" s="29">
        <v>-1</v>
      </c>
      <c r="G321" s="29">
        <v>0</v>
      </c>
      <c r="H321" s="29">
        <v>0</v>
      </c>
      <c r="I321">
        <v>0.2289593368768692</v>
      </c>
      <c r="J321">
        <v>8.0586537718772888E-2</v>
      </c>
      <c r="K321">
        <v>0.65889793634414673</v>
      </c>
      <c r="L321">
        <v>0.1035594642162323</v>
      </c>
      <c r="M321">
        <v>41.944442749023438</v>
      </c>
      <c r="N321">
        <v>873.65557861328125</v>
      </c>
      <c r="O321">
        <v>0.229698121547699</v>
      </c>
      <c r="P321">
        <v>8.1577301025390625E-2</v>
      </c>
      <c r="Q321">
        <v>0.65482664108276367</v>
      </c>
      <c r="R321">
        <v>0.1025263369083405</v>
      </c>
      <c r="S321">
        <v>40</v>
      </c>
      <c r="T321">
        <v>791</v>
      </c>
      <c r="U321">
        <v>0.2254835516214371</v>
      </c>
      <c r="V321">
        <v>8.0247849225997925E-2</v>
      </c>
      <c r="W321">
        <v>0.6611248254776001</v>
      </c>
      <c r="X321">
        <v>0.10764281451702119</v>
      </c>
      <c r="Y321">
        <v>44.281021118164063</v>
      </c>
      <c r="Z321">
        <v>984.08392333984375</v>
      </c>
      <c r="AA321">
        <v>0.23100030422210691</v>
      </c>
      <c r="AB321">
        <v>8.1430181860923767E-2</v>
      </c>
      <c r="AC321">
        <v>0.65673136711120605</v>
      </c>
      <c r="AD321">
        <v>0.10349205136299131</v>
      </c>
      <c r="AE321">
        <v>40.125</v>
      </c>
      <c r="AF321">
        <v>866.4375</v>
      </c>
    </row>
    <row r="322" spans="1:32" x14ac:dyDescent="0.25">
      <c r="A322" s="2" t="s">
        <v>372</v>
      </c>
      <c r="B322" s="9" t="s">
        <v>702</v>
      </c>
      <c r="C322" s="2">
        <v>13</v>
      </c>
      <c r="D322" s="2">
        <v>12</v>
      </c>
      <c r="E322" s="29">
        <v>0</v>
      </c>
      <c r="F322" s="29">
        <v>-1</v>
      </c>
      <c r="G322" s="29">
        <v>0</v>
      </c>
      <c r="H322" s="29">
        <v>0</v>
      </c>
      <c r="I322">
        <v>0.21818315982818601</v>
      </c>
      <c r="J322">
        <v>8.5367247462272644E-2</v>
      </c>
      <c r="K322">
        <v>0.65484672784805298</v>
      </c>
      <c r="L322">
        <v>0.1226712837815285</v>
      </c>
      <c r="M322">
        <v>35.666667938232422</v>
      </c>
      <c r="N322">
        <v>1370.844482421875</v>
      </c>
      <c r="O322">
        <v>0.21232742071151731</v>
      </c>
      <c r="P322">
        <v>8.4946721792221069E-2</v>
      </c>
      <c r="Q322">
        <v>0.65656691789627075</v>
      </c>
      <c r="R322">
        <v>0.11909133195877079</v>
      </c>
      <c r="S322">
        <v>34</v>
      </c>
      <c r="T322">
        <v>1474</v>
      </c>
      <c r="U322">
        <v>0.2100353688001633</v>
      </c>
      <c r="V322">
        <v>8.3691999316215515E-2</v>
      </c>
      <c r="W322">
        <v>0.65850895643234253</v>
      </c>
      <c r="X322">
        <v>0.1239789724349976</v>
      </c>
      <c r="Y322">
        <v>36.102188110351563</v>
      </c>
      <c r="Z322">
        <v>1207.908813476562</v>
      </c>
      <c r="AA322">
        <v>0.21663439273834231</v>
      </c>
      <c r="AB322">
        <v>8.5048645734786987E-2</v>
      </c>
      <c r="AC322">
        <v>0.65678155422210693</v>
      </c>
      <c r="AD322">
        <v>0.1218345016241074</v>
      </c>
      <c r="AE322">
        <v>33.25</v>
      </c>
      <c r="AF322">
        <v>1430.25</v>
      </c>
    </row>
    <row r="323" spans="1:32" x14ac:dyDescent="0.25">
      <c r="A323" s="2" t="s">
        <v>374</v>
      </c>
      <c r="B323" s="9" t="s">
        <v>703</v>
      </c>
      <c r="C323" s="2">
        <v>15</v>
      </c>
      <c r="D323" s="2">
        <v>14</v>
      </c>
      <c r="E323" s="29">
        <v>0</v>
      </c>
      <c r="F323" s="29">
        <v>-1</v>
      </c>
      <c r="G323" s="29">
        <v>0</v>
      </c>
      <c r="H323" s="29">
        <v>0</v>
      </c>
      <c r="I323">
        <v>0.23510591685771939</v>
      </c>
      <c r="J323">
        <v>8.2832060754299164E-2</v>
      </c>
      <c r="K323">
        <v>0.65692651271820068</v>
      </c>
      <c r="L323">
        <v>0.11203402280807501</v>
      </c>
      <c r="M323">
        <v>48.088890075683587</v>
      </c>
      <c r="N323">
        <v>1239.900024414062</v>
      </c>
      <c r="O323">
        <v>0.247552365064621</v>
      </c>
      <c r="P323">
        <v>8.4247112274169922E-2</v>
      </c>
      <c r="Q323">
        <v>0.65127092599868774</v>
      </c>
      <c r="R323">
        <v>0.1114672422409058</v>
      </c>
      <c r="S323">
        <v>46</v>
      </c>
      <c r="T323">
        <v>1262</v>
      </c>
      <c r="U323">
        <v>0.22671216726303101</v>
      </c>
      <c r="V323">
        <v>8.2833863794803619E-2</v>
      </c>
      <c r="W323">
        <v>0.65923291444778442</v>
      </c>
      <c r="X323">
        <v>0.1151547208428383</v>
      </c>
      <c r="Y323">
        <v>47.277370452880859</v>
      </c>
      <c r="Z323">
        <v>1274.094848632812</v>
      </c>
      <c r="AA323">
        <v>0.24401536583900449</v>
      </c>
      <c r="AB323">
        <v>8.3986461162567139E-2</v>
      </c>
      <c r="AC323">
        <v>0.65217733383178711</v>
      </c>
      <c r="AD323">
        <v>0.1109390109777451</v>
      </c>
      <c r="AE323">
        <v>47.125</v>
      </c>
      <c r="AF323">
        <v>1215.1875</v>
      </c>
    </row>
    <row r="324" spans="1:32" x14ac:dyDescent="0.25">
      <c r="A324" s="10" t="s">
        <v>375</v>
      </c>
      <c r="B324" s="11" t="s">
        <v>658</v>
      </c>
      <c r="C324" s="10">
        <v>11</v>
      </c>
      <c r="D324" s="10">
        <v>10</v>
      </c>
      <c r="E324" s="30">
        <v>0</v>
      </c>
      <c r="F324" s="30">
        <v>-1</v>
      </c>
      <c r="G324" s="30">
        <v>0</v>
      </c>
      <c r="H324" s="30">
        <v>0</v>
      </c>
      <c r="I324">
        <v>6.6961959004402161E-2</v>
      </c>
      <c r="J324">
        <v>3.6653816699981689E-2</v>
      </c>
      <c r="K324">
        <v>0.86345976591110229</v>
      </c>
      <c r="L324">
        <v>6.7103102803230286E-2</v>
      </c>
      <c r="M324">
        <v>74.555557250976563</v>
      </c>
      <c r="N324">
        <v>1833.188842773438</v>
      </c>
      <c r="O324">
        <v>7.2418868541717529E-2</v>
      </c>
      <c r="P324">
        <v>3.8699209690093987E-2</v>
      </c>
      <c r="Q324">
        <v>0.85036420822143555</v>
      </c>
      <c r="R324">
        <v>7.4501872062683105E-2</v>
      </c>
      <c r="S324">
        <v>78</v>
      </c>
      <c r="T324">
        <v>1884</v>
      </c>
      <c r="U324">
        <v>6.4500227570533752E-2</v>
      </c>
      <c r="V324">
        <v>3.558967262506485E-2</v>
      </c>
      <c r="W324">
        <v>0.86899840831756592</v>
      </c>
      <c r="X324">
        <v>6.3972935080528259E-2</v>
      </c>
      <c r="Y324">
        <v>74.281021118164063</v>
      </c>
      <c r="Z324">
        <v>1687.496337890625</v>
      </c>
      <c r="AA324">
        <v>6.9952331483364105E-2</v>
      </c>
      <c r="AB324">
        <v>3.7289105355739587E-2</v>
      </c>
      <c r="AC324">
        <v>0.85829299688339233</v>
      </c>
      <c r="AD324">
        <v>7.0280298590660095E-2</v>
      </c>
      <c r="AE324">
        <v>78.5625</v>
      </c>
      <c r="AF324">
        <v>1857.8125</v>
      </c>
    </row>
    <row r="325" spans="1:32" x14ac:dyDescent="0.25">
      <c r="A325" s="10" t="s">
        <v>375</v>
      </c>
      <c r="B325" s="11" t="s">
        <v>615</v>
      </c>
      <c r="C325" s="10">
        <v>11</v>
      </c>
      <c r="D325" s="10">
        <v>10</v>
      </c>
      <c r="E325" s="30">
        <v>0</v>
      </c>
      <c r="F325" s="30">
        <v>-1</v>
      </c>
      <c r="G325" s="30">
        <v>0</v>
      </c>
      <c r="H325" s="30">
        <v>0</v>
      </c>
      <c r="I325">
        <v>0.1056848615407944</v>
      </c>
      <c r="J325">
        <v>5.3173117339611053E-2</v>
      </c>
      <c r="K325">
        <v>0.77720987796783447</v>
      </c>
      <c r="L325">
        <v>9.9867023527622223E-2</v>
      </c>
      <c r="M325">
        <v>66.966667175292969</v>
      </c>
      <c r="N325">
        <v>1731.400024414062</v>
      </c>
      <c r="O325">
        <v>0.1057341694831848</v>
      </c>
      <c r="P325">
        <v>5.7732909917831421E-2</v>
      </c>
      <c r="Q325">
        <v>0.77086353302001953</v>
      </c>
      <c r="R325">
        <v>0.10427176952362061</v>
      </c>
      <c r="S325">
        <v>57</v>
      </c>
      <c r="T325">
        <v>1902</v>
      </c>
      <c r="U325">
        <v>0.1040179207921028</v>
      </c>
      <c r="V325">
        <v>5.2889116108417511E-2</v>
      </c>
      <c r="W325">
        <v>0.78175872564315796</v>
      </c>
      <c r="X325">
        <v>9.8423950374126434E-2</v>
      </c>
      <c r="Y325">
        <v>68.332115173339844</v>
      </c>
      <c r="Z325">
        <v>1720.664184570312</v>
      </c>
      <c r="AA325">
        <v>0.10616718232631681</v>
      </c>
      <c r="AB325">
        <v>5.4862990975379937E-2</v>
      </c>
      <c r="AC325">
        <v>0.77134335041046143</v>
      </c>
      <c r="AD325">
        <v>0.10301209986209869</v>
      </c>
      <c r="AE325">
        <v>60.8125</v>
      </c>
      <c r="AF325">
        <v>1782.125</v>
      </c>
    </row>
    <row r="326" spans="1:32" x14ac:dyDescent="0.25">
      <c r="A326" s="2" t="s">
        <v>376</v>
      </c>
      <c r="B326" s="9" t="s">
        <v>667</v>
      </c>
      <c r="C326" s="2">
        <v>14</v>
      </c>
      <c r="D326" s="2">
        <v>13</v>
      </c>
      <c r="E326" s="29">
        <v>1</v>
      </c>
      <c r="F326" s="29">
        <v>1</v>
      </c>
      <c r="G326" s="29" t="s">
        <v>514</v>
      </c>
      <c r="H326" s="29">
        <v>45</v>
      </c>
      <c r="I326">
        <v>0.1864999383687973</v>
      </c>
      <c r="J326">
        <v>7.6571129262447357E-2</v>
      </c>
      <c r="K326">
        <v>0.6890062689781189</v>
      </c>
      <c r="L326">
        <v>0.11693552136421199</v>
      </c>
      <c r="M326">
        <v>42.155555725097663</v>
      </c>
      <c r="N326">
        <v>831.26666259765625</v>
      </c>
      <c r="O326">
        <v>0.18764269351959231</v>
      </c>
      <c r="P326">
        <v>7.7619433403015137E-2</v>
      </c>
      <c r="Q326">
        <v>0.68636894226074219</v>
      </c>
      <c r="R326">
        <v>0.1171270608901978</v>
      </c>
      <c r="S326">
        <v>42</v>
      </c>
      <c r="T326">
        <v>841</v>
      </c>
      <c r="U326">
        <v>0.1824778467416763</v>
      </c>
      <c r="V326">
        <v>7.7049016952514648E-2</v>
      </c>
      <c r="W326">
        <v>0.68827921152114868</v>
      </c>
      <c r="X326">
        <v>0.1217407435178757</v>
      </c>
      <c r="Y326">
        <v>45.080291748046882</v>
      </c>
      <c r="Z326">
        <v>863.0401611328125</v>
      </c>
      <c r="AA326">
        <v>0.18931832909584051</v>
      </c>
      <c r="AB326">
        <v>7.712140679359436E-2</v>
      </c>
      <c r="AC326">
        <v>0.68733030557632446</v>
      </c>
      <c r="AD326">
        <v>0.1167733445763588</v>
      </c>
      <c r="AE326">
        <v>41.3125</v>
      </c>
      <c r="AF326">
        <v>856.75</v>
      </c>
    </row>
    <row r="327" spans="1:32" x14ac:dyDescent="0.25">
      <c r="A327" s="2" t="s">
        <v>376</v>
      </c>
      <c r="B327" s="9" t="s">
        <v>651</v>
      </c>
      <c r="C327" s="2">
        <v>11</v>
      </c>
      <c r="D327" s="2">
        <v>10</v>
      </c>
      <c r="E327" s="29">
        <v>0</v>
      </c>
      <c r="F327" s="29">
        <v>-1</v>
      </c>
      <c r="G327" s="29">
        <v>0</v>
      </c>
      <c r="H327" s="29">
        <v>0</v>
      </c>
      <c r="I327">
        <v>0.18316920101642609</v>
      </c>
      <c r="J327">
        <v>8.2053914666175842E-2</v>
      </c>
      <c r="K327">
        <v>0.67840522527694702</v>
      </c>
      <c r="L327">
        <v>0.14847330749034879</v>
      </c>
      <c r="M327">
        <v>84.177780151367188</v>
      </c>
      <c r="N327">
        <v>1514.188842773438</v>
      </c>
      <c r="O327">
        <v>0.18339031934738159</v>
      </c>
      <c r="P327">
        <v>8.2389175891876221E-2</v>
      </c>
      <c r="Q327">
        <v>0.6781153678894043</v>
      </c>
      <c r="R327">
        <v>0.14948901534080511</v>
      </c>
      <c r="S327">
        <v>92</v>
      </c>
      <c r="T327">
        <v>1544</v>
      </c>
      <c r="U327">
        <v>0.17874769866466519</v>
      </c>
      <c r="V327">
        <v>8.194771409034729E-2</v>
      </c>
      <c r="W327">
        <v>0.67827534675598145</v>
      </c>
      <c r="X327">
        <v>0.1516253650188446</v>
      </c>
      <c r="Y327">
        <v>86.645988464355469</v>
      </c>
      <c r="Z327">
        <v>1541.186157226562</v>
      </c>
      <c r="AA327">
        <v>0.18417766690254209</v>
      </c>
      <c r="AB327">
        <v>8.2329466938972473E-2</v>
      </c>
      <c r="AC327">
        <v>0.67862492799758911</v>
      </c>
      <c r="AD327">
        <v>0.14861465990543371</v>
      </c>
      <c r="AE327">
        <v>87.5625</v>
      </c>
      <c r="AF327">
        <v>1540.75</v>
      </c>
    </row>
    <row r="328" spans="1:32" x14ac:dyDescent="0.25">
      <c r="A328" s="2" t="s">
        <v>376</v>
      </c>
      <c r="B328" s="9" t="s">
        <v>705</v>
      </c>
      <c r="C328" s="2">
        <v>19</v>
      </c>
      <c r="D328" s="2">
        <v>18</v>
      </c>
      <c r="E328" s="29">
        <v>0</v>
      </c>
      <c r="F328" s="29">
        <v>-1</v>
      </c>
      <c r="G328" s="29">
        <v>0</v>
      </c>
      <c r="H328" s="29">
        <v>0</v>
      </c>
      <c r="I328">
        <v>0.2030270844697952</v>
      </c>
      <c r="J328">
        <v>8.201240748167038E-2</v>
      </c>
      <c r="K328">
        <v>0.67097818851470947</v>
      </c>
      <c r="L328">
        <v>0.1356969028711319</v>
      </c>
      <c r="M328">
        <v>53.799999237060547</v>
      </c>
      <c r="N328">
        <v>1110.577758789062</v>
      </c>
      <c r="O328">
        <v>0.20635813474655151</v>
      </c>
      <c r="P328">
        <v>7.7153205871582031E-2</v>
      </c>
      <c r="Q328">
        <v>0.67808365821838379</v>
      </c>
      <c r="R328">
        <v>0.13376146554946899</v>
      </c>
      <c r="S328">
        <v>57</v>
      </c>
      <c r="T328">
        <v>1030</v>
      </c>
      <c r="U328">
        <v>0.19590520858764651</v>
      </c>
      <c r="V328">
        <v>8.190801739692688E-2</v>
      </c>
      <c r="W328">
        <v>0.67065370082855225</v>
      </c>
      <c r="X328">
        <v>0.1352717578411102</v>
      </c>
      <c r="Y328">
        <v>48.864963531494141</v>
      </c>
      <c r="Z328">
        <v>1133.989013671875</v>
      </c>
      <c r="AA328">
        <v>0.20406556129455569</v>
      </c>
      <c r="AB328">
        <v>8.034341037273407E-2</v>
      </c>
      <c r="AC328">
        <v>0.67336106300354004</v>
      </c>
      <c r="AD328">
        <v>0.13572701811790469</v>
      </c>
      <c r="AE328">
        <v>54.9375</v>
      </c>
      <c r="AF328">
        <v>1067.75</v>
      </c>
    </row>
    <row r="329" spans="1:32" x14ac:dyDescent="0.25">
      <c r="A329" s="4" t="s">
        <v>377</v>
      </c>
      <c r="B329" s="8" t="s">
        <v>665</v>
      </c>
      <c r="C329" s="4">
        <v>9</v>
      </c>
      <c r="D329" s="4">
        <v>8</v>
      </c>
      <c r="E329" s="29">
        <v>0</v>
      </c>
      <c r="F329" s="29">
        <v>-1</v>
      </c>
      <c r="G329" s="29">
        <v>0</v>
      </c>
      <c r="H329" s="29">
        <v>0</v>
      </c>
      <c r="I329">
        <v>0.19323438405990601</v>
      </c>
      <c r="J329">
        <v>7.2097711265087128E-2</v>
      </c>
      <c r="K329">
        <v>0.6928180456161499</v>
      </c>
      <c r="L329">
        <v>0.1015667840838432</v>
      </c>
      <c r="M329">
        <v>53.933334350585938</v>
      </c>
      <c r="N329">
        <v>1046.400024414062</v>
      </c>
      <c r="O329">
        <v>0.2042370140552521</v>
      </c>
      <c r="P329">
        <v>7.3521137237548828E-2</v>
      </c>
      <c r="Q329">
        <v>0.68085348606109619</v>
      </c>
      <c r="R329">
        <v>0.1006564497947693</v>
      </c>
      <c r="S329">
        <v>52</v>
      </c>
      <c r="T329">
        <v>935</v>
      </c>
      <c r="U329">
        <v>0.1860883682966232</v>
      </c>
      <c r="V329">
        <v>7.197512686252594E-2</v>
      </c>
      <c r="W329">
        <v>0.70038300752639771</v>
      </c>
      <c r="X329">
        <v>0.1052504479885101</v>
      </c>
      <c r="Y329">
        <v>55.043796539306641</v>
      </c>
      <c r="Z329">
        <v>1152.080322265625</v>
      </c>
      <c r="AA329">
        <v>0.19868470728397369</v>
      </c>
      <c r="AB329">
        <v>7.2579219937324524E-2</v>
      </c>
      <c r="AC329">
        <v>0.6873704195022583</v>
      </c>
      <c r="AD329">
        <v>0.100199930369854</v>
      </c>
      <c r="AE329">
        <v>54.9375</v>
      </c>
      <c r="AF329">
        <v>960.4375</v>
      </c>
    </row>
    <row r="330" spans="1:32" x14ac:dyDescent="0.25">
      <c r="A330" s="4" t="s">
        <v>379</v>
      </c>
      <c r="B330" s="8" t="s">
        <v>691</v>
      </c>
      <c r="C330" s="4">
        <v>17</v>
      </c>
      <c r="D330" s="4">
        <v>16</v>
      </c>
      <c r="E330" s="29">
        <v>1</v>
      </c>
      <c r="F330" s="29">
        <v>1</v>
      </c>
      <c r="G330" s="29" t="s">
        <v>514</v>
      </c>
      <c r="H330" s="29">
        <v>60</v>
      </c>
      <c r="I330">
        <v>0.40285173058509832</v>
      </c>
      <c r="J330">
        <v>9.752839058637619E-2</v>
      </c>
      <c r="K330">
        <v>0.51035362482070923</v>
      </c>
      <c r="L330">
        <v>9.5886364579200745E-2</v>
      </c>
      <c r="M330">
        <v>46.366664886474609</v>
      </c>
      <c r="N330">
        <v>1116.111083984375</v>
      </c>
      <c r="O330">
        <v>0.40660721063613892</v>
      </c>
      <c r="P330">
        <v>9.7250133752822876E-2</v>
      </c>
      <c r="Q330">
        <v>0.50945144891738892</v>
      </c>
      <c r="R330">
        <v>9.5678448677062988E-2</v>
      </c>
      <c r="S330">
        <v>49</v>
      </c>
      <c r="T330">
        <v>1123</v>
      </c>
      <c r="U330">
        <v>0.40259319543838501</v>
      </c>
      <c r="V330">
        <v>9.8168179392814636E-2</v>
      </c>
      <c r="W330">
        <v>0.51207339763641357</v>
      </c>
      <c r="X330">
        <v>9.6451602876186371E-2</v>
      </c>
      <c r="Y330">
        <v>43.850364685058587</v>
      </c>
      <c r="Z330">
        <v>1088.00732421875</v>
      </c>
      <c r="AA330">
        <v>0.40352210402488708</v>
      </c>
      <c r="AB330">
        <v>9.6831955015659332E-2</v>
      </c>
      <c r="AC330">
        <v>0.50956946611404419</v>
      </c>
      <c r="AD330">
        <v>9.5065563917160034E-2</v>
      </c>
      <c r="AE330">
        <v>46.9375</v>
      </c>
      <c r="AF330">
        <v>1155.9375</v>
      </c>
    </row>
    <row r="331" spans="1:32" x14ac:dyDescent="0.25">
      <c r="A331" s="2" t="s">
        <v>380</v>
      </c>
      <c r="B331" s="9" t="s">
        <v>615</v>
      </c>
      <c r="C331" s="2">
        <v>6</v>
      </c>
      <c r="D331" s="2">
        <v>5</v>
      </c>
      <c r="E331" s="29">
        <v>0</v>
      </c>
      <c r="F331" s="29">
        <v>-1</v>
      </c>
      <c r="G331" s="29">
        <v>0</v>
      </c>
      <c r="H331" s="29">
        <v>0</v>
      </c>
      <c r="I331">
        <v>0.14840170741081241</v>
      </c>
      <c r="J331">
        <v>7.0871993899345398E-2</v>
      </c>
      <c r="K331">
        <v>0.71755236387252808</v>
      </c>
      <c r="L331">
        <v>0.13911360502243039</v>
      </c>
      <c r="M331">
        <v>51.811111450195313</v>
      </c>
      <c r="N331">
        <v>1235.433349609375</v>
      </c>
      <c r="O331">
        <v>0.14512377977371221</v>
      </c>
      <c r="P331">
        <v>6.8736553192138672E-2</v>
      </c>
      <c r="Q331">
        <v>0.7198454737663269</v>
      </c>
      <c r="R331">
        <v>0.13525745272636411</v>
      </c>
      <c r="S331">
        <v>57</v>
      </c>
      <c r="T331">
        <v>1191</v>
      </c>
      <c r="U331">
        <v>0.1443066596984863</v>
      </c>
      <c r="V331">
        <v>7.1324802935123444E-2</v>
      </c>
      <c r="W331">
        <v>0.71771711111068726</v>
      </c>
      <c r="X331">
        <v>0.14187359809875491</v>
      </c>
      <c r="Y331">
        <v>51.397811889648438</v>
      </c>
      <c r="Z331">
        <v>1368.737182617188</v>
      </c>
      <c r="AA331">
        <v>0.15064319968223569</v>
      </c>
      <c r="AB331">
        <v>6.9505013525485992E-2</v>
      </c>
      <c r="AC331">
        <v>0.71834641695022583</v>
      </c>
      <c r="AD331">
        <v>0.13702872395515439</v>
      </c>
      <c r="AE331">
        <v>52.625</v>
      </c>
      <c r="AF331">
        <v>1212.5</v>
      </c>
    </row>
    <row r="332" spans="1:32" x14ac:dyDescent="0.25">
      <c r="A332" s="2" t="s">
        <v>380</v>
      </c>
      <c r="B332" s="9" t="s">
        <v>636</v>
      </c>
      <c r="C332" s="2">
        <v>8</v>
      </c>
      <c r="D332" s="2">
        <v>7</v>
      </c>
      <c r="E332" s="29">
        <v>0</v>
      </c>
      <c r="F332" s="29">
        <v>0</v>
      </c>
      <c r="G332" s="29">
        <v>0</v>
      </c>
      <c r="H332" s="29">
        <v>0</v>
      </c>
      <c r="I332">
        <v>0.20272581279277799</v>
      </c>
      <c r="J332">
        <v>9.0188533067703247E-2</v>
      </c>
      <c r="K332">
        <v>0.64955258369445801</v>
      </c>
      <c r="L332">
        <v>0.1457405686378479</v>
      </c>
      <c r="M332">
        <v>50.866664886474609</v>
      </c>
      <c r="N332">
        <v>1558.677734375</v>
      </c>
      <c r="O332">
        <v>0.19761437177658081</v>
      </c>
      <c r="P332">
        <v>9.1033607721328735E-2</v>
      </c>
      <c r="Q332">
        <v>0.64628034830093384</v>
      </c>
      <c r="R332">
        <v>0.14111518859863281</v>
      </c>
      <c r="S332">
        <v>51</v>
      </c>
      <c r="T332">
        <v>1485</v>
      </c>
      <c r="U332">
        <v>0.20122216641902921</v>
      </c>
      <c r="V332">
        <v>8.7266340851783752E-2</v>
      </c>
      <c r="W332">
        <v>0.65527796745300293</v>
      </c>
      <c r="X332">
        <v>0.14489671587944031</v>
      </c>
      <c r="Y332">
        <v>51.98175048828125</v>
      </c>
      <c r="Z332">
        <v>1556.113159179688</v>
      </c>
      <c r="AA332">
        <v>0.2021057307720184</v>
      </c>
      <c r="AB332">
        <v>9.232812374830246E-2</v>
      </c>
      <c r="AC332">
        <v>0.6447187066078186</v>
      </c>
      <c r="AD332">
        <v>0.14709439873695371</v>
      </c>
      <c r="AE332">
        <v>51.125</v>
      </c>
      <c r="AF332">
        <v>1553.375</v>
      </c>
    </row>
    <row r="333" spans="1:32" x14ac:dyDescent="0.25">
      <c r="A333" s="2" t="s">
        <v>380</v>
      </c>
      <c r="B333" s="9" t="s">
        <v>625</v>
      </c>
      <c r="C333" s="2">
        <v>9</v>
      </c>
      <c r="D333" s="2">
        <v>8</v>
      </c>
      <c r="E333" s="29">
        <v>0</v>
      </c>
      <c r="F333" s="29">
        <v>0</v>
      </c>
      <c r="G333" s="29">
        <v>0</v>
      </c>
      <c r="H333" s="29">
        <v>0</v>
      </c>
      <c r="I333">
        <v>6.4342670142650604E-2</v>
      </c>
      <c r="J333">
        <v>3.4216251224279397E-2</v>
      </c>
      <c r="K333">
        <v>0.86968153715133667</v>
      </c>
      <c r="L333">
        <v>5.9097591787576682E-2</v>
      </c>
      <c r="M333">
        <v>26.5</v>
      </c>
      <c r="N333">
        <v>1222.677734375</v>
      </c>
      <c r="O333">
        <v>6.4133226871490479E-2</v>
      </c>
      <c r="P333">
        <v>3.6032378673553467E-2</v>
      </c>
      <c r="Q333">
        <v>0.8642045259475708</v>
      </c>
      <c r="R333">
        <v>6.0899555683135993E-2</v>
      </c>
      <c r="S333">
        <v>17</v>
      </c>
      <c r="T333">
        <v>1221</v>
      </c>
      <c r="U333">
        <v>6.4209349453449249E-2</v>
      </c>
      <c r="V333">
        <v>3.3921033143997192E-2</v>
      </c>
      <c r="W333">
        <v>0.86798810958862305</v>
      </c>
      <c r="X333">
        <v>5.9959780424833298E-2</v>
      </c>
      <c r="Y333">
        <v>27.109489440917969</v>
      </c>
      <c r="Z333">
        <v>1227.113159179688</v>
      </c>
      <c r="AA333">
        <v>6.4683109521865845E-2</v>
      </c>
      <c r="AB333">
        <v>3.5001993179321289E-2</v>
      </c>
      <c r="AC333">
        <v>0.86879539489746094</v>
      </c>
      <c r="AD333">
        <v>5.9482328593730933E-2</v>
      </c>
      <c r="AE333">
        <v>21.0625</v>
      </c>
      <c r="AF333">
        <v>1212.875</v>
      </c>
    </row>
    <row r="334" spans="1:32" x14ac:dyDescent="0.25">
      <c r="A334" s="4" t="s">
        <v>381</v>
      </c>
      <c r="B334" s="8" t="s">
        <v>542</v>
      </c>
      <c r="C334" s="4">
        <v>11</v>
      </c>
      <c r="D334" s="4">
        <v>10</v>
      </c>
      <c r="E334" s="29">
        <v>0</v>
      </c>
      <c r="F334" s="29">
        <v>-1</v>
      </c>
      <c r="G334" s="29">
        <v>0</v>
      </c>
      <c r="H334" s="29">
        <v>0</v>
      </c>
      <c r="I334">
        <v>0.1028711497783661</v>
      </c>
      <c r="J334">
        <v>5.3453147411346442E-2</v>
      </c>
      <c r="K334">
        <v>0.78169071674346924</v>
      </c>
      <c r="L334">
        <v>0.1007578000426292</v>
      </c>
      <c r="M334">
        <v>48.655555725097663</v>
      </c>
      <c r="N334">
        <v>893.64447021484375</v>
      </c>
      <c r="O334">
        <v>0.10291802883148191</v>
      </c>
      <c r="P334">
        <v>5.2352249622344971E-2</v>
      </c>
      <c r="Q334">
        <v>0.78332352638244629</v>
      </c>
      <c r="R334">
        <v>0.1001361012458801</v>
      </c>
      <c r="S334">
        <v>49</v>
      </c>
      <c r="T334">
        <v>925</v>
      </c>
      <c r="U334">
        <v>0.10503505170345311</v>
      </c>
      <c r="V334">
        <v>5.579284206032753E-2</v>
      </c>
      <c r="W334">
        <v>0.77847003936767578</v>
      </c>
      <c r="X334">
        <v>0.10423228889703751</v>
      </c>
      <c r="Y334">
        <v>48.956203460693359</v>
      </c>
      <c r="Z334">
        <v>974.9635009765625</v>
      </c>
      <c r="AA334">
        <v>0.1029988974332809</v>
      </c>
      <c r="AB334">
        <v>5.2788741886615753E-2</v>
      </c>
      <c r="AC334">
        <v>0.78211474418640137</v>
      </c>
      <c r="AD334">
        <v>0.1004264354705811</v>
      </c>
      <c r="AE334">
        <v>49.125</v>
      </c>
      <c r="AF334">
        <v>876.0625</v>
      </c>
    </row>
    <row r="335" spans="1:32" x14ac:dyDescent="0.25">
      <c r="A335" s="4" t="s">
        <v>381</v>
      </c>
      <c r="B335" s="8" t="s">
        <v>652</v>
      </c>
      <c r="C335" s="4">
        <v>13</v>
      </c>
      <c r="D335" s="4">
        <v>12</v>
      </c>
      <c r="E335" s="29">
        <v>0</v>
      </c>
      <c r="F335" s="29">
        <v>-1</v>
      </c>
      <c r="G335" s="29">
        <v>0</v>
      </c>
      <c r="H335" s="29">
        <v>0</v>
      </c>
      <c r="I335">
        <v>0.18422622978687289</v>
      </c>
      <c r="J335">
        <v>7.5940161943435669E-2</v>
      </c>
      <c r="K335">
        <v>0.69672048091888428</v>
      </c>
      <c r="L335">
        <v>0.1158447936177254</v>
      </c>
      <c r="M335">
        <v>36.75555419921875</v>
      </c>
      <c r="N335">
        <v>917.9444580078125</v>
      </c>
      <c r="O335">
        <v>0.18502950668334961</v>
      </c>
      <c r="P335">
        <v>7.6597332954406738E-2</v>
      </c>
      <c r="Q335">
        <v>0.69708395004272461</v>
      </c>
      <c r="R335">
        <v>0.11328607797622681</v>
      </c>
      <c r="S335">
        <v>34</v>
      </c>
      <c r="T335">
        <v>859</v>
      </c>
      <c r="U335">
        <v>0.185603141784668</v>
      </c>
      <c r="V335">
        <v>7.6779738068580627E-2</v>
      </c>
      <c r="W335">
        <v>0.69422954320907593</v>
      </c>
      <c r="X335">
        <v>0.1185101419687271</v>
      </c>
      <c r="Y335">
        <v>39.700729370117188</v>
      </c>
      <c r="Z335">
        <v>975.44525146484375</v>
      </c>
      <c r="AA335">
        <v>0.1833726912736893</v>
      </c>
      <c r="AB335">
        <v>7.4965238571166992E-2</v>
      </c>
      <c r="AC335">
        <v>0.69905436038970947</v>
      </c>
      <c r="AD335">
        <v>0.1132220774888992</v>
      </c>
      <c r="AE335">
        <v>35.625</v>
      </c>
      <c r="AF335">
        <v>869.125</v>
      </c>
    </row>
    <row r="336" spans="1:32" x14ac:dyDescent="0.25">
      <c r="A336" s="2" t="s">
        <v>382</v>
      </c>
      <c r="B336" s="9" t="s">
        <v>706</v>
      </c>
      <c r="C336" s="2">
        <v>11</v>
      </c>
      <c r="D336" s="2">
        <v>10</v>
      </c>
      <c r="E336" s="29">
        <v>1</v>
      </c>
      <c r="F336" s="29">
        <v>1</v>
      </c>
      <c r="G336" s="29" t="s">
        <v>401</v>
      </c>
      <c r="H336" s="29">
        <v>60</v>
      </c>
      <c r="I336">
        <v>0.19454663991928101</v>
      </c>
      <c r="J336">
        <v>7.4784614145755768E-2</v>
      </c>
      <c r="K336">
        <v>0.68715894222259521</v>
      </c>
      <c r="L336">
        <v>0.1068596914410591</v>
      </c>
      <c r="M336">
        <v>56.133335113525391</v>
      </c>
      <c r="N336">
        <v>818.433349609375</v>
      </c>
      <c r="O336">
        <v>0.1924204230308533</v>
      </c>
      <c r="P336">
        <v>7.4665844440460205E-2</v>
      </c>
      <c r="Q336">
        <v>0.68500685691833496</v>
      </c>
      <c r="R336">
        <v>0.1026684045791626</v>
      </c>
      <c r="S336">
        <v>46</v>
      </c>
      <c r="T336">
        <v>650</v>
      </c>
      <c r="U336">
        <v>0.19067654013633731</v>
      </c>
      <c r="V336">
        <v>7.5689107179641724E-2</v>
      </c>
      <c r="W336">
        <v>0.6894766092300415</v>
      </c>
      <c r="X336">
        <v>0.1119591668248177</v>
      </c>
      <c r="Y336">
        <v>57.295619964599609</v>
      </c>
      <c r="Z336">
        <v>975.12408447265625</v>
      </c>
      <c r="AA336">
        <v>0.1915271878242493</v>
      </c>
      <c r="AB336">
        <v>7.3701947927474976E-2</v>
      </c>
      <c r="AC336">
        <v>0.68730074167251587</v>
      </c>
      <c r="AD336">
        <v>0.1041388064622879</v>
      </c>
      <c r="AE336">
        <v>51.375</v>
      </c>
      <c r="AF336">
        <v>694.625</v>
      </c>
    </row>
    <row r="337" spans="1:32" x14ac:dyDescent="0.25">
      <c r="A337" s="4" t="s">
        <v>383</v>
      </c>
      <c r="B337" s="8" t="s">
        <v>653</v>
      </c>
      <c r="C337" s="4">
        <v>17</v>
      </c>
      <c r="D337" s="4">
        <v>16</v>
      </c>
      <c r="E337" s="29">
        <v>0</v>
      </c>
      <c r="F337" s="29">
        <v>-1</v>
      </c>
      <c r="G337" s="29">
        <v>0</v>
      </c>
      <c r="H337" s="29">
        <v>0</v>
      </c>
      <c r="I337">
        <v>0.1378193199634552</v>
      </c>
      <c r="J337">
        <v>6.6251389682292938E-2</v>
      </c>
      <c r="K337">
        <v>0.73519474267959595</v>
      </c>
      <c r="L337">
        <v>0.1205637529492378</v>
      </c>
      <c r="M337">
        <v>44.933334350585938</v>
      </c>
      <c r="N337">
        <v>1280.5</v>
      </c>
      <c r="O337">
        <v>0.1365432143211365</v>
      </c>
      <c r="P337">
        <v>6.7039132118225098E-2</v>
      </c>
      <c r="Q337">
        <v>0.7378547191619873</v>
      </c>
      <c r="R337">
        <v>0.1242744922637939</v>
      </c>
      <c r="S337">
        <v>43</v>
      </c>
      <c r="T337">
        <v>1239</v>
      </c>
      <c r="U337">
        <v>0.13951954245567319</v>
      </c>
      <c r="V337">
        <v>6.6527873277664185E-2</v>
      </c>
      <c r="W337">
        <v>0.73305040597915649</v>
      </c>
      <c r="X337">
        <v>0.1217654049396515</v>
      </c>
      <c r="Y337">
        <v>44.952556610107422</v>
      </c>
      <c r="Z337">
        <v>1359.434326171875</v>
      </c>
      <c r="AA337">
        <v>0.138088583946228</v>
      </c>
      <c r="AB337">
        <v>6.6980451345443726E-2</v>
      </c>
      <c r="AC337">
        <v>0.73629426956176758</v>
      </c>
      <c r="AD337">
        <v>0.122722901403904</v>
      </c>
      <c r="AE337">
        <v>43.5625</v>
      </c>
      <c r="AF337">
        <v>1278.0625</v>
      </c>
    </row>
    <row r="338" spans="1:32" x14ac:dyDescent="0.25">
      <c r="A338" s="12" t="s">
        <v>384</v>
      </c>
      <c r="B338" s="13" t="s">
        <v>707</v>
      </c>
      <c r="C338" s="12">
        <v>10</v>
      </c>
      <c r="D338" s="12">
        <v>9</v>
      </c>
      <c r="E338" s="30">
        <v>0</v>
      </c>
      <c r="F338" s="30">
        <v>-1</v>
      </c>
      <c r="G338" s="30">
        <v>0</v>
      </c>
      <c r="H338" s="30">
        <v>0</v>
      </c>
      <c r="I338">
        <v>0.19189102947711939</v>
      </c>
      <c r="J338">
        <v>8.0574154853820801E-2</v>
      </c>
      <c r="K338">
        <v>0.68088835477828979</v>
      </c>
      <c r="L338">
        <v>0.1236916929483414</v>
      </c>
      <c r="M338">
        <v>58.711112976074219</v>
      </c>
      <c r="N338">
        <v>1443.166625976562</v>
      </c>
      <c r="O338">
        <v>0.1944418549537659</v>
      </c>
      <c r="P338">
        <v>8.0573290586471558E-2</v>
      </c>
      <c r="Q338">
        <v>0.68727970123291016</v>
      </c>
      <c r="R338">
        <v>0.1214606165885925</v>
      </c>
      <c r="S338">
        <v>61</v>
      </c>
      <c r="T338">
        <v>1478</v>
      </c>
      <c r="U338">
        <v>0.18685781955718991</v>
      </c>
      <c r="V338">
        <v>8.0017521977424622E-2</v>
      </c>
      <c r="W338">
        <v>0.68214124441146851</v>
      </c>
      <c r="X338">
        <v>0.13017965853214261</v>
      </c>
      <c r="Y338">
        <v>64.733573913574219</v>
      </c>
      <c r="Z338">
        <v>1441.49267578125</v>
      </c>
      <c r="AA338">
        <v>0.1900185942649841</v>
      </c>
      <c r="AB338">
        <v>8.087216317653656E-2</v>
      </c>
      <c r="AC338">
        <v>0.68416428565979004</v>
      </c>
      <c r="AD338">
        <v>0.1216225773096085</v>
      </c>
      <c r="AE338">
        <v>58</v>
      </c>
      <c r="AF338">
        <v>1457.375</v>
      </c>
    </row>
    <row r="339" spans="1:32" x14ac:dyDescent="0.25">
      <c r="A339" s="12" t="s">
        <v>384</v>
      </c>
      <c r="B339" s="13" t="s">
        <v>708</v>
      </c>
      <c r="C339" s="12">
        <v>10</v>
      </c>
      <c r="D339" s="12">
        <v>9</v>
      </c>
      <c r="E339" s="30">
        <v>0</v>
      </c>
      <c r="F339" s="30">
        <v>-1</v>
      </c>
      <c r="G339" s="30">
        <v>0</v>
      </c>
      <c r="H339" s="30">
        <v>0</v>
      </c>
      <c r="I339">
        <v>0.23831628262996671</v>
      </c>
      <c r="J339">
        <v>8.3943046629428864E-2</v>
      </c>
      <c r="K339">
        <v>0.64599150419235229</v>
      </c>
      <c r="L339">
        <v>0.1074559837579727</v>
      </c>
      <c r="M339">
        <v>55.011112213134773</v>
      </c>
      <c r="N339">
        <v>1209.422241210938</v>
      </c>
      <c r="O339">
        <v>0.2326584458351135</v>
      </c>
      <c r="P339">
        <v>8.1553846597671509E-2</v>
      </c>
      <c r="Q339">
        <v>0.65276175737380981</v>
      </c>
      <c r="R339">
        <v>9.8574608564376831E-2</v>
      </c>
      <c r="S339">
        <v>55</v>
      </c>
      <c r="T339">
        <v>1010</v>
      </c>
      <c r="U339">
        <v>0.23604978621006009</v>
      </c>
      <c r="V339">
        <v>8.5198394954204559E-2</v>
      </c>
      <c r="W339">
        <v>0.64342105388641357</v>
      </c>
      <c r="X339">
        <v>0.1148028820753098</v>
      </c>
      <c r="Y339">
        <v>59.912406921386719</v>
      </c>
      <c r="Z339">
        <v>1329.197021484375</v>
      </c>
      <c r="AA339">
        <v>0.2351665794849396</v>
      </c>
      <c r="AB339">
        <v>8.2981258630752563E-2</v>
      </c>
      <c r="AC339">
        <v>0.64812898635864258</v>
      </c>
      <c r="AD339">
        <v>0.10229338705539701</v>
      </c>
      <c r="AE339">
        <v>51.375</v>
      </c>
      <c r="AF339">
        <v>1107.875</v>
      </c>
    </row>
    <row r="340" spans="1:32" x14ac:dyDescent="0.25">
      <c r="A340" s="12" t="s">
        <v>384</v>
      </c>
      <c r="B340" s="13" t="s">
        <v>609</v>
      </c>
      <c r="C340" s="12">
        <v>13</v>
      </c>
      <c r="D340" s="12">
        <v>12</v>
      </c>
      <c r="E340" s="30">
        <v>0</v>
      </c>
      <c r="F340" s="30">
        <v>-1</v>
      </c>
      <c r="G340" s="30">
        <v>0</v>
      </c>
      <c r="H340" s="30">
        <v>0</v>
      </c>
      <c r="I340">
        <v>0.1169586181640625</v>
      </c>
      <c r="J340">
        <v>6.0786984860897057E-2</v>
      </c>
      <c r="K340">
        <v>0.75060653686523438</v>
      </c>
      <c r="L340">
        <v>0.1108240336179733</v>
      </c>
      <c r="M340">
        <v>41.288887023925781</v>
      </c>
      <c r="N340">
        <v>1895.833374023438</v>
      </c>
      <c r="O340">
        <v>0.1173847615718842</v>
      </c>
      <c r="P340">
        <v>5.7472884654998779E-2</v>
      </c>
      <c r="Q340">
        <v>0.76210826635360718</v>
      </c>
      <c r="R340">
        <v>0.1065353751182556</v>
      </c>
      <c r="S340">
        <v>41</v>
      </c>
      <c r="T340">
        <v>1808</v>
      </c>
      <c r="U340">
        <v>0.11494150012731549</v>
      </c>
      <c r="V340">
        <v>6.1505366116762161E-2</v>
      </c>
      <c r="W340">
        <v>0.74980342388153076</v>
      </c>
      <c r="X340">
        <v>0.11850482225418089</v>
      </c>
      <c r="Y340">
        <v>49.901458740234382</v>
      </c>
      <c r="Z340">
        <v>1920.56201171875</v>
      </c>
      <c r="AA340">
        <v>0.1188383847475052</v>
      </c>
      <c r="AB340">
        <v>5.8578871190547943E-2</v>
      </c>
      <c r="AC340">
        <v>0.75562506914138794</v>
      </c>
      <c r="AD340">
        <v>0.10905385762453081</v>
      </c>
      <c r="AE340">
        <v>39.9375</v>
      </c>
      <c r="AF340">
        <v>1853.625</v>
      </c>
    </row>
    <row r="341" spans="1:32" x14ac:dyDescent="0.25">
      <c r="A341" s="12" t="s">
        <v>384</v>
      </c>
      <c r="B341" s="13" t="s">
        <v>692</v>
      </c>
      <c r="C341" s="12">
        <v>13</v>
      </c>
      <c r="D341" s="12">
        <v>12</v>
      </c>
      <c r="E341" s="30">
        <v>0</v>
      </c>
      <c r="F341" s="30">
        <v>-1</v>
      </c>
      <c r="G341" s="30">
        <v>0</v>
      </c>
      <c r="H341" s="30">
        <v>0</v>
      </c>
      <c r="I341">
        <v>0.16995880007743841</v>
      </c>
      <c r="J341">
        <v>7.8351534903049469E-2</v>
      </c>
      <c r="K341">
        <v>0.68637442588806152</v>
      </c>
      <c r="L341">
        <v>0.14397452771663671</v>
      </c>
      <c r="M341">
        <v>61.555557250976563</v>
      </c>
      <c r="N341">
        <v>1690.288940429688</v>
      </c>
      <c r="O341">
        <v>0.1763421297073364</v>
      </c>
      <c r="P341">
        <v>7.9012960195541382E-2</v>
      </c>
      <c r="Q341">
        <v>0.67792898416519165</v>
      </c>
      <c r="R341">
        <v>0.1436780393123627</v>
      </c>
      <c r="S341">
        <v>54</v>
      </c>
      <c r="T341">
        <v>1805</v>
      </c>
      <c r="U341">
        <v>0.16376759111881259</v>
      </c>
      <c r="V341">
        <v>7.924998551607132E-2</v>
      </c>
      <c r="W341">
        <v>0.68900471925735474</v>
      </c>
      <c r="X341">
        <v>0.15031884610652921</v>
      </c>
      <c r="Y341">
        <v>67.427009582519531</v>
      </c>
      <c r="Z341">
        <v>1677.72998046875</v>
      </c>
      <c r="AA341">
        <v>0.173746258020401</v>
      </c>
      <c r="AB341">
        <v>7.7833637595176697E-2</v>
      </c>
      <c r="AC341">
        <v>0.68208765983581543</v>
      </c>
      <c r="AD341">
        <v>0.14141315221786499</v>
      </c>
      <c r="AE341">
        <v>55.375</v>
      </c>
      <c r="AF341">
        <v>1735.75</v>
      </c>
    </row>
    <row r="342" spans="1:32" x14ac:dyDescent="0.25">
      <c r="A342" s="2" t="s">
        <v>384</v>
      </c>
      <c r="B342" s="9" t="s">
        <v>574</v>
      </c>
      <c r="C342" s="2">
        <v>14</v>
      </c>
      <c r="D342" s="2">
        <v>13</v>
      </c>
      <c r="E342" s="29">
        <v>0</v>
      </c>
      <c r="F342" s="29">
        <v>-1</v>
      </c>
      <c r="G342" s="29">
        <v>0</v>
      </c>
      <c r="H342" s="29">
        <v>0</v>
      </c>
      <c r="I342">
        <v>0.1404380202293396</v>
      </c>
      <c r="J342">
        <v>6.5450094640254974E-2</v>
      </c>
      <c r="K342">
        <v>0.73506069183349609</v>
      </c>
      <c r="L342">
        <v>0.1250130087137222</v>
      </c>
      <c r="M342">
        <v>48.477779388427727</v>
      </c>
      <c r="N342">
        <v>1534.711059570312</v>
      </c>
      <c r="O342">
        <v>0.14930641651153559</v>
      </c>
      <c r="P342">
        <v>6.3299477100372314E-2</v>
      </c>
      <c r="Q342">
        <v>0.73040175437927246</v>
      </c>
      <c r="R342">
        <v>0.12809914350509641</v>
      </c>
      <c r="S342">
        <v>49</v>
      </c>
      <c r="T342">
        <v>1650</v>
      </c>
      <c r="U342">
        <v>0.1369025260210037</v>
      </c>
      <c r="V342">
        <v>6.6175289452075958E-2</v>
      </c>
      <c r="W342">
        <v>0.73353630304336548</v>
      </c>
      <c r="X342">
        <v>0.12422773241996771</v>
      </c>
      <c r="Y342">
        <v>48.01824951171875</v>
      </c>
      <c r="Z342">
        <v>1530.226318359375</v>
      </c>
      <c r="AA342">
        <v>0.14489796757698059</v>
      </c>
      <c r="AB342">
        <v>6.464453786611557E-2</v>
      </c>
      <c r="AC342">
        <v>0.73491907119750977</v>
      </c>
      <c r="AD342">
        <v>0.12645977735519409</v>
      </c>
      <c r="AE342">
        <v>49.0625</v>
      </c>
      <c r="AF342">
        <v>1553.9375</v>
      </c>
    </row>
    <row r="343" spans="1:32" x14ac:dyDescent="0.25">
      <c r="A343" s="2" t="s">
        <v>384</v>
      </c>
      <c r="B343" s="9" t="s">
        <v>632</v>
      </c>
      <c r="C343" s="2">
        <v>16</v>
      </c>
      <c r="D343" s="2">
        <v>15</v>
      </c>
      <c r="E343" s="29">
        <v>0</v>
      </c>
      <c r="F343" s="29">
        <v>-1</v>
      </c>
      <c r="G343" s="29">
        <v>0</v>
      </c>
      <c r="H343" s="29">
        <v>0</v>
      </c>
      <c r="I343">
        <v>0.22283786535263059</v>
      </c>
      <c r="J343">
        <v>8.5004501044750214E-2</v>
      </c>
      <c r="K343">
        <v>0.65118098258972168</v>
      </c>
      <c r="L343">
        <v>0.13329631090164179</v>
      </c>
      <c r="M343">
        <v>67.766670227050781</v>
      </c>
      <c r="N343">
        <v>1340.86669921875</v>
      </c>
      <c r="O343">
        <v>0.22310745716094971</v>
      </c>
      <c r="P343">
        <v>8.6040228605270386E-2</v>
      </c>
      <c r="Q343">
        <v>0.65161532163619995</v>
      </c>
      <c r="R343">
        <v>0.13384908437728879</v>
      </c>
      <c r="S343">
        <v>69</v>
      </c>
      <c r="T343">
        <v>1393</v>
      </c>
      <c r="U343">
        <v>0.21700665354728699</v>
      </c>
      <c r="V343">
        <v>8.5109129548072815E-2</v>
      </c>
      <c r="W343">
        <v>0.65212130546569824</v>
      </c>
      <c r="X343">
        <v>0.13538201153278351</v>
      </c>
      <c r="Y343">
        <v>66.270072937011719</v>
      </c>
      <c r="Z343">
        <v>1373.167846679688</v>
      </c>
      <c r="AA343">
        <v>0.22314108908176419</v>
      </c>
      <c r="AB343">
        <v>8.4860160946846008E-2</v>
      </c>
      <c r="AC343">
        <v>0.65183484554290771</v>
      </c>
      <c r="AD343">
        <v>0.13366636633872989</v>
      </c>
      <c r="AE343">
        <v>69.0625</v>
      </c>
      <c r="AF343">
        <v>1375.625</v>
      </c>
    </row>
    <row r="344" spans="1:32" x14ac:dyDescent="0.25">
      <c r="A344" s="4" t="s">
        <v>385</v>
      </c>
      <c r="B344" s="8" t="s">
        <v>643</v>
      </c>
      <c r="C344" s="4">
        <v>8</v>
      </c>
      <c r="D344" s="4">
        <v>7</v>
      </c>
      <c r="E344" s="29">
        <v>0</v>
      </c>
      <c r="F344" s="29">
        <v>-1</v>
      </c>
      <c r="G344" s="29">
        <v>0</v>
      </c>
      <c r="H344" s="29">
        <v>0</v>
      </c>
      <c r="I344">
        <v>0.11974432319402691</v>
      </c>
      <c r="J344">
        <v>6.2830127775669098E-2</v>
      </c>
      <c r="K344">
        <v>0.76677787303924561</v>
      </c>
      <c r="L344">
        <v>0.1197913140058517</v>
      </c>
      <c r="M344">
        <v>104.1999969482422</v>
      </c>
      <c r="N344">
        <v>1777.522216796875</v>
      </c>
      <c r="O344">
        <v>0.12334787845611569</v>
      </c>
      <c r="P344">
        <v>6.4990371465682983E-2</v>
      </c>
      <c r="Q344">
        <v>0.76100361347198486</v>
      </c>
      <c r="R344">
        <v>0.1255477964878082</v>
      </c>
      <c r="S344">
        <v>101</v>
      </c>
      <c r="T344">
        <v>1875</v>
      </c>
      <c r="U344">
        <v>0.1182830110192299</v>
      </c>
      <c r="V344">
        <v>6.1898320913314819E-2</v>
      </c>
      <c r="W344">
        <v>0.76702755689620972</v>
      </c>
      <c r="X344">
        <v>0.11782994121313101</v>
      </c>
      <c r="Y344">
        <v>101.2043762207031</v>
      </c>
      <c r="Z344">
        <v>1743.941650390625</v>
      </c>
      <c r="AA344">
        <v>0.1216776072978973</v>
      </c>
      <c r="AB344">
        <v>6.4733885228633881E-2</v>
      </c>
      <c r="AC344">
        <v>0.76465743780136108</v>
      </c>
      <c r="AD344">
        <v>0.1229052990674973</v>
      </c>
      <c r="AE344">
        <v>104.1875</v>
      </c>
      <c r="AF344">
        <v>1835.875</v>
      </c>
    </row>
    <row r="345" spans="1:32" x14ac:dyDescent="0.25">
      <c r="A345" s="2" t="s">
        <v>386</v>
      </c>
      <c r="B345" s="9" t="s">
        <v>615</v>
      </c>
      <c r="C345" s="2">
        <v>8</v>
      </c>
      <c r="D345" s="2">
        <v>7</v>
      </c>
      <c r="E345" s="29">
        <v>0</v>
      </c>
      <c r="F345" s="29">
        <v>-1</v>
      </c>
      <c r="G345" s="29">
        <v>0</v>
      </c>
      <c r="H345" s="29">
        <v>0</v>
      </c>
      <c r="I345">
        <v>0.14426892995834351</v>
      </c>
      <c r="J345">
        <v>7.7075563371181488E-2</v>
      </c>
      <c r="K345">
        <v>0.70848804712295532</v>
      </c>
      <c r="L345">
        <v>0.1515883803367615</v>
      </c>
      <c r="M345">
        <v>70.75555419921875</v>
      </c>
      <c r="N345">
        <v>1825.699951171875</v>
      </c>
      <c r="O345">
        <v>0.14208859205245969</v>
      </c>
      <c r="P345">
        <v>7.3266655206680298E-2</v>
      </c>
      <c r="Q345">
        <v>0.71279293298721313</v>
      </c>
      <c r="R345">
        <v>0.14619690179824829</v>
      </c>
      <c r="S345">
        <v>66</v>
      </c>
      <c r="T345">
        <v>1557</v>
      </c>
      <c r="U345">
        <v>0.1419273316860199</v>
      </c>
      <c r="V345">
        <v>7.5492002069950104E-2</v>
      </c>
      <c r="W345">
        <v>0.71130770444869995</v>
      </c>
      <c r="X345">
        <v>0.1525184512138367</v>
      </c>
      <c r="Y345">
        <v>86.094886779785156</v>
      </c>
      <c r="Z345">
        <v>2041.835815429688</v>
      </c>
      <c r="AA345">
        <v>0.1429019570350647</v>
      </c>
      <c r="AB345">
        <v>7.44953453540802E-2</v>
      </c>
      <c r="AC345">
        <v>0.71164596080780029</v>
      </c>
      <c r="AD345">
        <v>0.1477270573377609</v>
      </c>
      <c r="AE345">
        <v>68.8125</v>
      </c>
      <c r="AF345">
        <v>1604.5625</v>
      </c>
    </row>
    <row r="346" spans="1:32" x14ac:dyDescent="0.25">
      <c r="A346" s="2" t="s">
        <v>386</v>
      </c>
      <c r="B346" s="9" t="s">
        <v>651</v>
      </c>
      <c r="C346" s="2">
        <v>10</v>
      </c>
      <c r="D346" s="2">
        <v>9</v>
      </c>
      <c r="E346" s="29">
        <v>0</v>
      </c>
      <c r="F346" s="29">
        <v>-1</v>
      </c>
      <c r="G346" s="29">
        <v>0</v>
      </c>
      <c r="H346" s="29">
        <v>0</v>
      </c>
      <c r="I346">
        <v>0.22568359971046451</v>
      </c>
      <c r="J346">
        <v>9.2000693082809448E-2</v>
      </c>
      <c r="K346">
        <v>0.62982630729675293</v>
      </c>
      <c r="L346">
        <v>0.14448702335357669</v>
      </c>
      <c r="M346">
        <v>63.299999237060547</v>
      </c>
      <c r="N346">
        <v>1766.188842773438</v>
      </c>
      <c r="O346">
        <v>0.2335920333862305</v>
      </c>
      <c r="P346">
        <v>9.2785060405731201E-2</v>
      </c>
      <c r="Q346">
        <v>0.62677812576293945</v>
      </c>
      <c r="R346">
        <v>0.13130828738212591</v>
      </c>
      <c r="S346">
        <v>53</v>
      </c>
      <c r="T346">
        <v>1626</v>
      </c>
      <c r="U346">
        <v>0.21670182049274439</v>
      </c>
      <c r="V346">
        <v>9.2039152979850769E-2</v>
      </c>
      <c r="W346">
        <v>0.63387382030487061</v>
      </c>
      <c r="X346">
        <v>0.15321305394172671</v>
      </c>
      <c r="Y346">
        <v>79.686134338378906</v>
      </c>
      <c r="Z346">
        <v>1874.79931640625</v>
      </c>
      <c r="AA346">
        <v>0.22930184006690979</v>
      </c>
      <c r="AB346">
        <v>9.2326074838638306E-2</v>
      </c>
      <c r="AC346">
        <v>0.62799108028411865</v>
      </c>
      <c r="AD346">
        <v>0.136895626783371</v>
      </c>
      <c r="AE346">
        <v>54.625</v>
      </c>
      <c r="AF346">
        <v>1714.25</v>
      </c>
    </row>
    <row r="347" spans="1:32" x14ac:dyDescent="0.25">
      <c r="A347" s="4" t="s">
        <v>387</v>
      </c>
      <c r="B347" s="8" t="s">
        <v>569</v>
      </c>
      <c r="C347" s="4">
        <v>7</v>
      </c>
      <c r="D347" s="4">
        <v>6</v>
      </c>
      <c r="E347" s="29">
        <v>0</v>
      </c>
      <c r="F347" s="29">
        <v>0</v>
      </c>
      <c r="G347" s="29">
        <v>0</v>
      </c>
      <c r="H347" s="29">
        <v>0</v>
      </c>
      <c r="I347">
        <v>0.1712062060832977</v>
      </c>
      <c r="J347">
        <v>6.9906838238239288E-2</v>
      </c>
      <c r="K347">
        <v>0.71807962656021118</v>
      </c>
      <c r="L347">
        <v>0.10410516709089281</v>
      </c>
      <c r="M347">
        <v>34.74444580078125</v>
      </c>
      <c r="N347">
        <v>1161.811157226562</v>
      </c>
      <c r="O347">
        <v>0.17389357089996341</v>
      </c>
      <c r="P347">
        <v>6.709975004196167E-2</v>
      </c>
      <c r="Q347">
        <v>0.72154855728149414</v>
      </c>
      <c r="R347">
        <v>0.1025030016899109</v>
      </c>
      <c r="S347">
        <v>36</v>
      </c>
      <c r="T347">
        <v>1107</v>
      </c>
      <c r="U347">
        <v>0.1735059916973114</v>
      </c>
      <c r="V347">
        <v>6.969095766544342E-2</v>
      </c>
      <c r="W347">
        <v>0.71691310405731201</v>
      </c>
      <c r="X347">
        <v>0.10350194573402401</v>
      </c>
      <c r="Y347">
        <v>35.48175048828125</v>
      </c>
      <c r="Z347">
        <v>1138.664184570312</v>
      </c>
      <c r="AA347">
        <v>0.16892968118190771</v>
      </c>
      <c r="AB347">
        <v>6.9327265024185181E-2</v>
      </c>
      <c r="AC347">
        <v>0.71925204992294312</v>
      </c>
      <c r="AD347">
        <v>0.10358089208602909</v>
      </c>
      <c r="AE347">
        <v>34.4375</v>
      </c>
      <c r="AF347">
        <v>1120.0625</v>
      </c>
    </row>
    <row r="348" spans="1:32" x14ac:dyDescent="0.25">
      <c r="A348" s="4" t="s">
        <v>387</v>
      </c>
      <c r="B348" s="8" t="s">
        <v>723</v>
      </c>
      <c r="C348" s="4">
        <v>10</v>
      </c>
      <c r="D348" s="4">
        <v>9</v>
      </c>
      <c r="E348" s="29">
        <v>0</v>
      </c>
      <c r="F348" s="29">
        <v>-1</v>
      </c>
      <c r="G348" s="29">
        <v>0</v>
      </c>
      <c r="H348" s="29">
        <v>0</v>
      </c>
      <c r="I348">
        <v>9.2849262058734894E-2</v>
      </c>
      <c r="J348">
        <v>5.0778377801179893E-2</v>
      </c>
      <c r="K348">
        <v>0.81632053852081299</v>
      </c>
      <c r="L348">
        <v>9.2287436127662659E-2</v>
      </c>
      <c r="M348">
        <v>47.299999237060547</v>
      </c>
      <c r="N348">
        <v>1181.022216796875</v>
      </c>
      <c r="O348">
        <v>9.1267853975296021E-2</v>
      </c>
      <c r="P348">
        <v>4.9773871898651123E-2</v>
      </c>
      <c r="Q348">
        <v>0.81705152988433838</v>
      </c>
      <c r="R348">
        <v>9.0569168329238892E-2</v>
      </c>
      <c r="S348">
        <v>56</v>
      </c>
      <c r="T348">
        <v>1248</v>
      </c>
      <c r="U348">
        <v>9.180990606546402E-2</v>
      </c>
      <c r="V348">
        <v>5.011647567152977E-2</v>
      </c>
      <c r="W348">
        <v>0.81524503231048584</v>
      </c>
      <c r="X348">
        <v>9.0765953063964844E-2</v>
      </c>
      <c r="Y348">
        <v>43.149635314941413</v>
      </c>
      <c r="Z348">
        <v>1161.018188476562</v>
      </c>
      <c r="AA348">
        <v>9.2249050736427307E-2</v>
      </c>
      <c r="AB348">
        <v>5.1368162035942078E-2</v>
      </c>
      <c r="AC348">
        <v>0.81737911701202393</v>
      </c>
      <c r="AD348">
        <v>9.2789098620414734E-2</v>
      </c>
      <c r="AE348">
        <v>51.875</v>
      </c>
      <c r="AF348">
        <v>1211.4375</v>
      </c>
    </row>
    <row r="349" spans="1:32" x14ac:dyDescent="0.25">
      <c r="A349" s="2" t="s">
        <v>388</v>
      </c>
      <c r="B349" s="9" t="s">
        <v>642</v>
      </c>
      <c r="C349" s="2">
        <v>7</v>
      </c>
      <c r="D349" s="2">
        <v>6</v>
      </c>
      <c r="E349" s="29">
        <v>0</v>
      </c>
      <c r="F349" s="29">
        <v>-1</v>
      </c>
      <c r="G349" s="29">
        <v>0</v>
      </c>
      <c r="H349" s="29">
        <v>0</v>
      </c>
      <c r="I349">
        <v>0.1441442668437958</v>
      </c>
      <c r="J349">
        <v>7.4396088719367981E-2</v>
      </c>
      <c r="K349">
        <v>0.69960832595825195</v>
      </c>
      <c r="L349">
        <v>0.15433569252491</v>
      </c>
      <c r="M349">
        <v>86.277778625488281</v>
      </c>
      <c r="N349">
        <v>1733.477783203125</v>
      </c>
      <c r="O349">
        <v>0.14782640337944031</v>
      </c>
      <c r="P349">
        <v>7.4008077383041382E-2</v>
      </c>
      <c r="Q349">
        <v>0.70365941524505615</v>
      </c>
      <c r="R349">
        <v>0.16275995969772339</v>
      </c>
      <c r="S349">
        <v>98</v>
      </c>
      <c r="T349">
        <v>1585</v>
      </c>
      <c r="U349">
        <v>0.14256191253662109</v>
      </c>
      <c r="V349">
        <v>7.3728442192077637E-2</v>
      </c>
      <c r="W349">
        <v>0.7046196460723877</v>
      </c>
      <c r="X349">
        <v>0.15136559307575231</v>
      </c>
      <c r="Y349">
        <v>87.01824951171875</v>
      </c>
      <c r="Z349">
        <v>1788.905151367188</v>
      </c>
      <c r="AA349">
        <v>0.143083855509758</v>
      </c>
      <c r="AB349">
        <v>7.3168724775314331E-2</v>
      </c>
      <c r="AC349">
        <v>0.69794845581054688</v>
      </c>
      <c r="AD349">
        <v>0.15780644118785861</v>
      </c>
      <c r="AE349">
        <v>91.25</v>
      </c>
      <c r="AF349">
        <v>1684.9375</v>
      </c>
    </row>
    <row r="350" spans="1:32" x14ac:dyDescent="0.25">
      <c r="A350" s="4" t="s">
        <v>389</v>
      </c>
      <c r="B350" s="8" t="s">
        <v>666</v>
      </c>
      <c r="C350" s="4">
        <v>10</v>
      </c>
      <c r="D350" s="4">
        <v>9</v>
      </c>
      <c r="E350" s="29">
        <v>1</v>
      </c>
      <c r="F350" s="29">
        <v>1</v>
      </c>
      <c r="G350" s="29" t="s">
        <v>397</v>
      </c>
      <c r="H350" s="29">
        <v>20</v>
      </c>
      <c r="I350">
        <v>0.1128793731331825</v>
      </c>
      <c r="J350">
        <v>5.7506456971168518E-2</v>
      </c>
      <c r="K350">
        <v>0.76934468746185303</v>
      </c>
      <c r="L350">
        <v>0.1049652323126793</v>
      </c>
      <c r="M350">
        <v>49.200000762939453</v>
      </c>
      <c r="N350">
        <v>1112.95556640625</v>
      </c>
      <c r="O350">
        <v>0.1012803912162781</v>
      </c>
      <c r="P350">
        <v>5.6891977787017822E-2</v>
      </c>
      <c r="Q350">
        <v>0.77080166339874268</v>
      </c>
      <c r="R350">
        <v>0.10133349895477289</v>
      </c>
      <c r="S350">
        <v>44</v>
      </c>
      <c r="T350">
        <v>1020</v>
      </c>
      <c r="U350">
        <v>0.11494360864162451</v>
      </c>
      <c r="V350">
        <v>5.8294352144002907E-2</v>
      </c>
      <c r="W350">
        <v>0.76660585403442383</v>
      </c>
      <c r="X350">
        <v>0.1080283746123314</v>
      </c>
      <c r="Y350">
        <v>53.445255279541023</v>
      </c>
      <c r="Z350">
        <v>1142.262817382812</v>
      </c>
      <c r="AA350">
        <v>0.1079952716827393</v>
      </c>
      <c r="AB350">
        <v>5.7316936552524567E-2</v>
      </c>
      <c r="AC350">
        <v>0.7692800760269165</v>
      </c>
      <c r="AD350">
        <v>0.1035045459866524</v>
      </c>
      <c r="AE350">
        <v>46.8125</v>
      </c>
      <c r="AF350">
        <v>1098.875</v>
      </c>
    </row>
    <row r="351" spans="1:32" x14ac:dyDescent="0.25">
      <c r="A351" s="4" t="s">
        <v>389</v>
      </c>
      <c r="B351" s="8" t="s">
        <v>616</v>
      </c>
      <c r="C351" s="4">
        <v>12</v>
      </c>
      <c r="D351" s="4">
        <v>11</v>
      </c>
      <c r="E351" s="29">
        <v>1</v>
      </c>
      <c r="F351" s="29">
        <v>1</v>
      </c>
      <c r="G351" s="29" t="s">
        <v>397</v>
      </c>
      <c r="H351" s="29">
        <v>20</v>
      </c>
      <c r="I351">
        <v>0.1768693029880524</v>
      </c>
      <c r="J351">
        <v>7.8010879456996918E-2</v>
      </c>
      <c r="K351">
        <v>0.69476824998855591</v>
      </c>
      <c r="L351">
        <v>0.12570333480834961</v>
      </c>
      <c r="M351">
        <v>62.700000762939453</v>
      </c>
      <c r="N351">
        <v>994.5555419921875</v>
      </c>
      <c r="O351">
        <v>0.1750697195529938</v>
      </c>
      <c r="P351">
        <v>7.9578965902328491E-2</v>
      </c>
      <c r="Q351">
        <v>0.6955418586730957</v>
      </c>
      <c r="R351">
        <v>0.1248238086700439</v>
      </c>
      <c r="S351">
        <v>68</v>
      </c>
      <c r="T351">
        <v>1097</v>
      </c>
      <c r="U351">
        <v>0.17237368226051331</v>
      </c>
      <c r="V351">
        <v>7.629084587097168E-2</v>
      </c>
      <c r="W351">
        <v>0.69716149568557739</v>
      </c>
      <c r="X351">
        <v>0.12921170890331271</v>
      </c>
      <c r="Y351">
        <v>65.496353149414063</v>
      </c>
      <c r="Z351">
        <v>1001.116760253906</v>
      </c>
      <c r="AA351">
        <v>0.17851664125919339</v>
      </c>
      <c r="AB351">
        <v>7.8231044113636017E-2</v>
      </c>
      <c r="AC351">
        <v>0.69540506601333618</v>
      </c>
      <c r="AD351">
        <v>0.1259312033653259</v>
      </c>
      <c r="AE351">
        <v>63.8125</v>
      </c>
      <c r="AF351">
        <v>1066.6875</v>
      </c>
    </row>
    <row r="352" spans="1:32" x14ac:dyDescent="0.25">
      <c r="A352" s="2" t="s">
        <v>390</v>
      </c>
      <c r="B352" s="9" t="s">
        <v>724</v>
      </c>
      <c r="C352" s="2">
        <v>14</v>
      </c>
      <c r="D352" s="2">
        <v>13</v>
      </c>
      <c r="E352" s="29">
        <v>0</v>
      </c>
      <c r="F352" s="29">
        <v>-1</v>
      </c>
      <c r="G352" s="29">
        <v>0</v>
      </c>
      <c r="H352" s="29">
        <v>0</v>
      </c>
      <c r="I352">
        <v>0.53241580724716187</v>
      </c>
      <c r="J352">
        <v>0.14980261027812961</v>
      </c>
      <c r="K352">
        <v>0.44271796941757202</v>
      </c>
      <c r="L352">
        <v>0.12872025370597839</v>
      </c>
      <c r="M352">
        <v>46.222221374511719</v>
      </c>
      <c r="N352">
        <v>1094.433349609375</v>
      </c>
      <c r="O352">
        <v>0.52806425094604492</v>
      </c>
      <c r="P352">
        <v>0.13725793361663821</v>
      </c>
      <c r="Q352">
        <v>0.4410264790058136</v>
      </c>
      <c r="R352">
        <v>0.122162252664566</v>
      </c>
      <c r="S352">
        <v>49</v>
      </c>
      <c r="T352">
        <v>1014</v>
      </c>
      <c r="U352">
        <v>0.52814090251922607</v>
      </c>
      <c r="V352">
        <v>0.154620036482811</v>
      </c>
      <c r="W352">
        <v>0.44899260997772222</v>
      </c>
      <c r="X352">
        <v>0.13508497178554529</v>
      </c>
      <c r="Y352">
        <v>43.193431854248047</v>
      </c>
      <c r="Z352">
        <v>1225.813842773438</v>
      </c>
      <c r="AA352">
        <v>0.53084689378738403</v>
      </c>
      <c r="AB352">
        <v>0.14076878130435941</v>
      </c>
      <c r="AC352">
        <v>0.4412723183631897</v>
      </c>
      <c r="AD352">
        <v>0.1211671084165573</v>
      </c>
      <c r="AE352">
        <v>47.875</v>
      </c>
      <c r="AF352">
        <v>1037.8125</v>
      </c>
    </row>
    <row r="353" spans="1:32" x14ac:dyDescent="0.25">
      <c r="A353" s="4" t="s">
        <v>391</v>
      </c>
      <c r="B353" s="8" t="s">
        <v>644</v>
      </c>
      <c r="C353" s="4">
        <v>7</v>
      </c>
      <c r="D353" s="4">
        <v>6</v>
      </c>
      <c r="E353" s="29">
        <v>0</v>
      </c>
      <c r="F353" s="29">
        <v>-1</v>
      </c>
      <c r="G353" s="29">
        <v>0</v>
      </c>
      <c r="H353" s="29">
        <v>0</v>
      </c>
      <c r="I353">
        <v>0.12584720551967621</v>
      </c>
      <c r="J353">
        <v>6.5417826175689697E-2</v>
      </c>
      <c r="K353">
        <v>0.74273777008056641</v>
      </c>
      <c r="L353">
        <v>0.13501366972923279</v>
      </c>
      <c r="M353">
        <v>62.066665649414063</v>
      </c>
      <c r="N353">
        <v>2237.22216796875</v>
      </c>
      <c r="O353">
        <v>0.125837117433548</v>
      </c>
      <c r="P353">
        <v>6.1878889799118042E-2</v>
      </c>
      <c r="Q353">
        <v>0.75445955991744995</v>
      </c>
      <c r="R353">
        <v>0.1289563179016113</v>
      </c>
      <c r="S353">
        <v>70</v>
      </c>
      <c r="T353">
        <v>2321</v>
      </c>
      <c r="U353">
        <v>0.1242078542709351</v>
      </c>
      <c r="V353">
        <v>6.7019052803516388E-2</v>
      </c>
      <c r="W353">
        <v>0.73719239234924316</v>
      </c>
      <c r="X353">
        <v>0.1405121386051178</v>
      </c>
      <c r="Y353">
        <v>67.948905944824219</v>
      </c>
      <c r="Z353">
        <v>2103.182373046875</v>
      </c>
      <c r="AA353">
        <v>0.12651811540126801</v>
      </c>
      <c r="AB353">
        <v>6.2853410840034485E-2</v>
      </c>
      <c r="AC353">
        <v>0.74738800525665283</v>
      </c>
      <c r="AD353">
        <v>0.13193802535533911</v>
      </c>
      <c r="AE353">
        <v>60</v>
      </c>
      <c r="AF353">
        <v>2329</v>
      </c>
    </row>
    <row r="354" spans="1:32" x14ac:dyDescent="0.25">
      <c r="A354" s="2" t="s">
        <v>392</v>
      </c>
      <c r="B354" s="9" t="s">
        <v>657</v>
      </c>
      <c r="C354" s="2">
        <v>15</v>
      </c>
      <c r="D354" s="2">
        <v>14</v>
      </c>
      <c r="E354" s="29">
        <v>0</v>
      </c>
      <c r="F354" s="29">
        <v>-1</v>
      </c>
      <c r="G354" s="29">
        <v>0</v>
      </c>
      <c r="H354" s="29">
        <v>0</v>
      </c>
      <c r="I354">
        <v>0.22244457900524139</v>
      </c>
      <c r="J354">
        <v>8.7186552584171295E-2</v>
      </c>
      <c r="K354">
        <v>0.65071576833724976</v>
      </c>
      <c r="L354">
        <v>0.1240865811705589</v>
      </c>
      <c r="M354">
        <v>45.177776336669922</v>
      </c>
      <c r="N354">
        <v>1399.488891601562</v>
      </c>
      <c r="O354">
        <v>0.21808698773384089</v>
      </c>
      <c r="P354">
        <v>9.2868000268936157E-2</v>
      </c>
      <c r="Q354">
        <v>0.64727789163589478</v>
      </c>
      <c r="R354">
        <v>0.1264495253562927</v>
      </c>
      <c r="S354">
        <v>37</v>
      </c>
      <c r="T354">
        <v>1459</v>
      </c>
      <c r="U354">
        <v>0.2197127640247345</v>
      </c>
      <c r="V354">
        <v>8.6141392588615417E-2</v>
      </c>
      <c r="W354">
        <v>0.65192031860351563</v>
      </c>
      <c r="X354">
        <v>0.12695834040641779</v>
      </c>
      <c r="Y354">
        <v>48.905109405517578</v>
      </c>
      <c r="Z354">
        <v>1311.0546875</v>
      </c>
      <c r="AA354">
        <v>0.22163523733615881</v>
      </c>
      <c r="AB354">
        <v>8.9460194110870361E-2</v>
      </c>
      <c r="AC354">
        <v>0.65009409189224243</v>
      </c>
      <c r="AD354">
        <v>0.12392933666706089</v>
      </c>
      <c r="AE354">
        <v>39.25</v>
      </c>
      <c r="AF354">
        <v>1490.5</v>
      </c>
    </row>
    <row r="355" spans="1:32" x14ac:dyDescent="0.25">
      <c r="A355" s="4" t="s">
        <v>393</v>
      </c>
      <c r="B355" s="8" t="s">
        <v>699</v>
      </c>
      <c r="C355" s="4">
        <v>12</v>
      </c>
      <c r="D355" s="4">
        <v>11</v>
      </c>
      <c r="E355" s="29">
        <v>0</v>
      </c>
      <c r="F355" s="29">
        <v>-1</v>
      </c>
      <c r="G355" s="29">
        <v>0</v>
      </c>
      <c r="H355" s="29">
        <v>0</v>
      </c>
      <c r="I355">
        <v>0.23333090543746951</v>
      </c>
      <c r="J355">
        <v>7.8581824898719788E-2</v>
      </c>
      <c r="K355">
        <v>0.6554405689239502</v>
      </c>
      <c r="L355">
        <v>0.1038839071989059</v>
      </c>
      <c r="M355">
        <v>46.292682647705078</v>
      </c>
      <c r="N355">
        <v>656.6097412109375</v>
      </c>
      <c r="O355">
        <v>0.21387779712676999</v>
      </c>
      <c r="P355">
        <v>8.2628816366195679E-2</v>
      </c>
      <c r="Q355">
        <v>0.6524314284324646</v>
      </c>
      <c r="R355">
        <v>0.1009156405925751</v>
      </c>
      <c r="S355">
        <v>52</v>
      </c>
      <c r="T355">
        <v>704</v>
      </c>
      <c r="U355">
        <v>0.22782330214977259</v>
      </c>
      <c r="V355">
        <v>8.0027557909488678E-2</v>
      </c>
      <c r="W355">
        <v>0.65535438060760498</v>
      </c>
      <c r="X355">
        <v>0.11223799735307689</v>
      </c>
      <c r="Y355">
        <v>50.157634735107422</v>
      </c>
      <c r="Z355">
        <v>790.7340087890625</v>
      </c>
      <c r="AA355">
        <v>0.23109164834022519</v>
      </c>
      <c r="AB355">
        <v>8.0039635300636292E-2</v>
      </c>
      <c r="AC355">
        <v>0.65704667568206787</v>
      </c>
      <c r="AD355">
        <v>0.10278107225894929</v>
      </c>
      <c r="AE355">
        <v>49.625</v>
      </c>
      <c r="AF355">
        <v>706.3125</v>
      </c>
    </row>
    <row r="356" spans="1:32" x14ac:dyDescent="0.25">
      <c r="A356" s="2" t="s">
        <v>394</v>
      </c>
      <c r="B356" s="9" t="s">
        <v>616</v>
      </c>
      <c r="C356" s="2">
        <v>12</v>
      </c>
      <c r="D356" s="2">
        <v>11</v>
      </c>
      <c r="E356" s="29">
        <v>0</v>
      </c>
      <c r="F356" s="29">
        <v>-1</v>
      </c>
      <c r="G356" s="29">
        <v>0</v>
      </c>
      <c r="H356" s="29">
        <v>0</v>
      </c>
      <c r="I356">
        <v>0.1800214350223541</v>
      </c>
      <c r="J356">
        <v>8.9026100933551788E-2</v>
      </c>
      <c r="K356">
        <v>0.65798002481460571</v>
      </c>
      <c r="L356">
        <v>0.1695959270000458</v>
      </c>
      <c r="M356">
        <v>87.977775573730469</v>
      </c>
      <c r="N356">
        <v>1727.144409179688</v>
      </c>
      <c r="O356">
        <v>0.1765696108341217</v>
      </c>
      <c r="P356">
        <v>8.9335441589355469E-2</v>
      </c>
      <c r="Q356">
        <v>0.64828568696975708</v>
      </c>
      <c r="R356">
        <v>0.17166328430175781</v>
      </c>
      <c r="S356">
        <v>75</v>
      </c>
      <c r="T356">
        <v>1758</v>
      </c>
      <c r="U356">
        <v>0.18017260730266571</v>
      </c>
      <c r="V356">
        <v>8.8279210031032562E-2</v>
      </c>
      <c r="W356">
        <v>0.66181010007858276</v>
      </c>
      <c r="X356">
        <v>0.1658618152141571</v>
      </c>
      <c r="Y356">
        <v>86.098541259765625</v>
      </c>
      <c r="Z356">
        <v>1713.357666015625</v>
      </c>
      <c r="AA356">
        <v>0.1782088577747345</v>
      </c>
      <c r="AB356">
        <v>8.815302699804306E-2</v>
      </c>
      <c r="AC356">
        <v>0.65106785297393799</v>
      </c>
      <c r="AD356">
        <v>0.17277061939239499</v>
      </c>
      <c r="AE356">
        <v>83.8125</v>
      </c>
      <c r="AF356">
        <v>1772.6875</v>
      </c>
    </row>
    <row r="357" spans="1:32" x14ac:dyDescent="0.25">
      <c r="A357" s="2" t="s">
        <v>394</v>
      </c>
      <c r="B357" s="9" t="s">
        <v>657</v>
      </c>
      <c r="C357" s="2">
        <v>14</v>
      </c>
      <c r="D357" s="2">
        <v>13</v>
      </c>
      <c r="E357" s="29">
        <v>0</v>
      </c>
      <c r="F357" s="29">
        <v>-1</v>
      </c>
      <c r="G357" s="29">
        <v>0</v>
      </c>
      <c r="H357" s="29">
        <v>0</v>
      </c>
      <c r="I357">
        <v>0.16995671391487119</v>
      </c>
      <c r="J357">
        <v>8.4275327622890472E-2</v>
      </c>
      <c r="K357">
        <v>0.66642105579376221</v>
      </c>
      <c r="L357">
        <v>0.1718418300151825</v>
      </c>
      <c r="M357">
        <v>81.122222900390625</v>
      </c>
      <c r="N357">
        <v>1583.322265625</v>
      </c>
      <c r="O357">
        <v>0.1712254881858826</v>
      </c>
      <c r="P357">
        <v>8.4832608699798584E-2</v>
      </c>
      <c r="Q357">
        <v>0.66515541076660156</v>
      </c>
      <c r="R357">
        <v>0.16543680429458621</v>
      </c>
      <c r="S357">
        <v>76</v>
      </c>
      <c r="T357">
        <v>1503</v>
      </c>
      <c r="U357">
        <v>0.1663160175085068</v>
      </c>
      <c r="V357">
        <v>8.384956419467926E-2</v>
      </c>
      <c r="W357">
        <v>0.66477417945861816</v>
      </c>
      <c r="X357">
        <v>0.17324928939342499</v>
      </c>
      <c r="Y357">
        <v>87.229927062988281</v>
      </c>
      <c r="Z357">
        <v>1707.302978515625</v>
      </c>
      <c r="AA357">
        <v>0.16787418723106379</v>
      </c>
      <c r="AB357">
        <v>8.2732118666172028E-2</v>
      </c>
      <c r="AC357">
        <v>0.66447871923446655</v>
      </c>
      <c r="AD357">
        <v>0.16693675518035889</v>
      </c>
      <c r="AE357">
        <v>74.5625</v>
      </c>
      <c r="AF357">
        <v>1494.9375</v>
      </c>
    </row>
    <row r="358" spans="1:32" x14ac:dyDescent="0.25">
      <c r="A358" s="4" t="s">
        <v>395</v>
      </c>
      <c r="B358" s="8" t="s">
        <v>651</v>
      </c>
      <c r="C358" s="4">
        <v>7</v>
      </c>
      <c r="D358" s="4">
        <v>6</v>
      </c>
      <c r="E358" s="29">
        <v>0</v>
      </c>
      <c r="F358" s="29">
        <v>-1</v>
      </c>
      <c r="G358" s="29">
        <v>0</v>
      </c>
      <c r="H358" s="29">
        <v>0</v>
      </c>
      <c r="I358">
        <v>0.28216725587844849</v>
      </c>
      <c r="J358">
        <v>9.3371599912643433E-2</v>
      </c>
      <c r="K358">
        <v>0.60150307416915894</v>
      </c>
      <c r="L358">
        <v>0.1243283301591873</v>
      </c>
      <c r="M358">
        <v>54.122222900390618</v>
      </c>
      <c r="N358">
        <v>1286.04443359375</v>
      </c>
      <c r="O358">
        <v>0.27640330791473389</v>
      </c>
      <c r="P358">
        <v>9.7999989986419678E-2</v>
      </c>
      <c r="Q358">
        <v>0.59811323881149292</v>
      </c>
      <c r="R358">
        <v>0.1304203271865845</v>
      </c>
      <c r="S358">
        <v>52</v>
      </c>
      <c r="T358">
        <v>1418</v>
      </c>
      <c r="U358">
        <v>0.27514412999153143</v>
      </c>
      <c r="V358">
        <v>9.2178411781787872E-2</v>
      </c>
      <c r="W358">
        <v>0.60600095987319946</v>
      </c>
      <c r="X358">
        <v>0.12560512125492099</v>
      </c>
      <c r="Y358">
        <v>53.66058349609375</v>
      </c>
      <c r="Z358">
        <v>1263.474487304688</v>
      </c>
      <c r="AA358">
        <v>0.2785317599773407</v>
      </c>
      <c r="AB358">
        <v>9.5922037959098816E-2</v>
      </c>
      <c r="AC358">
        <v>0.59955018758773804</v>
      </c>
      <c r="AD358">
        <v>0.12678247690200811</v>
      </c>
      <c r="AE358">
        <v>53.4375</v>
      </c>
      <c r="AF358">
        <v>1356.1875</v>
      </c>
    </row>
    <row r="359" spans="1:32" x14ac:dyDescent="0.25">
      <c r="A359" s="4" t="s">
        <v>395</v>
      </c>
      <c r="B359" s="8" t="s">
        <v>656</v>
      </c>
      <c r="C359" s="4">
        <v>8</v>
      </c>
      <c r="D359" s="4">
        <v>7</v>
      </c>
      <c r="E359" s="29">
        <v>0</v>
      </c>
      <c r="F359" s="29">
        <v>-1</v>
      </c>
      <c r="G359" s="29">
        <v>0</v>
      </c>
      <c r="H359" s="29">
        <v>0</v>
      </c>
      <c r="I359">
        <v>0.21321430802345279</v>
      </c>
      <c r="J359">
        <v>8.7674327194690704E-2</v>
      </c>
      <c r="K359">
        <v>0.63553673028945923</v>
      </c>
      <c r="L359">
        <v>0.14953453838825231</v>
      </c>
      <c r="M359">
        <v>58.177776336669922</v>
      </c>
      <c r="N359">
        <v>1439.333374023438</v>
      </c>
      <c r="O359">
        <v>0.2132168114185333</v>
      </c>
      <c r="P359">
        <v>9.1719180345535278E-2</v>
      </c>
      <c r="Q359">
        <v>0.63814437389373779</v>
      </c>
      <c r="R359">
        <v>0.14480465650558469</v>
      </c>
      <c r="S359">
        <v>53</v>
      </c>
      <c r="T359">
        <v>1511</v>
      </c>
      <c r="U359">
        <v>0.20758235454559329</v>
      </c>
      <c r="V359">
        <v>8.7228856980800629E-2</v>
      </c>
      <c r="W359">
        <v>0.63616496324539185</v>
      </c>
      <c r="X359">
        <v>0.15327413380146029</v>
      </c>
      <c r="Y359">
        <v>63.638687133789063</v>
      </c>
      <c r="Z359">
        <v>1431.77001953125</v>
      </c>
      <c r="AA359">
        <v>0.21491846442222601</v>
      </c>
      <c r="AB359">
        <v>8.9420445263385773E-2</v>
      </c>
      <c r="AC359">
        <v>0.6375659704208374</v>
      </c>
      <c r="AD359">
        <v>0.14762398600578311</v>
      </c>
      <c r="AE359">
        <v>56.875</v>
      </c>
      <c r="AF359">
        <v>1462.5</v>
      </c>
    </row>
    <row r="360" spans="1:32" x14ac:dyDescent="0.25">
      <c r="A360" s="17"/>
      <c r="B360" s="18"/>
      <c r="C360" s="17"/>
      <c r="D360" s="17"/>
      <c r="E360" s="29"/>
      <c r="F360" s="29"/>
      <c r="G360" s="29"/>
      <c r="H360" s="29"/>
    </row>
    <row r="361" spans="1:32" x14ac:dyDescent="0.25">
      <c r="A361" s="17"/>
      <c r="B361" s="18"/>
      <c r="C361" s="17"/>
      <c r="D361" s="17"/>
      <c r="E361" s="29"/>
      <c r="F361" s="29"/>
      <c r="G361" s="29"/>
      <c r="H361" s="29"/>
    </row>
    <row r="362" spans="1:32" x14ac:dyDescent="0.25">
      <c r="A362" s="17"/>
      <c r="B362" s="18"/>
      <c r="C362" s="17"/>
      <c r="D362" s="17"/>
      <c r="E362" s="29"/>
      <c r="F362" s="29"/>
      <c r="G362" s="29"/>
      <c r="H362" s="29"/>
    </row>
    <row r="363" spans="1:32" x14ac:dyDescent="0.25">
      <c r="A363" s="17"/>
      <c r="B363" s="18"/>
      <c r="C363" s="17"/>
      <c r="D363" s="17"/>
      <c r="E363" s="29"/>
      <c r="F363" s="29"/>
      <c r="G363" s="29"/>
      <c r="H363" s="29"/>
    </row>
    <row r="364" spans="1:32" x14ac:dyDescent="0.25">
      <c r="A364" s="17"/>
      <c r="B364" s="18"/>
      <c r="C364" s="17"/>
      <c r="D364" s="17"/>
      <c r="E364" s="29"/>
      <c r="F364" s="29"/>
      <c r="G364" s="29"/>
      <c r="H364" s="29"/>
    </row>
    <row r="365" spans="1:32" x14ac:dyDescent="0.25">
      <c r="A365" s="17"/>
      <c r="B365" s="18"/>
      <c r="C365" s="17"/>
      <c r="D365" s="17"/>
      <c r="E365" s="29"/>
      <c r="F365" s="29"/>
      <c r="G365" s="29"/>
      <c r="H365" s="29"/>
    </row>
    <row r="366" spans="1:32" x14ac:dyDescent="0.25">
      <c r="A366" s="19"/>
      <c r="B366" s="20"/>
      <c r="C366" s="19"/>
      <c r="D366" s="19"/>
      <c r="E366" s="30"/>
      <c r="F366" s="30"/>
      <c r="G366" s="30"/>
      <c r="H366" s="30"/>
    </row>
    <row r="367" spans="1:32" x14ac:dyDescent="0.25">
      <c r="A367" s="19"/>
      <c r="B367" s="20"/>
      <c r="C367" s="19"/>
      <c r="D367" s="19"/>
      <c r="E367" s="30"/>
      <c r="F367" s="30"/>
      <c r="G367" s="30"/>
      <c r="H367" s="30"/>
    </row>
    <row r="368" spans="1:32" x14ac:dyDescent="0.25">
      <c r="A368" s="19"/>
      <c r="B368" s="20"/>
      <c r="C368" s="19"/>
      <c r="D368" s="19"/>
      <c r="E368" s="30"/>
      <c r="F368" s="30"/>
      <c r="G368" s="30"/>
      <c r="H368" s="30"/>
    </row>
    <row r="369" spans="1:8" x14ac:dyDescent="0.25">
      <c r="A369" s="19"/>
      <c r="B369" s="20"/>
      <c r="C369" s="19"/>
      <c r="D369" s="19"/>
      <c r="E369" s="30"/>
      <c r="F369" s="30"/>
      <c r="G369" s="30"/>
      <c r="H369" s="30"/>
    </row>
    <row r="370" spans="1:8" x14ac:dyDescent="0.25">
      <c r="A370" s="17"/>
      <c r="B370" s="18"/>
      <c r="C370" s="17"/>
      <c r="D370" s="17"/>
      <c r="E370" s="29"/>
      <c r="F370" s="29"/>
      <c r="G370" s="29"/>
      <c r="H370" s="29"/>
    </row>
    <row r="371" spans="1:8" x14ac:dyDescent="0.25">
      <c r="A371" s="17"/>
      <c r="B371" s="18"/>
      <c r="C371" s="17"/>
      <c r="D371" s="17"/>
      <c r="E371" s="29"/>
      <c r="F371" s="29"/>
      <c r="G371" s="29"/>
      <c r="H371" s="29"/>
    </row>
    <row r="372" spans="1:8" x14ac:dyDescent="0.25">
      <c r="A372" s="19"/>
      <c r="B372" s="20"/>
      <c r="C372" s="19"/>
      <c r="D372" s="19"/>
      <c r="E372" s="30"/>
      <c r="F372" s="30"/>
      <c r="G372" s="30"/>
      <c r="H372" s="30"/>
    </row>
    <row r="373" spans="1:8" x14ac:dyDescent="0.25">
      <c r="A373" s="19"/>
      <c r="B373" s="20"/>
      <c r="C373" s="19"/>
      <c r="D373" s="19"/>
      <c r="E373" s="30"/>
      <c r="F373" s="30"/>
      <c r="G373" s="30"/>
      <c r="H373" s="30"/>
    </row>
    <row r="374" spans="1:8" x14ac:dyDescent="0.25">
      <c r="A374" s="19"/>
      <c r="B374" s="20"/>
      <c r="C374" s="19"/>
      <c r="D374" s="19"/>
      <c r="E374" s="30"/>
      <c r="F374" s="30"/>
      <c r="G374" s="30"/>
      <c r="H374" s="30"/>
    </row>
    <row r="375" spans="1:8" x14ac:dyDescent="0.25">
      <c r="A375" s="19"/>
      <c r="B375" s="20"/>
      <c r="C375" s="19"/>
      <c r="D375" s="19"/>
      <c r="E375" s="30"/>
      <c r="F375" s="30"/>
      <c r="G375" s="30"/>
      <c r="H375" s="30"/>
    </row>
    <row r="376" spans="1:8" x14ac:dyDescent="0.25">
      <c r="A376" s="19"/>
      <c r="B376" s="20"/>
      <c r="C376" s="19"/>
      <c r="D376" s="19"/>
      <c r="E376" s="30"/>
      <c r="F376" s="30"/>
      <c r="G376" s="30"/>
      <c r="H376" s="30"/>
    </row>
    <row r="377" spans="1:8" x14ac:dyDescent="0.25">
      <c r="A377" s="19"/>
      <c r="B377" s="20"/>
      <c r="C377" s="19"/>
      <c r="D377" s="19"/>
      <c r="E377" s="30"/>
      <c r="F377" s="30"/>
      <c r="G377" s="30"/>
      <c r="H377" s="30"/>
    </row>
    <row r="378" spans="1:8" x14ac:dyDescent="0.25">
      <c r="A378" s="17"/>
      <c r="B378" s="18"/>
      <c r="C378" s="17"/>
      <c r="D378" s="17"/>
      <c r="E378" s="29"/>
      <c r="F378" s="29"/>
      <c r="G378" s="29"/>
      <c r="H378" s="29"/>
    </row>
    <row r="379" spans="1:8" x14ac:dyDescent="0.25">
      <c r="A379" s="17"/>
      <c r="B379" s="18"/>
      <c r="C379" s="17"/>
      <c r="D379" s="17"/>
      <c r="E379" s="29"/>
      <c r="F379" s="29"/>
      <c r="G379" s="29"/>
      <c r="H379" s="29"/>
    </row>
    <row r="380" spans="1:8" x14ac:dyDescent="0.25">
      <c r="A380" s="17"/>
      <c r="B380" s="18"/>
      <c r="C380" s="17"/>
      <c r="D380" s="17"/>
      <c r="E380" s="29"/>
      <c r="F380" s="29"/>
      <c r="G380" s="29"/>
      <c r="H380" s="29"/>
    </row>
    <row r="381" spans="1:8" x14ac:dyDescent="0.25">
      <c r="A381" s="17"/>
      <c r="B381" s="18"/>
      <c r="C381" s="17"/>
      <c r="D381" s="17"/>
      <c r="E381" s="29"/>
      <c r="F381" s="29"/>
      <c r="G381" s="29"/>
      <c r="H381" s="29"/>
    </row>
    <row r="382" spans="1:8" x14ac:dyDescent="0.25">
      <c r="A382" s="17"/>
      <c r="B382" s="18"/>
      <c r="C382" s="17"/>
      <c r="D382" s="17"/>
      <c r="E382" s="29"/>
      <c r="F382" s="29"/>
      <c r="G382" s="29"/>
      <c r="H382" s="29"/>
    </row>
    <row r="383" spans="1:8" x14ac:dyDescent="0.25">
      <c r="A383" s="17"/>
      <c r="B383" s="18"/>
      <c r="C383" s="17"/>
      <c r="D383" s="17"/>
      <c r="E383" s="29"/>
      <c r="F383" s="29"/>
      <c r="G383" s="29"/>
      <c r="H383" s="29"/>
    </row>
    <row r="384" spans="1:8" x14ac:dyDescent="0.25">
      <c r="A384" s="17"/>
      <c r="B384" s="18"/>
      <c r="C384" s="17"/>
      <c r="D384" s="17"/>
      <c r="E384" s="29"/>
      <c r="F384" s="29"/>
      <c r="G384" s="29"/>
      <c r="H384" s="29"/>
    </row>
    <row r="385" spans="1:8" x14ac:dyDescent="0.25">
      <c r="A385" s="19"/>
      <c r="B385" s="20"/>
      <c r="C385" s="19"/>
      <c r="D385" s="19"/>
      <c r="E385" s="30"/>
      <c r="F385" s="30"/>
      <c r="G385" s="30"/>
      <c r="H385" s="30"/>
    </row>
    <row r="386" spans="1:8" x14ac:dyDescent="0.25">
      <c r="A386" s="19"/>
      <c r="B386" s="20"/>
      <c r="C386" s="19"/>
      <c r="D386" s="19"/>
      <c r="E386" s="30"/>
      <c r="F386" s="30"/>
      <c r="G386" s="30"/>
      <c r="H386" s="30"/>
    </row>
    <row r="387" spans="1:8" x14ac:dyDescent="0.25">
      <c r="A387" s="19"/>
      <c r="B387" s="20"/>
      <c r="C387" s="19"/>
      <c r="D387" s="19"/>
      <c r="E387" s="30"/>
      <c r="F387" s="30"/>
      <c r="G387" s="30"/>
      <c r="H387" s="30"/>
    </row>
    <row r="388" spans="1:8" x14ac:dyDescent="0.25">
      <c r="A388" s="19"/>
      <c r="B388" s="20"/>
      <c r="C388" s="19"/>
      <c r="D388" s="19"/>
      <c r="E388" s="30"/>
      <c r="F388" s="30"/>
      <c r="G388" s="30"/>
      <c r="H388" s="30"/>
    </row>
    <row r="389" spans="1:8" x14ac:dyDescent="0.25">
      <c r="A389" s="17"/>
      <c r="B389" s="18"/>
      <c r="C389" s="17"/>
      <c r="D389" s="17"/>
      <c r="E389" s="29"/>
      <c r="F389" s="29"/>
      <c r="G389" s="29"/>
      <c r="H389" s="29"/>
    </row>
    <row r="390" spans="1:8" x14ac:dyDescent="0.25">
      <c r="A390" s="17"/>
      <c r="B390" s="18"/>
      <c r="C390" s="17"/>
      <c r="D390" s="17"/>
      <c r="E390" s="29"/>
      <c r="F390" s="29"/>
      <c r="G390" s="29"/>
      <c r="H390" s="29"/>
    </row>
    <row r="391" spans="1:8" x14ac:dyDescent="0.25">
      <c r="A391" s="17"/>
      <c r="B391" s="18"/>
      <c r="C391" s="17"/>
      <c r="D391" s="17"/>
      <c r="E391" s="29"/>
      <c r="F391" s="29"/>
      <c r="G391" s="29"/>
      <c r="H391" s="29"/>
    </row>
    <row r="392" spans="1:8" x14ac:dyDescent="0.25">
      <c r="A392" s="17"/>
      <c r="B392" s="18"/>
      <c r="C392" s="17"/>
      <c r="D392" s="17"/>
      <c r="E392" s="29"/>
      <c r="F392" s="29"/>
      <c r="G392" s="29"/>
      <c r="H392" s="29"/>
    </row>
    <row r="393" spans="1:8" x14ac:dyDescent="0.25">
      <c r="A393" s="17"/>
      <c r="B393" s="18"/>
      <c r="C393" s="17"/>
      <c r="D393" s="17"/>
      <c r="E393" s="29"/>
      <c r="F393" s="29"/>
      <c r="G393" s="29"/>
      <c r="H393" s="29"/>
    </row>
    <row r="394" spans="1:8" x14ac:dyDescent="0.25">
      <c r="A394" s="17"/>
      <c r="B394" s="18"/>
      <c r="C394" s="17"/>
      <c r="D394" s="17"/>
      <c r="E394" s="29"/>
      <c r="F394" s="29"/>
      <c r="G394" s="29"/>
      <c r="H394" s="29"/>
    </row>
    <row r="395" spans="1:8" x14ac:dyDescent="0.25">
      <c r="A395" s="17"/>
      <c r="B395" s="18"/>
      <c r="C395" s="17"/>
      <c r="D395" s="17"/>
      <c r="E395" s="29"/>
      <c r="F395" s="29"/>
      <c r="G395" s="29"/>
      <c r="H395" s="29"/>
    </row>
    <row r="396" spans="1:8" x14ac:dyDescent="0.25">
      <c r="A396" s="17"/>
      <c r="B396" s="18"/>
      <c r="C396" s="17"/>
      <c r="D396" s="17"/>
      <c r="E396" s="29"/>
      <c r="F396" s="29"/>
      <c r="G396" s="29"/>
      <c r="H396" s="29"/>
    </row>
    <row r="397" spans="1:8" x14ac:dyDescent="0.25">
      <c r="A397" s="17"/>
      <c r="B397" s="18"/>
      <c r="C397" s="17"/>
      <c r="D397" s="17"/>
      <c r="E397" s="29"/>
      <c r="F397" s="29"/>
      <c r="G397" s="29"/>
      <c r="H397" s="29"/>
    </row>
    <row r="398" spans="1:8" x14ac:dyDescent="0.25">
      <c r="A398" s="17"/>
      <c r="B398" s="18"/>
      <c r="C398" s="17"/>
      <c r="D398" s="17"/>
      <c r="E398" s="29"/>
      <c r="F398" s="29"/>
      <c r="G398" s="29"/>
      <c r="H398" s="29"/>
    </row>
    <row r="399" spans="1:8" x14ac:dyDescent="0.25">
      <c r="A399" s="17"/>
      <c r="B399" s="18"/>
      <c r="C399" s="17"/>
      <c r="D399" s="21"/>
      <c r="E399" s="29"/>
      <c r="F399" s="29"/>
      <c r="G399" s="29"/>
      <c r="H399" s="29"/>
    </row>
    <row r="400" spans="1:8" x14ac:dyDescent="0.25">
      <c r="A400" s="17"/>
      <c r="B400" s="18"/>
      <c r="C400" s="17"/>
      <c r="D400" s="21"/>
      <c r="E400" s="29"/>
      <c r="F400" s="29"/>
      <c r="G400" s="29"/>
      <c r="H400" s="29"/>
    </row>
    <row r="401" spans="1:8" x14ac:dyDescent="0.25">
      <c r="A401" s="17"/>
      <c r="B401" s="18"/>
      <c r="C401" s="17"/>
      <c r="D401" s="17"/>
      <c r="E401" s="29"/>
      <c r="F401" s="29"/>
      <c r="G401" s="29"/>
      <c r="H401" s="29"/>
    </row>
    <row r="402" spans="1:8" x14ac:dyDescent="0.25">
      <c r="A402" s="17"/>
      <c r="B402" s="18"/>
      <c r="C402" s="17"/>
      <c r="D402" s="17"/>
      <c r="E402" s="29"/>
      <c r="F402" s="29"/>
      <c r="G402" s="29"/>
      <c r="H402" s="29"/>
    </row>
    <row r="403" spans="1:8" x14ac:dyDescent="0.25">
      <c r="A403" s="17"/>
      <c r="B403" s="18"/>
      <c r="C403" s="17"/>
      <c r="D403" s="17"/>
      <c r="E403" s="29"/>
      <c r="F403" s="29"/>
      <c r="G403" s="29"/>
      <c r="H403" s="29"/>
    </row>
    <row r="404" spans="1:8" x14ac:dyDescent="0.25">
      <c r="A404" s="17"/>
      <c r="B404" s="18"/>
      <c r="C404" s="17"/>
      <c r="D404" s="17"/>
      <c r="E404" s="29"/>
      <c r="F404" s="29"/>
      <c r="G404" s="29"/>
      <c r="H404" s="29"/>
    </row>
    <row r="405" spans="1:8" x14ac:dyDescent="0.25">
      <c r="A405" s="17"/>
      <c r="B405" s="18"/>
      <c r="C405" s="17"/>
      <c r="D405" s="17"/>
      <c r="E405" s="29"/>
      <c r="F405" s="29"/>
      <c r="G405" s="29"/>
      <c r="H405" s="29"/>
    </row>
    <row r="406" spans="1:8" x14ac:dyDescent="0.25">
      <c r="A406" s="17"/>
      <c r="B406" s="18"/>
      <c r="C406" s="17"/>
      <c r="D406" s="17"/>
      <c r="E406" s="29"/>
      <c r="F406" s="29"/>
      <c r="G406" s="29"/>
      <c r="H406" s="29"/>
    </row>
    <row r="407" spans="1:8" x14ac:dyDescent="0.25">
      <c r="A407" s="17"/>
      <c r="B407" s="18"/>
      <c r="C407" s="17"/>
      <c r="D407" s="17"/>
      <c r="E407" s="29"/>
      <c r="F407" s="29"/>
      <c r="G407" s="29"/>
      <c r="H407" s="29"/>
    </row>
    <row r="408" spans="1:8" x14ac:dyDescent="0.25">
      <c r="A408" s="17"/>
      <c r="B408" s="18"/>
      <c r="C408" s="17"/>
      <c r="D408" s="17"/>
      <c r="E408" s="29"/>
      <c r="F408" s="29"/>
      <c r="G408" s="29"/>
      <c r="H408" s="29"/>
    </row>
    <row r="409" spans="1:8" x14ac:dyDescent="0.25">
      <c r="A409" s="17"/>
      <c r="B409" s="18"/>
      <c r="C409" s="17"/>
      <c r="D409" s="17"/>
      <c r="E409" s="29"/>
      <c r="F409" s="29"/>
      <c r="G409" s="29"/>
      <c r="H409" s="29"/>
    </row>
    <row r="410" spans="1:8" x14ac:dyDescent="0.25">
      <c r="A410" s="19"/>
      <c r="B410" s="20"/>
      <c r="C410" s="19"/>
      <c r="D410" s="19"/>
      <c r="E410" s="30"/>
      <c r="F410" s="30"/>
      <c r="G410" s="30"/>
      <c r="H410" s="30"/>
    </row>
    <row r="411" spans="1:8" x14ac:dyDescent="0.25">
      <c r="A411" s="19"/>
      <c r="B411" s="20"/>
      <c r="C411" s="19"/>
      <c r="D411" s="19"/>
      <c r="E411" s="30"/>
      <c r="F411" s="30"/>
      <c r="G411" s="30"/>
      <c r="H411" s="30"/>
    </row>
    <row r="412" spans="1:8" x14ac:dyDescent="0.25">
      <c r="A412" s="17"/>
      <c r="B412" s="18"/>
      <c r="C412" s="17"/>
      <c r="D412" s="17"/>
      <c r="E412" s="29"/>
      <c r="F412" s="29"/>
      <c r="G412" s="29"/>
      <c r="H412" s="29"/>
    </row>
    <row r="413" spans="1:8" x14ac:dyDescent="0.25">
      <c r="A413" s="17"/>
      <c r="B413" s="18"/>
      <c r="C413" s="17"/>
      <c r="D413" s="17"/>
      <c r="E413" s="29"/>
      <c r="F413" s="29"/>
      <c r="G413" s="29"/>
      <c r="H413" s="29"/>
    </row>
    <row r="414" spans="1:8" x14ac:dyDescent="0.25">
      <c r="A414" s="17"/>
      <c r="B414" s="18"/>
      <c r="C414" s="17"/>
      <c r="D414" s="17"/>
      <c r="E414" s="29"/>
      <c r="F414" s="29"/>
      <c r="G414" s="29"/>
      <c r="H414" s="29"/>
    </row>
    <row r="415" spans="1:8" x14ac:dyDescent="0.25">
      <c r="A415" s="17"/>
      <c r="B415" s="18"/>
      <c r="C415" s="17"/>
      <c r="D415" s="17"/>
      <c r="E415" s="29"/>
      <c r="F415" s="29"/>
      <c r="G415" s="29"/>
      <c r="H415" s="29"/>
    </row>
    <row r="416" spans="1:8" x14ac:dyDescent="0.25">
      <c r="A416" s="17"/>
      <c r="B416" s="18"/>
      <c r="C416" s="17"/>
      <c r="D416" s="17"/>
      <c r="E416" s="29"/>
      <c r="F416" s="29"/>
      <c r="G416" s="29"/>
      <c r="H416" s="29"/>
    </row>
    <row r="417" spans="1:8" x14ac:dyDescent="0.25">
      <c r="A417" s="17"/>
      <c r="B417" s="18"/>
      <c r="C417" s="17"/>
      <c r="D417" s="17"/>
      <c r="E417" s="29"/>
      <c r="F417" s="29"/>
      <c r="G417" s="29"/>
      <c r="H417" s="29"/>
    </row>
    <row r="418" spans="1:8" x14ac:dyDescent="0.25">
      <c r="A418" s="17"/>
      <c r="B418" s="18"/>
      <c r="C418" s="17"/>
      <c r="D418" s="17"/>
      <c r="E418" s="29"/>
      <c r="F418" s="29"/>
      <c r="G418" s="29"/>
      <c r="H418" s="29"/>
    </row>
    <row r="419" spans="1:8" x14ac:dyDescent="0.25">
      <c r="A419" s="17"/>
      <c r="B419" s="18"/>
      <c r="C419" s="17"/>
      <c r="D419" s="17"/>
      <c r="E419" s="29"/>
      <c r="F419" s="29"/>
      <c r="G419" s="29"/>
      <c r="H419" s="29"/>
    </row>
    <row r="420" spans="1:8" x14ac:dyDescent="0.25">
      <c r="A420" s="17"/>
      <c r="B420" s="18"/>
      <c r="C420" s="17"/>
      <c r="D420" s="17"/>
      <c r="E420" s="29"/>
      <c r="F420" s="29"/>
      <c r="G420" s="29"/>
      <c r="H420" s="29"/>
    </row>
    <row r="421" spans="1:8" x14ac:dyDescent="0.25">
      <c r="A421" s="17"/>
      <c r="B421" s="18"/>
      <c r="C421" s="17"/>
      <c r="D421" s="17"/>
      <c r="E421" s="29"/>
      <c r="F421" s="29"/>
      <c r="G421" s="29"/>
      <c r="H421" s="29"/>
    </row>
    <row r="422" spans="1:8" x14ac:dyDescent="0.25">
      <c r="A422" s="17"/>
      <c r="B422" s="18"/>
      <c r="C422" s="17"/>
      <c r="D422" s="17"/>
      <c r="E422" s="29"/>
      <c r="F422" s="29"/>
      <c r="G422" s="29"/>
      <c r="H422" s="29"/>
    </row>
    <row r="423" spans="1:8" x14ac:dyDescent="0.25">
      <c r="A423" s="17"/>
      <c r="B423" s="18"/>
      <c r="C423" s="17"/>
      <c r="D423" s="17"/>
      <c r="E423" s="29"/>
      <c r="F423" s="29"/>
      <c r="G423" s="29"/>
      <c r="H423" s="29"/>
    </row>
    <row r="424" spans="1:8" x14ac:dyDescent="0.25">
      <c r="A424" s="19"/>
      <c r="B424" s="20"/>
      <c r="C424" s="19"/>
      <c r="D424" s="19"/>
      <c r="E424" s="30"/>
      <c r="F424" s="30"/>
      <c r="G424" s="30"/>
      <c r="H424" s="30"/>
    </row>
    <row r="425" spans="1:8" x14ac:dyDescent="0.25">
      <c r="A425" s="19"/>
      <c r="B425" s="20"/>
      <c r="C425" s="19"/>
      <c r="D425" s="19"/>
      <c r="E425" s="30"/>
      <c r="F425" s="30"/>
      <c r="G425" s="30"/>
      <c r="H425" s="30"/>
    </row>
    <row r="426" spans="1:8" x14ac:dyDescent="0.25">
      <c r="A426" s="19"/>
      <c r="B426" s="20"/>
      <c r="C426" s="19"/>
      <c r="D426" s="19"/>
      <c r="E426" s="30"/>
      <c r="F426" s="30"/>
      <c r="G426" s="30"/>
      <c r="H426" s="30"/>
    </row>
    <row r="427" spans="1:8" x14ac:dyDescent="0.25">
      <c r="A427" s="17"/>
      <c r="B427" s="18"/>
      <c r="C427" s="17"/>
      <c r="D427" s="17"/>
      <c r="E427" s="29"/>
      <c r="F427" s="29"/>
      <c r="G427" s="29"/>
      <c r="H427" s="29"/>
    </row>
    <row r="428" spans="1:8" x14ac:dyDescent="0.25">
      <c r="A428" s="17"/>
      <c r="B428" s="18"/>
      <c r="C428" s="17"/>
      <c r="D428" s="17"/>
      <c r="E428" s="29"/>
      <c r="F428" s="29"/>
      <c r="G428" s="29"/>
      <c r="H428" s="29"/>
    </row>
    <row r="429" spans="1:8" x14ac:dyDescent="0.25">
      <c r="A429" s="17"/>
      <c r="B429" s="18"/>
      <c r="C429" s="17"/>
      <c r="D429" s="17"/>
      <c r="E429" s="29"/>
      <c r="F429" s="29"/>
      <c r="G429" s="29"/>
      <c r="H429" s="29"/>
    </row>
    <row r="430" spans="1:8" x14ac:dyDescent="0.25">
      <c r="A430" s="17"/>
      <c r="B430" s="18"/>
      <c r="C430" s="17"/>
      <c r="D430" s="17"/>
      <c r="E430" s="29"/>
      <c r="F430" s="29"/>
      <c r="G430" s="29"/>
      <c r="H430" s="29"/>
    </row>
    <row r="431" spans="1:8" x14ac:dyDescent="0.25">
      <c r="A431" s="17"/>
      <c r="B431" s="18"/>
      <c r="C431" s="17"/>
      <c r="D431" s="17"/>
      <c r="E431" s="29"/>
      <c r="F431" s="29"/>
      <c r="G431" s="29"/>
      <c r="H431" s="29"/>
    </row>
    <row r="432" spans="1:8" x14ac:dyDescent="0.25">
      <c r="A432" s="17"/>
      <c r="B432" s="18"/>
      <c r="C432" s="17"/>
      <c r="D432" s="17"/>
      <c r="E432" s="29"/>
      <c r="F432" s="29"/>
      <c r="G432" s="29"/>
      <c r="H432" s="29"/>
    </row>
    <row r="433" spans="1:8" x14ac:dyDescent="0.25">
      <c r="A433" s="17"/>
      <c r="B433" s="18"/>
      <c r="C433" s="17"/>
      <c r="D433" s="17"/>
      <c r="E433" s="29"/>
      <c r="F433" s="29"/>
      <c r="G433" s="29"/>
      <c r="H433" s="29"/>
    </row>
    <row r="434" spans="1:8" x14ac:dyDescent="0.25">
      <c r="A434" s="17"/>
      <c r="B434" s="18"/>
      <c r="C434" s="17"/>
      <c r="D434" s="17"/>
      <c r="E434" s="29"/>
      <c r="F434" s="29"/>
      <c r="G434" s="29"/>
      <c r="H434" s="29"/>
    </row>
    <row r="435" spans="1:8" x14ac:dyDescent="0.25">
      <c r="A435" s="17"/>
      <c r="B435" s="18"/>
      <c r="C435" s="17"/>
      <c r="D435" s="17"/>
      <c r="E435" s="29"/>
      <c r="F435" s="29"/>
      <c r="G435" s="29"/>
      <c r="H435" s="29"/>
    </row>
    <row r="436" spans="1:8" x14ac:dyDescent="0.25">
      <c r="A436" s="17"/>
      <c r="B436" s="18"/>
      <c r="C436" s="17"/>
      <c r="D436" s="17"/>
      <c r="E436" s="29"/>
      <c r="F436" s="29"/>
      <c r="G436" s="29"/>
      <c r="H436" s="29"/>
    </row>
    <row r="437" spans="1:8" x14ac:dyDescent="0.25">
      <c r="A437" s="17"/>
      <c r="B437" s="18"/>
      <c r="C437" s="17"/>
      <c r="D437" s="17"/>
      <c r="E437" s="29"/>
      <c r="F437" s="29"/>
      <c r="G437" s="29"/>
      <c r="H437" s="29"/>
    </row>
    <row r="438" spans="1:8" x14ac:dyDescent="0.25">
      <c r="A438" s="17"/>
      <c r="B438" s="18"/>
      <c r="C438" s="17"/>
      <c r="D438" s="17"/>
      <c r="E438" s="29"/>
      <c r="F438" s="29"/>
      <c r="G438" s="29"/>
      <c r="H438" s="29"/>
    </row>
    <row r="439" spans="1:8" x14ac:dyDescent="0.25">
      <c r="A439" s="17"/>
      <c r="B439" s="18"/>
      <c r="C439" s="17"/>
      <c r="D439" s="17"/>
      <c r="E439" s="29"/>
      <c r="F439" s="29"/>
      <c r="G439" s="29"/>
      <c r="H439" s="29"/>
    </row>
    <row r="440" spans="1:8" x14ac:dyDescent="0.25">
      <c r="A440" s="17"/>
      <c r="B440" s="18"/>
      <c r="C440" s="17"/>
      <c r="D440" s="17"/>
      <c r="E440" s="29"/>
      <c r="F440" s="29"/>
      <c r="G440" s="29"/>
      <c r="H440" s="29"/>
    </row>
    <row r="441" spans="1:8" x14ac:dyDescent="0.25">
      <c r="A441" s="17"/>
      <c r="B441" s="18"/>
      <c r="C441" s="17"/>
      <c r="D441" s="17"/>
      <c r="E441" s="29"/>
      <c r="F441" s="29"/>
      <c r="G441" s="29"/>
      <c r="H441" s="29"/>
    </row>
    <row r="442" spans="1:8" x14ac:dyDescent="0.25">
      <c r="A442" s="17"/>
      <c r="B442" s="18"/>
      <c r="C442" s="17"/>
      <c r="D442" s="17"/>
      <c r="E442" s="29"/>
      <c r="F442" s="29"/>
      <c r="G442" s="29"/>
      <c r="H442" s="29"/>
    </row>
    <row r="443" spans="1:8" x14ac:dyDescent="0.25">
      <c r="A443" s="17"/>
      <c r="B443" s="18"/>
      <c r="C443" s="17"/>
      <c r="D443" s="17"/>
      <c r="E443" s="29"/>
      <c r="F443" s="29"/>
      <c r="G443" s="29"/>
      <c r="H443" s="29"/>
    </row>
    <row r="444" spans="1:8" x14ac:dyDescent="0.25">
      <c r="A444" s="17"/>
      <c r="B444" s="18"/>
      <c r="C444" s="17"/>
      <c r="D444" s="17"/>
      <c r="E444" s="29"/>
      <c r="F444" s="29"/>
      <c r="G444" s="29"/>
      <c r="H444" s="29"/>
    </row>
    <row r="445" spans="1:8" x14ac:dyDescent="0.25">
      <c r="A445" s="17"/>
      <c r="B445" s="18"/>
      <c r="C445" s="17"/>
      <c r="D445" s="17"/>
      <c r="E445" s="29"/>
      <c r="F445" s="29"/>
      <c r="G445" s="29"/>
      <c r="H445" s="29"/>
    </row>
    <row r="446" spans="1:8" x14ac:dyDescent="0.25">
      <c r="A446" s="19"/>
      <c r="B446" s="20"/>
      <c r="C446" s="19"/>
      <c r="D446" s="19"/>
      <c r="E446" s="30"/>
      <c r="F446" s="30"/>
      <c r="G446" s="30"/>
      <c r="H446" s="30"/>
    </row>
    <row r="447" spans="1:8" x14ac:dyDescent="0.25">
      <c r="A447" s="19"/>
      <c r="B447" s="20"/>
      <c r="C447" s="19"/>
      <c r="D447" s="19"/>
      <c r="E447" s="30"/>
      <c r="F447" s="30"/>
      <c r="G447" s="30"/>
      <c r="H447" s="30"/>
    </row>
    <row r="448" spans="1:8" x14ac:dyDescent="0.25">
      <c r="A448" s="19"/>
      <c r="B448" s="20"/>
      <c r="C448" s="19"/>
      <c r="D448" s="19"/>
      <c r="E448" s="30"/>
      <c r="F448" s="30"/>
      <c r="G448" s="30"/>
      <c r="H448" s="30"/>
    </row>
    <row r="449" spans="1:8" x14ac:dyDescent="0.25">
      <c r="A449" s="19"/>
      <c r="B449" s="20"/>
      <c r="C449" s="19"/>
      <c r="D449" s="19"/>
      <c r="E449" s="30"/>
      <c r="F449" s="30"/>
      <c r="G449" s="30"/>
      <c r="H449" s="30"/>
    </row>
    <row r="450" spans="1:8" x14ac:dyDescent="0.25">
      <c r="A450" s="17"/>
      <c r="B450" s="18"/>
      <c r="C450" s="17"/>
      <c r="D450" s="17"/>
      <c r="E450" s="29"/>
      <c r="F450" s="29"/>
      <c r="G450" s="29"/>
      <c r="H450" s="29"/>
    </row>
    <row r="451" spans="1:8" x14ac:dyDescent="0.25">
      <c r="A451" s="17"/>
      <c r="B451" s="18"/>
      <c r="C451" s="17"/>
      <c r="D451" s="17"/>
      <c r="E451" s="29"/>
      <c r="F451" s="29"/>
      <c r="G451" s="29"/>
      <c r="H451" s="29"/>
    </row>
    <row r="452" spans="1:8" x14ac:dyDescent="0.25">
      <c r="A452" s="17"/>
      <c r="B452" s="18"/>
      <c r="C452" s="17"/>
      <c r="D452" s="17"/>
      <c r="E452" s="29"/>
      <c r="F452" s="29"/>
      <c r="G452" s="29"/>
      <c r="H452" s="29"/>
    </row>
    <row r="453" spans="1:8" x14ac:dyDescent="0.25">
      <c r="A453" s="17"/>
      <c r="B453" s="18"/>
      <c r="C453" s="17"/>
      <c r="D453" s="17"/>
      <c r="E453" s="29"/>
      <c r="F453" s="29"/>
      <c r="G453" s="29"/>
      <c r="H453" s="29"/>
    </row>
    <row r="454" spans="1:8" x14ac:dyDescent="0.25">
      <c r="A454" s="17"/>
      <c r="B454" s="18"/>
      <c r="C454" s="17"/>
      <c r="D454" s="17"/>
      <c r="E454" s="29"/>
      <c r="F454" s="29"/>
      <c r="G454" s="29"/>
      <c r="H454" s="29"/>
    </row>
    <row r="455" spans="1:8" x14ac:dyDescent="0.25">
      <c r="A455" s="17"/>
      <c r="B455" s="18"/>
      <c r="C455" s="17"/>
      <c r="D455" s="17"/>
      <c r="E455" s="29"/>
      <c r="F455" s="29"/>
      <c r="G455" s="29"/>
      <c r="H455" s="29"/>
    </row>
    <row r="456" spans="1:8" x14ac:dyDescent="0.25">
      <c r="A456" s="17"/>
      <c r="B456" s="18"/>
      <c r="C456" s="17"/>
      <c r="D456" s="17"/>
      <c r="E456" s="29"/>
      <c r="F456" s="29"/>
      <c r="G456" s="29"/>
      <c r="H456" s="29"/>
    </row>
    <row r="457" spans="1:8" x14ac:dyDescent="0.25">
      <c r="A457" s="17"/>
      <c r="B457" s="18"/>
      <c r="C457" s="17"/>
      <c r="D457" s="17"/>
      <c r="E457" s="29"/>
      <c r="F457" s="29"/>
      <c r="G457" s="29"/>
      <c r="H457" s="29"/>
    </row>
    <row r="458" spans="1:8" x14ac:dyDescent="0.25">
      <c r="A458" s="17"/>
      <c r="B458" s="18"/>
      <c r="C458" s="17"/>
      <c r="D458" s="17"/>
      <c r="E458" s="29"/>
      <c r="F458" s="29"/>
      <c r="G458" s="29"/>
      <c r="H458" s="29"/>
    </row>
    <row r="459" spans="1:8" x14ac:dyDescent="0.25">
      <c r="A459" s="17"/>
      <c r="B459" s="18"/>
      <c r="C459" s="17"/>
      <c r="D459" s="17"/>
      <c r="E459" s="29"/>
      <c r="F459" s="29"/>
      <c r="G459" s="29"/>
      <c r="H459" s="29"/>
    </row>
    <row r="460" spans="1:8" x14ac:dyDescent="0.25">
      <c r="A460" s="17"/>
      <c r="B460" s="18"/>
      <c r="C460" s="17"/>
      <c r="D460" s="17"/>
      <c r="E460" s="29"/>
      <c r="F460" s="29"/>
      <c r="G460" s="29"/>
      <c r="H460" s="29"/>
    </row>
    <row r="461" spans="1:8" x14ac:dyDescent="0.25">
      <c r="A461" s="17"/>
      <c r="B461" s="18"/>
      <c r="C461" s="17"/>
      <c r="D461" s="17"/>
      <c r="E461" s="29"/>
      <c r="F461" s="29"/>
      <c r="G461" s="29"/>
      <c r="H461" s="29"/>
    </row>
    <row r="462" spans="1:8" x14ac:dyDescent="0.25">
      <c r="A462" s="17"/>
      <c r="B462" s="18"/>
      <c r="C462" s="17"/>
      <c r="D462" s="17"/>
      <c r="E462" s="29"/>
      <c r="F462" s="29"/>
      <c r="G462" s="29"/>
      <c r="H462" s="29"/>
    </row>
    <row r="463" spans="1:8" x14ac:dyDescent="0.25">
      <c r="A463" s="17"/>
      <c r="B463" s="18"/>
      <c r="C463" s="17"/>
      <c r="D463" s="17"/>
      <c r="E463" s="29"/>
      <c r="F463" s="29"/>
      <c r="G463" s="29"/>
      <c r="H463" s="29"/>
    </row>
    <row r="464" spans="1:8" x14ac:dyDescent="0.25">
      <c r="A464" s="17"/>
      <c r="B464" s="18"/>
      <c r="C464" s="17"/>
      <c r="D464" s="17"/>
      <c r="E464" s="29"/>
      <c r="F464" s="29"/>
      <c r="G464" s="29"/>
      <c r="H464" s="29"/>
    </row>
    <row r="465" spans="1:8" x14ac:dyDescent="0.25">
      <c r="A465" s="17"/>
      <c r="B465" s="18"/>
      <c r="C465" s="17"/>
      <c r="D465" s="17"/>
      <c r="E465" s="29"/>
      <c r="F465" s="29"/>
      <c r="G465" s="29"/>
      <c r="H465" s="29"/>
    </row>
    <row r="466" spans="1:8" x14ac:dyDescent="0.25">
      <c r="A466" s="17"/>
      <c r="B466" s="18"/>
      <c r="C466" s="17"/>
      <c r="D466" s="17"/>
      <c r="E466" s="29"/>
      <c r="F466" s="29"/>
      <c r="G466" s="29"/>
      <c r="H466" s="29"/>
    </row>
    <row r="467" spans="1:8" x14ac:dyDescent="0.25">
      <c r="A467" s="17"/>
      <c r="B467" s="18"/>
      <c r="C467" s="17"/>
      <c r="D467" s="17"/>
      <c r="E467" s="29"/>
      <c r="F467" s="29"/>
      <c r="G467" s="29"/>
      <c r="H467" s="29"/>
    </row>
    <row r="468" spans="1:8" x14ac:dyDescent="0.25">
      <c r="A468" s="17"/>
      <c r="B468" s="18"/>
      <c r="C468" s="17"/>
      <c r="D468" s="17"/>
      <c r="E468" s="29"/>
      <c r="F468" s="29"/>
      <c r="G468" s="29"/>
      <c r="H468" s="29"/>
    </row>
    <row r="469" spans="1:8" x14ac:dyDescent="0.25">
      <c r="A469" s="17"/>
      <c r="B469" s="18"/>
      <c r="C469" s="17"/>
      <c r="D469" s="17"/>
      <c r="E469" s="29"/>
      <c r="F469" s="29"/>
      <c r="G469" s="29"/>
      <c r="H469" s="29"/>
    </row>
    <row r="470" spans="1:8" x14ac:dyDescent="0.25">
      <c r="A470" s="17"/>
      <c r="B470" s="18"/>
      <c r="C470" s="17"/>
      <c r="D470" s="17"/>
      <c r="E470" s="29"/>
      <c r="F470" s="29"/>
      <c r="G470" s="29"/>
      <c r="H470" s="29"/>
    </row>
    <row r="471" spans="1:8" x14ac:dyDescent="0.25">
      <c r="A471" s="17"/>
      <c r="B471" s="18"/>
      <c r="C471" s="17"/>
      <c r="D471" s="17"/>
      <c r="E471" s="29"/>
      <c r="F471" s="29"/>
      <c r="G471" s="29"/>
      <c r="H471" s="29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0DE87-AE5B-457D-A3A1-93936F672BE5}">
  <dimension ref="C1:MX380"/>
  <sheetViews>
    <sheetView workbookViewId="0">
      <selection activeCell="G2" sqref="G2"/>
    </sheetView>
  </sheetViews>
  <sheetFormatPr defaultRowHeight="15" x14ac:dyDescent="0.25"/>
  <cols>
    <col min="3" max="3" width="15.28515625" bestFit="1" customWidth="1"/>
    <col min="4" max="4" width="9.42578125" bestFit="1" customWidth="1"/>
    <col min="5" max="5" width="18.42578125" bestFit="1" customWidth="1"/>
  </cols>
  <sheetData>
    <row r="1" spans="3:25" x14ac:dyDescent="0.25">
      <c r="G1" t="s">
        <v>758</v>
      </c>
      <c r="J1" s="63" t="s">
        <v>755</v>
      </c>
      <c r="K1" s="63"/>
      <c r="L1" s="63"/>
      <c r="M1" s="63"/>
      <c r="P1" s="63" t="s">
        <v>757</v>
      </c>
      <c r="Q1" s="63"/>
      <c r="R1" s="63"/>
      <c r="S1" s="63"/>
      <c r="V1" s="63" t="s">
        <v>756</v>
      </c>
      <c r="W1" s="63"/>
      <c r="X1" s="63"/>
      <c r="Y1" s="63"/>
    </row>
    <row r="2" spans="3:25" x14ac:dyDescent="0.25">
      <c r="J2" s="63" t="s">
        <v>749</v>
      </c>
      <c r="K2" s="63"/>
      <c r="L2" s="63" t="s">
        <v>750</v>
      </c>
      <c r="M2" s="63"/>
      <c r="P2" s="63" t="s">
        <v>749</v>
      </c>
      <c r="Q2" s="63"/>
      <c r="R2" s="63" t="s">
        <v>750</v>
      </c>
      <c r="S2" s="63"/>
      <c r="V2" s="63" t="s">
        <v>749</v>
      </c>
      <c r="W2" s="63"/>
      <c r="X2" s="63" t="s">
        <v>750</v>
      </c>
      <c r="Y2" s="63"/>
    </row>
    <row r="3" spans="3:25" x14ac:dyDescent="0.25">
      <c r="J3" s="2" t="s">
        <v>738</v>
      </c>
      <c r="K3" s="2" t="s">
        <v>739</v>
      </c>
      <c r="L3" s="2" t="s">
        <v>738</v>
      </c>
      <c r="M3" s="2" t="s">
        <v>739</v>
      </c>
      <c r="P3" s="2" t="s">
        <v>738</v>
      </c>
      <c r="Q3" s="2" t="s">
        <v>739</v>
      </c>
      <c r="R3" s="2" t="s">
        <v>738</v>
      </c>
      <c r="S3" s="2" t="s">
        <v>739</v>
      </c>
      <c r="V3" s="2" t="s">
        <v>738</v>
      </c>
      <c r="W3" s="2" t="s">
        <v>739</v>
      </c>
      <c r="X3" s="2" t="s">
        <v>738</v>
      </c>
      <c r="Y3" s="2" t="s">
        <v>739</v>
      </c>
    </row>
    <row r="4" spans="3:25" x14ac:dyDescent="0.25">
      <c r="I4" t="s">
        <v>751</v>
      </c>
      <c r="J4" s="32">
        <v>6.5874900609428702E-2</v>
      </c>
      <c r="K4" s="32">
        <v>-0.291121932968117</v>
      </c>
      <c r="L4" s="32">
        <v>-4.9960351107676E-2</v>
      </c>
      <c r="M4" s="32">
        <v>-0.39778701568133701</v>
      </c>
      <c r="O4" t="s">
        <v>751</v>
      </c>
      <c r="P4" s="32">
        <v>-5.5581065925572402E-2</v>
      </c>
      <c r="Q4" s="32">
        <v>0.20517459335399499</v>
      </c>
      <c r="R4" s="32">
        <v>4.87634114441247E-3</v>
      </c>
      <c r="S4" s="32">
        <v>0.33024290366397602</v>
      </c>
      <c r="U4" t="s">
        <v>751</v>
      </c>
      <c r="V4" s="32">
        <v>0.12606111951857099</v>
      </c>
      <c r="W4" s="32">
        <v>-6.0942292503886997E-2</v>
      </c>
      <c r="X4" s="32">
        <v>1.60738439954247E-3</v>
      </c>
      <c r="Y4" s="32">
        <v>-0.108114069983606</v>
      </c>
    </row>
    <row r="5" spans="3:25" x14ac:dyDescent="0.25">
      <c r="I5" t="s">
        <v>752</v>
      </c>
      <c r="J5" s="32">
        <v>6.3067538638494694E-2</v>
      </c>
      <c r="K5" s="32">
        <v>-0.28266283748709797</v>
      </c>
      <c r="L5" s="32">
        <v>-5.1912142661160801E-2</v>
      </c>
      <c r="M5" s="32">
        <v>-0.418433352936188</v>
      </c>
      <c r="O5" t="s">
        <v>752</v>
      </c>
      <c r="P5" s="32">
        <v>-7.3604828159126306E-2</v>
      </c>
      <c r="Q5" s="32">
        <v>0.20268534250980699</v>
      </c>
      <c r="R5" s="32">
        <v>5.2500874730116E-3</v>
      </c>
      <c r="S5" s="32">
        <v>0.33855120254261101</v>
      </c>
      <c r="U5" t="s">
        <v>752</v>
      </c>
      <c r="V5" s="32">
        <v>0.128586542360451</v>
      </c>
      <c r="W5" s="32">
        <v>-5.5108123545753E-2</v>
      </c>
      <c r="X5" s="32">
        <v>3.2685642187974699E-2</v>
      </c>
      <c r="Y5" s="32">
        <v>-9.7200189918502794E-2</v>
      </c>
    </row>
    <row r="6" spans="3:25" x14ac:dyDescent="0.25">
      <c r="C6" s="2" t="s">
        <v>740</v>
      </c>
      <c r="D6" s="2" t="s">
        <v>741</v>
      </c>
      <c r="E6" s="1" t="s">
        <v>742</v>
      </c>
      <c r="I6" t="s">
        <v>753</v>
      </c>
      <c r="J6" s="32">
        <v>6.4885622662896006E-2</v>
      </c>
      <c r="K6" s="32">
        <v>-0.27558243541688399</v>
      </c>
      <c r="L6" s="32">
        <v>-9.5732091118530593E-2</v>
      </c>
      <c r="M6" s="32">
        <v>-0.45667288536962097</v>
      </c>
      <c r="O6" t="s">
        <v>753</v>
      </c>
      <c r="P6" s="32">
        <v>-7.9781923527183399E-2</v>
      </c>
      <c r="Q6" s="32">
        <v>0.18542714815658101</v>
      </c>
      <c r="R6" s="32">
        <v>3.0267334191727401E-2</v>
      </c>
      <c r="S6" s="32">
        <v>0.350933688491878</v>
      </c>
      <c r="U6" t="s">
        <v>753</v>
      </c>
      <c r="V6" s="32">
        <v>0.136504118792241</v>
      </c>
      <c r="W6" s="32">
        <v>-2.90498954805011E-2</v>
      </c>
      <c r="X6" s="32">
        <v>4.06179533266703E-2</v>
      </c>
      <c r="Y6" s="32">
        <v>-8.1392222181859694E-2</v>
      </c>
    </row>
    <row r="7" spans="3:25" x14ac:dyDescent="0.25">
      <c r="C7" s="59">
        <v>0</v>
      </c>
      <c r="D7" s="59">
        <v>225</v>
      </c>
      <c r="E7" s="62"/>
      <c r="I7" t="s">
        <v>754</v>
      </c>
      <c r="J7" s="32">
        <v>7.0297064842575599E-2</v>
      </c>
      <c r="K7" s="32">
        <v>-0.22667880654272701</v>
      </c>
      <c r="L7" s="32">
        <v>-0.18525771351183201</v>
      </c>
      <c r="M7" s="32">
        <v>-0.48989045094182998</v>
      </c>
      <c r="O7" t="s">
        <v>754</v>
      </c>
      <c r="P7" s="32">
        <v>-0.106838443994659</v>
      </c>
      <c r="Q7" s="32">
        <v>0.13354252552262999</v>
      </c>
      <c r="R7" s="32">
        <v>7.8791163390219895E-2</v>
      </c>
      <c r="S7" s="32">
        <v>0.36536272765969402</v>
      </c>
      <c r="U7" t="s">
        <v>754</v>
      </c>
      <c r="V7" s="32">
        <v>0.173582499399215</v>
      </c>
      <c r="W7" s="32">
        <v>2.9708915896134301E-2</v>
      </c>
      <c r="X7" s="32">
        <v>4.9677889942990897E-2</v>
      </c>
      <c r="Y7" s="32">
        <v>-6.4974836845379899E-2</v>
      </c>
    </row>
    <row r="8" spans="3:25" x14ac:dyDescent="0.25">
      <c r="C8" s="59" t="s">
        <v>397</v>
      </c>
      <c r="D8" s="59">
        <v>15</v>
      </c>
      <c r="E8" s="64">
        <f>SUM(D8:D9)</f>
        <v>87</v>
      </c>
    </row>
    <row r="9" spans="3:25" x14ac:dyDescent="0.25">
      <c r="C9" s="59" t="s">
        <v>399</v>
      </c>
      <c r="D9" s="59">
        <v>72</v>
      </c>
      <c r="E9" s="65"/>
      <c r="J9" s="63" t="s">
        <v>755</v>
      </c>
      <c r="K9" s="63"/>
      <c r="N9" s="63" t="s">
        <v>757</v>
      </c>
      <c r="O9" s="63"/>
      <c r="R9" s="63" t="s">
        <v>756</v>
      </c>
      <c r="S9" s="63"/>
    </row>
    <row r="10" spans="3:25" x14ac:dyDescent="0.25">
      <c r="C10" s="60" t="s">
        <v>514</v>
      </c>
      <c r="D10" s="60">
        <v>5</v>
      </c>
      <c r="E10" s="66">
        <f>SUM(D10:D11)</f>
        <v>37</v>
      </c>
      <c r="J10" s="2" t="s">
        <v>738</v>
      </c>
      <c r="K10" s="2" t="s">
        <v>739</v>
      </c>
      <c r="N10" s="2" t="s">
        <v>738</v>
      </c>
      <c r="O10" s="2" t="s">
        <v>739</v>
      </c>
      <c r="R10" s="2" t="s">
        <v>738</v>
      </c>
      <c r="S10" s="2" t="s">
        <v>739</v>
      </c>
    </row>
    <row r="11" spans="3:25" x14ac:dyDescent="0.25">
      <c r="C11" s="59" t="s">
        <v>401</v>
      </c>
      <c r="D11" s="59">
        <v>32</v>
      </c>
      <c r="E11" s="65"/>
      <c r="I11" t="s">
        <v>751</v>
      </c>
      <c r="J11" s="32">
        <v>-6.0830312450611497E-2</v>
      </c>
      <c r="K11" s="32">
        <v>-0.407221407810611</v>
      </c>
      <c r="M11" t="s">
        <v>751</v>
      </c>
      <c r="N11" s="32">
        <v>-6.8260056244422501E-3</v>
      </c>
      <c r="O11" s="32">
        <v>0.28246899937563502</v>
      </c>
      <c r="Q11" t="s">
        <v>751</v>
      </c>
      <c r="R11" s="32">
        <v>5.47540666953268E-2</v>
      </c>
      <c r="S11" s="32">
        <v>-0.112416488542632</v>
      </c>
    </row>
    <row r="12" spans="3:25" x14ac:dyDescent="0.25">
      <c r="C12" s="60" t="s">
        <v>411</v>
      </c>
      <c r="D12" s="60">
        <v>9</v>
      </c>
      <c r="E12" s="61"/>
      <c r="I12" t="s">
        <v>752</v>
      </c>
      <c r="J12" s="32">
        <v>-7.1607618420131705E-2</v>
      </c>
      <c r="K12" s="32">
        <v>-0.41325130474368599</v>
      </c>
      <c r="M12" t="s">
        <v>752</v>
      </c>
      <c r="N12" s="32">
        <v>-1.44965255820257E-2</v>
      </c>
      <c r="O12" s="32">
        <v>0.28550982356797799</v>
      </c>
      <c r="Q12" t="s">
        <v>752</v>
      </c>
      <c r="R12" s="32">
        <v>6.4085608732612695E-2</v>
      </c>
      <c r="S12" s="32">
        <v>-0.104919508677724</v>
      </c>
    </row>
    <row r="13" spans="3:25" x14ac:dyDescent="0.25">
      <c r="I13" t="s">
        <v>753</v>
      </c>
      <c r="J13" s="32">
        <v>-9.4596371769728502E-2</v>
      </c>
      <c r="K13" s="32">
        <v>-0.43644970265059302</v>
      </c>
      <c r="M13" t="s">
        <v>753</v>
      </c>
      <c r="N13" s="32">
        <v>-6.8950418310466796E-3</v>
      </c>
      <c r="O13" s="32">
        <v>0.28437793494619001</v>
      </c>
      <c r="Q13" t="s">
        <v>753</v>
      </c>
      <c r="R13" s="32">
        <v>6.9083997582978604E-2</v>
      </c>
      <c r="S13" s="32">
        <v>-8.7232412115290703E-2</v>
      </c>
    </row>
    <row r="14" spans="3:25" x14ac:dyDescent="0.25">
      <c r="I14" t="s">
        <v>754</v>
      </c>
      <c r="J14" s="32">
        <v>-0.12551495202174001</v>
      </c>
      <c r="K14" s="32">
        <v>-0.43961620545054098</v>
      </c>
      <c r="M14" t="s">
        <v>754</v>
      </c>
      <c r="N14" s="32">
        <v>-5.8202883615656002E-3</v>
      </c>
      <c r="O14" s="32">
        <v>0.26714973604865699</v>
      </c>
      <c r="Q14" t="s">
        <v>754</v>
      </c>
      <c r="R14" s="32">
        <v>9.5242505006736103E-2</v>
      </c>
      <c r="S14" s="32">
        <v>-5.16801568257911E-2</v>
      </c>
    </row>
    <row r="20" spans="5:362" x14ac:dyDescent="0.25">
      <c r="E20">
        <v>0.13378298</v>
      </c>
      <c r="F20">
        <v>0.15323245999999999</v>
      </c>
      <c r="G20">
        <v>0.1429916</v>
      </c>
      <c r="H20">
        <v>0.11529025399999999</v>
      </c>
      <c r="I20">
        <v>0.13426125</v>
      </c>
      <c r="J20">
        <v>0.12867134999999999</v>
      </c>
      <c r="K20">
        <v>0.13189777999999999</v>
      </c>
      <c r="L20">
        <v>0.13313463</v>
      </c>
      <c r="M20">
        <v>0.16284323000000001</v>
      </c>
      <c r="N20">
        <v>0.14757928000000001</v>
      </c>
      <c r="O20">
        <v>0.11696482</v>
      </c>
      <c r="P20">
        <v>0.10847205</v>
      </c>
      <c r="Q20">
        <v>0.11039057400000001</v>
      </c>
      <c r="R20">
        <v>0.14964965</v>
      </c>
      <c r="S20">
        <v>0.15896836</v>
      </c>
      <c r="T20">
        <v>0.12686706</v>
      </c>
      <c r="U20">
        <v>0.13433990000000001</v>
      </c>
      <c r="V20">
        <v>0.14386916</v>
      </c>
      <c r="W20">
        <v>0.17410654</v>
      </c>
      <c r="X20">
        <v>0.1275714</v>
      </c>
      <c r="Y20">
        <v>0.15656132</v>
      </c>
      <c r="Z20">
        <v>0.20428061</v>
      </c>
      <c r="AA20">
        <v>0.11783144</v>
      </c>
      <c r="AB20">
        <v>0.103073865</v>
      </c>
      <c r="AC20">
        <v>0.16206205000000001</v>
      </c>
      <c r="AD20">
        <v>0.10766050000000001</v>
      </c>
      <c r="AE20">
        <v>0.19436580000000001</v>
      </c>
      <c r="AF20">
        <v>0.12288821</v>
      </c>
      <c r="AG20">
        <v>0.1629369</v>
      </c>
      <c r="AH20">
        <v>0.1189253</v>
      </c>
      <c r="AI20">
        <v>0.16909563999999999</v>
      </c>
      <c r="AJ20">
        <v>0.17432444999999999</v>
      </c>
      <c r="AK20">
        <v>0.12891354999999999</v>
      </c>
      <c r="AL20">
        <v>0.16878870000000001</v>
      </c>
      <c r="AM20">
        <v>0.12661022</v>
      </c>
      <c r="AN20">
        <v>0.12744409000000001</v>
      </c>
      <c r="AO20">
        <v>0.16839582</v>
      </c>
      <c r="AP20">
        <v>0.15361118000000001</v>
      </c>
      <c r="AQ20">
        <v>0.15625876</v>
      </c>
      <c r="AR20">
        <v>0.12820888</v>
      </c>
      <c r="AS20">
        <v>0.15194494</v>
      </c>
      <c r="AT20">
        <v>0.11246684</v>
      </c>
      <c r="AU20">
        <v>0.17597955000000001</v>
      </c>
      <c r="AV20">
        <v>0.12780076000000001</v>
      </c>
      <c r="AW20">
        <v>0.16384008999999999</v>
      </c>
      <c r="AX20">
        <v>0.121711046</v>
      </c>
      <c r="AY20">
        <v>0.11958665</v>
      </c>
      <c r="AZ20">
        <v>0.23402866999999999</v>
      </c>
      <c r="BA20">
        <v>0.20174104000000001</v>
      </c>
      <c r="BB20">
        <v>0.20324313999999999</v>
      </c>
      <c r="BC20">
        <v>0.12811923</v>
      </c>
      <c r="BD20">
        <v>0.14410999999999999</v>
      </c>
      <c r="BE20">
        <v>0.104319304</v>
      </c>
      <c r="BF20">
        <v>0.122302204</v>
      </c>
      <c r="BG20">
        <v>0.10848795999999999</v>
      </c>
      <c r="BH20">
        <v>0.108748496</v>
      </c>
      <c r="BI20">
        <v>0.14612958000000001</v>
      </c>
      <c r="BJ20">
        <v>0.13048577</v>
      </c>
      <c r="BK20">
        <v>0.14097655000000001</v>
      </c>
      <c r="BL20">
        <v>0.106464595</v>
      </c>
      <c r="BM20">
        <v>0.14231062</v>
      </c>
      <c r="BN20">
        <v>0.16008776</v>
      </c>
      <c r="BO20">
        <v>0.15418857</v>
      </c>
      <c r="BP20">
        <v>0.18423244</v>
      </c>
      <c r="BQ20">
        <v>0.14636260000000001</v>
      </c>
      <c r="BR20">
        <v>0.15204221000000001</v>
      </c>
      <c r="BS20">
        <v>0.14822411999999999</v>
      </c>
      <c r="BT20">
        <v>0.14655280000000001</v>
      </c>
      <c r="BU20">
        <v>0.18724241999999999</v>
      </c>
      <c r="BV20">
        <v>0.20021605000000001</v>
      </c>
      <c r="BW20">
        <v>0.16859382000000001</v>
      </c>
      <c r="BX20">
        <v>0.12383124</v>
      </c>
      <c r="BY20">
        <v>0.15092986999999999</v>
      </c>
      <c r="BZ20">
        <v>0.14439880999999999</v>
      </c>
      <c r="CA20">
        <v>0.13864082</v>
      </c>
      <c r="CB20">
        <v>9.684914E-2</v>
      </c>
      <c r="CC20">
        <v>0.12560605999999999</v>
      </c>
      <c r="CD20">
        <v>0.13747823000000001</v>
      </c>
      <c r="CE20">
        <v>0.13792615999999999</v>
      </c>
      <c r="CF20">
        <v>0.12896078999999999</v>
      </c>
      <c r="CG20">
        <v>0.12118158</v>
      </c>
      <c r="CH20">
        <v>0.11083775999999999</v>
      </c>
      <c r="CI20">
        <v>0.11268383</v>
      </c>
      <c r="CJ20">
        <v>0.14264044000000001</v>
      </c>
      <c r="CK20">
        <v>0.15384972</v>
      </c>
      <c r="CL20">
        <v>8.8511290000000006E-2</v>
      </c>
      <c r="CM20">
        <v>0.11950803</v>
      </c>
      <c r="CN20">
        <v>0.12723058000000001</v>
      </c>
      <c r="CO20">
        <v>0.11501667</v>
      </c>
      <c r="CP20">
        <v>0.16300875000000001</v>
      </c>
      <c r="CQ20">
        <v>0.18412232000000001</v>
      </c>
      <c r="CR20">
        <v>0.15249208</v>
      </c>
      <c r="CS20">
        <v>0.105623275</v>
      </c>
      <c r="CT20">
        <v>0.13402312999999999</v>
      </c>
      <c r="CU20">
        <v>0.12869257000000001</v>
      </c>
      <c r="CV20">
        <v>0.11122021</v>
      </c>
      <c r="CW20">
        <v>0.16550869000000001</v>
      </c>
      <c r="CX20">
        <v>0.13205623999999999</v>
      </c>
      <c r="CY20">
        <v>0.12528610000000001</v>
      </c>
      <c r="CZ20">
        <v>0.13907847000000001</v>
      </c>
      <c r="DA20">
        <v>0.12802553</v>
      </c>
      <c r="DB20">
        <v>0.12531956999999999</v>
      </c>
      <c r="DC20">
        <v>0.12595701000000001</v>
      </c>
      <c r="DD20">
        <v>0.16310740000000001</v>
      </c>
      <c r="DE20">
        <v>0.15444529000000001</v>
      </c>
      <c r="DF20">
        <v>0.12394351000000001</v>
      </c>
      <c r="DG20">
        <v>0.10026148</v>
      </c>
      <c r="DH20">
        <v>0.12583303000000001</v>
      </c>
      <c r="DI20">
        <v>0.14640701</v>
      </c>
      <c r="DJ20">
        <v>0.10078648</v>
      </c>
      <c r="DK20">
        <v>0.18422406999999999</v>
      </c>
      <c r="DL20">
        <v>0.16785973000000001</v>
      </c>
      <c r="DM20">
        <v>0.16084010000000001</v>
      </c>
      <c r="DN20">
        <v>0.12453889999999999</v>
      </c>
      <c r="DO20">
        <v>0.11307609</v>
      </c>
      <c r="DP20">
        <v>0.10861164</v>
      </c>
      <c r="DQ20">
        <v>0.15622616</v>
      </c>
      <c r="DR20">
        <v>0.11962873</v>
      </c>
      <c r="DS20">
        <v>0.13293385999999999</v>
      </c>
      <c r="DT20">
        <v>0.118801</v>
      </c>
      <c r="DU20">
        <v>0.13987922999999999</v>
      </c>
      <c r="DV20">
        <v>0.15362798999999999</v>
      </c>
      <c r="DW20">
        <v>0.14673626000000001</v>
      </c>
      <c r="DX20">
        <v>0.13903850000000001</v>
      </c>
      <c r="DY20">
        <v>0.1421116</v>
      </c>
      <c r="DZ20">
        <v>0.16020164000000001</v>
      </c>
      <c r="EA20">
        <v>0.12675130000000001</v>
      </c>
      <c r="EB20">
        <v>0.10071865000000001</v>
      </c>
      <c r="EC20">
        <v>0.16561909999999999</v>
      </c>
      <c r="ED20">
        <v>0.12970960000000001</v>
      </c>
      <c r="EE20">
        <v>0.19865346</v>
      </c>
      <c r="EF20">
        <v>0.15056604000000001</v>
      </c>
      <c r="EG20">
        <v>0.16142260999999999</v>
      </c>
      <c r="EH20">
        <v>0.14867391999999999</v>
      </c>
      <c r="EI20">
        <v>0.13508402999999999</v>
      </c>
      <c r="EJ20">
        <v>0.16609693</v>
      </c>
      <c r="EK20">
        <v>0.1161533</v>
      </c>
      <c r="EL20">
        <v>0.14774435999999999</v>
      </c>
      <c r="EM20">
        <v>0.14162959999999999</v>
      </c>
      <c r="EN20">
        <v>0.14386839000000001</v>
      </c>
      <c r="EO20">
        <v>0.13793543</v>
      </c>
      <c r="EP20">
        <v>0.15163161999999999</v>
      </c>
      <c r="EQ20">
        <v>0.14417779999999999</v>
      </c>
      <c r="ER20">
        <v>0.12379008499999999</v>
      </c>
      <c r="ES20">
        <v>0.11948514</v>
      </c>
      <c r="ET20">
        <v>0.15368092</v>
      </c>
      <c r="EU20">
        <v>0.12991264</v>
      </c>
      <c r="EV20">
        <v>0.14763713000000001</v>
      </c>
      <c r="EW20">
        <v>0.14959896</v>
      </c>
      <c r="EX20">
        <v>0.12873977</v>
      </c>
      <c r="EY20">
        <v>0.17436138000000001</v>
      </c>
      <c r="EZ20">
        <v>0.17172492</v>
      </c>
      <c r="FA20">
        <v>0.14656495999999999</v>
      </c>
      <c r="FB20">
        <v>0.1513477</v>
      </c>
      <c r="FC20">
        <v>0.16976082000000001</v>
      </c>
      <c r="FD20">
        <v>0.12004641000000001</v>
      </c>
      <c r="FE20">
        <v>0.12768995999999999</v>
      </c>
      <c r="FF20">
        <v>7.8992839999999995E-2</v>
      </c>
      <c r="FG20">
        <v>0.1354042</v>
      </c>
      <c r="FH20">
        <v>0.15652972000000001</v>
      </c>
      <c r="FI20">
        <v>0.11475703</v>
      </c>
      <c r="FJ20">
        <v>9.9497795E-2</v>
      </c>
      <c r="FK20">
        <v>0.12999246</v>
      </c>
      <c r="FL20">
        <v>0.14015630000000001</v>
      </c>
      <c r="FM20">
        <v>0.16899067000000001</v>
      </c>
      <c r="FN20">
        <v>0.14093205</v>
      </c>
      <c r="FO20">
        <v>0.16303506000000001</v>
      </c>
      <c r="FP20">
        <v>0.13058334999999999</v>
      </c>
      <c r="FQ20">
        <v>0.15394366000000001</v>
      </c>
      <c r="FR20">
        <v>0.12580943</v>
      </c>
      <c r="FS20">
        <v>0.14967635000000001</v>
      </c>
      <c r="FT20">
        <v>0.14476501999999999</v>
      </c>
      <c r="FU20">
        <v>0.14267342999999999</v>
      </c>
      <c r="FV20">
        <v>0.10690716</v>
      </c>
      <c r="FW20">
        <v>0.12703020000000001</v>
      </c>
      <c r="FX20">
        <v>0.10910773</v>
      </c>
      <c r="FY20">
        <v>0.12763077</v>
      </c>
      <c r="FZ20">
        <v>0.14723784000000001</v>
      </c>
      <c r="GA20">
        <v>0.12861972999999999</v>
      </c>
      <c r="GB20">
        <v>0.19251609</v>
      </c>
      <c r="GC20">
        <v>0.13320196000000001</v>
      </c>
      <c r="GD20">
        <v>0.17600964999999999</v>
      </c>
      <c r="GE20">
        <v>0.14946335999999999</v>
      </c>
      <c r="GF20">
        <v>0.11546361400000001</v>
      </c>
      <c r="GG20">
        <v>0.18796360000000001</v>
      </c>
      <c r="GH20">
        <v>0.16944390000000001</v>
      </c>
      <c r="GI20">
        <v>0.13095920999999999</v>
      </c>
      <c r="GJ20">
        <v>0.13876542</v>
      </c>
      <c r="GK20">
        <v>0.1206314</v>
      </c>
      <c r="GL20">
        <v>0.12126815000000001</v>
      </c>
      <c r="GM20">
        <v>0.14808642999999999</v>
      </c>
      <c r="GN20">
        <v>0.11665428</v>
      </c>
      <c r="GO20">
        <v>0.16288196999999999</v>
      </c>
      <c r="GP20">
        <v>0.1698865</v>
      </c>
      <c r="GQ20">
        <v>0.11122477</v>
      </c>
      <c r="GR20">
        <v>0.13272548000000001</v>
      </c>
      <c r="GS20">
        <v>0.12975347000000001</v>
      </c>
      <c r="GT20">
        <v>0.15319532</v>
      </c>
      <c r="GU20">
        <v>0.13410348</v>
      </c>
      <c r="GV20">
        <v>0.12650922000000001</v>
      </c>
      <c r="GW20">
        <v>0.15595349999999999</v>
      </c>
      <c r="GX20">
        <v>0.13927524999999999</v>
      </c>
      <c r="GY20">
        <v>0.14202662999999999</v>
      </c>
      <c r="GZ20">
        <v>0.12795818</v>
      </c>
      <c r="HA20">
        <v>0.13946158</v>
      </c>
      <c r="HB20">
        <v>0.122435</v>
      </c>
      <c r="HC20">
        <v>0.15316589999999999</v>
      </c>
      <c r="HD20">
        <v>0.11526256999999999</v>
      </c>
      <c r="HE20">
        <v>0.14738339</v>
      </c>
      <c r="HF20">
        <v>0.12880396999999999</v>
      </c>
      <c r="HG20">
        <v>0.11580291400000001</v>
      </c>
      <c r="HH20">
        <v>0.13351840000000001</v>
      </c>
      <c r="HI20">
        <v>0.12563949999999999</v>
      </c>
      <c r="HJ20">
        <v>0.11254051</v>
      </c>
      <c r="HK20">
        <v>0.11078122</v>
      </c>
      <c r="HL20">
        <v>9.9735199999999996E-2</v>
      </c>
      <c r="HM20">
        <v>0.11570674</v>
      </c>
      <c r="HN20">
        <v>0.1157566</v>
      </c>
      <c r="HO20">
        <v>0.13498354000000001</v>
      </c>
      <c r="HP20">
        <v>0.21128738</v>
      </c>
      <c r="HQ20">
        <v>0.23408997000000001</v>
      </c>
      <c r="HR20">
        <v>0.14518945999999999</v>
      </c>
      <c r="HS20">
        <v>0.13617109999999999</v>
      </c>
      <c r="HT20">
        <v>0.13137388</v>
      </c>
      <c r="HU20">
        <v>0.16023356</v>
      </c>
      <c r="HV20">
        <v>0.13398652999999999</v>
      </c>
      <c r="HW20">
        <v>0.11355113999999999</v>
      </c>
      <c r="HX20">
        <v>0.12188616400000001</v>
      </c>
      <c r="HY20">
        <v>0.13579541000000001</v>
      </c>
      <c r="HZ20">
        <v>0.119481266</v>
      </c>
      <c r="IA20">
        <v>0.11240032</v>
      </c>
      <c r="IB20">
        <v>0.10961819</v>
      </c>
      <c r="IC20">
        <v>0.16024709000000001</v>
      </c>
      <c r="ID20">
        <v>0.14089102000000001</v>
      </c>
      <c r="IE20">
        <v>0.13532466000000001</v>
      </c>
      <c r="IF20">
        <v>0.17889105999999999</v>
      </c>
      <c r="IG20">
        <v>0.14642346000000001</v>
      </c>
      <c r="IH20">
        <v>0.13444442000000001</v>
      </c>
      <c r="II20">
        <v>0.14947176000000001</v>
      </c>
      <c r="IJ20">
        <v>0.15544620000000001</v>
      </c>
      <c r="IK20">
        <v>0.14618981</v>
      </c>
      <c r="IL20">
        <v>0.12680930000000001</v>
      </c>
      <c r="IM20">
        <v>0.11857164000000001</v>
      </c>
      <c r="IN20">
        <v>0.13382798000000001</v>
      </c>
      <c r="IO20">
        <v>0.12687683</v>
      </c>
      <c r="IP20">
        <v>0.18180194</v>
      </c>
      <c r="IQ20">
        <v>0.17328435</v>
      </c>
      <c r="IR20">
        <v>0.17022628000000001</v>
      </c>
      <c r="IS20">
        <v>0.13618150000000001</v>
      </c>
      <c r="IT20">
        <v>0.13115637999999999</v>
      </c>
      <c r="IU20">
        <v>0.17011195000000001</v>
      </c>
      <c r="IV20">
        <v>0.16417888</v>
      </c>
      <c r="IW20">
        <v>0.16215229</v>
      </c>
      <c r="IX20">
        <v>0.11366901</v>
      </c>
      <c r="IY20">
        <v>8.6246039999999996E-2</v>
      </c>
      <c r="IZ20">
        <v>0.12580118000000001</v>
      </c>
      <c r="JA20">
        <v>0.13790422999999999</v>
      </c>
      <c r="JB20">
        <v>0.15274176</v>
      </c>
      <c r="JC20">
        <v>0.12892297</v>
      </c>
      <c r="JD20">
        <v>0.17793232</v>
      </c>
      <c r="JE20">
        <v>0.15287507</v>
      </c>
      <c r="JF20">
        <v>0.21152099999999999</v>
      </c>
      <c r="JG20">
        <v>0.15854931</v>
      </c>
      <c r="JH20">
        <v>0.1264236</v>
      </c>
      <c r="JI20">
        <v>0.12751281</v>
      </c>
      <c r="JJ20">
        <v>0.14538272999999999</v>
      </c>
      <c r="JK20">
        <v>0.13242328</v>
      </c>
      <c r="JL20">
        <v>0.12864697</v>
      </c>
      <c r="JM20">
        <v>0.14731193000000001</v>
      </c>
      <c r="JN20">
        <v>0.14565617</v>
      </c>
      <c r="JO20">
        <v>0.17333454000000001</v>
      </c>
      <c r="JP20">
        <v>0.11306423</v>
      </c>
      <c r="JQ20">
        <v>0.10493779</v>
      </c>
      <c r="JR20">
        <v>0.1401695</v>
      </c>
      <c r="JS20">
        <v>0.16517314</v>
      </c>
      <c r="JT20">
        <v>0.13338475999999999</v>
      </c>
      <c r="JU20">
        <v>0.12223235</v>
      </c>
      <c r="JV20">
        <v>0.14964269999999999</v>
      </c>
      <c r="JW20">
        <v>0.15796167</v>
      </c>
      <c r="JX20">
        <v>0.11982718000000001</v>
      </c>
      <c r="JY20">
        <v>0.15364257000000001</v>
      </c>
      <c r="JZ20">
        <v>0.13433522000000001</v>
      </c>
      <c r="KA20">
        <v>0.12556835999999999</v>
      </c>
      <c r="KB20">
        <v>0.10192445</v>
      </c>
      <c r="KC20">
        <v>0.17904627000000001</v>
      </c>
      <c r="KD20">
        <v>0.14951634</v>
      </c>
      <c r="KE20">
        <v>0.16242772</v>
      </c>
      <c r="KF20">
        <v>0.13640663</v>
      </c>
      <c r="KG20">
        <v>0.114883184</v>
      </c>
      <c r="KH20">
        <v>0.14334240000000001</v>
      </c>
      <c r="KI20">
        <v>0.14259028000000001</v>
      </c>
      <c r="KJ20">
        <v>0.12014532</v>
      </c>
      <c r="KK20">
        <v>0.11507487</v>
      </c>
      <c r="KL20">
        <v>0.16054338000000001</v>
      </c>
      <c r="KM20">
        <v>0.1584141</v>
      </c>
      <c r="KN20">
        <v>0.15457904</v>
      </c>
      <c r="KO20">
        <v>0.15558699000000001</v>
      </c>
      <c r="KP20">
        <v>0.18841916</v>
      </c>
      <c r="KQ20">
        <v>0.15145354999999999</v>
      </c>
      <c r="KR20">
        <v>0.14677224</v>
      </c>
      <c r="KS20">
        <v>0.11839771</v>
      </c>
      <c r="KT20">
        <v>0.12460551</v>
      </c>
      <c r="KU20">
        <v>0.13462967000000001</v>
      </c>
      <c r="KV20">
        <v>0.14973639999999999</v>
      </c>
      <c r="KW20">
        <v>0.17850626</v>
      </c>
      <c r="KX20">
        <v>0.12936854</v>
      </c>
      <c r="KY20">
        <v>0.121864945</v>
      </c>
      <c r="KZ20">
        <v>0.11333996</v>
      </c>
      <c r="LA20">
        <v>0.11602884500000001</v>
      </c>
      <c r="LB20">
        <v>0.14454621000000001</v>
      </c>
      <c r="LC20">
        <v>0.13795719000000001</v>
      </c>
      <c r="LD20">
        <v>0.14236521999999999</v>
      </c>
      <c r="LE20">
        <v>0.15014037</v>
      </c>
      <c r="LF20">
        <v>0.16985690000000001</v>
      </c>
      <c r="LG20">
        <v>0.1504144</v>
      </c>
      <c r="LH20">
        <v>0.13093755000000001</v>
      </c>
      <c r="LI20">
        <v>9.0700210000000003E-2</v>
      </c>
      <c r="LJ20">
        <v>0.18791139000000001</v>
      </c>
      <c r="LK20">
        <v>0.15593721999999999</v>
      </c>
      <c r="LL20">
        <v>0.15972417999999999</v>
      </c>
      <c r="LM20">
        <v>0.13181319999999999</v>
      </c>
      <c r="LN20">
        <v>0.15608611999999999</v>
      </c>
      <c r="LO20">
        <v>8.3908620000000003E-2</v>
      </c>
      <c r="LP20">
        <v>9.5050484000000005E-2</v>
      </c>
      <c r="LQ20">
        <v>0.14374187999999999</v>
      </c>
      <c r="LR20">
        <v>0.1467762</v>
      </c>
      <c r="LS20">
        <v>0.19743246</v>
      </c>
      <c r="LT20">
        <v>0.1273492</v>
      </c>
      <c r="LU20">
        <v>0.15508770999999999</v>
      </c>
      <c r="LV20">
        <v>0.12953340999999999</v>
      </c>
      <c r="LW20">
        <v>0.13985610000000001</v>
      </c>
      <c r="LX20">
        <v>0.109200835</v>
      </c>
      <c r="LY20">
        <v>0.12631725999999999</v>
      </c>
      <c r="LZ20">
        <v>0.1538043</v>
      </c>
      <c r="MA20">
        <v>0.16365801999999999</v>
      </c>
      <c r="MB20">
        <v>0.11653957</v>
      </c>
      <c r="MC20">
        <v>0.13711493999999999</v>
      </c>
      <c r="MD20">
        <v>0.14089513000000001</v>
      </c>
      <c r="ME20">
        <v>0.12055212</v>
      </c>
      <c r="MF20">
        <v>0.13535294</v>
      </c>
      <c r="MG20">
        <v>0.13443938</v>
      </c>
      <c r="MH20">
        <v>0.12831366</v>
      </c>
      <c r="MI20">
        <v>0.10195243</v>
      </c>
      <c r="MJ20">
        <v>0.13522297</v>
      </c>
      <c r="MK20">
        <v>0.14860535</v>
      </c>
      <c r="ML20">
        <v>0.12178028</v>
      </c>
      <c r="MM20">
        <v>9.5849275999999997E-2</v>
      </c>
      <c r="MN20">
        <v>0.12826926</v>
      </c>
      <c r="MO20">
        <v>0.13862383</v>
      </c>
      <c r="MP20">
        <v>0.15667855999999999</v>
      </c>
      <c r="MQ20">
        <v>0.23174613999999999</v>
      </c>
      <c r="MR20">
        <v>0.15440019999999999</v>
      </c>
      <c r="MS20">
        <v>0.18196329999999999</v>
      </c>
      <c r="MT20">
        <v>0.122091174</v>
      </c>
      <c r="MU20">
        <v>0.15011135</v>
      </c>
      <c r="MV20">
        <v>0.15614563000000001</v>
      </c>
      <c r="MW20">
        <v>0.16991800000000001</v>
      </c>
      <c r="MX20">
        <v>0.15032678999999999</v>
      </c>
    </row>
    <row r="23" spans="5:362" x14ac:dyDescent="0.25">
      <c r="E23">
        <v>0.13378298</v>
      </c>
    </row>
    <row r="24" spans="5:362" x14ac:dyDescent="0.25">
      <c r="E24">
        <v>0.15323245999999999</v>
      </c>
    </row>
    <row r="25" spans="5:362" x14ac:dyDescent="0.25">
      <c r="E25">
        <v>0.1429916</v>
      </c>
    </row>
    <row r="26" spans="5:362" x14ac:dyDescent="0.25">
      <c r="E26">
        <v>0.11529025399999999</v>
      </c>
    </row>
    <row r="27" spans="5:362" x14ac:dyDescent="0.25">
      <c r="E27">
        <v>0.13426125</v>
      </c>
    </row>
    <row r="28" spans="5:362" x14ac:dyDescent="0.25">
      <c r="E28">
        <v>0.12867134999999999</v>
      </c>
    </row>
    <row r="29" spans="5:362" x14ac:dyDescent="0.25">
      <c r="E29">
        <v>0.13189777999999999</v>
      </c>
    </row>
    <row r="30" spans="5:362" x14ac:dyDescent="0.25">
      <c r="E30">
        <v>0.13313463</v>
      </c>
    </row>
    <row r="31" spans="5:362" x14ac:dyDescent="0.25">
      <c r="E31">
        <v>0.16284323000000001</v>
      </c>
    </row>
    <row r="32" spans="5:362" x14ac:dyDescent="0.25">
      <c r="E32">
        <v>0.14757928000000001</v>
      </c>
    </row>
    <row r="33" spans="5:5" x14ac:dyDescent="0.25">
      <c r="E33">
        <v>0.11696482</v>
      </c>
    </row>
    <row r="34" spans="5:5" x14ac:dyDescent="0.25">
      <c r="E34">
        <v>0.10847205</v>
      </c>
    </row>
    <row r="35" spans="5:5" x14ac:dyDescent="0.25">
      <c r="E35">
        <v>0.11039057400000001</v>
      </c>
    </row>
    <row r="36" spans="5:5" x14ac:dyDescent="0.25">
      <c r="E36">
        <v>0.14964965</v>
      </c>
    </row>
    <row r="37" spans="5:5" x14ac:dyDescent="0.25">
      <c r="E37">
        <v>0.15896836</v>
      </c>
    </row>
    <row r="38" spans="5:5" x14ac:dyDescent="0.25">
      <c r="E38">
        <v>0.12686706</v>
      </c>
    </row>
    <row r="39" spans="5:5" x14ac:dyDescent="0.25">
      <c r="E39">
        <v>0.13433990000000001</v>
      </c>
    </row>
    <row r="40" spans="5:5" x14ac:dyDescent="0.25">
      <c r="E40">
        <v>0.14386916</v>
      </c>
    </row>
    <row r="41" spans="5:5" x14ac:dyDescent="0.25">
      <c r="E41">
        <v>0.17410654</v>
      </c>
    </row>
    <row r="42" spans="5:5" x14ac:dyDescent="0.25">
      <c r="E42">
        <v>0.1275714</v>
      </c>
    </row>
    <row r="43" spans="5:5" x14ac:dyDescent="0.25">
      <c r="E43">
        <v>0.15656132</v>
      </c>
    </row>
    <row r="44" spans="5:5" x14ac:dyDescent="0.25">
      <c r="E44">
        <v>0.20428061</v>
      </c>
    </row>
    <row r="45" spans="5:5" x14ac:dyDescent="0.25">
      <c r="E45">
        <v>0.11783144</v>
      </c>
    </row>
    <row r="46" spans="5:5" x14ac:dyDescent="0.25">
      <c r="E46">
        <v>0.103073865</v>
      </c>
    </row>
    <row r="47" spans="5:5" x14ac:dyDescent="0.25">
      <c r="E47">
        <v>0.16206205000000001</v>
      </c>
    </row>
    <row r="48" spans="5:5" x14ac:dyDescent="0.25">
      <c r="E48">
        <v>0.10766050000000001</v>
      </c>
    </row>
    <row r="49" spans="5:5" x14ac:dyDescent="0.25">
      <c r="E49">
        <v>0.19436580000000001</v>
      </c>
    </row>
    <row r="50" spans="5:5" x14ac:dyDescent="0.25">
      <c r="E50">
        <v>0.12288821</v>
      </c>
    </row>
    <row r="51" spans="5:5" x14ac:dyDescent="0.25">
      <c r="E51">
        <v>0.1629369</v>
      </c>
    </row>
    <row r="52" spans="5:5" x14ac:dyDescent="0.25">
      <c r="E52">
        <v>0.1189253</v>
      </c>
    </row>
    <row r="53" spans="5:5" x14ac:dyDescent="0.25">
      <c r="E53">
        <v>0.16909563999999999</v>
      </c>
    </row>
    <row r="54" spans="5:5" x14ac:dyDescent="0.25">
      <c r="E54">
        <v>0.17432444999999999</v>
      </c>
    </row>
    <row r="55" spans="5:5" x14ac:dyDescent="0.25">
      <c r="E55">
        <v>0.12891354999999999</v>
      </c>
    </row>
    <row r="56" spans="5:5" x14ac:dyDescent="0.25">
      <c r="E56">
        <v>0.16878870000000001</v>
      </c>
    </row>
    <row r="57" spans="5:5" x14ac:dyDescent="0.25">
      <c r="E57">
        <v>0.12661022</v>
      </c>
    </row>
    <row r="58" spans="5:5" x14ac:dyDescent="0.25">
      <c r="E58">
        <v>0.12744409000000001</v>
      </c>
    </row>
    <row r="59" spans="5:5" x14ac:dyDescent="0.25">
      <c r="E59">
        <v>0.16839582</v>
      </c>
    </row>
    <row r="60" spans="5:5" x14ac:dyDescent="0.25">
      <c r="E60">
        <v>0.15361118000000001</v>
      </c>
    </row>
    <row r="61" spans="5:5" x14ac:dyDescent="0.25">
      <c r="E61">
        <v>0.15625876</v>
      </c>
    </row>
    <row r="62" spans="5:5" x14ac:dyDescent="0.25">
      <c r="E62">
        <v>0.12820888</v>
      </c>
    </row>
    <row r="63" spans="5:5" x14ac:dyDescent="0.25">
      <c r="E63">
        <v>0.15194494</v>
      </c>
    </row>
    <row r="64" spans="5:5" x14ac:dyDescent="0.25">
      <c r="E64">
        <v>0.11246684</v>
      </c>
    </row>
    <row r="65" spans="5:5" x14ac:dyDescent="0.25">
      <c r="E65">
        <v>0.17597955000000001</v>
      </c>
    </row>
    <row r="66" spans="5:5" x14ac:dyDescent="0.25">
      <c r="E66">
        <v>0.12780076000000001</v>
      </c>
    </row>
    <row r="67" spans="5:5" x14ac:dyDescent="0.25">
      <c r="E67">
        <v>0.16384008999999999</v>
      </c>
    </row>
    <row r="68" spans="5:5" x14ac:dyDescent="0.25">
      <c r="E68">
        <v>0.121711046</v>
      </c>
    </row>
    <row r="69" spans="5:5" x14ac:dyDescent="0.25">
      <c r="E69">
        <v>0.11958665</v>
      </c>
    </row>
    <row r="70" spans="5:5" x14ac:dyDescent="0.25">
      <c r="E70">
        <v>0.23402866999999999</v>
      </c>
    </row>
    <row r="71" spans="5:5" x14ac:dyDescent="0.25">
      <c r="E71">
        <v>0.20174104000000001</v>
      </c>
    </row>
    <row r="72" spans="5:5" x14ac:dyDescent="0.25">
      <c r="E72">
        <v>0.20324313999999999</v>
      </c>
    </row>
    <row r="73" spans="5:5" x14ac:dyDescent="0.25">
      <c r="E73">
        <v>0.12811923</v>
      </c>
    </row>
    <row r="74" spans="5:5" x14ac:dyDescent="0.25">
      <c r="E74">
        <v>0.14410999999999999</v>
      </c>
    </row>
    <row r="75" spans="5:5" x14ac:dyDescent="0.25">
      <c r="E75">
        <v>0.104319304</v>
      </c>
    </row>
    <row r="76" spans="5:5" x14ac:dyDescent="0.25">
      <c r="E76">
        <v>0.122302204</v>
      </c>
    </row>
    <row r="77" spans="5:5" x14ac:dyDescent="0.25">
      <c r="E77">
        <v>0.10848795999999999</v>
      </c>
    </row>
    <row r="78" spans="5:5" x14ac:dyDescent="0.25">
      <c r="E78">
        <v>0.108748496</v>
      </c>
    </row>
    <row r="79" spans="5:5" x14ac:dyDescent="0.25">
      <c r="E79">
        <v>0.14612958000000001</v>
      </c>
    </row>
    <row r="80" spans="5:5" x14ac:dyDescent="0.25">
      <c r="E80">
        <v>0.13048577</v>
      </c>
    </row>
    <row r="81" spans="5:5" x14ac:dyDescent="0.25">
      <c r="E81">
        <v>0.14097655000000001</v>
      </c>
    </row>
    <row r="82" spans="5:5" x14ac:dyDescent="0.25">
      <c r="E82">
        <v>0.106464595</v>
      </c>
    </row>
    <row r="83" spans="5:5" x14ac:dyDescent="0.25">
      <c r="E83">
        <v>0.14231062</v>
      </c>
    </row>
    <row r="84" spans="5:5" x14ac:dyDescent="0.25">
      <c r="E84">
        <v>0.16008776</v>
      </c>
    </row>
    <row r="85" spans="5:5" x14ac:dyDescent="0.25">
      <c r="E85">
        <v>0.15418857</v>
      </c>
    </row>
    <row r="86" spans="5:5" x14ac:dyDescent="0.25">
      <c r="E86">
        <v>0.18423244</v>
      </c>
    </row>
    <row r="87" spans="5:5" x14ac:dyDescent="0.25">
      <c r="E87">
        <v>0.14636260000000001</v>
      </c>
    </row>
    <row r="88" spans="5:5" x14ac:dyDescent="0.25">
      <c r="E88">
        <v>0.15204221000000001</v>
      </c>
    </row>
    <row r="89" spans="5:5" x14ac:dyDescent="0.25">
      <c r="E89">
        <v>0.14822411999999999</v>
      </c>
    </row>
    <row r="90" spans="5:5" x14ac:dyDescent="0.25">
      <c r="E90">
        <v>0.14655280000000001</v>
      </c>
    </row>
    <row r="91" spans="5:5" x14ac:dyDescent="0.25">
      <c r="E91">
        <v>0.18724241999999999</v>
      </c>
    </row>
    <row r="92" spans="5:5" x14ac:dyDescent="0.25">
      <c r="E92">
        <v>0.20021605000000001</v>
      </c>
    </row>
    <row r="93" spans="5:5" x14ac:dyDescent="0.25">
      <c r="E93">
        <v>0.16859382000000001</v>
      </c>
    </row>
    <row r="94" spans="5:5" x14ac:dyDescent="0.25">
      <c r="E94">
        <v>0.12383124</v>
      </c>
    </row>
    <row r="95" spans="5:5" x14ac:dyDescent="0.25">
      <c r="E95">
        <v>0.15092986999999999</v>
      </c>
    </row>
    <row r="96" spans="5:5" x14ac:dyDescent="0.25">
      <c r="E96">
        <v>0.14439880999999999</v>
      </c>
    </row>
    <row r="97" spans="5:5" x14ac:dyDescent="0.25">
      <c r="E97">
        <v>0.13864082</v>
      </c>
    </row>
    <row r="98" spans="5:5" x14ac:dyDescent="0.25">
      <c r="E98">
        <v>9.684914E-2</v>
      </c>
    </row>
    <row r="99" spans="5:5" x14ac:dyDescent="0.25">
      <c r="E99">
        <v>0.12560605999999999</v>
      </c>
    </row>
    <row r="100" spans="5:5" x14ac:dyDescent="0.25">
      <c r="E100">
        <v>0.13747823000000001</v>
      </c>
    </row>
    <row r="101" spans="5:5" x14ac:dyDescent="0.25">
      <c r="E101">
        <v>0.13792615999999999</v>
      </c>
    </row>
    <row r="102" spans="5:5" x14ac:dyDescent="0.25">
      <c r="E102">
        <v>0.12896078999999999</v>
      </c>
    </row>
    <row r="103" spans="5:5" x14ac:dyDescent="0.25">
      <c r="E103">
        <v>0.12118158</v>
      </c>
    </row>
    <row r="104" spans="5:5" x14ac:dyDescent="0.25">
      <c r="E104">
        <v>0.11083775999999999</v>
      </c>
    </row>
    <row r="105" spans="5:5" x14ac:dyDescent="0.25">
      <c r="E105">
        <v>0.11268383</v>
      </c>
    </row>
    <row r="106" spans="5:5" x14ac:dyDescent="0.25">
      <c r="E106">
        <v>0.14264044000000001</v>
      </c>
    </row>
    <row r="107" spans="5:5" x14ac:dyDescent="0.25">
      <c r="E107">
        <v>0.15384972</v>
      </c>
    </row>
    <row r="108" spans="5:5" x14ac:dyDescent="0.25">
      <c r="E108">
        <v>8.8511290000000006E-2</v>
      </c>
    </row>
    <row r="109" spans="5:5" x14ac:dyDescent="0.25">
      <c r="E109">
        <v>0.11950803</v>
      </c>
    </row>
    <row r="110" spans="5:5" x14ac:dyDescent="0.25">
      <c r="E110">
        <v>0.12723058000000001</v>
      </c>
    </row>
    <row r="111" spans="5:5" x14ac:dyDescent="0.25">
      <c r="E111">
        <v>0.11501667</v>
      </c>
    </row>
    <row r="112" spans="5:5" x14ac:dyDescent="0.25">
      <c r="E112">
        <v>0.16300875000000001</v>
      </c>
    </row>
    <row r="113" spans="5:5" x14ac:dyDescent="0.25">
      <c r="E113">
        <v>0.18412232000000001</v>
      </c>
    </row>
    <row r="114" spans="5:5" x14ac:dyDescent="0.25">
      <c r="E114">
        <v>0.15249208</v>
      </c>
    </row>
    <row r="115" spans="5:5" x14ac:dyDescent="0.25">
      <c r="E115">
        <v>0.105623275</v>
      </c>
    </row>
    <row r="116" spans="5:5" x14ac:dyDescent="0.25">
      <c r="E116">
        <v>0.13402312999999999</v>
      </c>
    </row>
    <row r="117" spans="5:5" x14ac:dyDescent="0.25">
      <c r="E117">
        <v>0.12869257000000001</v>
      </c>
    </row>
    <row r="118" spans="5:5" x14ac:dyDescent="0.25">
      <c r="E118">
        <v>0.11122021</v>
      </c>
    </row>
    <row r="119" spans="5:5" x14ac:dyDescent="0.25">
      <c r="E119">
        <v>0.16550869000000001</v>
      </c>
    </row>
    <row r="120" spans="5:5" x14ac:dyDescent="0.25">
      <c r="E120">
        <v>0.13205623999999999</v>
      </c>
    </row>
    <row r="121" spans="5:5" x14ac:dyDescent="0.25">
      <c r="E121">
        <v>0.12528610000000001</v>
      </c>
    </row>
    <row r="122" spans="5:5" x14ac:dyDescent="0.25">
      <c r="E122">
        <v>0.13907847000000001</v>
      </c>
    </row>
    <row r="123" spans="5:5" x14ac:dyDescent="0.25">
      <c r="E123">
        <v>0.12802553</v>
      </c>
    </row>
    <row r="124" spans="5:5" x14ac:dyDescent="0.25">
      <c r="E124">
        <v>0.12531956999999999</v>
      </c>
    </row>
    <row r="125" spans="5:5" x14ac:dyDescent="0.25">
      <c r="E125">
        <v>0.12595701000000001</v>
      </c>
    </row>
    <row r="126" spans="5:5" x14ac:dyDescent="0.25">
      <c r="E126">
        <v>0.16310740000000001</v>
      </c>
    </row>
    <row r="127" spans="5:5" x14ac:dyDescent="0.25">
      <c r="E127">
        <v>0.15444529000000001</v>
      </c>
    </row>
    <row r="128" spans="5:5" x14ac:dyDescent="0.25">
      <c r="E128">
        <v>0.12394351000000001</v>
      </c>
    </row>
    <row r="129" spans="5:5" x14ac:dyDescent="0.25">
      <c r="E129">
        <v>0.10026148</v>
      </c>
    </row>
    <row r="130" spans="5:5" x14ac:dyDescent="0.25">
      <c r="E130">
        <v>0.12583303000000001</v>
      </c>
    </row>
    <row r="131" spans="5:5" x14ac:dyDescent="0.25">
      <c r="E131">
        <v>0.14640701</v>
      </c>
    </row>
    <row r="132" spans="5:5" x14ac:dyDescent="0.25">
      <c r="E132">
        <v>0.10078648</v>
      </c>
    </row>
    <row r="133" spans="5:5" x14ac:dyDescent="0.25">
      <c r="E133">
        <v>0.18422406999999999</v>
      </c>
    </row>
    <row r="134" spans="5:5" x14ac:dyDescent="0.25">
      <c r="E134">
        <v>0.16785973000000001</v>
      </c>
    </row>
    <row r="135" spans="5:5" x14ac:dyDescent="0.25">
      <c r="E135">
        <v>0.16084010000000001</v>
      </c>
    </row>
    <row r="136" spans="5:5" x14ac:dyDescent="0.25">
      <c r="E136">
        <v>0.12453889999999999</v>
      </c>
    </row>
    <row r="137" spans="5:5" x14ac:dyDescent="0.25">
      <c r="E137">
        <v>0.11307609</v>
      </c>
    </row>
    <row r="138" spans="5:5" x14ac:dyDescent="0.25">
      <c r="E138">
        <v>0.10861164</v>
      </c>
    </row>
    <row r="139" spans="5:5" x14ac:dyDescent="0.25">
      <c r="E139">
        <v>0.15622616</v>
      </c>
    </row>
    <row r="140" spans="5:5" x14ac:dyDescent="0.25">
      <c r="E140">
        <v>0.11962873</v>
      </c>
    </row>
    <row r="141" spans="5:5" x14ac:dyDescent="0.25">
      <c r="E141">
        <v>0.13293385999999999</v>
      </c>
    </row>
    <row r="142" spans="5:5" x14ac:dyDescent="0.25">
      <c r="E142">
        <v>0.118801</v>
      </c>
    </row>
    <row r="143" spans="5:5" x14ac:dyDescent="0.25">
      <c r="E143">
        <v>0.13987922999999999</v>
      </c>
    </row>
    <row r="144" spans="5:5" x14ac:dyDescent="0.25">
      <c r="E144">
        <v>0.15362798999999999</v>
      </c>
    </row>
    <row r="145" spans="5:5" x14ac:dyDescent="0.25">
      <c r="E145">
        <v>0.14673626000000001</v>
      </c>
    </row>
    <row r="146" spans="5:5" x14ac:dyDescent="0.25">
      <c r="E146">
        <v>0.13903850000000001</v>
      </c>
    </row>
    <row r="147" spans="5:5" x14ac:dyDescent="0.25">
      <c r="E147">
        <v>0.1421116</v>
      </c>
    </row>
    <row r="148" spans="5:5" x14ac:dyDescent="0.25">
      <c r="E148">
        <v>0.16020164000000001</v>
      </c>
    </row>
    <row r="149" spans="5:5" x14ac:dyDescent="0.25">
      <c r="E149">
        <v>0.12675130000000001</v>
      </c>
    </row>
    <row r="150" spans="5:5" x14ac:dyDescent="0.25">
      <c r="E150">
        <v>0.10071865000000001</v>
      </c>
    </row>
    <row r="151" spans="5:5" x14ac:dyDescent="0.25">
      <c r="E151">
        <v>0.16561909999999999</v>
      </c>
    </row>
    <row r="152" spans="5:5" x14ac:dyDescent="0.25">
      <c r="E152">
        <v>0.12970960000000001</v>
      </c>
    </row>
    <row r="153" spans="5:5" x14ac:dyDescent="0.25">
      <c r="E153">
        <v>0.19865346</v>
      </c>
    </row>
    <row r="154" spans="5:5" x14ac:dyDescent="0.25">
      <c r="E154">
        <v>0.15056604000000001</v>
      </c>
    </row>
    <row r="155" spans="5:5" x14ac:dyDescent="0.25">
      <c r="E155">
        <v>0.16142260999999999</v>
      </c>
    </row>
    <row r="156" spans="5:5" x14ac:dyDescent="0.25">
      <c r="E156">
        <v>0.14867391999999999</v>
      </c>
    </row>
    <row r="157" spans="5:5" x14ac:dyDescent="0.25">
      <c r="E157">
        <v>0.13508402999999999</v>
      </c>
    </row>
    <row r="158" spans="5:5" x14ac:dyDescent="0.25">
      <c r="E158">
        <v>0.16609693</v>
      </c>
    </row>
    <row r="159" spans="5:5" x14ac:dyDescent="0.25">
      <c r="E159">
        <v>0.1161533</v>
      </c>
    </row>
    <row r="160" spans="5:5" x14ac:dyDescent="0.25">
      <c r="E160">
        <v>0.14774435999999999</v>
      </c>
    </row>
    <row r="161" spans="5:5" x14ac:dyDescent="0.25">
      <c r="E161">
        <v>0.14162959999999999</v>
      </c>
    </row>
    <row r="162" spans="5:5" x14ac:dyDescent="0.25">
      <c r="E162">
        <v>0.14386839000000001</v>
      </c>
    </row>
    <row r="163" spans="5:5" x14ac:dyDescent="0.25">
      <c r="E163">
        <v>0.13793543</v>
      </c>
    </row>
    <row r="164" spans="5:5" x14ac:dyDescent="0.25">
      <c r="E164">
        <v>0.15163161999999999</v>
      </c>
    </row>
    <row r="165" spans="5:5" x14ac:dyDescent="0.25">
      <c r="E165">
        <v>0.14417779999999999</v>
      </c>
    </row>
    <row r="166" spans="5:5" x14ac:dyDescent="0.25">
      <c r="E166">
        <v>0.12379008499999999</v>
      </c>
    </row>
    <row r="167" spans="5:5" x14ac:dyDescent="0.25">
      <c r="E167">
        <v>0.11948514</v>
      </c>
    </row>
    <row r="168" spans="5:5" x14ac:dyDescent="0.25">
      <c r="E168">
        <v>0.15368092</v>
      </c>
    </row>
    <row r="169" spans="5:5" x14ac:dyDescent="0.25">
      <c r="E169">
        <v>0.12991264</v>
      </c>
    </row>
    <row r="170" spans="5:5" x14ac:dyDescent="0.25">
      <c r="E170">
        <v>0.14763713000000001</v>
      </c>
    </row>
    <row r="171" spans="5:5" x14ac:dyDescent="0.25">
      <c r="E171">
        <v>0.14959896</v>
      </c>
    </row>
    <row r="172" spans="5:5" x14ac:dyDescent="0.25">
      <c r="E172">
        <v>0.12873977</v>
      </c>
    </row>
    <row r="173" spans="5:5" x14ac:dyDescent="0.25">
      <c r="E173">
        <v>0.17436138000000001</v>
      </c>
    </row>
    <row r="174" spans="5:5" x14ac:dyDescent="0.25">
      <c r="E174">
        <v>0.17172492</v>
      </c>
    </row>
    <row r="175" spans="5:5" x14ac:dyDescent="0.25">
      <c r="E175">
        <v>0.14656495999999999</v>
      </c>
    </row>
    <row r="176" spans="5:5" x14ac:dyDescent="0.25">
      <c r="E176">
        <v>0.1513477</v>
      </c>
    </row>
    <row r="177" spans="5:5" x14ac:dyDescent="0.25">
      <c r="E177">
        <v>0.16976082000000001</v>
      </c>
    </row>
    <row r="178" spans="5:5" x14ac:dyDescent="0.25">
      <c r="E178">
        <v>0.12004641000000001</v>
      </c>
    </row>
    <row r="179" spans="5:5" x14ac:dyDescent="0.25">
      <c r="E179">
        <v>0.12768995999999999</v>
      </c>
    </row>
    <row r="180" spans="5:5" x14ac:dyDescent="0.25">
      <c r="E180">
        <v>7.8992839999999995E-2</v>
      </c>
    </row>
    <row r="181" spans="5:5" x14ac:dyDescent="0.25">
      <c r="E181">
        <v>0.1354042</v>
      </c>
    </row>
    <row r="182" spans="5:5" x14ac:dyDescent="0.25">
      <c r="E182">
        <v>0.15652972000000001</v>
      </c>
    </row>
    <row r="183" spans="5:5" x14ac:dyDescent="0.25">
      <c r="E183">
        <v>0.11475703</v>
      </c>
    </row>
    <row r="184" spans="5:5" x14ac:dyDescent="0.25">
      <c r="E184">
        <v>9.9497795E-2</v>
      </c>
    </row>
    <row r="185" spans="5:5" x14ac:dyDescent="0.25">
      <c r="E185">
        <v>0.12999246</v>
      </c>
    </row>
    <row r="186" spans="5:5" x14ac:dyDescent="0.25">
      <c r="E186">
        <v>0.14015630000000001</v>
      </c>
    </row>
    <row r="187" spans="5:5" x14ac:dyDescent="0.25">
      <c r="E187">
        <v>0.16899067000000001</v>
      </c>
    </row>
    <row r="188" spans="5:5" x14ac:dyDescent="0.25">
      <c r="E188">
        <v>0.14093205</v>
      </c>
    </row>
    <row r="189" spans="5:5" x14ac:dyDescent="0.25">
      <c r="E189">
        <v>0.16303506000000001</v>
      </c>
    </row>
    <row r="190" spans="5:5" x14ac:dyDescent="0.25">
      <c r="E190">
        <v>0.13058334999999999</v>
      </c>
    </row>
    <row r="191" spans="5:5" x14ac:dyDescent="0.25">
      <c r="E191">
        <v>0.15394366000000001</v>
      </c>
    </row>
    <row r="192" spans="5:5" x14ac:dyDescent="0.25">
      <c r="E192">
        <v>0.12580943</v>
      </c>
    </row>
    <row r="193" spans="5:5" x14ac:dyDescent="0.25">
      <c r="E193">
        <v>0.14967635000000001</v>
      </c>
    </row>
    <row r="194" spans="5:5" x14ac:dyDescent="0.25">
      <c r="E194">
        <v>0.14476501999999999</v>
      </c>
    </row>
    <row r="195" spans="5:5" x14ac:dyDescent="0.25">
      <c r="E195">
        <v>0.14267342999999999</v>
      </c>
    </row>
    <row r="196" spans="5:5" x14ac:dyDescent="0.25">
      <c r="E196">
        <v>0.10690716</v>
      </c>
    </row>
    <row r="197" spans="5:5" x14ac:dyDescent="0.25">
      <c r="E197">
        <v>0.12703020000000001</v>
      </c>
    </row>
    <row r="198" spans="5:5" x14ac:dyDescent="0.25">
      <c r="E198">
        <v>0.10910773</v>
      </c>
    </row>
    <row r="199" spans="5:5" x14ac:dyDescent="0.25">
      <c r="E199">
        <v>0.12763077</v>
      </c>
    </row>
    <row r="200" spans="5:5" x14ac:dyDescent="0.25">
      <c r="E200">
        <v>0.14723784000000001</v>
      </c>
    </row>
    <row r="201" spans="5:5" x14ac:dyDescent="0.25">
      <c r="E201">
        <v>0.12861972999999999</v>
      </c>
    </row>
    <row r="202" spans="5:5" x14ac:dyDescent="0.25">
      <c r="E202">
        <v>0.19251609</v>
      </c>
    </row>
    <row r="203" spans="5:5" x14ac:dyDescent="0.25">
      <c r="E203">
        <v>0.13320196000000001</v>
      </c>
    </row>
    <row r="204" spans="5:5" x14ac:dyDescent="0.25">
      <c r="E204">
        <v>0.17600964999999999</v>
      </c>
    </row>
    <row r="205" spans="5:5" x14ac:dyDescent="0.25">
      <c r="E205">
        <v>0.14946335999999999</v>
      </c>
    </row>
    <row r="206" spans="5:5" x14ac:dyDescent="0.25">
      <c r="E206">
        <v>0.11546361400000001</v>
      </c>
    </row>
    <row r="207" spans="5:5" x14ac:dyDescent="0.25">
      <c r="E207">
        <v>0.18796360000000001</v>
      </c>
    </row>
    <row r="208" spans="5:5" x14ac:dyDescent="0.25">
      <c r="E208">
        <v>0.16944390000000001</v>
      </c>
    </row>
    <row r="209" spans="5:5" x14ac:dyDescent="0.25">
      <c r="E209">
        <v>0.13095920999999999</v>
      </c>
    </row>
    <row r="210" spans="5:5" x14ac:dyDescent="0.25">
      <c r="E210">
        <v>0.13876542</v>
      </c>
    </row>
    <row r="211" spans="5:5" x14ac:dyDescent="0.25">
      <c r="E211">
        <v>0.1206314</v>
      </c>
    </row>
    <row r="212" spans="5:5" x14ac:dyDescent="0.25">
      <c r="E212">
        <v>0.12126815000000001</v>
      </c>
    </row>
    <row r="213" spans="5:5" x14ac:dyDescent="0.25">
      <c r="E213">
        <v>0.14808642999999999</v>
      </c>
    </row>
    <row r="214" spans="5:5" x14ac:dyDescent="0.25">
      <c r="E214">
        <v>0.11665428</v>
      </c>
    </row>
    <row r="215" spans="5:5" x14ac:dyDescent="0.25">
      <c r="E215">
        <v>0.16288196999999999</v>
      </c>
    </row>
    <row r="216" spans="5:5" x14ac:dyDescent="0.25">
      <c r="E216">
        <v>0.1698865</v>
      </c>
    </row>
    <row r="217" spans="5:5" x14ac:dyDescent="0.25">
      <c r="E217">
        <v>0.11122477</v>
      </c>
    </row>
    <row r="218" spans="5:5" x14ac:dyDescent="0.25">
      <c r="E218">
        <v>0.13272548000000001</v>
      </c>
    </row>
    <row r="219" spans="5:5" x14ac:dyDescent="0.25">
      <c r="E219">
        <v>0.12975347000000001</v>
      </c>
    </row>
    <row r="220" spans="5:5" x14ac:dyDescent="0.25">
      <c r="E220">
        <v>0.15319532</v>
      </c>
    </row>
    <row r="221" spans="5:5" x14ac:dyDescent="0.25">
      <c r="E221">
        <v>0.13410348</v>
      </c>
    </row>
    <row r="222" spans="5:5" x14ac:dyDescent="0.25">
      <c r="E222">
        <v>0.12650922000000001</v>
      </c>
    </row>
    <row r="223" spans="5:5" x14ac:dyDescent="0.25">
      <c r="E223">
        <v>0.15595349999999999</v>
      </c>
    </row>
    <row r="224" spans="5:5" x14ac:dyDescent="0.25">
      <c r="E224">
        <v>0.13927524999999999</v>
      </c>
    </row>
    <row r="225" spans="5:5" x14ac:dyDescent="0.25">
      <c r="E225">
        <v>0.14202662999999999</v>
      </c>
    </row>
    <row r="226" spans="5:5" x14ac:dyDescent="0.25">
      <c r="E226">
        <v>0.12795818</v>
      </c>
    </row>
    <row r="227" spans="5:5" x14ac:dyDescent="0.25">
      <c r="E227">
        <v>0.13946158</v>
      </c>
    </row>
    <row r="228" spans="5:5" x14ac:dyDescent="0.25">
      <c r="E228">
        <v>0.122435</v>
      </c>
    </row>
    <row r="229" spans="5:5" x14ac:dyDescent="0.25">
      <c r="E229">
        <v>0.15316589999999999</v>
      </c>
    </row>
    <row r="230" spans="5:5" x14ac:dyDescent="0.25">
      <c r="E230">
        <v>0.11526256999999999</v>
      </c>
    </row>
    <row r="231" spans="5:5" x14ac:dyDescent="0.25">
      <c r="E231">
        <v>0.14738339</v>
      </c>
    </row>
    <row r="232" spans="5:5" x14ac:dyDescent="0.25">
      <c r="E232">
        <v>0.12880396999999999</v>
      </c>
    </row>
    <row r="233" spans="5:5" x14ac:dyDescent="0.25">
      <c r="E233">
        <v>0.11580291400000001</v>
      </c>
    </row>
    <row r="234" spans="5:5" x14ac:dyDescent="0.25">
      <c r="E234">
        <v>0.13351840000000001</v>
      </c>
    </row>
    <row r="235" spans="5:5" x14ac:dyDescent="0.25">
      <c r="E235">
        <v>0.12563949999999999</v>
      </c>
    </row>
    <row r="236" spans="5:5" x14ac:dyDescent="0.25">
      <c r="E236">
        <v>0.11254051</v>
      </c>
    </row>
    <row r="237" spans="5:5" x14ac:dyDescent="0.25">
      <c r="E237">
        <v>0.11078122</v>
      </c>
    </row>
    <row r="238" spans="5:5" x14ac:dyDescent="0.25">
      <c r="E238">
        <v>9.9735199999999996E-2</v>
      </c>
    </row>
    <row r="239" spans="5:5" x14ac:dyDescent="0.25">
      <c r="E239">
        <v>0.11570674</v>
      </c>
    </row>
    <row r="240" spans="5:5" x14ac:dyDescent="0.25">
      <c r="E240">
        <v>0.1157566</v>
      </c>
    </row>
    <row r="241" spans="5:5" x14ac:dyDescent="0.25">
      <c r="E241">
        <v>0.13498354000000001</v>
      </c>
    </row>
    <row r="242" spans="5:5" x14ac:dyDescent="0.25">
      <c r="E242">
        <v>0.21128738</v>
      </c>
    </row>
    <row r="243" spans="5:5" x14ac:dyDescent="0.25">
      <c r="E243">
        <v>0.23408997000000001</v>
      </c>
    </row>
    <row r="244" spans="5:5" x14ac:dyDescent="0.25">
      <c r="E244">
        <v>0.14518945999999999</v>
      </c>
    </row>
    <row r="245" spans="5:5" x14ac:dyDescent="0.25">
      <c r="E245">
        <v>0.13617109999999999</v>
      </c>
    </row>
    <row r="246" spans="5:5" x14ac:dyDescent="0.25">
      <c r="E246">
        <v>0.13137388</v>
      </c>
    </row>
    <row r="247" spans="5:5" x14ac:dyDescent="0.25">
      <c r="E247">
        <v>0.16023356</v>
      </c>
    </row>
    <row r="248" spans="5:5" x14ac:dyDescent="0.25">
      <c r="E248">
        <v>0.13398652999999999</v>
      </c>
    </row>
    <row r="249" spans="5:5" x14ac:dyDescent="0.25">
      <c r="E249">
        <v>0.11355113999999999</v>
      </c>
    </row>
    <row r="250" spans="5:5" x14ac:dyDescent="0.25">
      <c r="E250">
        <v>0.12188616400000001</v>
      </c>
    </row>
    <row r="251" spans="5:5" x14ac:dyDescent="0.25">
      <c r="E251">
        <v>0.13579541000000001</v>
      </c>
    </row>
    <row r="252" spans="5:5" x14ac:dyDescent="0.25">
      <c r="E252">
        <v>0.119481266</v>
      </c>
    </row>
    <row r="253" spans="5:5" x14ac:dyDescent="0.25">
      <c r="E253">
        <v>0.11240032</v>
      </c>
    </row>
    <row r="254" spans="5:5" x14ac:dyDescent="0.25">
      <c r="E254">
        <v>0.10961819</v>
      </c>
    </row>
    <row r="255" spans="5:5" x14ac:dyDescent="0.25">
      <c r="E255">
        <v>0.16024709000000001</v>
      </c>
    </row>
    <row r="256" spans="5:5" x14ac:dyDescent="0.25">
      <c r="E256">
        <v>0.14089102000000001</v>
      </c>
    </row>
    <row r="257" spans="5:5" x14ac:dyDescent="0.25">
      <c r="E257">
        <v>0.13532466000000001</v>
      </c>
    </row>
    <row r="258" spans="5:5" x14ac:dyDescent="0.25">
      <c r="E258">
        <v>0.17889105999999999</v>
      </c>
    </row>
    <row r="259" spans="5:5" x14ac:dyDescent="0.25">
      <c r="E259">
        <v>0.14642346000000001</v>
      </c>
    </row>
    <row r="260" spans="5:5" x14ac:dyDescent="0.25">
      <c r="E260">
        <v>0.13444442000000001</v>
      </c>
    </row>
    <row r="261" spans="5:5" x14ac:dyDescent="0.25">
      <c r="E261">
        <v>0.14947176000000001</v>
      </c>
    </row>
    <row r="262" spans="5:5" x14ac:dyDescent="0.25">
      <c r="E262">
        <v>0.15544620000000001</v>
      </c>
    </row>
    <row r="263" spans="5:5" x14ac:dyDescent="0.25">
      <c r="E263">
        <v>0.14618981</v>
      </c>
    </row>
    <row r="264" spans="5:5" x14ac:dyDescent="0.25">
      <c r="E264">
        <v>0.12680930000000001</v>
      </c>
    </row>
    <row r="265" spans="5:5" x14ac:dyDescent="0.25">
      <c r="E265">
        <v>0.11857164000000001</v>
      </c>
    </row>
    <row r="266" spans="5:5" x14ac:dyDescent="0.25">
      <c r="E266">
        <v>0.13382798000000001</v>
      </c>
    </row>
    <row r="267" spans="5:5" x14ac:dyDescent="0.25">
      <c r="E267">
        <v>0.12687683</v>
      </c>
    </row>
    <row r="268" spans="5:5" x14ac:dyDescent="0.25">
      <c r="E268">
        <v>0.18180194</v>
      </c>
    </row>
    <row r="269" spans="5:5" x14ac:dyDescent="0.25">
      <c r="E269">
        <v>0.17328435</v>
      </c>
    </row>
    <row r="270" spans="5:5" x14ac:dyDescent="0.25">
      <c r="E270">
        <v>0.17022628000000001</v>
      </c>
    </row>
    <row r="271" spans="5:5" x14ac:dyDescent="0.25">
      <c r="E271">
        <v>0.13618150000000001</v>
      </c>
    </row>
    <row r="272" spans="5:5" x14ac:dyDescent="0.25">
      <c r="E272">
        <v>0.13115637999999999</v>
      </c>
    </row>
    <row r="273" spans="5:5" x14ac:dyDescent="0.25">
      <c r="E273">
        <v>0.17011195000000001</v>
      </c>
    </row>
    <row r="274" spans="5:5" x14ac:dyDescent="0.25">
      <c r="E274">
        <v>0.16417888</v>
      </c>
    </row>
    <row r="275" spans="5:5" x14ac:dyDescent="0.25">
      <c r="E275">
        <v>0.16215229</v>
      </c>
    </row>
    <row r="276" spans="5:5" x14ac:dyDescent="0.25">
      <c r="E276">
        <v>0.11366901</v>
      </c>
    </row>
    <row r="277" spans="5:5" x14ac:dyDescent="0.25">
      <c r="E277">
        <v>8.6246039999999996E-2</v>
      </c>
    </row>
    <row r="278" spans="5:5" x14ac:dyDescent="0.25">
      <c r="E278">
        <v>0.12580118000000001</v>
      </c>
    </row>
    <row r="279" spans="5:5" x14ac:dyDescent="0.25">
      <c r="E279">
        <v>0.13790422999999999</v>
      </c>
    </row>
    <row r="280" spans="5:5" x14ac:dyDescent="0.25">
      <c r="E280">
        <v>0.15274176</v>
      </c>
    </row>
    <row r="281" spans="5:5" x14ac:dyDescent="0.25">
      <c r="E281">
        <v>0.12892297</v>
      </c>
    </row>
    <row r="282" spans="5:5" x14ac:dyDescent="0.25">
      <c r="E282">
        <v>0.17793232</v>
      </c>
    </row>
    <row r="283" spans="5:5" x14ac:dyDescent="0.25">
      <c r="E283">
        <v>0.15287507</v>
      </c>
    </row>
    <row r="284" spans="5:5" x14ac:dyDescent="0.25">
      <c r="E284">
        <v>0.21152099999999999</v>
      </c>
    </row>
    <row r="285" spans="5:5" x14ac:dyDescent="0.25">
      <c r="E285">
        <v>0.15854931</v>
      </c>
    </row>
    <row r="286" spans="5:5" x14ac:dyDescent="0.25">
      <c r="E286">
        <v>0.1264236</v>
      </c>
    </row>
    <row r="287" spans="5:5" x14ac:dyDescent="0.25">
      <c r="E287">
        <v>0.12751281</v>
      </c>
    </row>
    <row r="288" spans="5:5" x14ac:dyDescent="0.25">
      <c r="E288">
        <v>0.14538272999999999</v>
      </c>
    </row>
    <row r="289" spans="5:5" x14ac:dyDescent="0.25">
      <c r="E289">
        <v>0.13242328</v>
      </c>
    </row>
    <row r="290" spans="5:5" x14ac:dyDescent="0.25">
      <c r="E290">
        <v>0.12864697</v>
      </c>
    </row>
    <row r="291" spans="5:5" x14ac:dyDescent="0.25">
      <c r="E291">
        <v>0.14731193000000001</v>
      </c>
    </row>
    <row r="292" spans="5:5" x14ac:dyDescent="0.25">
      <c r="E292">
        <v>0.14565617</v>
      </c>
    </row>
    <row r="293" spans="5:5" x14ac:dyDescent="0.25">
      <c r="E293">
        <v>0.17333454000000001</v>
      </c>
    </row>
    <row r="294" spans="5:5" x14ac:dyDescent="0.25">
      <c r="E294">
        <v>0.11306423</v>
      </c>
    </row>
    <row r="295" spans="5:5" x14ac:dyDescent="0.25">
      <c r="E295">
        <v>0.10493779</v>
      </c>
    </row>
    <row r="296" spans="5:5" x14ac:dyDescent="0.25">
      <c r="E296">
        <v>0.1401695</v>
      </c>
    </row>
    <row r="297" spans="5:5" x14ac:dyDescent="0.25">
      <c r="E297">
        <v>0.16517314</v>
      </c>
    </row>
    <row r="298" spans="5:5" x14ac:dyDescent="0.25">
      <c r="E298">
        <v>0.13338475999999999</v>
      </c>
    </row>
    <row r="299" spans="5:5" x14ac:dyDescent="0.25">
      <c r="E299">
        <v>0.12223235</v>
      </c>
    </row>
    <row r="300" spans="5:5" x14ac:dyDescent="0.25">
      <c r="E300">
        <v>0.14964269999999999</v>
      </c>
    </row>
    <row r="301" spans="5:5" x14ac:dyDescent="0.25">
      <c r="E301">
        <v>0.15796167</v>
      </c>
    </row>
    <row r="302" spans="5:5" x14ac:dyDescent="0.25">
      <c r="E302">
        <v>0.11982718000000001</v>
      </c>
    </row>
    <row r="303" spans="5:5" x14ac:dyDescent="0.25">
      <c r="E303">
        <v>0.15364257000000001</v>
      </c>
    </row>
    <row r="304" spans="5:5" x14ac:dyDescent="0.25">
      <c r="E304">
        <v>0.13433522000000001</v>
      </c>
    </row>
    <row r="305" spans="5:5" x14ac:dyDescent="0.25">
      <c r="E305">
        <v>0.12556835999999999</v>
      </c>
    </row>
    <row r="306" spans="5:5" x14ac:dyDescent="0.25">
      <c r="E306">
        <v>0.10192445</v>
      </c>
    </row>
    <row r="307" spans="5:5" x14ac:dyDescent="0.25">
      <c r="E307">
        <v>0.17904627000000001</v>
      </c>
    </row>
    <row r="308" spans="5:5" x14ac:dyDescent="0.25">
      <c r="E308">
        <v>0.14951634</v>
      </c>
    </row>
    <row r="309" spans="5:5" x14ac:dyDescent="0.25">
      <c r="E309">
        <v>0.16242772</v>
      </c>
    </row>
    <row r="310" spans="5:5" x14ac:dyDescent="0.25">
      <c r="E310">
        <v>0.13640663</v>
      </c>
    </row>
    <row r="311" spans="5:5" x14ac:dyDescent="0.25">
      <c r="E311">
        <v>0.114883184</v>
      </c>
    </row>
    <row r="312" spans="5:5" x14ac:dyDescent="0.25">
      <c r="E312">
        <v>0.14334240000000001</v>
      </c>
    </row>
    <row r="313" spans="5:5" x14ac:dyDescent="0.25">
      <c r="E313">
        <v>0.14259028000000001</v>
      </c>
    </row>
    <row r="314" spans="5:5" x14ac:dyDescent="0.25">
      <c r="E314">
        <v>0.12014532</v>
      </c>
    </row>
    <row r="315" spans="5:5" x14ac:dyDescent="0.25">
      <c r="E315">
        <v>0.11507487</v>
      </c>
    </row>
    <row r="316" spans="5:5" x14ac:dyDescent="0.25">
      <c r="E316">
        <v>0.16054338000000001</v>
      </c>
    </row>
    <row r="317" spans="5:5" x14ac:dyDescent="0.25">
      <c r="E317">
        <v>0.1584141</v>
      </c>
    </row>
    <row r="318" spans="5:5" x14ac:dyDescent="0.25">
      <c r="E318">
        <v>0.15457904</v>
      </c>
    </row>
    <row r="319" spans="5:5" x14ac:dyDescent="0.25">
      <c r="E319">
        <v>0.15558699000000001</v>
      </c>
    </row>
    <row r="320" spans="5:5" x14ac:dyDescent="0.25">
      <c r="E320">
        <v>0.18841916</v>
      </c>
    </row>
    <row r="321" spans="5:5" x14ac:dyDescent="0.25">
      <c r="E321">
        <v>0.15145354999999999</v>
      </c>
    </row>
    <row r="322" spans="5:5" x14ac:dyDescent="0.25">
      <c r="E322">
        <v>0.14677224</v>
      </c>
    </row>
    <row r="323" spans="5:5" x14ac:dyDescent="0.25">
      <c r="E323">
        <v>0.11839771</v>
      </c>
    </row>
    <row r="324" spans="5:5" x14ac:dyDescent="0.25">
      <c r="E324">
        <v>0.12460551</v>
      </c>
    </row>
    <row r="325" spans="5:5" x14ac:dyDescent="0.25">
      <c r="E325">
        <v>0.13462967000000001</v>
      </c>
    </row>
    <row r="326" spans="5:5" x14ac:dyDescent="0.25">
      <c r="E326">
        <v>0.14973639999999999</v>
      </c>
    </row>
    <row r="327" spans="5:5" x14ac:dyDescent="0.25">
      <c r="E327">
        <v>0.17850626</v>
      </c>
    </row>
    <row r="328" spans="5:5" x14ac:dyDescent="0.25">
      <c r="E328">
        <v>0.12936854</v>
      </c>
    </row>
    <row r="329" spans="5:5" x14ac:dyDescent="0.25">
      <c r="E329">
        <v>0.121864945</v>
      </c>
    </row>
    <row r="330" spans="5:5" x14ac:dyDescent="0.25">
      <c r="E330">
        <v>0.11333996</v>
      </c>
    </row>
    <row r="331" spans="5:5" x14ac:dyDescent="0.25">
      <c r="E331">
        <v>0.11602884500000001</v>
      </c>
    </row>
    <row r="332" spans="5:5" x14ac:dyDescent="0.25">
      <c r="E332">
        <v>0.14454621000000001</v>
      </c>
    </row>
    <row r="333" spans="5:5" x14ac:dyDescent="0.25">
      <c r="E333">
        <v>0.13795719000000001</v>
      </c>
    </row>
    <row r="334" spans="5:5" x14ac:dyDescent="0.25">
      <c r="E334">
        <v>0.14236521999999999</v>
      </c>
    </row>
    <row r="335" spans="5:5" x14ac:dyDescent="0.25">
      <c r="E335">
        <v>0.15014037</v>
      </c>
    </row>
    <row r="336" spans="5:5" x14ac:dyDescent="0.25">
      <c r="E336">
        <v>0.16985690000000001</v>
      </c>
    </row>
    <row r="337" spans="5:5" x14ac:dyDescent="0.25">
      <c r="E337">
        <v>0.1504144</v>
      </c>
    </row>
    <row r="338" spans="5:5" x14ac:dyDescent="0.25">
      <c r="E338">
        <v>0.13093755000000001</v>
      </c>
    </row>
    <row r="339" spans="5:5" x14ac:dyDescent="0.25">
      <c r="E339">
        <v>9.0700210000000003E-2</v>
      </c>
    </row>
    <row r="340" spans="5:5" x14ac:dyDescent="0.25">
      <c r="E340">
        <v>0.18791139000000001</v>
      </c>
    </row>
    <row r="341" spans="5:5" x14ac:dyDescent="0.25">
      <c r="E341">
        <v>0.15593721999999999</v>
      </c>
    </row>
    <row r="342" spans="5:5" x14ac:dyDescent="0.25">
      <c r="E342">
        <v>0.15972417999999999</v>
      </c>
    </row>
    <row r="343" spans="5:5" x14ac:dyDescent="0.25">
      <c r="E343">
        <v>0.13181319999999999</v>
      </c>
    </row>
    <row r="344" spans="5:5" x14ac:dyDescent="0.25">
      <c r="E344">
        <v>0.15608611999999999</v>
      </c>
    </row>
    <row r="345" spans="5:5" x14ac:dyDescent="0.25">
      <c r="E345">
        <v>8.3908620000000003E-2</v>
      </c>
    </row>
    <row r="346" spans="5:5" x14ac:dyDescent="0.25">
      <c r="E346">
        <v>9.5050484000000005E-2</v>
      </c>
    </row>
    <row r="347" spans="5:5" x14ac:dyDescent="0.25">
      <c r="E347">
        <v>0.14374187999999999</v>
      </c>
    </row>
    <row r="348" spans="5:5" x14ac:dyDescent="0.25">
      <c r="E348">
        <v>0.1467762</v>
      </c>
    </row>
    <row r="349" spans="5:5" x14ac:dyDescent="0.25">
      <c r="E349">
        <v>0.19743246</v>
      </c>
    </row>
    <row r="350" spans="5:5" x14ac:dyDescent="0.25">
      <c r="E350">
        <v>0.1273492</v>
      </c>
    </row>
    <row r="351" spans="5:5" x14ac:dyDescent="0.25">
      <c r="E351">
        <v>0.15508770999999999</v>
      </c>
    </row>
    <row r="352" spans="5:5" x14ac:dyDescent="0.25">
      <c r="E352">
        <v>0.12953340999999999</v>
      </c>
    </row>
    <row r="353" spans="5:5" x14ac:dyDescent="0.25">
      <c r="E353">
        <v>0.13985610000000001</v>
      </c>
    </row>
    <row r="354" spans="5:5" x14ac:dyDescent="0.25">
      <c r="E354">
        <v>0.109200835</v>
      </c>
    </row>
    <row r="355" spans="5:5" x14ac:dyDescent="0.25">
      <c r="E355">
        <v>0.12631725999999999</v>
      </c>
    </row>
    <row r="356" spans="5:5" x14ac:dyDescent="0.25">
      <c r="E356">
        <v>0.1538043</v>
      </c>
    </row>
    <row r="357" spans="5:5" x14ac:dyDescent="0.25">
      <c r="E357">
        <v>0.16365801999999999</v>
      </c>
    </row>
    <row r="358" spans="5:5" x14ac:dyDescent="0.25">
      <c r="E358">
        <v>0.11653957</v>
      </c>
    </row>
    <row r="359" spans="5:5" x14ac:dyDescent="0.25">
      <c r="E359">
        <v>0.13711493999999999</v>
      </c>
    </row>
    <row r="360" spans="5:5" x14ac:dyDescent="0.25">
      <c r="E360">
        <v>0.14089513000000001</v>
      </c>
    </row>
    <row r="361" spans="5:5" x14ac:dyDescent="0.25">
      <c r="E361">
        <v>0.12055212</v>
      </c>
    </row>
    <row r="362" spans="5:5" x14ac:dyDescent="0.25">
      <c r="E362">
        <v>0.13535294</v>
      </c>
    </row>
    <row r="363" spans="5:5" x14ac:dyDescent="0.25">
      <c r="E363">
        <v>0.13443938</v>
      </c>
    </row>
    <row r="364" spans="5:5" x14ac:dyDescent="0.25">
      <c r="E364">
        <v>0.12831366</v>
      </c>
    </row>
    <row r="365" spans="5:5" x14ac:dyDescent="0.25">
      <c r="E365">
        <v>0.10195243</v>
      </c>
    </row>
    <row r="366" spans="5:5" x14ac:dyDescent="0.25">
      <c r="E366">
        <v>0.13522297</v>
      </c>
    </row>
    <row r="367" spans="5:5" x14ac:dyDescent="0.25">
      <c r="E367">
        <v>0.14860535</v>
      </c>
    </row>
    <row r="368" spans="5:5" x14ac:dyDescent="0.25">
      <c r="E368">
        <v>0.12178028</v>
      </c>
    </row>
    <row r="369" spans="5:5" x14ac:dyDescent="0.25">
      <c r="E369">
        <v>9.5849275999999997E-2</v>
      </c>
    </row>
    <row r="370" spans="5:5" x14ac:dyDescent="0.25">
      <c r="E370">
        <v>0.12826926</v>
      </c>
    </row>
    <row r="371" spans="5:5" x14ac:dyDescent="0.25">
      <c r="E371">
        <v>0.13862383</v>
      </c>
    </row>
    <row r="372" spans="5:5" x14ac:dyDescent="0.25">
      <c r="E372">
        <v>0.15667855999999999</v>
      </c>
    </row>
    <row r="373" spans="5:5" x14ac:dyDescent="0.25">
      <c r="E373">
        <v>0.23174613999999999</v>
      </c>
    </row>
    <row r="374" spans="5:5" x14ac:dyDescent="0.25">
      <c r="E374">
        <v>0.15440019999999999</v>
      </c>
    </row>
    <row r="375" spans="5:5" x14ac:dyDescent="0.25">
      <c r="E375">
        <v>0.18196329999999999</v>
      </c>
    </row>
    <row r="376" spans="5:5" x14ac:dyDescent="0.25">
      <c r="E376">
        <v>0.122091174</v>
      </c>
    </row>
    <row r="377" spans="5:5" x14ac:dyDescent="0.25">
      <c r="E377">
        <v>0.15011135</v>
      </c>
    </row>
    <row r="378" spans="5:5" x14ac:dyDescent="0.25">
      <c r="E378">
        <v>0.15614563000000001</v>
      </c>
    </row>
    <row r="379" spans="5:5" x14ac:dyDescent="0.25">
      <c r="E379">
        <v>0.16991800000000001</v>
      </c>
    </row>
    <row r="380" spans="5:5" x14ac:dyDescent="0.25">
      <c r="E380">
        <v>0.15032678999999999</v>
      </c>
    </row>
  </sheetData>
  <mergeCells count="14">
    <mergeCell ref="V1:Y1"/>
    <mergeCell ref="V2:W2"/>
    <mergeCell ref="X2:Y2"/>
    <mergeCell ref="E8:E9"/>
    <mergeCell ref="E10:E11"/>
    <mergeCell ref="J2:K2"/>
    <mergeCell ref="L2:M2"/>
    <mergeCell ref="J1:M1"/>
    <mergeCell ref="J9:K9"/>
    <mergeCell ref="N9:O9"/>
    <mergeCell ref="R9:S9"/>
    <mergeCell ref="P1:S1"/>
    <mergeCell ref="P2:Q2"/>
    <mergeCell ref="R2:S2"/>
  </mergeCells>
  <conditionalFormatting sqref="J4:J7">
    <cfRule type="colorScale" priority="18">
      <colorScale>
        <cfvo type="min"/>
        <cfvo type="max"/>
        <color rgb="FF63BE7B"/>
        <color rgb="FFFCFCFF"/>
      </colorScale>
    </cfRule>
  </conditionalFormatting>
  <conditionalFormatting sqref="K4:K7">
    <cfRule type="colorScale" priority="17">
      <colorScale>
        <cfvo type="min"/>
        <cfvo type="max"/>
        <color rgb="FF63BE7B"/>
        <color rgb="FFFCFCFF"/>
      </colorScale>
    </cfRule>
  </conditionalFormatting>
  <conditionalFormatting sqref="L4:L7">
    <cfRule type="colorScale" priority="16">
      <colorScale>
        <cfvo type="min"/>
        <cfvo type="max"/>
        <color rgb="FF63BE7B"/>
        <color rgb="FFFCFCFF"/>
      </colorScale>
    </cfRule>
  </conditionalFormatting>
  <conditionalFormatting sqref="M4:M7">
    <cfRule type="colorScale" priority="15">
      <colorScale>
        <cfvo type="min"/>
        <cfvo type="max"/>
        <color rgb="FF63BE7B"/>
        <color rgb="FFFCFCFF"/>
      </colorScale>
    </cfRule>
  </conditionalFormatting>
  <conditionalFormatting sqref="P4:P7">
    <cfRule type="colorScale" priority="14">
      <colorScale>
        <cfvo type="min"/>
        <cfvo type="max"/>
        <color rgb="FF63BE7B"/>
        <color rgb="FFFCFCFF"/>
      </colorScale>
    </cfRule>
  </conditionalFormatting>
  <conditionalFormatting sqref="Q4:Q7">
    <cfRule type="colorScale" priority="13">
      <colorScale>
        <cfvo type="min"/>
        <cfvo type="max"/>
        <color rgb="FF63BE7B"/>
        <color rgb="FFFCFCFF"/>
      </colorScale>
    </cfRule>
  </conditionalFormatting>
  <conditionalFormatting sqref="R4:R7">
    <cfRule type="colorScale" priority="12">
      <colorScale>
        <cfvo type="min"/>
        <cfvo type="max"/>
        <color rgb="FF63BE7B"/>
        <color rgb="FFFCFCFF"/>
      </colorScale>
    </cfRule>
  </conditionalFormatting>
  <conditionalFormatting sqref="S4:S7">
    <cfRule type="colorScale" priority="11">
      <colorScale>
        <cfvo type="min"/>
        <cfvo type="max"/>
        <color rgb="FF63BE7B"/>
        <color rgb="FFFCFCFF"/>
      </colorScale>
    </cfRule>
  </conditionalFormatting>
  <conditionalFormatting sqref="V4:V7">
    <cfRule type="colorScale" priority="10">
      <colorScale>
        <cfvo type="min"/>
        <cfvo type="max"/>
        <color rgb="FF63BE7B"/>
        <color rgb="FFFCFCFF"/>
      </colorScale>
    </cfRule>
  </conditionalFormatting>
  <conditionalFormatting sqref="W4:W7">
    <cfRule type="colorScale" priority="9">
      <colorScale>
        <cfvo type="min"/>
        <cfvo type="max"/>
        <color rgb="FF63BE7B"/>
        <color rgb="FFFCFCFF"/>
      </colorScale>
    </cfRule>
  </conditionalFormatting>
  <conditionalFormatting sqref="X4:X7">
    <cfRule type="colorScale" priority="8">
      <colorScale>
        <cfvo type="min"/>
        <cfvo type="max"/>
        <color rgb="FF63BE7B"/>
        <color rgb="FFFCFCFF"/>
      </colorScale>
    </cfRule>
  </conditionalFormatting>
  <conditionalFormatting sqref="Y4:Y7">
    <cfRule type="colorScale" priority="7">
      <colorScale>
        <cfvo type="min"/>
        <cfvo type="max"/>
        <color rgb="FF63BE7B"/>
        <color rgb="FFFCFCFF"/>
      </colorScale>
    </cfRule>
  </conditionalFormatting>
  <conditionalFormatting sqref="J11:J14">
    <cfRule type="colorScale" priority="6">
      <colorScale>
        <cfvo type="min"/>
        <cfvo type="max"/>
        <color rgb="FF63BE7B"/>
        <color rgb="FFFCFCFF"/>
      </colorScale>
    </cfRule>
  </conditionalFormatting>
  <conditionalFormatting sqref="K11:K14">
    <cfRule type="colorScale" priority="5">
      <colorScale>
        <cfvo type="min"/>
        <cfvo type="max"/>
        <color rgb="FF63BE7B"/>
        <color rgb="FFFCFCFF"/>
      </colorScale>
    </cfRule>
  </conditionalFormatting>
  <conditionalFormatting sqref="N11:N14">
    <cfRule type="colorScale" priority="4">
      <colorScale>
        <cfvo type="min"/>
        <cfvo type="max"/>
        <color rgb="FF63BE7B"/>
        <color rgb="FFFCFCFF"/>
      </colorScale>
    </cfRule>
  </conditionalFormatting>
  <conditionalFormatting sqref="O11:O14">
    <cfRule type="colorScale" priority="3">
      <colorScale>
        <cfvo type="min"/>
        <cfvo type="max"/>
        <color rgb="FF63BE7B"/>
        <color rgb="FFFCFCFF"/>
      </colorScale>
    </cfRule>
  </conditionalFormatting>
  <conditionalFormatting sqref="R11:R14">
    <cfRule type="colorScale" priority="2">
      <colorScale>
        <cfvo type="min"/>
        <cfvo type="max"/>
        <color rgb="FF63BE7B"/>
        <color rgb="FFFCFCFF"/>
      </colorScale>
    </cfRule>
  </conditionalFormatting>
  <conditionalFormatting sqref="S11:S1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AEB8-FB95-485F-AAF3-497F41484D49}">
  <dimension ref="A1:M408"/>
  <sheetViews>
    <sheetView topLeftCell="A3" workbookViewId="0">
      <selection activeCell="A54" sqref="A54:XFD54"/>
    </sheetView>
  </sheetViews>
  <sheetFormatPr defaultRowHeight="15" x14ac:dyDescent="0.25"/>
  <cols>
    <col min="1" max="1" width="9.28515625" bestFit="1" customWidth="1"/>
    <col min="2" max="2" width="40.85546875" bestFit="1" customWidth="1"/>
    <col min="3" max="3" width="11.85546875" bestFit="1" customWidth="1"/>
    <col min="4" max="4" width="7.85546875" bestFit="1" customWidth="1"/>
    <col min="5" max="5" width="9.7109375" bestFit="1" customWidth="1"/>
    <col min="6" max="6" width="10.7109375" bestFit="1" customWidth="1"/>
    <col min="7" max="7" width="13.5703125" bestFit="1" customWidth="1"/>
    <col min="8" max="8" width="12.28515625" bestFit="1" customWidth="1"/>
    <col min="9" max="9" width="9.7109375" bestFit="1" customWidth="1"/>
    <col min="10" max="10" width="10.7109375" bestFit="1" customWidth="1"/>
    <col min="11" max="11" width="13.5703125" bestFit="1" customWidth="1"/>
    <col min="12" max="12" width="12.28515625" bestFit="1" customWidth="1"/>
    <col min="13" max="13" width="15.140625" bestFit="1" customWidth="1"/>
  </cols>
  <sheetData>
    <row r="1" spans="1:13" x14ac:dyDescent="0.25">
      <c r="A1" s="2" t="s">
        <v>201</v>
      </c>
      <c r="B1" s="3" t="s">
        <v>204</v>
      </c>
      <c r="C1" s="2" t="s">
        <v>206</v>
      </c>
      <c r="D1" s="2" t="s">
        <v>202</v>
      </c>
      <c r="E1" s="2" t="s">
        <v>561</v>
      </c>
      <c r="F1" s="2" t="s">
        <v>571</v>
      </c>
      <c r="G1" s="2" t="s">
        <v>562</v>
      </c>
      <c r="H1" s="2" t="s">
        <v>205</v>
      </c>
      <c r="I1" s="2" t="s">
        <v>561</v>
      </c>
      <c r="J1" s="2" t="s">
        <v>571</v>
      </c>
      <c r="K1" s="2" t="s">
        <v>562</v>
      </c>
      <c r="L1" s="2" t="s">
        <v>205</v>
      </c>
      <c r="M1" s="2" t="s">
        <v>570</v>
      </c>
    </row>
    <row r="2" spans="1:13" x14ac:dyDescent="0.25">
      <c r="A2" s="4" t="s">
        <v>200</v>
      </c>
      <c r="B2" s="8" t="s">
        <v>574</v>
      </c>
      <c r="C2" s="4">
        <v>15</v>
      </c>
      <c r="D2" s="4">
        <v>14</v>
      </c>
      <c r="E2" s="4">
        <v>1</v>
      </c>
      <c r="F2" s="4">
        <v>1</v>
      </c>
      <c r="G2" s="4" t="s">
        <v>397</v>
      </c>
      <c r="H2" s="4">
        <v>25</v>
      </c>
      <c r="I2" s="4">
        <v>1</v>
      </c>
      <c r="J2" s="2">
        <v>1</v>
      </c>
      <c r="K2" s="2" t="s">
        <v>399</v>
      </c>
      <c r="L2" s="2">
        <v>45</v>
      </c>
      <c r="M2" s="14">
        <v>0.13371885999999999</v>
      </c>
    </row>
    <row r="3" spans="1:13" x14ac:dyDescent="0.25">
      <c r="A3" s="4" t="s">
        <v>200</v>
      </c>
      <c r="B3" s="8" t="s">
        <v>575</v>
      </c>
      <c r="C3" s="4">
        <v>16</v>
      </c>
      <c r="D3" s="4">
        <v>15</v>
      </c>
      <c r="E3" s="4">
        <v>1</v>
      </c>
      <c r="F3" s="4">
        <v>1</v>
      </c>
      <c r="G3" s="4" t="s">
        <v>399</v>
      </c>
      <c r="H3" s="4">
        <v>50</v>
      </c>
      <c r="I3" s="4">
        <v>1</v>
      </c>
      <c r="J3" s="2">
        <v>1</v>
      </c>
      <c r="K3" s="2" t="s">
        <v>399</v>
      </c>
      <c r="L3" s="2">
        <v>30</v>
      </c>
      <c r="M3" s="14">
        <v>0.2668739</v>
      </c>
    </row>
    <row r="4" spans="1:13" x14ac:dyDescent="0.25">
      <c r="A4" s="4" t="s">
        <v>200</v>
      </c>
      <c r="B4" s="8" t="s">
        <v>576</v>
      </c>
      <c r="C4" s="4">
        <v>18</v>
      </c>
      <c r="D4" s="4">
        <v>17</v>
      </c>
      <c r="E4" s="4">
        <v>1</v>
      </c>
      <c r="F4" s="4">
        <v>1</v>
      </c>
      <c r="G4" s="4" t="s">
        <v>401</v>
      </c>
      <c r="H4" s="4">
        <v>60</v>
      </c>
      <c r="I4" s="4">
        <v>1</v>
      </c>
      <c r="J4" s="2">
        <v>1</v>
      </c>
      <c r="K4" s="2" t="s">
        <v>401</v>
      </c>
      <c r="L4" s="2">
        <v>60</v>
      </c>
      <c r="M4" s="14">
        <v>0.22160481000000001</v>
      </c>
    </row>
    <row r="5" spans="1:13" x14ac:dyDescent="0.25">
      <c r="A5" s="2" t="s">
        <v>203</v>
      </c>
      <c r="B5" s="9" t="s">
        <v>577</v>
      </c>
      <c r="C5" s="2">
        <v>8</v>
      </c>
      <c r="D5" s="2">
        <v>7</v>
      </c>
      <c r="E5" s="4">
        <v>1</v>
      </c>
      <c r="F5" s="2">
        <v>1</v>
      </c>
      <c r="G5" s="2" t="s">
        <v>399</v>
      </c>
      <c r="H5" s="2">
        <v>85</v>
      </c>
      <c r="I5" s="4">
        <v>1</v>
      </c>
      <c r="J5" s="2">
        <v>1</v>
      </c>
      <c r="K5" s="2" t="s">
        <v>399</v>
      </c>
      <c r="L5" s="2">
        <v>80</v>
      </c>
      <c r="M5" s="5">
        <v>0.23542234000000001</v>
      </c>
    </row>
    <row r="6" spans="1:13" x14ac:dyDescent="0.25">
      <c r="A6" s="2" t="s">
        <v>203</v>
      </c>
      <c r="B6" s="9" t="s">
        <v>578</v>
      </c>
      <c r="C6" s="2">
        <v>10</v>
      </c>
      <c r="D6" s="2">
        <v>9</v>
      </c>
      <c r="E6" s="4">
        <v>0</v>
      </c>
      <c r="F6" s="2">
        <v>-1</v>
      </c>
      <c r="G6" s="2">
        <v>0</v>
      </c>
      <c r="H6" s="2">
        <v>0</v>
      </c>
      <c r="I6" s="4">
        <v>0</v>
      </c>
      <c r="J6" s="2">
        <v>-1</v>
      </c>
      <c r="K6" s="2">
        <v>0</v>
      </c>
      <c r="L6" s="2">
        <v>0</v>
      </c>
      <c r="M6" s="5">
        <v>8.0684980000000003E-2</v>
      </c>
    </row>
    <row r="7" spans="1:13" x14ac:dyDescent="0.25">
      <c r="A7" s="2" t="s">
        <v>203</v>
      </c>
      <c r="B7" s="9" t="s">
        <v>579</v>
      </c>
      <c r="C7" s="2">
        <v>15</v>
      </c>
      <c r="D7" s="2">
        <v>14</v>
      </c>
      <c r="E7" s="4">
        <v>0</v>
      </c>
      <c r="F7" s="2">
        <v>-1</v>
      </c>
      <c r="G7" s="2">
        <v>0</v>
      </c>
      <c r="H7" s="2">
        <v>0</v>
      </c>
      <c r="I7" s="4">
        <v>0</v>
      </c>
      <c r="J7" s="2">
        <v>-1</v>
      </c>
      <c r="K7" s="2">
        <v>0</v>
      </c>
      <c r="L7" s="2">
        <v>0</v>
      </c>
      <c r="M7" s="5">
        <v>0.19724681999999999</v>
      </c>
    </row>
    <row r="8" spans="1:13" x14ac:dyDescent="0.25">
      <c r="A8" s="4" t="s">
        <v>207</v>
      </c>
      <c r="B8" s="8" t="s">
        <v>580</v>
      </c>
      <c r="C8" s="4">
        <v>9</v>
      </c>
      <c r="D8" s="4">
        <v>8</v>
      </c>
      <c r="E8" s="4">
        <v>0</v>
      </c>
      <c r="F8" s="4">
        <v>-1</v>
      </c>
      <c r="G8" s="4">
        <v>0</v>
      </c>
      <c r="H8" s="4">
        <v>0</v>
      </c>
      <c r="I8" s="4">
        <v>0</v>
      </c>
      <c r="J8" s="2">
        <v>-1</v>
      </c>
      <c r="K8" s="2">
        <v>0</v>
      </c>
      <c r="L8" s="2">
        <v>0</v>
      </c>
      <c r="M8" s="14">
        <v>0.18690787</v>
      </c>
    </row>
    <row r="9" spans="1:13" x14ac:dyDescent="0.25">
      <c r="A9" s="4" t="s">
        <v>207</v>
      </c>
      <c r="B9" s="8" t="s">
        <v>582</v>
      </c>
      <c r="C9" s="4">
        <v>12</v>
      </c>
      <c r="D9" s="4">
        <v>11</v>
      </c>
      <c r="E9" s="4">
        <v>0</v>
      </c>
      <c r="F9" s="4">
        <v>-1</v>
      </c>
      <c r="G9" s="4">
        <v>0</v>
      </c>
      <c r="H9" s="4">
        <v>0</v>
      </c>
      <c r="I9" s="4">
        <v>0</v>
      </c>
      <c r="J9" s="2">
        <v>-1</v>
      </c>
      <c r="K9" s="2">
        <v>0</v>
      </c>
      <c r="L9" s="2">
        <v>0</v>
      </c>
      <c r="M9" s="14">
        <v>0.18665269000000001</v>
      </c>
    </row>
    <row r="10" spans="1:13" x14ac:dyDescent="0.25">
      <c r="A10" s="4" t="s">
        <v>207</v>
      </c>
      <c r="B10" s="8" t="s">
        <v>709</v>
      </c>
      <c r="C10" s="4">
        <v>13</v>
      </c>
      <c r="D10" s="4">
        <v>12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2">
        <v>-1</v>
      </c>
      <c r="K10" s="2">
        <v>0</v>
      </c>
      <c r="L10" s="2">
        <v>0</v>
      </c>
      <c r="M10" s="14">
        <v>0.25207030000000002</v>
      </c>
    </row>
    <row r="11" spans="1:13" x14ac:dyDescent="0.25">
      <c r="A11" s="4" t="s">
        <v>207</v>
      </c>
      <c r="B11" s="8" t="s">
        <v>583</v>
      </c>
      <c r="C11" s="4">
        <v>16</v>
      </c>
      <c r="D11" s="4">
        <v>15</v>
      </c>
      <c r="E11" s="4">
        <v>1</v>
      </c>
      <c r="F11" s="4">
        <v>1</v>
      </c>
      <c r="G11" s="4" t="s">
        <v>401</v>
      </c>
      <c r="H11" s="4">
        <v>80</v>
      </c>
      <c r="I11" s="4">
        <v>1</v>
      </c>
      <c r="J11" s="2">
        <v>1</v>
      </c>
      <c r="K11" s="2" t="s">
        <v>401</v>
      </c>
      <c r="L11" s="2">
        <v>80</v>
      </c>
      <c r="M11" s="14">
        <v>0.29638409999999998</v>
      </c>
    </row>
    <row r="12" spans="1:13" x14ac:dyDescent="0.25">
      <c r="A12" s="2" t="s">
        <v>208</v>
      </c>
      <c r="B12" s="9" t="s">
        <v>582</v>
      </c>
      <c r="C12" s="2">
        <v>13</v>
      </c>
      <c r="D12" s="2">
        <v>12</v>
      </c>
      <c r="E12" s="4">
        <v>1</v>
      </c>
      <c r="F12" s="2">
        <v>1</v>
      </c>
      <c r="G12" s="2" t="s">
        <v>399</v>
      </c>
      <c r="H12" s="2">
        <v>45</v>
      </c>
      <c r="I12" s="4">
        <v>1</v>
      </c>
      <c r="J12" s="2">
        <v>1</v>
      </c>
      <c r="K12" s="2" t="s">
        <v>399</v>
      </c>
      <c r="L12" s="2">
        <v>30</v>
      </c>
      <c r="M12" s="5">
        <v>0.19575166999999999</v>
      </c>
    </row>
    <row r="13" spans="1:13" x14ac:dyDescent="0.25">
      <c r="A13" s="2" t="s">
        <v>208</v>
      </c>
      <c r="B13" s="9" t="s">
        <v>584</v>
      </c>
      <c r="C13" s="2">
        <v>11</v>
      </c>
      <c r="D13" s="2">
        <v>10</v>
      </c>
      <c r="E13" s="4">
        <v>1</v>
      </c>
      <c r="F13" s="2">
        <v>1</v>
      </c>
      <c r="G13" s="2" t="s">
        <v>399</v>
      </c>
      <c r="H13" s="2">
        <v>60</v>
      </c>
      <c r="I13" s="4">
        <v>1</v>
      </c>
      <c r="J13" s="2">
        <v>1</v>
      </c>
      <c r="K13" s="2" t="s">
        <v>399</v>
      </c>
      <c r="L13" s="2">
        <v>55</v>
      </c>
      <c r="M13" s="5">
        <v>0.27579880000000001</v>
      </c>
    </row>
    <row r="14" spans="1:13" x14ac:dyDescent="0.25">
      <c r="A14" s="2" t="s">
        <v>208</v>
      </c>
      <c r="B14" s="9" t="s">
        <v>585</v>
      </c>
      <c r="C14" s="2">
        <v>14</v>
      </c>
      <c r="D14" s="2">
        <v>13</v>
      </c>
      <c r="E14" s="4">
        <v>1</v>
      </c>
      <c r="F14" s="2">
        <v>1</v>
      </c>
      <c r="G14" s="2" t="s">
        <v>399</v>
      </c>
      <c r="H14" s="2">
        <v>95</v>
      </c>
      <c r="I14" s="4">
        <v>1</v>
      </c>
      <c r="J14" s="2">
        <v>1</v>
      </c>
      <c r="K14" s="2" t="s">
        <v>399</v>
      </c>
      <c r="L14" s="2">
        <v>95</v>
      </c>
      <c r="M14" s="5">
        <v>0.25448322000000001</v>
      </c>
    </row>
    <row r="15" spans="1:13" x14ac:dyDescent="0.25">
      <c r="A15" s="2" t="s">
        <v>208</v>
      </c>
      <c r="B15" s="9" t="s">
        <v>586</v>
      </c>
      <c r="C15" s="2">
        <v>16</v>
      </c>
      <c r="D15" s="2">
        <v>15</v>
      </c>
      <c r="E15" s="4">
        <v>1</v>
      </c>
      <c r="F15" s="2">
        <v>1</v>
      </c>
      <c r="G15" s="2" t="s">
        <v>399</v>
      </c>
      <c r="H15" s="2">
        <v>80</v>
      </c>
      <c r="I15" s="4">
        <v>1</v>
      </c>
      <c r="J15" s="2">
        <v>1</v>
      </c>
      <c r="K15" s="2" t="s">
        <v>399</v>
      </c>
      <c r="L15" s="2">
        <v>95</v>
      </c>
      <c r="M15" s="5">
        <v>0.23484949999999999</v>
      </c>
    </row>
    <row r="16" spans="1:13" x14ac:dyDescent="0.25">
      <c r="A16" s="4" t="s">
        <v>209</v>
      </c>
      <c r="B16" s="8" t="s">
        <v>587</v>
      </c>
      <c r="C16" s="4">
        <v>11</v>
      </c>
      <c r="D16" s="4">
        <v>10</v>
      </c>
      <c r="E16" s="4">
        <v>1</v>
      </c>
      <c r="F16" s="4">
        <v>1</v>
      </c>
      <c r="G16" s="4" t="s">
        <v>399</v>
      </c>
      <c r="H16" s="4">
        <v>40</v>
      </c>
      <c r="I16" s="4">
        <v>1</v>
      </c>
      <c r="J16" s="2">
        <v>1</v>
      </c>
      <c r="K16" s="2" t="s">
        <v>399</v>
      </c>
      <c r="L16" s="2">
        <v>50</v>
      </c>
      <c r="M16" s="14">
        <v>0.19880058</v>
      </c>
    </row>
    <row r="17" spans="1:13" x14ac:dyDescent="0.25">
      <c r="A17" s="2" t="s">
        <v>210</v>
      </c>
      <c r="B17" s="9" t="s">
        <v>589</v>
      </c>
      <c r="C17" s="2">
        <v>8</v>
      </c>
      <c r="D17" s="2">
        <v>7</v>
      </c>
      <c r="E17" s="4">
        <v>1</v>
      </c>
      <c r="F17" s="2">
        <v>1</v>
      </c>
      <c r="G17" s="2" t="s">
        <v>399</v>
      </c>
      <c r="H17" s="2">
        <v>50</v>
      </c>
      <c r="I17" s="4">
        <v>1</v>
      </c>
      <c r="J17" s="2">
        <v>1</v>
      </c>
      <c r="K17" s="2" t="s">
        <v>399</v>
      </c>
      <c r="L17" s="2">
        <v>70</v>
      </c>
      <c r="M17" s="5">
        <v>0.39560843000000001</v>
      </c>
    </row>
    <row r="18" spans="1:13" x14ac:dyDescent="0.25">
      <c r="A18" s="2" t="s">
        <v>210</v>
      </c>
      <c r="B18" s="9" t="s">
        <v>590</v>
      </c>
      <c r="C18" s="2">
        <v>13</v>
      </c>
      <c r="D18" s="2">
        <v>12</v>
      </c>
      <c r="E18" s="4">
        <v>1</v>
      </c>
      <c r="F18" s="2">
        <v>1</v>
      </c>
      <c r="G18" s="2" t="s">
        <v>399</v>
      </c>
      <c r="H18" s="2">
        <v>60</v>
      </c>
      <c r="I18" s="4">
        <v>1</v>
      </c>
      <c r="J18" s="2">
        <v>1</v>
      </c>
      <c r="K18" s="2" t="s">
        <v>401</v>
      </c>
      <c r="L18" s="2">
        <v>85</v>
      </c>
      <c r="M18" s="5">
        <v>0.21110295000000001</v>
      </c>
    </row>
    <row r="19" spans="1:13" x14ac:dyDescent="0.25">
      <c r="A19" s="10" t="s">
        <v>211</v>
      </c>
      <c r="B19" s="11" t="s">
        <v>592</v>
      </c>
      <c r="C19" s="10">
        <v>10</v>
      </c>
      <c r="D19" s="10">
        <v>9</v>
      </c>
      <c r="E19" s="10">
        <v>1</v>
      </c>
      <c r="F19" s="10">
        <v>1</v>
      </c>
      <c r="G19" s="10" t="s">
        <v>399</v>
      </c>
      <c r="H19" s="10">
        <v>45</v>
      </c>
      <c r="I19" s="4">
        <v>1</v>
      </c>
      <c r="J19" s="2">
        <v>1</v>
      </c>
      <c r="K19" s="2" t="s">
        <v>399</v>
      </c>
      <c r="L19" s="2">
        <v>30</v>
      </c>
      <c r="M19" s="15">
        <v>0.14266351999999999</v>
      </c>
    </row>
    <row r="20" spans="1:13" x14ac:dyDescent="0.25">
      <c r="A20" s="10" t="s">
        <v>211</v>
      </c>
      <c r="B20" s="11" t="s">
        <v>593</v>
      </c>
      <c r="C20" s="10">
        <v>10</v>
      </c>
      <c r="D20" s="10">
        <v>9</v>
      </c>
      <c r="E20" s="10">
        <v>0</v>
      </c>
      <c r="F20" s="10">
        <v>-1</v>
      </c>
      <c r="G20" s="10">
        <v>0</v>
      </c>
      <c r="H20" s="10">
        <v>0</v>
      </c>
      <c r="I20" s="4">
        <v>0</v>
      </c>
      <c r="J20" s="2">
        <v>-1</v>
      </c>
      <c r="K20" s="2">
        <v>0</v>
      </c>
      <c r="L20" s="2">
        <v>0</v>
      </c>
      <c r="M20" s="15">
        <v>0.17096984000000001</v>
      </c>
    </row>
    <row r="21" spans="1:13" x14ac:dyDescent="0.25">
      <c r="A21" s="10" t="s">
        <v>211</v>
      </c>
      <c r="B21" s="11" t="s">
        <v>595</v>
      </c>
      <c r="C21" s="10">
        <v>15</v>
      </c>
      <c r="D21" s="10">
        <v>14</v>
      </c>
      <c r="E21" s="10">
        <v>1</v>
      </c>
      <c r="F21" s="10">
        <v>1</v>
      </c>
      <c r="G21" s="10" t="s">
        <v>399</v>
      </c>
      <c r="H21" s="10">
        <v>50</v>
      </c>
      <c r="I21" s="4">
        <v>1</v>
      </c>
      <c r="J21" s="2">
        <v>1</v>
      </c>
      <c r="K21" s="2" t="s">
        <v>399</v>
      </c>
      <c r="L21" s="2">
        <v>100</v>
      </c>
      <c r="M21" s="15">
        <v>0.18767702999999999</v>
      </c>
    </row>
    <row r="22" spans="1:13" x14ac:dyDescent="0.25">
      <c r="A22" s="2" t="s">
        <v>212</v>
      </c>
      <c r="B22" s="9" t="s">
        <v>593</v>
      </c>
      <c r="C22" s="2">
        <v>10</v>
      </c>
      <c r="D22" s="2">
        <v>9</v>
      </c>
      <c r="E22" s="4">
        <v>1</v>
      </c>
      <c r="F22" s="2">
        <v>1</v>
      </c>
      <c r="G22" s="2" t="s">
        <v>399</v>
      </c>
      <c r="H22" s="2">
        <v>40</v>
      </c>
      <c r="I22" s="4">
        <v>1</v>
      </c>
      <c r="J22" s="2">
        <v>1</v>
      </c>
      <c r="K22" s="2" t="s">
        <v>399</v>
      </c>
      <c r="L22" s="2">
        <v>80</v>
      </c>
      <c r="M22" s="5">
        <v>0.20301153</v>
      </c>
    </row>
    <row r="23" spans="1:13" x14ac:dyDescent="0.25">
      <c r="A23" s="4" t="s">
        <v>213</v>
      </c>
      <c r="B23" s="8" t="s">
        <v>592</v>
      </c>
      <c r="C23" s="4">
        <v>8</v>
      </c>
      <c r="D23" s="4">
        <v>7</v>
      </c>
      <c r="E23" s="4">
        <v>0</v>
      </c>
      <c r="F23" s="4">
        <v>-1</v>
      </c>
      <c r="G23" s="4">
        <v>0</v>
      </c>
      <c r="H23" s="4">
        <v>0</v>
      </c>
      <c r="I23" s="4">
        <v>0</v>
      </c>
      <c r="J23" s="2">
        <v>-1</v>
      </c>
      <c r="K23" s="2">
        <v>0</v>
      </c>
      <c r="L23" s="2">
        <v>0</v>
      </c>
      <c r="M23" s="14">
        <v>0.16932948</v>
      </c>
    </row>
    <row r="24" spans="1:13" x14ac:dyDescent="0.25">
      <c r="A24" s="4" t="s">
        <v>213</v>
      </c>
      <c r="B24" s="8" t="s">
        <v>595</v>
      </c>
      <c r="C24" s="4">
        <v>12</v>
      </c>
      <c r="D24" s="4">
        <v>11</v>
      </c>
      <c r="E24" s="4">
        <v>1</v>
      </c>
      <c r="F24" s="4">
        <v>1</v>
      </c>
      <c r="G24" s="4" t="s">
        <v>399</v>
      </c>
      <c r="H24" s="4">
        <v>60</v>
      </c>
      <c r="I24" s="4">
        <v>1</v>
      </c>
      <c r="J24" s="2">
        <v>1</v>
      </c>
      <c r="K24" s="2" t="s">
        <v>399</v>
      </c>
      <c r="L24" s="2">
        <v>80</v>
      </c>
      <c r="M24" s="14">
        <v>0.20243457000000001</v>
      </c>
    </row>
    <row r="25" spans="1:13" x14ac:dyDescent="0.25">
      <c r="A25" s="2" t="s">
        <v>214</v>
      </c>
      <c r="B25" s="9" t="s">
        <v>596</v>
      </c>
      <c r="C25" s="2">
        <v>13</v>
      </c>
      <c r="D25" s="2">
        <v>12</v>
      </c>
      <c r="E25" s="4">
        <v>1</v>
      </c>
      <c r="F25" s="2">
        <v>1</v>
      </c>
      <c r="G25" s="2" t="s">
        <v>401</v>
      </c>
      <c r="H25" s="2">
        <v>80</v>
      </c>
      <c r="I25" s="4">
        <v>1</v>
      </c>
      <c r="J25" s="2">
        <v>1</v>
      </c>
      <c r="K25" s="2" t="s">
        <v>411</v>
      </c>
      <c r="L25" s="2">
        <v>70</v>
      </c>
      <c r="M25" s="5">
        <v>0.38191229999999998</v>
      </c>
    </row>
    <row r="26" spans="1:13" x14ac:dyDescent="0.25">
      <c r="A26" s="2" t="s">
        <v>214</v>
      </c>
      <c r="B26" s="9" t="s">
        <v>597</v>
      </c>
      <c r="C26" s="2">
        <v>14</v>
      </c>
      <c r="D26" s="2">
        <v>13</v>
      </c>
      <c r="E26" s="4">
        <v>1</v>
      </c>
      <c r="F26" s="2">
        <v>1</v>
      </c>
      <c r="G26" s="2" t="s">
        <v>401</v>
      </c>
      <c r="H26" s="2">
        <v>60</v>
      </c>
      <c r="I26" s="4">
        <v>1</v>
      </c>
      <c r="J26" s="2">
        <v>1</v>
      </c>
      <c r="K26" s="2" t="s">
        <v>401</v>
      </c>
      <c r="L26" s="2">
        <v>70</v>
      </c>
      <c r="M26" s="5">
        <v>0.25205693000000001</v>
      </c>
    </row>
    <row r="27" spans="1:13" x14ac:dyDescent="0.25">
      <c r="A27" s="2" t="s">
        <v>214</v>
      </c>
      <c r="B27" s="9" t="s">
        <v>593</v>
      </c>
      <c r="C27" s="2">
        <v>7</v>
      </c>
      <c r="D27" s="2">
        <v>6</v>
      </c>
      <c r="E27" s="4">
        <v>1</v>
      </c>
      <c r="F27" s="2">
        <v>1</v>
      </c>
      <c r="G27" s="2" t="s">
        <v>401</v>
      </c>
      <c r="H27" s="2">
        <v>70</v>
      </c>
      <c r="I27" s="4">
        <v>1</v>
      </c>
      <c r="J27" s="2">
        <v>1</v>
      </c>
      <c r="K27" s="2" t="s">
        <v>401</v>
      </c>
      <c r="L27" s="2">
        <v>70</v>
      </c>
      <c r="M27" s="5">
        <v>0.17835524999999999</v>
      </c>
    </row>
    <row r="28" spans="1:13" x14ac:dyDescent="0.25">
      <c r="A28" s="10" t="s">
        <v>215</v>
      </c>
      <c r="B28" s="11" t="s">
        <v>712</v>
      </c>
      <c r="C28" s="10">
        <v>16</v>
      </c>
      <c r="D28" s="10">
        <v>15</v>
      </c>
      <c r="E28" s="10">
        <v>1</v>
      </c>
      <c r="F28" s="10">
        <v>1</v>
      </c>
      <c r="G28" s="10" t="s">
        <v>399</v>
      </c>
      <c r="H28" s="10">
        <v>50</v>
      </c>
      <c r="I28" s="4">
        <v>1</v>
      </c>
      <c r="J28" s="2">
        <v>1</v>
      </c>
      <c r="K28" s="2" t="s">
        <v>399</v>
      </c>
      <c r="L28" s="2">
        <v>50</v>
      </c>
      <c r="M28" s="15">
        <v>0.25480365999999999</v>
      </c>
    </row>
    <row r="29" spans="1:13" x14ac:dyDescent="0.25">
      <c r="A29" s="4" t="s">
        <v>215</v>
      </c>
      <c r="B29" s="8" t="s">
        <v>599</v>
      </c>
      <c r="C29" s="4">
        <v>14</v>
      </c>
      <c r="D29" s="4">
        <v>13</v>
      </c>
      <c r="E29" s="4">
        <v>1</v>
      </c>
      <c r="F29" s="4">
        <v>1</v>
      </c>
      <c r="G29" s="4" t="s">
        <v>399</v>
      </c>
      <c r="H29" s="4">
        <v>60</v>
      </c>
      <c r="I29" s="4">
        <v>1</v>
      </c>
      <c r="J29" s="2">
        <v>1</v>
      </c>
      <c r="K29" s="2" t="s">
        <v>401</v>
      </c>
      <c r="L29" s="2">
        <v>80</v>
      </c>
      <c r="M29" s="14">
        <v>0.2209274</v>
      </c>
    </row>
    <row r="30" spans="1:13" x14ac:dyDescent="0.25">
      <c r="A30" s="2" t="s">
        <v>216</v>
      </c>
      <c r="B30" s="9" t="s">
        <v>579</v>
      </c>
      <c r="C30" s="2">
        <v>14</v>
      </c>
      <c r="D30" s="2">
        <v>13</v>
      </c>
      <c r="E30" s="4">
        <v>1</v>
      </c>
      <c r="F30" s="2">
        <v>1</v>
      </c>
      <c r="G30" s="2" t="s">
        <v>399</v>
      </c>
      <c r="H30" s="2">
        <v>10</v>
      </c>
      <c r="I30" s="4">
        <v>1</v>
      </c>
      <c r="J30" s="2">
        <v>1</v>
      </c>
      <c r="K30" s="2" t="s">
        <v>399</v>
      </c>
      <c r="L30" s="2">
        <v>5</v>
      </c>
      <c r="M30" s="5">
        <v>0.22966139999999999</v>
      </c>
    </row>
    <row r="31" spans="1:13" x14ac:dyDescent="0.25">
      <c r="A31" s="2" t="s">
        <v>216</v>
      </c>
      <c r="B31" s="9" t="s">
        <v>600</v>
      </c>
      <c r="C31" s="2">
        <v>16</v>
      </c>
      <c r="D31" s="2">
        <v>15</v>
      </c>
      <c r="E31" s="4">
        <v>1</v>
      </c>
      <c r="F31" s="2">
        <v>1</v>
      </c>
      <c r="G31" s="2" t="s">
        <v>399</v>
      </c>
      <c r="H31" s="2">
        <v>40</v>
      </c>
      <c r="I31" s="4">
        <v>1</v>
      </c>
      <c r="J31" s="2">
        <v>1</v>
      </c>
      <c r="K31" s="2" t="s">
        <v>399</v>
      </c>
      <c r="L31" s="2">
        <v>85</v>
      </c>
      <c r="M31" s="5">
        <v>0.17197219999999999</v>
      </c>
    </row>
    <row r="32" spans="1:13" x14ac:dyDescent="0.25">
      <c r="A32" s="2" t="s">
        <v>216</v>
      </c>
      <c r="B32" s="9" t="s">
        <v>593</v>
      </c>
      <c r="C32" s="2">
        <v>8</v>
      </c>
      <c r="D32" s="2">
        <v>7</v>
      </c>
      <c r="E32" s="4">
        <v>1</v>
      </c>
      <c r="F32" s="2">
        <v>1</v>
      </c>
      <c r="G32" s="2" t="s">
        <v>399</v>
      </c>
      <c r="H32" s="2">
        <v>85</v>
      </c>
      <c r="I32" s="4">
        <v>1</v>
      </c>
      <c r="J32" s="2">
        <v>1</v>
      </c>
      <c r="K32" s="2" t="s">
        <v>399</v>
      </c>
      <c r="L32" s="2">
        <v>90</v>
      </c>
      <c r="M32" s="5">
        <v>0.41452836999999998</v>
      </c>
    </row>
    <row r="33" spans="1:13" x14ac:dyDescent="0.25">
      <c r="A33" s="4" t="s">
        <v>217</v>
      </c>
      <c r="B33" s="8" t="s">
        <v>587</v>
      </c>
      <c r="C33" s="4">
        <v>11</v>
      </c>
      <c r="D33" s="4">
        <v>10</v>
      </c>
      <c r="E33" s="4">
        <v>1</v>
      </c>
      <c r="F33" s="4">
        <v>1</v>
      </c>
      <c r="G33" s="4" t="s">
        <v>399</v>
      </c>
      <c r="H33" s="4">
        <v>50</v>
      </c>
      <c r="I33" s="4">
        <v>1</v>
      </c>
      <c r="J33" s="2">
        <v>1</v>
      </c>
      <c r="K33" s="2" t="s">
        <v>399</v>
      </c>
      <c r="L33" s="2">
        <v>55</v>
      </c>
      <c r="M33" s="14">
        <v>0.17398134000000001</v>
      </c>
    </row>
    <row r="34" spans="1:13" x14ac:dyDescent="0.25">
      <c r="A34" s="4" t="s">
        <v>217</v>
      </c>
      <c r="B34" s="8" t="s">
        <v>595</v>
      </c>
      <c r="C34" s="4">
        <v>13</v>
      </c>
      <c r="D34" s="4">
        <v>12</v>
      </c>
      <c r="E34" s="4">
        <v>0</v>
      </c>
      <c r="F34" s="4">
        <v>-1</v>
      </c>
      <c r="G34" s="4">
        <v>0</v>
      </c>
      <c r="H34" s="4">
        <v>0</v>
      </c>
      <c r="I34" s="4">
        <v>0</v>
      </c>
      <c r="J34" s="2">
        <v>-1</v>
      </c>
      <c r="K34" s="2">
        <v>0</v>
      </c>
      <c r="L34" s="2">
        <v>0</v>
      </c>
      <c r="M34" s="14">
        <v>0.19487265000000001</v>
      </c>
    </row>
    <row r="35" spans="1:13" x14ac:dyDescent="0.25">
      <c r="A35" s="4" t="s">
        <v>217</v>
      </c>
      <c r="B35" s="8" t="s">
        <v>579</v>
      </c>
      <c r="C35" s="4">
        <v>14</v>
      </c>
      <c r="D35" s="4">
        <v>13</v>
      </c>
      <c r="E35" s="4">
        <v>0</v>
      </c>
      <c r="F35" s="4">
        <v>-1</v>
      </c>
      <c r="G35" s="4">
        <v>0</v>
      </c>
      <c r="H35" s="4">
        <v>0</v>
      </c>
      <c r="I35" s="4">
        <v>0</v>
      </c>
      <c r="J35" s="6">
        <v>-1</v>
      </c>
      <c r="K35" s="6">
        <v>0</v>
      </c>
      <c r="L35" s="6">
        <v>0</v>
      </c>
      <c r="M35" s="14">
        <v>0.18814554999999999</v>
      </c>
    </row>
    <row r="36" spans="1:13" x14ac:dyDescent="0.25">
      <c r="A36" s="2" t="s">
        <v>218</v>
      </c>
      <c r="B36" s="9" t="s">
        <v>601</v>
      </c>
      <c r="C36" s="2">
        <v>9</v>
      </c>
      <c r="D36" s="2">
        <v>8</v>
      </c>
      <c r="E36" s="4">
        <v>1</v>
      </c>
      <c r="F36" s="2">
        <v>1</v>
      </c>
      <c r="G36" s="2" t="s">
        <v>399</v>
      </c>
      <c r="H36" s="2">
        <v>45</v>
      </c>
      <c r="I36" s="4">
        <v>1</v>
      </c>
      <c r="J36" s="2">
        <v>1</v>
      </c>
      <c r="K36" s="2" t="s">
        <v>399</v>
      </c>
      <c r="L36" s="2">
        <v>50</v>
      </c>
      <c r="M36" s="5">
        <v>0.28076430000000002</v>
      </c>
    </row>
    <row r="37" spans="1:13" x14ac:dyDescent="0.25">
      <c r="A37" s="2" t="s">
        <v>218</v>
      </c>
      <c r="B37" s="9" t="s">
        <v>602</v>
      </c>
      <c r="C37" s="2">
        <v>10</v>
      </c>
      <c r="D37" s="2">
        <v>9</v>
      </c>
      <c r="E37" s="4">
        <v>1</v>
      </c>
      <c r="F37" s="2">
        <v>1</v>
      </c>
      <c r="G37" s="2" t="s">
        <v>401</v>
      </c>
      <c r="H37" s="2">
        <v>5</v>
      </c>
      <c r="I37" s="4">
        <v>1</v>
      </c>
      <c r="J37" s="2">
        <v>1</v>
      </c>
      <c r="K37" s="2" t="s">
        <v>401</v>
      </c>
      <c r="L37" s="2">
        <v>25</v>
      </c>
      <c r="M37" s="5">
        <v>0.25093016000000001</v>
      </c>
    </row>
    <row r="38" spans="1:13" x14ac:dyDescent="0.25">
      <c r="A38" s="12" t="s">
        <v>219</v>
      </c>
      <c r="B38" s="13" t="s">
        <v>604</v>
      </c>
      <c r="C38" s="12">
        <v>14</v>
      </c>
      <c r="D38" s="12">
        <v>13</v>
      </c>
      <c r="E38" s="10">
        <v>1</v>
      </c>
      <c r="F38" s="12">
        <v>1</v>
      </c>
      <c r="G38" s="12" t="s">
        <v>411</v>
      </c>
      <c r="H38" s="12">
        <v>20</v>
      </c>
      <c r="I38" s="4">
        <v>1</v>
      </c>
      <c r="J38" s="2">
        <v>1</v>
      </c>
      <c r="K38" s="2" t="s">
        <v>411</v>
      </c>
      <c r="L38" s="2">
        <v>80</v>
      </c>
      <c r="M38" s="16">
        <v>0.27533758000000003</v>
      </c>
    </row>
    <row r="39" spans="1:13" x14ac:dyDescent="0.25">
      <c r="A39" s="12" t="s">
        <v>219</v>
      </c>
      <c r="B39" s="13" t="s">
        <v>605</v>
      </c>
      <c r="C39" s="12">
        <v>16</v>
      </c>
      <c r="D39" s="12">
        <v>15</v>
      </c>
      <c r="E39" s="10">
        <v>1</v>
      </c>
      <c r="F39" s="12">
        <v>1</v>
      </c>
      <c r="G39" s="12" t="s">
        <v>401</v>
      </c>
      <c r="H39" s="12">
        <v>40</v>
      </c>
      <c r="I39" s="4">
        <v>1</v>
      </c>
      <c r="J39" s="2">
        <v>1</v>
      </c>
      <c r="K39" s="2" t="s">
        <v>411</v>
      </c>
      <c r="L39" s="2">
        <v>80</v>
      </c>
      <c r="M39" s="16">
        <v>0.22968759</v>
      </c>
    </row>
    <row r="40" spans="1:13" x14ac:dyDescent="0.25">
      <c r="A40" s="12" t="s">
        <v>219</v>
      </c>
      <c r="B40" s="13" t="s">
        <v>597</v>
      </c>
      <c r="C40" s="12">
        <v>14</v>
      </c>
      <c r="D40" s="12">
        <v>13</v>
      </c>
      <c r="E40" s="10">
        <v>0</v>
      </c>
      <c r="F40" s="12">
        <v>-1</v>
      </c>
      <c r="G40" s="12">
        <v>0</v>
      </c>
      <c r="H40" s="12">
        <v>0</v>
      </c>
      <c r="I40" s="4">
        <v>0</v>
      </c>
      <c r="J40" s="2">
        <v>-1</v>
      </c>
      <c r="K40" s="2">
        <v>0</v>
      </c>
      <c r="L40" s="2">
        <v>0</v>
      </c>
      <c r="M40" s="16">
        <v>0.20069977999999999</v>
      </c>
    </row>
    <row r="41" spans="1:13" x14ac:dyDescent="0.25">
      <c r="A41" s="4" t="s">
        <v>220</v>
      </c>
      <c r="B41" s="8" t="s">
        <v>606</v>
      </c>
      <c r="C41" s="4">
        <v>6</v>
      </c>
      <c r="D41" s="4">
        <v>5</v>
      </c>
      <c r="E41" s="4">
        <v>0</v>
      </c>
      <c r="F41" s="4">
        <v>-1</v>
      </c>
      <c r="G41" s="4">
        <v>0</v>
      </c>
      <c r="H41" s="4">
        <v>0</v>
      </c>
      <c r="I41" s="4">
        <v>0</v>
      </c>
      <c r="J41" s="2">
        <v>-1</v>
      </c>
      <c r="K41" s="2">
        <v>0</v>
      </c>
      <c r="L41" s="2">
        <v>0</v>
      </c>
      <c r="M41" s="14">
        <v>0.104758</v>
      </c>
    </row>
    <row r="42" spans="1:13" x14ac:dyDescent="0.25">
      <c r="A42" s="10" t="s">
        <v>220</v>
      </c>
      <c r="B42" s="11" t="s">
        <v>592</v>
      </c>
      <c r="C42" s="10">
        <v>7</v>
      </c>
      <c r="D42" s="10">
        <v>6</v>
      </c>
      <c r="E42" s="10">
        <v>0</v>
      </c>
      <c r="F42" s="10">
        <v>-1</v>
      </c>
      <c r="G42" s="10">
        <v>0</v>
      </c>
      <c r="H42" s="10">
        <v>0</v>
      </c>
      <c r="I42" s="4">
        <v>0</v>
      </c>
      <c r="J42" s="2">
        <v>-1</v>
      </c>
      <c r="K42" s="2">
        <v>0</v>
      </c>
      <c r="L42" s="2">
        <v>0</v>
      </c>
      <c r="M42" s="15">
        <v>0.11841814000000001</v>
      </c>
    </row>
    <row r="43" spans="1:13" x14ac:dyDescent="0.25">
      <c r="A43" s="10" t="s">
        <v>220</v>
      </c>
      <c r="B43" s="11" t="s">
        <v>593</v>
      </c>
      <c r="C43" s="10">
        <v>7</v>
      </c>
      <c r="D43" s="10">
        <v>6</v>
      </c>
      <c r="E43" s="10">
        <v>1</v>
      </c>
      <c r="F43" s="10">
        <v>1</v>
      </c>
      <c r="G43" s="10" t="s">
        <v>399</v>
      </c>
      <c r="H43" s="10">
        <v>15</v>
      </c>
      <c r="I43" s="4">
        <v>1</v>
      </c>
      <c r="J43" s="2">
        <v>1</v>
      </c>
      <c r="K43" s="2" t="s">
        <v>399</v>
      </c>
      <c r="L43" s="2">
        <v>40</v>
      </c>
      <c r="M43" s="15">
        <v>0.17135242000000001</v>
      </c>
    </row>
    <row r="44" spans="1:13" x14ac:dyDescent="0.25">
      <c r="A44" s="2" t="s">
        <v>221</v>
      </c>
      <c r="B44" s="9" t="s">
        <v>609</v>
      </c>
      <c r="C44" s="2">
        <v>12</v>
      </c>
      <c r="D44" s="2">
        <v>11</v>
      </c>
      <c r="E44" s="4">
        <v>1</v>
      </c>
      <c r="F44" s="2">
        <v>1</v>
      </c>
      <c r="G44" s="2" t="s">
        <v>399</v>
      </c>
      <c r="H44" s="2">
        <v>75</v>
      </c>
      <c r="I44" s="4">
        <v>1</v>
      </c>
      <c r="J44" s="2">
        <v>1</v>
      </c>
      <c r="K44" s="2" t="s">
        <v>399</v>
      </c>
      <c r="L44" s="2">
        <v>100</v>
      </c>
      <c r="M44" s="5">
        <v>0.21689369999999999</v>
      </c>
    </row>
    <row r="45" spans="1:13" x14ac:dyDescent="0.25">
      <c r="A45" s="2" t="s">
        <v>221</v>
      </c>
      <c r="B45" s="9" t="s">
        <v>610</v>
      </c>
      <c r="C45" s="2">
        <v>14</v>
      </c>
      <c r="D45" s="2">
        <v>13</v>
      </c>
      <c r="E45" s="4">
        <v>1</v>
      </c>
      <c r="F45" s="2">
        <v>1</v>
      </c>
      <c r="G45" s="2" t="s">
        <v>401</v>
      </c>
      <c r="H45" s="2">
        <v>90</v>
      </c>
      <c r="I45" s="4">
        <v>1</v>
      </c>
      <c r="J45" s="2">
        <v>1</v>
      </c>
      <c r="K45" s="2" t="s">
        <v>401</v>
      </c>
      <c r="L45" s="2">
        <v>85</v>
      </c>
      <c r="M45" s="5">
        <v>0.19449528999999999</v>
      </c>
    </row>
    <row r="46" spans="1:13" x14ac:dyDescent="0.25">
      <c r="A46" s="4" t="s">
        <v>222</v>
      </c>
      <c r="B46" s="8" t="s">
        <v>578</v>
      </c>
      <c r="C46" s="4">
        <v>12</v>
      </c>
      <c r="D46" s="4">
        <v>11</v>
      </c>
      <c r="E46" s="4">
        <v>1</v>
      </c>
      <c r="F46" s="4">
        <v>1</v>
      </c>
      <c r="G46" s="4" t="s">
        <v>401</v>
      </c>
      <c r="H46" s="4">
        <v>90</v>
      </c>
      <c r="I46" s="4">
        <v>1</v>
      </c>
      <c r="J46" s="2">
        <v>1</v>
      </c>
      <c r="K46" s="2" t="s">
        <v>411</v>
      </c>
      <c r="L46" s="2">
        <v>90</v>
      </c>
      <c r="M46" s="14">
        <v>0.22736335999999999</v>
      </c>
    </row>
    <row r="47" spans="1:13" x14ac:dyDescent="0.25">
      <c r="A47" s="4" t="s">
        <v>222</v>
      </c>
      <c r="B47" s="8" t="s">
        <v>594</v>
      </c>
      <c r="C47" s="4">
        <v>14</v>
      </c>
      <c r="D47" s="4">
        <v>13</v>
      </c>
      <c r="E47" s="4">
        <v>1</v>
      </c>
      <c r="F47" s="4">
        <v>1</v>
      </c>
      <c r="G47" s="4" t="s">
        <v>411</v>
      </c>
      <c r="H47" s="4">
        <v>90</v>
      </c>
      <c r="I47" s="4">
        <v>1</v>
      </c>
      <c r="J47" s="2">
        <v>1</v>
      </c>
      <c r="K47" s="2" t="s">
        <v>401</v>
      </c>
      <c r="L47" s="2">
        <v>80</v>
      </c>
      <c r="M47" s="14">
        <v>0.29469937000000002</v>
      </c>
    </row>
    <row r="48" spans="1:13" x14ac:dyDescent="0.25">
      <c r="A48" s="4" t="s">
        <v>222</v>
      </c>
      <c r="B48" s="8" t="s">
        <v>611</v>
      </c>
      <c r="C48" s="4">
        <v>16</v>
      </c>
      <c r="D48" s="4">
        <v>15</v>
      </c>
      <c r="E48" s="4">
        <v>1</v>
      </c>
      <c r="F48" s="4">
        <v>1</v>
      </c>
      <c r="G48" s="4" t="s">
        <v>411</v>
      </c>
      <c r="H48" s="4">
        <v>90</v>
      </c>
      <c r="I48" s="4">
        <v>1</v>
      </c>
      <c r="J48" s="2">
        <v>1</v>
      </c>
      <c r="K48" s="2" t="s">
        <v>401</v>
      </c>
      <c r="L48" s="2">
        <v>80</v>
      </c>
      <c r="M48" s="14">
        <v>0.12636757000000001</v>
      </c>
    </row>
    <row r="49" spans="1:13" x14ac:dyDescent="0.25">
      <c r="A49" s="2" t="s">
        <v>223</v>
      </c>
      <c r="B49" s="9" t="s">
        <v>612</v>
      </c>
      <c r="C49" s="2">
        <v>12</v>
      </c>
      <c r="D49" s="2">
        <v>11</v>
      </c>
      <c r="E49" s="4">
        <v>1</v>
      </c>
      <c r="F49" s="2">
        <v>1</v>
      </c>
      <c r="G49" s="2" t="s">
        <v>397</v>
      </c>
      <c r="H49" s="2">
        <v>70</v>
      </c>
      <c r="I49" s="4">
        <v>1</v>
      </c>
      <c r="J49" s="2">
        <v>1</v>
      </c>
      <c r="K49" s="2" t="s">
        <v>397</v>
      </c>
      <c r="L49" s="2">
        <v>50</v>
      </c>
      <c r="M49" s="5">
        <v>0.22764615999999999</v>
      </c>
    </row>
    <row r="50" spans="1:13" x14ac:dyDescent="0.25">
      <c r="A50" s="2" t="s">
        <v>223</v>
      </c>
      <c r="B50" s="9" t="s">
        <v>613</v>
      </c>
      <c r="C50" s="2">
        <v>14</v>
      </c>
      <c r="D50" s="2">
        <v>13</v>
      </c>
      <c r="E50" s="4">
        <v>1</v>
      </c>
      <c r="F50" s="2">
        <v>1</v>
      </c>
      <c r="G50" s="2" t="s">
        <v>399</v>
      </c>
      <c r="H50" s="2">
        <v>40</v>
      </c>
      <c r="I50" s="4">
        <v>1</v>
      </c>
      <c r="J50" s="2">
        <v>1</v>
      </c>
      <c r="K50" s="2" t="s">
        <v>399</v>
      </c>
      <c r="L50" s="2">
        <v>40</v>
      </c>
      <c r="M50" s="5">
        <v>0.22372332</v>
      </c>
    </row>
    <row r="51" spans="1:13" x14ac:dyDescent="0.25">
      <c r="A51" s="2" t="s">
        <v>223</v>
      </c>
      <c r="B51" s="9" t="s">
        <v>593</v>
      </c>
      <c r="C51" s="2">
        <v>10</v>
      </c>
      <c r="D51" s="2">
        <v>9</v>
      </c>
      <c r="E51" s="4">
        <v>0</v>
      </c>
      <c r="F51" s="2">
        <v>-1</v>
      </c>
      <c r="G51" s="2">
        <v>0</v>
      </c>
      <c r="H51" s="2">
        <v>0</v>
      </c>
      <c r="I51" s="4">
        <v>0</v>
      </c>
      <c r="J51" s="2">
        <v>-1</v>
      </c>
      <c r="K51" s="2">
        <v>0</v>
      </c>
      <c r="L51" s="2">
        <v>0</v>
      </c>
      <c r="M51" s="5">
        <v>0.17113607</v>
      </c>
    </row>
    <row r="52" spans="1:13" x14ac:dyDescent="0.25">
      <c r="A52" s="4" t="s">
        <v>224</v>
      </c>
      <c r="B52" s="8" t="s">
        <v>593</v>
      </c>
      <c r="C52" s="4">
        <v>9</v>
      </c>
      <c r="D52" s="4">
        <v>8</v>
      </c>
      <c r="E52" s="4">
        <v>1</v>
      </c>
      <c r="F52" s="4">
        <v>1</v>
      </c>
      <c r="G52" s="4" t="s">
        <v>401</v>
      </c>
      <c r="H52" s="4">
        <v>2</v>
      </c>
      <c r="I52" s="4">
        <v>1</v>
      </c>
      <c r="J52" s="2">
        <v>1</v>
      </c>
      <c r="K52" s="2" t="s">
        <v>411</v>
      </c>
      <c r="L52" s="2">
        <v>10</v>
      </c>
      <c r="M52" s="14">
        <v>0.22080860999999999</v>
      </c>
    </row>
    <row r="53" spans="1:13" x14ac:dyDescent="0.25">
      <c r="A53" s="4" t="s">
        <v>224</v>
      </c>
      <c r="B53" s="8" t="s">
        <v>579</v>
      </c>
      <c r="C53" s="4">
        <v>11</v>
      </c>
      <c r="D53" s="4">
        <v>10</v>
      </c>
      <c r="E53" s="4">
        <v>1</v>
      </c>
      <c r="F53" s="4">
        <v>1</v>
      </c>
      <c r="G53" s="4" t="s">
        <v>411</v>
      </c>
      <c r="H53" s="4">
        <v>30</v>
      </c>
      <c r="I53" s="4">
        <v>1</v>
      </c>
      <c r="J53" s="2">
        <v>1</v>
      </c>
      <c r="K53" s="2" t="s">
        <v>411</v>
      </c>
      <c r="L53" s="2">
        <v>50</v>
      </c>
      <c r="M53" s="14">
        <v>0.21185725999999999</v>
      </c>
    </row>
    <row r="54" spans="1:13" x14ac:dyDescent="0.25">
      <c r="A54" s="22" t="s">
        <v>225</v>
      </c>
      <c r="B54" s="23" t="s">
        <v>579</v>
      </c>
      <c r="C54" s="22">
        <v>12</v>
      </c>
      <c r="D54" s="22">
        <v>11</v>
      </c>
      <c r="E54" s="22">
        <v>1</v>
      </c>
      <c r="F54" s="22">
        <v>1</v>
      </c>
      <c r="G54" s="22" t="s">
        <v>411</v>
      </c>
      <c r="H54" s="22">
        <v>70</v>
      </c>
      <c r="I54" s="4">
        <v>1</v>
      </c>
      <c r="J54" s="2">
        <v>1</v>
      </c>
      <c r="K54" s="2" t="s">
        <v>411</v>
      </c>
      <c r="L54" s="2">
        <v>60</v>
      </c>
      <c r="M54" s="24">
        <v>0.15272741000000001</v>
      </c>
    </row>
    <row r="55" spans="1:13" x14ac:dyDescent="0.25">
      <c r="A55" s="2" t="s">
        <v>226</v>
      </c>
      <c r="B55" s="9" t="s">
        <v>615</v>
      </c>
      <c r="C55" s="2">
        <v>10</v>
      </c>
      <c r="D55" s="2">
        <v>9</v>
      </c>
      <c r="E55" s="4">
        <v>1</v>
      </c>
      <c r="F55" s="2">
        <v>1</v>
      </c>
      <c r="G55" s="2" t="s">
        <v>399</v>
      </c>
      <c r="H55" s="2">
        <v>30</v>
      </c>
      <c r="I55" s="4">
        <v>1</v>
      </c>
      <c r="J55" s="2">
        <v>1</v>
      </c>
      <c r="K55" s="2" t="s">
        <v>401</v>
      </c>
      <c r="L55" s="2">
        <v>40</v>
      </c>
      <c r="M55" s="5">
        <v>0.23844494999999999</v>
      </c>
    </row>
    <row r="56" spans="1:13" x14ac:dyDescent="0.25">
      <c r="A56" s="4" t="s">
        <v>226</v>
      </c>
      <c r="B56" s="8" t="s">
        <v>616</v>
      </c>
      <c r="C56" s="4">
        <v>12</v>
      </c>
      <c r="D56" s="4">
        <v>11</v>
      </c>
      <c r="E56" s="4">
        <v>1</v>
      </c>
      <c r="F56" s="4">
        <v>1</v>
      </c>
      <c r="G56" s="4" t="s">
        <v>401</v>
      </c>
      <c r="H56" s="4">
        <v>40</v>
      </c>
      <c r="I56" s="4">
        <v>1</v>
      </c>
      <c r="J56" s="2">
        <v>1</v>
      </c>
      <c r="K56" s="2" t="s">
        <v>401</v>
      </c>
      <c r="L56" s="2">
        <v>80</v>
      </c>
      <c r="M56" s="14">
        <v>0.29703885000000002</v>
      </c>
    </row>
    <row r="57" spans="1:13" x14ac:dyDescent="0.25">
      <c r="A57" s="4" t="s">
        <v>226</v>
      </c>
      <c r="B57" s="8" t="s">
        <v>610</v>
      </c>
      <c r="C57" s="4">
        <v>14</v>
      </c>
      <c r="D57" s="4">
        <v>13</v>
      </c>
      <c r="E57" s="4">
        <v>1</v>
      </c>
      <c r="F57" s="4">
        <v>1</v>
      </c>
      <c r="G57" s="4" t="s">
        <v>401</v>
      </c>
      <c r="H57" s="4">
        <v>60</v>
      </c>
      <c r="I57" s="4">
        <v>1</v>
      </c>
      <c r="J57" s="2">
        <v>1</v>
      </c>
      <c r="K57" s="2" t="s">
        <v>399</v>
      </c>
      <c r="L57" s="2">
        <v>10</v>
      </c>
      <c r="M57" s="14">
        <v>0.27257337999999998</v>
      </c>
    </row>
    <row r="58" spans="1:13" x14ac:dyDescent="0.25">
      <c r="A58" s="2" t="s">
        <v>227</v>
      </c>
      <c r="B58" s="9" t="s">
        <v>617</v>
      </c>
      <c r="C58" s="2">
        <v>11</v>
      </c>
      <c r="D58" s="2">
        <v>10</v>
      </c>
      <c r="E58" s="4">
        <v>1</v>
      </c>
      <c r="F58" s="2">
        <v>1</v>
      </c>
      <c r="G58" s="2" t="s">
        <v>397</v>
      </c>
      <c r="H58" s="2">
        <v>40</v>
      </c>
      <c r="I58" s="4">
        <v>1</v>
      </c>
      <c r="J58" s="2">
        <v>1</v>
      </c>
      <c r="K58" s="2" t="s">
        <v>399</v>
      </c>
      <c r="L58" s="2">
        <v>70</v>
      </c>
      <c r="M58" s="5">
        <v>0.30460094999999998</v>
      </c>
    </row>
    <row r="59" spans="1:13" x14ac:dyDescent="0.25">
      <c r="A59" s="2" t="s">
        <v>227</v>
      </c>
      <c r="B59" s="9" t="s">
        <v>618</v>
      </c>
      <c r="C59" s="2">
        <v>13</v>
      </c>
      <c r="D59" s="2">
        <v>12</v>
      </c>
      <c r="E59" s="4">
        <v>1</v>
      </c>
      <c r="F59" s="2">
        <v>1</v>
      </c>
      <c r="G59" s="2" t="s">
        <v>399</v>
      </c>
      <c r="H59" s="2">
        <v>70</v>
      </c>
      <c r="I59" s="4">
        <v>1</v>
      </c>
      <c r="J59" s="2">
        <v>1</v>
      </c>
      <c r="K59" s="2" t="s">
        <v>399</v>
      </c>
      <c r="L59" s="2">
        <v>70</v>
      </c>
      <c r="M59" s="5">
        <v>0.36482864999999998</v>
      </c>
    </row>
    <row r="60" spans="1:13" x14ac:dyDescent="0.25">
      <c r="A60" s="4" t="s">
        <v>228</v>
      </c>
      <c r="B60" s="8" t="s">
        <v>593</v>
      </c>
      <c r="C60" s="4">
        <v>9</v>
      </c>
      <c r="D60" s="4">
        <v>8</v>
      </c>
      <c r="E60" s="4">
        <v>1</v>
      </c>
      <c r="F60" s="4">
        <v>1</v>
      </c>
      <c r="G60" s="4" t="s">
        <v>399</v>
      </c>
      <c r="H60" s="4">
        <v>50</v>
      </c>
      <c r="I60" s="4">
        <v>1</v>
      </c>
      <c r="J60" s="2">
        <v>1</v>
      </c>
      <c r="K60" s="2" t="s">
        <v>399</v>
      </c>
      <c r="L60" s="2">
        <v>50</v>
      </c>
      <c r="M60" s="14">
        <v>0.20064478999999999</v>
      </c>
    </row>
    <row r="61" spans="1:13" x14ac:dyDescent="0.25">
      <c r="A61" s="4" t="s">
        <v>228</v>
      </c>
      <c r="B61" s="8" t="s">
        <v>597</v>
      </c>
      <c r="C61" s="4">
        <v>13</v>
      </c>
      <c r="D61" s="4">
        <v>12</v>
      </c>
      <c r="E61" s="4">
        <v>1</v>
      </c>
      <c r="F61" s="4">
        <v>1</v>
      </c>
      <c r="G61" s="4" t="s">
        <v>401</v>
      </c>
      <c r="H61" s="4">
        <v>80</v>
      </c>
      <c r="I61" s="4">
        <v>1</v>
      </c>
      <c r="J61" s="2">
        <v>1</v>
      </c>
      <c r="K61" s="2" t="s">
        <v>401</v>
      </c>
      <c r="L61" s="2">
        <v>90</v>
      </c>
      <c r="M61" s="14">
        <v>0.31797009999999998</v>
      </c>
    </row>
    <row r="62" spans="1:13" x14ac:dyDescent="0.25">
      <c r="A62" s="2" t="s">
        <v>229</v>
      </c>
      <c r="B62" s="9" t="s">
        <v>619</v>
      </c>
      <c r="C62" s="2">
        <v>9</v>
      </c>
      <c r="D62" s="2">
        <v>8</v>
      </c>
      <c r="E62" s="4">
        <v>1</v>
      </c>
      <c r="F62" s="2">
        <v>1</v>
      </c>
      <c r="G62" s="2" t="s">
        <v>399</v>
      </c>
      <c r="H62" s="2">
        <v>90</v>
      </c>
      <c r="I62" s="4">
        <v>1</v>
      </c>
      <c r="J62" s="2">
        <v>1</v>
      </c>
      <c r="K62" s="2" t="s">
        <v>399</v>
      </c>
      <c r="L62" s="2">
        <v>50</v>
      </c>
      <c r="M62" s="5">
        <v>0.35423284999999999</v>
      </c>
    </row>
    <row r="63" spans="1:13" x14ac:dyDescent="0.25">
      <c r="A63" s="2" t="s">
        <v>229</v>
      </c>
      <c r="B63" s="9" t="s">
        <v>620</v>
      </c>
      <c r="C63" s="2">
        <v>12</v>
      </c>
      <c r="D63" s="2">
        <v>11</v>
      </c>
      <c r="E63" s="4">
        <v>1</v>
      </c>
      <c r="F63" s="2">
        <v>1</v>
      </c>
      <c r="G63" s="2" t="s">
        <v>401</v>
      </c>
      <c r="H63" s="2">
        <v>95</v>
      </c>
      <c r="I63" s="4">
        <v>1</v>
      </c>
      <c r="J63" s="2">
        <v>1</v>
      </c>
      <c r="K63" s="2" t="s">
        <v>401</v>
      </c>
      <c r="L63" s="2">
        <v>95</v>
      </c>
      <c r="M63" s="5">
        <v>0.23178679999999999</v>
      </c>
    </row>
    <row r="64" spans="1:13" x14ac:dyDescent="0.25">
      <c r="A64" s="10" t="s">
        <v>230</v>
      </c>
      <c r="B64" s="11" t="s">
        <v>621</v>
      </c>
      <c r="C64" s="10">
        <v>10</v>
      </c>
      <c r="D64" s="10">
        <v>9</v>
      </c>
      <c r="E64" s="10">
        <v>1</v>
      </c>
      <c r="F64" s="10">
        <v>1</v>
      </c>
      <c r="G64" s="10" t="s">
        <v>399</v>
      </c>
      <c r="H64" s="10">
        <v>60</v>
      </c>
      <c r="I64" s="4">
        <v>1</v>
      </c>
      <c r="J64" s="2">
        <v>1</v>
      </c>
      <c r="K64" s="2" t="s">
        <v>399</v>
      </c>
      <c r="L64" s="2">
        <v>40</v>
      </c>
      <c r="M64" s="15">
        <v>0.28317799999999999</v>
      </c>
    </row>
    <row r="65" spans="1:13" x14ac:dyDescent="0.25">
      <c r="A65" s="10" t="s">
        <v>230</v>
      </c>
      <c r="B65" s="11" t="s">
        <v>622</v>
      </c>
      <c r="C65" s="10">
        <v>12</v>
      </c>
      <c r="D65" s="10">
        <v>11</v>
      </c>
      <c r="E65" s="10">
        <v>1</v>
      </c>
      <c r="F65" s="10">
        <v>1</v>
      </c>
      <c r="G65" s="10" t="s">
        <v>401</v>
      </c>
      <c r="H65" s="10">
        <v>70</v>
      </c>
      <c r="I65" s="4">
        <v>1</v>
      </c>
      <c r="J65" s="2">
        <v>1</v>
      </c>
      <c r="K65" s="2" t="s">
        <v>401</v>
      </c>
      <c r="L65" s="2">
        <v>60</v>
      </c>
      <c r="M65" s="15">
        <v>0.32871607000000003</v>
      </c>
    </row>
    <row r="66" spans="1:13" x14ac:dyDescent="0.25">
      <c r="A66" s="10" t="s">
        <v>230</v>
      </c>
      <c r="B66" s="11" t="s">
        <v>623</v>
      </c>
      <c r="C66" s="10">
        <v>10</v>
      </c>
      <c r="D66" s="10">
        <v>9</v>
      </c>
      <c r="E66" s="10">
        <v>1</v>
      </c>
      <c r="F66" s="10">
        <v>1</v>
      </c>
      <c r="G66" s="10" t="s">
        <v>401</v>
      </c>
      <c r="H66" s="10">
        <v>10</v>
      </c>
      <c r="I66" s="4">
        <v>1</v>
      </c>
      <c r="J66" s="2">
        <v>1</v>
      </c>
      <c r="K66" s="2" t="s">
        <v>399</v>
      </c>
      <c r="L66" s="2">
        <v>10</v>
      </c>
      <c r="M66" s="15">
        <v>0.22944844</v>
      </c>
    </row>
    <row r="67" spans="1:13" x14ac:dyDescent="0.25">
      <c r="A67" s="2" t="s">
        <v>231</v>
      </c>
      <c r="B67" s="9" t="s">
        <v>599</v>
      </c>
      <c r="C67" s="2">
        <v>10</v>
      </c>
      <c r="D67" s="2">
        <v>9</v>
      </c>
      <c r="E67" s="4">
        <v>1</v>
      </c>
      <c r="F67" s="2">
        <v>1</v>
      </c>
      <c r="G67" s="2" t="s">
        <v>401</v>
      </c>
      <c r="H67" s="2">
        <v>90</v>
      </c>
      <c r="I67" s="4">
        <v>1</v>
      </c>
      <c r="J67" s="7">
        <v>1</v>
      </c>
      <c r="K67" s="7" t="s">
        <v>401</v>
      </c>
      <c r="L67" s="7">
        <v>90</v>
      </c>
      <c r="M67" s="5">
        <v>0.14605202</v>
      </c>
    </row>
    <row r="68" spans="1:13" x14ac:dyDescent="0.25">
      <c r="A68" s="2" t="s">
        <v>231</v>
      </c>
      <c r="B68" s="9" t="s">
        <v>441</v>
      </c>
      <c r="C68" s="2">
        <v>8</v>
      </c>
      <c r="D68" s="2">
        <v>7</v>
      </c>
      <c r="E68" s="4">
        <v>1</v>
      </c>
      <c r="F68" s="2">
        <v>1</v>
      </c>
      <c r="G68" s="2" t="s">
        <v>401</v>
      </c>
      <c r="H68" s="2">
        <v>100</v>
      </c>
      <c r="I68" s="4">
        <v>1</v>
      </c>
      <c r="J68" s="7">
        <v>1</v>
      </c>
      <c r="K68" s="7" t="s">
        <v>401</v>
      </c>
      <c r="L68" s="7">
        <v>100</v>
      </c>
      <c r="M68" s="5">
        <v>0.19448451999999999</v>
      </c>
    </row>
    <row r="69" spans="1:13" x14ac:dyDescent="0.25">
      <c r="A69" s="4" t="s">
        <v>232</v>
      </c>
      <c r="B69" s="8" t="s">
        <v>591</v>
      </c>
      <c r="C69" s="4">
        <v>7</v>
      </c>
      <c r="D69" s="4">
        <v>6</v>
      </c>
      <c r="E69" s="4">
        <v>0</v>
      </c>
      <c r="F69" s="4">
        <v>-1</v>
      </c>
      <c r="G69" s="4">
        <v>0</v>
      </c>
      <c r="H69" s="4">
        <v>0</v>
      </c>
      <c r="I69" s="4">
        <v>0</v>
      </c>
      <c r="J69" s="2">
        <v>-1</v>
      </c>
      <c r="K69" s="2">
        <v>0</v>
      </c>
      <c r="L69" s="2">
        <v>0</v>
      </c>
      <c r="M69" s="14">
        <v>0.16010973000000001</v>
      </c>
    </row>
    <row r="70" spans="1:13" x14ac:dyDescent="0.25">
      <c r="A70" s="4" t="s">
        <v>232</v>
      </c>
      <c r="B70" s="8" t="s">
        <v>592</v>
      </c>
      <c r="C70" s="4">
        <v>8</v>
      </c>
      <c r="D70" s="4">
        <v>7</v>
      </c>
      <c r="E70" s="4">
        <v>0</v>
      </c>
      <c r="F70" s="4">
        <v>-1</v>
      </c>
      <c r="G70" s="4">
        <v>0</v>
      </c>
      <c r="H70" s="4">
        <v>0</v>
      </c>
      <c r="I70" s="4">
        <v>0</v>
      </c>
      <c r="J70" s="2">
        <v>-1</v>
      </c>
      <c r="K70" s="2">
        <v>0</v>
      </c>
      <c r="L70" s="2">
        <v>0</v>
      </c>
      <c r="M70" s="14">
        <v>0.13647269000000001</v>
      </c>
    </row>
    <row r="71" spans="1:13" x14ac:dyDescent="0.25">
      <c r="A71" s="4" t="s">
        <v>232</v>
      </c>
      <c r="B71" s="8" t="s">
        <v>579</v>
      </c>
      <c r="C71" s="4">
        <v>12</v>
      </c>
      <c r="D71" s="4">
        <v>11</v>
      </c>
      <c r="E71" s="4">
        <v>1</v>
      </c>
      <c r="F71" s="4">
        <v>1</v>
      </c>
      <c r="G71" s="4" t="s">
        <v>399</v>
      </c>
      <c r="H71" s="4">
        <v>60</v>
      </c>
      <c r="I71" s="4">
        <v>1</v>
      </c>
      <c r="J71" s="2">
        <v>1</v>
      </c>
      <c r="K71" s="2" t="s">
        <v>399</v>
      </c>
      <c r="L71" s="2">
        <v>40</v>
      </c>
      <c r="M71" s="14">
        <v>0.26359589999999999</v>
      </c>
    </row>
    <row r="72" spans="1:13" x14ac:dyDescent="0.25">
      <c r="A72" s="12" t="s">
        <v>233</v>
      </c>
      <c r="B72" s="13" t="s">
        <v>592</v>
      </c>
      <c r="C72" s="12">
        <v>10</v>
      </c>
      <c r="D72" s="12">
        <v>9</v>
      </c>
      <c r="E72" s="10">
        <v>1</v>
      </c>
      <c r="F72" s="12">
        <v>1</v>
      </c>
      <c r="G72" s="12" t="s">
        <v>399</v>
      </c>
      <c r="H72" s="12">
        <v>95</v>
      </c>
      <c r="I72" s="4">
        <v>1</v>
      </c>
      <c r="J72" s="2">
        <v>1</v>
      </c>
      <c r="K72" s="2" t="s">
        <v>399</v>
      </c>
      <c r="L72" s="2">
        <v>95</v>
      </c>
      <c r="M72" s="16">
        <v>0.26287395000000002</v>
      </c>
    </row>
    <row r="73" spans="1:13" x14ac:dyDescent="0.25">
      <c r="A73" s="4" t="s">
        <v>234</v>
      </c>
      <c r="B73" s="8" t="s">
        <v>713</v>
      </c>
      <c r="C73" s="4">
        <v>7</v>
      </c>
      <c r="D73" s="4">
        <v>6</v>
      </c>
      <c r="E73" s="4">
        <v>1</v>
      </c>
      <c r="F73" s="4">
        <v>1</v>
      </c>
      <c r="G73" s="4" t="s">
        <v>411</v>
      </c>
      <c r="H73" s="4">
        <v>40</v>
      </c>
      <c r="I73" s="4">
        <v>1</v>
      </c>
      <c r="J73" s="2">
        <v>1</v>
      </c>
      <c r="K73" s="2" t="s">
        <v>411</v>
      </c>
      <c r="L73" s="2">
        <v>20</v>
      </c>
      <c r="M73" s="14">
        <v>0.18739115000000001</v>
      </c>
    </row>
    <row r="74" spans="1:13" x14ac:dyDescent="0.25">
      <c r="A74" s="2" t="s">
        <v>235</v>
      </c>
      <c r="B74" s="9" t="s">
        <v>575</v>
      </c>
      <c r="C74" s="2">
        <v>13</v>
      </c>
      <c r="D74" s="2">
        <v>12</v>
      </c>
      <c r="E74" s="4">
        <v>1</v>
      </c>
      <c r="F74" s="2">
        <v>1</v>
      </c>
      <c r="G74" s="2" t="s">
        <v>399</v>
      </c>
      <c r="H74" s="2">
        <v>80</v>
      </c>
      <c r="I74" s="4">
        <v>1</v>
      </c>
      <c r="J74" s="2">
        <v>1</v>
      </c>
      <c r="K74" s="2" t="s">
        <v>399</v>
      </c>
      <c r="L74" s="2">
        <v>50</v>
      </c>
      <c r="M74" s="5">
        <v>0.22098412000000001</v>
      </c>
    </row>
    <row r="75" spans="1:13" x14ac:dyDescent="0.25">
      <c r="A75" s="2" t="s">
        <v>235</v>
      </c>
      <c r="B75" s="9" t="s">
        <v>627</v>
      </c>
      <c r="C75" s="2">
        <v>8</v>
      </c>
      <c r="D75" s="2">
        <v>7</v>
      </c>
      <c r="E75" s="4">
        <v>0</v>
      </c>
      <c r="F75" s="2">
        <v>-1</v>
      </c>
      <c r="G75" s="2">
        <v>0</v>
      </c>
      <c r="H75" s="2">
        <v>0</v>
      </c>
      <c r="I75" s="4">
        <v>0</v>
      </c>
      <c r="J75" s="2">
        <v>-1</v>
      </c>
      <c r="K75" s="2">
        <v>0</v>
      </c>
      <c r="L75" s="2">
        <v>0</v>
      </c>
      <c r="M75" s="5">
        <v>0.19652694000000001</v>
      </c>
    </row>
    <row r="76" spans="1:13" x14ac:dyDescent="0.25">
      <c r="A76" s="4" t="s">
        <v>236</v>
      </c>
      <c r="B76" s="8" t="s">
        <v>589</v>
      </c>
      <c r="C76" s="4">
        <v>8</v>
      </c>
      <c r="D76" s="4">
        <v>7</v>
      </c>
      <c r="E76" s="4">
        <v>1</v>
      </c>
      <c r="F76" s="4">
        <v>1</v>
      </c>
      <c r="G76" s="4" t="s">
        <v>399</v>
      </c>
      <c r="H76" s="4">
        <v>40</v>
      </c>
      <c r="I76" s="4">
        <v>1</v>
      </c>
      <c r="J76" s="2">
        <v>1</v>
      </c>
      <c r="K76" s="2" t="s">
        <v>399</v>
      </c>
      <c r="L76" s="2">
        <v>40</v>
      </c>
      <c r="M76" s="14">
        <v>0.37961727000000001</v>
      </c>
    </row>
    <row r="77" spans="1:13" x14ac:dyDescent="0.25">
      <c r="A77" s="10" t="s">
        <v>236</v>
      </c>
      <c r="B77" s="11" t="s">
        <v>628</v>
      </c>
      <c r="C77" s="10">
        <v>10</v>
      </c>
      <c r="D77" s="10">
        <v>9</v>
      </c>
      <c r="E77" s="10">
        <v>1</v>
      </c>
      <c r="F77" s="10">
        <v>1</v>
      </c>
      <c r="G77" s="10" t="s">
        <v>514</v>
      </c>
      <c r="H77" s="10">
        <v>50</v>
      </c>
      <c r="I77" s="4">
        <v>1</v>
      </c>
      <c r="J77" s="2">
        <v>1</v>
      </c>
      <c r="K77" s="2" t="s">
        <v>401</v>
      </c>
      <c r="L77" s="2">
        <v>75</v>
      </c>
      <c r="M77" s="15">
        <v>0.23690623</v>
      </c>
    </row>
    <row r="78" spans="1:13" x14ac:dyDescent="0.25">
      <c r="A78" s="4" t="s">
        <v>236</v>
      </c>
      <c r="B78" s="8" t="s">
        <v>590</v>
      </c>
      <c r="C78" s="4">
        <v>12</v>
      </c>
      <c r="D78" s="4">
        <v>11</v>
      </c>
      <c r="E78" s="4">
        <v>1</v>
      </c>
      <c r="F78" s="4">
        <v>1</v>
      </c>
      <c r="G78" s="4" t="s">
        <v>401</v>
      </c>
      <c r="H78" s="4">
        <v>60</v>
      </c>
      <c r="I78" s="4">
        <v>1</v>
      </c>
      <c r="J78" s="2">
        <v>1</v>
      </c>
      <c r="K78" s="2" t="s">
        <v>514</v>
      </c>
      <c r="L78" s="2">
        <v>60</v>
      </c>
      <c r="M78" s="14">
        <v>0.22738162000000001</v>
      </c>
    </row>
    <row r="79" spans="1:13" x14ac:dyDescent="0.25">
      <c r="A79" s="4" t="s">
        <v>236</v>
      </c>
      <c r="B79" s="8" t="s">
        <v>630</v>
      </c>
      <c r="C79" s="4">
        <v>14</v>
      </c>
      <c r="D79" s="4">
        <v>13</v>
      </c>
      <c r="E79" s="4">
        <v>1</v>
      </c>
      <c r="F79" s="4">
        <v>1</v>
      </c>
      <c r="G79" s="4" t="s">
        <v>411</v>
      </c>
      <c r="H79" s="4">
        <v>80</v>
      </c>
      <c r="I79" s="4">
        <v>1</v>
      </c>
      <c r="J79" s="2">
        <v>1</v>
      </c>
      <c r="K79" s="2" t="s">
        <v>401</v>
      </c>
      <c r="L79" s="2">
        <v>70</v>
      </c>
      <c r="M79" s="14">
        <v>0.17286333000000001</v>
      </c>
    </row>
    <row r="80" spans="1:13" x14ac:dyDescent="0.25">
      <c r="A80" s="22" t="s">
        <v>238</v>
      </c>
      <c r="B80" s="23" t="s">
        <v>601</v>
      </c>
      <c r="C80" s="22">
        <v>9</v>
      </c>
      <c r="D80" s="22">
        <v>8</v>
      </c>
      <c r="E80" s="22">
        <v>1</v>
      </c>
      <c r="F80" s="22">
        <v>1</v>
      </c>
      <c r="G80" s="22" t="s">
        <v>399</v>
      </c>
      <c r="H80" s="22">
        <v>35</v>
      </c>
      <c r="I80" s="4">
        <v>1</v>
      </c>
      <c r="J80" s="2">
        <v>1</v>
      </c>
      <c r="K80" s="2" t="s">
        <v>397</v>
      </c>
      <c r="L80" s="2">
        <v>10</v>
      </c>
      <c r="M80" s="24">
        <v>0.26139718000000001</v>
      </c>
    </row>
    <row r="81" spans="1:13" x14ac:dyDescent="0.25">
      <c r="A81" s="22" t="s">
        <v>238</v>
      </c>
      <c r="B81" s="23" t="s">
        <v>603</v>
      </c>
      <c r="C81" s="22">
        <v>13</v>
      </c>
      <c r="D81" s="22">
        <v>12</v>
      </c>
      <c r="E81" s="22">
        <v>1</v>
      </c>
      <c r="F81" s="22">
        <v>1</v>
      </c>
      <c r="G81" s="22" t="s">
        <v>399</v>
      </c>
      <c r="H81" s="22">
        <v>40</v>
      </c>
      <c r="I81" s="4">
        <v>1</v>
      </c>
      <c r="J81" s="2">
        <v>1</v>
      </c>
      <c r="K81" s="2" t="s">
        <v>399</v>
      </c>
      <c r="L81" s="2">
        <v>70</v>
      </c>
      <c r="M81" s="24">
        <v>0.33369958</v>
      </c>
    </row>
    <row r="82" spans="1:13" x14ac:dyDescent="0.25">
      <c r="A82" s="22" t="s">
        <v>238</v>
      </c>
      <c r="B82" s="23" t="s">
        <v>604</v>
      </c>
      <c r="C82" s="22">
        <v>15</v>
      </c>
      <c r="D82" s="22">
        <v>14</v>
      </c>
      <c r="E82" s="22">
        <v>1</v>
      </c>
      <c r="F82" s="22">
        <v>1</v>
      </c>
      <c r="G82" s="22" t="s">
        <v>399</v>
      </c>
      <c r="H82" s="22">
        <v>70</v>
      </c>
      <c r="I82" s="4">
        <v>1</v>
      </c>
      <c r="J82" s="2">
        <v>1</v>
      </c>
      <c r="K82" s="2" t="s">
        <v>399</v>
      </c>
      <c r="L82" s="2">
        <v>40</v>
      </c>
      <c r="M82" s="24">
        <v>0.40109919999999999</v>
      </c>
    </row>
    <row r="83" spans="1:13" x14ac:dyDescent="0.25">
      <c r="A83" s="22" t="s">
        <v>238</v>
      </c>
      <c r="B83" s="23" t="s">
        <v>633</v>
      </c>
      <c r="C83" s="22">
        <v>17</v>
      </c>
      <c r="D83" s="22">
        <v>16</v>
      </c>
      <c r="E83" s="22">
        <v>1</v>
      </c>
      <c r="F83" s="22">
        <v>1</v>
      </c>
      <c r="G83" s="22" t="s">
        <v>397</v>
      </c>
      <c r="H83" s="22">
        <v>2</v>
      </c>
      <c r="I83" s="4">
        <v>1</v>
      </c>
      <c r="J83" s="2">
        <v>1</v>
      </c>
      <c r="K83" s="2" t="s">
        <v>399</v>
      </c>
      <c r="L83" s="2">
        <v>10</v>
      </c>
      <c r="M83" s="24">
        <v>0.37753996000000001</v>
      </c>
    </row>
    <row r="84" spans="1:13" x14ac:dyDescent="0.25">
      <c r="A84" s="12" t="s">
        <v>239</v>
      </c>
      <c r="B84" s="13" t="s">
        <v>579</v>
      </c>
      <c r="C84" s="12">
        <v>10</v>
      </c>
      <c r="D84" s="12">
        <v>9</v>
      </c>
      <c r="E84" s="10">
        <v>1</v>
      </c>
      <c r="F84" s="12">
        <v>1</v>
      </c>
      <c r="G84" s="12" t="s">
        <v>411</v>
      </c>
      <c r="H84" s="12">
        <v>40</v>
      </c>
      <c r="I84" s="4">
        <v>1</v>
      </c>
      <c r="J84" s="2">
        <v>1</v>
      </c>
      <c r="K84" s="2" t="s">
        <v>411</v>
      </c>
      <c r="L84" s="2">
        <v>40</v>
      </c>
      <c r="M84" s="16">
        <v>0.14604059</v>
      </c>
    </row>
    <row r="85" spans="1:13" x14ac:dyDescent="0.25">
      <c r="A85" s="12" t="s">
        <v>239</v>
      </c>
      <c r="B85" s="13" t="s">
        <v>634</v>
      </c>
      <c r="C85" s="12">
        <v>10</v>
      </c>
      <c r="D85" s="12">
        <v>9</v>
      </c>
      <c r="E85" s="10">
        <v>0</v>
      </c>
      <c r="F85" s="12">
        <v>-1</v>
      </c>
      <c r="G85" s="12">
        <v>0</v>
      </c>
      <c r="H85" s="12">
        <v>0</v>
      </c>
      <c r="I85" s="4">
        <v>0</v>
      </c>
      <c r="J85" s="2">
        <v>-1</v>
      </c>
      <c r="K85" s="2">
        <v>0</v>
      </c>
      <c r="L85" s="2">
        <v>0</v>
      </c>
      <c r="M85" s="16">
        <v>0.17660012999999999</v>
      </c>
    </row>
    <row r="86" spans="1:13" x14ac:dyDescent="0.25">
      <c r="A86" s="4" t="s">
        <v>240</v>
      </c>
      <c r="B86" s="8" t="s">
        <v>576</v>
      </c>
      <c r="C86" s="4">
        <v>16</v>
      </c>
      <c r="D86" s="4">
        <v>15</v>
      </c>
      <c r="E86" s="4">
        <v>1</v>
      </c>
      <c r="F86" s="4">
        <v>1</v>
      </c>
      <c r="G86" s="4" t="s">
        <v>399</v>
      </c>
      <c r="H86" s="4">
        <v>60</v>
      </c>
      <c r="I86" s="4">
        <v>1</v>
      </c>
      <c r="J86" s="2">
        <v>1</v>
      </c>
      <c r="K86" s="2" t="s">
        <v>399</v>
      </c>
      <c r="L86" s="2">
        <v>70</v>
      </c>
      <c r="M86" s="14">
        <v>0.27412500000000001</v>
      </c>
    </row>
    <row r="87" spans="1:13" x14ac:dyDescent="0.25">
      <c r="A87" s="4" t="s">
        <v>240</v>
      </c>
      <c r="B87" s="8" t="s">
        <v>635</v>
      </c>
      <c r="C87" s="4">
        <v>14</v>
      </c>
      <c r="D87" s="4">
        <v>13</v>
      </c>
      <c r="E87" s="4">
        <v>1</v>
      </c>
      <c r="F87" s="4">
        <v>1</v>
      </c>
      <c r="G87" s="4" t="s">
        <v>399</v>
      </c>
      <c r="H87" s="4">
        <v>70</v>
      </c>
      <c r="I87" s="4">
        <v>1</v>
      </c>
      <c r="J87" s="2">
        <v>1</v>
      </c>
      <c r="K87" s="2" t="s">
        <v>399</v>
      </c>
      <c r="L87" s="2">
        <v>40</v>
      </c>
      <c r="M87" s="14">
        <v>0.29794523000000001</v>
      </c>
    </row>
    <row r="88" spans="1:13" x14ac:dyDescent="0.25">
      <c r="A88" s="4" t="s">
        <v>240</v>
      </c>
      <c r="B88" s="8" t="s">
        <v>714</v>
      </c>
      <c r="C88" s="4">
        <v>13</v>
      </c>
      <c r="D88" s="4">
        <v>12</v>
      </c>
      <c r="E88" s="4">
        <v>1</v>
      </c>
      <c r="F88" s="4">
        <v>1</v>
      </c>
      <c r="G88" s="4" t="s">
        <v>397</v>
      </c>
      <c r="H88" s="4">
        <v>20</v>
      </c>
      <c r="I88" s="4">
        <v>1</v>
      </c>
      <c r="J88" s="2">
        <v>1</v>
      </c>
      <c r="K88" s="2" t="s">
        <v>399</v>
      </c>
      <c r="L88" s="2">
        <v>30</v>
      </c>
      <c r="M88" s="14">
        <v>0.17554111999999999</v>
      </c>
    </row>
    <row r="89" spans="1:13" x14ac:dyDescent="0.25">
      <c r="A89" s="2" t="s">
        <v>241</v>
      </c>
      <c r="B89" s="9" t="s">
        <v>636</v>
      </c>
      <c r="C89" s="2">
        <v>10</v>
      </c>
      <c r="D89" s="2">
        <v>9</v>
      </c>
      <c r="E89" s="4">
        <v>1</v>
      </c>
      <c r="F89" s="2">
        <v>1</v>
      </c>
      <c r="G89" s="2" t="s">
        <v>401</v>
      </c>
      <c r="H89" s="2">
        <v>95</v>
      </c>
      <c r="I89" s="4">
        <v>1</v>
      </c>
      <c r="J89" s="2">
        <v>1</v>
      </c>
      <c r="K89" s="2" t="s">
        <v>401</v>
      </c>
      <c r="L89" s="2">
        <v>95</v>
      </c>
      <c r="M89" s="5">
        <v>0.47135379999999999</v>
      </c>
    </row>
    <row r="90" spans="1:13" x14ac:dyDescent="0.25">
      <c r="A90" s="2" t="s">
        <v>241</v>
      </c>
      <c r="B90" s="9" t="s">
        <v>616</v>
      </c>
      <c r="C90" s="2">
        <v>13</v>
      </c>
      <c r="D90" s="2">
        <v>12</v>
      </c>
      <c r="E90" s="4">
        <v>1</v>
      </c>
      <c r="F90" s="2">
        <v>1</v>
      </c>
      <c r="G90" s="2" t="s">
        <v>401</v>
      </c>
      <c r="H90" s="2">
        <v>95</v>
      </c>
      <c r="I90" s="4">
        <v>1</v>
      </c>
      <c r="J90" s="2">
        <v>1</v>
      </c>
      <c r="K90" s="2" t="s">
        <v>401</v>
      </c>
      <c r="L90" s="2">
        <v>95</v>
      </c>
      <c r="M90" s="5">
        <v>0.54494419999999999</v>
      </c>
    </row>
    <row r="91" spans="1:13" x14ac:dyDescent="0.25">
      <c r="A91" s="2" t="s">
        <v>241</v>
      </c>
      <c r="B91" s="9" t="s">
        <v>632</v>
      </c>
      <c r="C91" s="2">
        <v>15</v>
      </c>
      <c r="D91" s="2">
        <v>14</v>
      </c>
      <c r="E91" s="4">
        <v>1</v>
      </c>
      <c r="F91" s="2">
        <v>1</v>
      </c>
      <c r="G91" s="2" t="s">
        <v>401</v>
      </c>
      <c r="H91" s="2">
        <v>95</v>
      </c>
      <c r="I91" s="4">
        <v>1</v>
      </c>
      <c r="J91" s="2">
        <v>1</v>
      </c>
      <c r="K91" s="2" t="s">
        <v>401</v>
      </c>
      <c r="L91" s="2">
        <v>95</v>
      </c>
      <c r="M91" s="5">
        <v>0.29380532999999998</v>
      </c>
    </row>
    <row r="92" spans="1:13" x14ac:dyDescent="0.25">
      <c r="A92" s="10" t="s">
        <v>242</v>
      </c>
      <c r="B92" s="11" t="s">
        <v>636</v>
      </c>
      <c r="C92" s="10">
        <v>8</v>
      </c>
      <c r="D92" s="10">
        <v>7</v>
      </c>
      <c r="E92" s="10">
        <v>1</v>
      </c>
      <c r="F92" s="10">
        <v>1</v>
      </c>
      <c r="G92" s="10" t="s">
        <v>411</v>
      </c>
      <c r="H92" s="10">
        <v>80</v>
      </c>
      <c r="I92" s="4">
        <v>1</v>
      </c>
      <c r="J92" s="2">
        <v>1</v>
      </c>
      <c r="K92" s="2" t="s">
        <v>411</v>
      </c>
      <c r="L92" s="2">
        <v>80</v>
      </c>
      <c r="M92" s="15">
        <v>0.16806705</v>
      </c>
    </row>
    <row r="93" spans="1:13" x14ac:dyDescent="0.25">
      <c r="A93" s="10" t="s">
        <v>242</v>
      </c>
      <c r="B93" s="11" t="s">
        <v>615</v>
      </c>
      <c r="C93" s="10">
        <v>8</v>
      </c>
      <c r="D93" s="10">
        <v>7</v>
      </c>
      <c r="E93" s="10">
        <v>1</v>
      </c>
      <c r="F93" s="10">
        <v>1</v>
      </c>
      <c r="G93" s="10" t="s">
        <v>399</v>
      </c>
      <c r="H93" s="10">
        <v>70</v>
      </c>
      <c r="I93" s="4">
        <v>1</v>
      </c>
      <c r="J93" s="2">
        <v>1</v>
      </c>
      <c r="K93" s="2" t="s">
        <v>399</v>
      </c>
      <c r="L93" s="2">
        <v>40</v>
      </c>
      <c r="M93" s="15">
        <v>0.18958789000000001</v>
      </c>
    </row>
    <row r="94" spans="1:13" x14ac:dyDescent="0.25">
      <c r="A94" s="4" t="s">
        <v>242</v>
      </c>
      <c r="B94" s="8" t="s">
        <v>638</v>
      </c>
      <c r="C94" s="4">
        <v>11</v>
      </c>
      <c r="D94" s="4">
        <v>10</v>
      </c>
      <c r="E94" s="4">
        <v>1</v>
      </c>
      <c r="F94" s="4">
        <v>1</v>
      </c>
      <c r="G94" s="4" t="s">
        <v>401</v>
      </c>
      <c r="H94" s="4">
        <v>70</v>
      </c>
      <c r="I94" s="4">
        <v>1</v>
      </c>
      <c r="J94" s="2">
        <v>1</v>
      </c>
      <c r="K94" s="2" t="s">
        <v>401</v>
      </c>
      <c r="L94" s="2">
        <v>70</v>
      </c>
      <c r="M94" s="14">
        <v>0.17844989999999999</v>
      </c>
    </row>
    <row r="95" spans="1:13" x14ac:dyDescent="0.25">
      <c r="A95" s="2" t="s">
        <v>243</v>
      </c>
      <c r="B95" s="9" t="s">
        <v>639</v>
      </c>
      <c r="C95" s="2">
        <v>6</v>
      </c>
      <c r="D95" s="2">
        <v>5</v>
      </c>
      <c r="E95" s="4">
        <v>1</v>
      </c>
      <c r="F95" s="2">
        <v>1</v>
      </c>
      <c r="G95" s="2" t="s">
        <v>399</v>
      </c>
      <c r="H95" s="2">
        <v>60</v>
      </c>
      <c r="I95" s="4">
        <v>1</v>
      </c>
      <c r="J95" s="2">
        <v>1</v>
      </c>
      <c r="K95" s="2" t="s">
        <v>399</v>
      </c>
      <c r="L95" s="2">
        <v>75</v>
      </c>
      <c r="M95" s="5">
        <v>0.30410838000000001</v>
      </c>
    </row>
    <row r="96" spans="1:13" x14ac:dyDescent="0.25">
      <c r="A96" s="2" t="s">
        <v>243</v>
      </c>
      <c r="B96" s="9" t="s">
        <v>640</v>
      </c>
      <c r="C96" s="2">
        <v>7</v>
      </c>
      <c r="D96" s="2">
        <v>6</v>
      </c>
      <c r="E96" s="4">
        <v>1</v>
      </c>
      <c r="F96" s="2">
        <v>1</v>
      </c>
      <c r="G96" s="2" t="s">
        <v>401</v>
      </c>
      <c r="H96" s="2">
        <v>85</v>
      </c>
      <c r="I96" s="4">
        <v>1</v>
      </c>
      <c r="J96" s="2">
        <v>1</v>
      </c>
      <c r="K96" s="2" t="s">
        <v>397</v>
      </c>
      <c r="L96" s="2">
        <v>10</v>
      </c>
      <c r="M96" s="5">
        <v>0.37114227</v>
      </c>
    </row>
    <row r="97" spans="1:13" x14ac:dyDescent="0.25">
      <c r="A97" s="2" t="s">
        <v>243</v>
      </c>
      <c r="B97" s="9" t="s">
        <v>641</v>
      </c>
      <c r="C97" s="2">
        <v>8</v>
      </c>
      <c r="D97" s="2">
        <v>7</v>
      </c>
      <c r="E97" s="4">
        <v>1</v>
      </c>
      <c r="F97" s="2">
        <v>1</v>
      </c>
      <c r="G97" s="2" t="s">
        <v>399</v>
      </c>
      <c r="H97" s="2">
        <v>60</v>
      </c>
      <c r="I97" s="4">
        <v>1</v>
      </c>
      <c r="J97" s="2">
        <v>1</v>
      </c>
      <c r="K97" s="2" t="s">
        <v>399</v>
      </c>
      <c r="L97" s="2">
        <v>20</v>
      </c>
      <c r="M97" s="5">
        <v>0.21263285000000001</v>
      </c>
    </row>
    <row r="98" spans="1:13" x14ac:dyDescent="0.25">
      <c r="A98" s="4" t="s">
        <v>244</v>
      </c>
      <c r="B98" s="8" t="s">
        <v>615</v>
      </c>
      <c r="C98" s="4">
        <v>12</v>
      </c>
      <c r="D98" s="4">
        <v>11</v>
      </c>
      <c r="E98" s="4">
        <v>0</v>
      </c>
      <c r="F98" s="4">
        <v>-1</v>
      </c>
      <c r="G98" s="4">
        <v>0</v>
      </c>
      <c r="H98" s="4">
        <v>0</v>
      </c>
      <c r="I98" s="4">
        <v>0</v>
      </c>
      <c r="J98" s="2">
        <v>-1</v>
      </c>
      <c r="K98" s="2">
        <v>0</v>
      </c>
      <c r="L98" s="2">
        <v>0</v>
      </c>
      <c r="M98" s="14">
        <v>0.17004474999999999</v>
      </c>
    </row>
    <row r="99" spans="1:13" x14ac:dyDescent="0.25">
      <c r="A99" s="4" t="s">
        <v>244</v>
      </c>
      <c r="B99" s="8" t="s">
        <v>609</v>
      </c>
      <c r="C99" s="4">
        <v>14</v>
      </c>
      <c r="D99" s="4">
        <v>13</v>
      </c>
      <c r="E99" s="4">
        <v>1</v>
      </c>
      <c r="F99" s="4">
        <v>1</v>
      </c>
      <c r="G99" s="4" t="s">
        <v>399</v>
      </c>
      <c r="H99" s="4">
        <v>30</v>
      </c>
      <c r="I99" s="4">
        <v>1</v>
      </c>
      <c r="J99" s="2">
        <v>1</v>
      </c>
      <c r="K99" s="2" t="s">
        <v>399</v>
      </c>
      <c r="L99" s="2">
        <v>70</v>
      </c>
      <c r="M99" s="14">
        <v>0.14934800000000001</v>
      </c>
    </row>
    <row r="100" spans="1:13" x14ac:dyDescent="0.25">
      <c r="A100" s="4" t="s">
        <v>244</v>
      </c>
      <c r="B100" s="8" t="s">
        <v>610</v>
      </c>
      <c r="C100" s="4">
        <v>16</v>
      </c>
      <c r="D100" s="4">
        <v>15</v>
      </c>
      <c r="E100" s="4">
        <v>1</v>
      </c>
      <c r="F100" s="4">
        <v>1</v>
      </c>
      <c r="G100" s="4" t="s">
        <v>399</v>
      </c>
      <c r="H100" s="4">
        <v>80</v>
      </c>
      <c r="I100" s="4">
        <v>1</v>
      </c>
      <c r="J100" s="2">
        <v>1</v>
      </c>
      <c r="K100" s="2" t="s">
        <v>399</v>
      </c>
      <c r="L100" s="2">
        <v>50</v>
      </c>
      <c r="M100" s="14">
        <v>0.14814705</v>
      </c>
    </row>
    <row r="101" spans="1:13" x14ac:dyDescent="0.25">
      <c r="A101" s="2" t="s">
        <v>245</v>
      </c>
      <c r="B101" s="9" t="s">
        <v>643</v>
      </c>
      <c r="C101" s="2">
        <v>11</v>
      </c>
      <c r="D101" s="2">
        <v>10</v>
      </c>
      <c r="E101" s="4">
        <v>1</v>
      </c>
      <c r="F101" s="2">
        <v>1</v>
      </c>
      <c r="G101" s="2" t="s">
        <v>399</v>
      </c>
      <c r="H101" s="2">
        <v>10</v>
      </c>
      <c r="I101" s="4">
        <v>1</v>
      </c>
      <c r="J101" s="2">
        <v>1</v>
      </c>
      <c r="K101" s="2" t="s">
        <v>399</v>
      </c>
      <c r="L101" s="2">
        <v>40</v>
      </c>
      <c r="M101" s="5">
        <v>0.14481869999999999</v>
      </c>
    </row>
    <row r="102" spans="1:13" x14ac:dyDescent="0.25">
      <c r="A102" s="22" t="s">
        <v>247</v>
      </c>
      <c r="B102" s="23" t="s">
        <v>645</v>
      </c>
      <c r="C102" s="22">
        <v>11</v>
      </c>
      <c r="D102" s="22">
        <v>10</v>
      </c>
      <c r="E102" s="22">
        <v>1</v>
      </c>
      <c r="F102" s="22">
        <v>1</v>
      </c>
      <c r="G102" s="22" t="s">
        <v>399</v>
      </c>
      <c r="H102" s="22">
        <v>60</v>
      </c>
      <c r="I102" s="4">
        <v>1</v>
      </c>
      <c r="J102" s="2">
        <v>1</v>
      </c>
      <c r="K102" s="2" t="s">
        <v>399</v>
      </c>
      <c r="L102" s="2">
        <v>60</v>
      </c>
      <c r="M102" s="24">
        <v>0.2271301</v>
      </c>
    </row>
    <row r="103" spans="1:13" x14ac:dyDescent="0.25">
      <c r="A103" s="22" t="s">
        <v>247</v>
      </c>
      <c r="B103" s="23" t="s">
        <v>646</v>
      </c>
      <c r="C103" s="22">
        <v>13</v>
      </c>
      <c r="D103" s="22">
        <v>12</v>
      </c>
      <c r="E103" s="22">
        <v>1</v>
      </c>
      <c r="F103" s="22">
        <v>1</v>
      </c>
      <c r="G103" s="22" t="s">
        <v>399</v>
      </c>
      <c r="H103" s="22">
        <v>50</v>
      </c>
      <c r="I103" s="4">
        <v>1</v>
      </c>
      <c r="J103" s="2">
        <v>1</v>
      </c>
      <c r="K103" s="2" t="s">
        <v>399</v>
      </c>
      <c r="L103" s="2">
        <v>70</v>
      </c>
      <c r="M103" s="24">
        <v>0.15523697</v>
      </c>
    </row>
    <row r="104" spans="1:13" x14ac:dyDescent="0.25">
      <c r="A104" s="22" t="s">
        <v>247</v>
      </c>
      <c r="B104" s="23" t="s">
        <v>647</v>
      </c>
      <c r="C104" s="22">
        <v>15</v>
      </c>
      <c r="D104" s="22">
        <v>14</v>
      </c>
      <c r="E104" s="22">
        <v>1</v>
      </c>
      <c r="F104" s="22">
        <v>1</v>
      </c>
      <c r="G104" s="22" t="s">
        <v>399</v>
      </c>
      <c r="H104" s="22">
        <v>50</v>
      </c>
      <c r="I104" s="4">
        <v>1</v>
      </c>
      <c r="J104" s="2">
        <v>1</v>
      </c>
      <c r="K104" s="2" t="s">
        <v>399</v>
      </c>
      <c r="L104" s="2">
        <v>60</v>
      </c>
      <c r="M104" s="24">
        <v>0.16128387</v>
      </c>
    </row>
    <row r="105" spans="1:13" x14ac:dyDescent="0.25">
      <c r="A105" s="4" t="s">
        <v>248</v>
      </c>
      <c r="B105" s="8" t="s">
        <v>648</v>
      </c>
      <c r="C105" s="4">
        <v>7</v>
      </c>
      <c r="D105" s="4">
        <v>6</v>
      </c>
      <c r="E105" s="4">
        <v>1</v>
      </c>
      <c r="F105" s="4">
        <v>1</v>
      </c>
      <c r="G105" s="4" t="s">
        <v>401</v>
      </c>
      <c r="H105" s="4">
        <v>80</v>
      </c>
      <c r="I105" s="4">
        <v>1</v>
      </c>
      <c r="J105" s="2">
        <v>1</v>
      </c>
      <c r="K105" s="2" t="s">
        <v>411</v>
      </c>
      <c r="L105" s="2">
        <v>80</v>
      </c>
      <c r="M105" s="14">
        <v>0.36139125</v>
      </c>
    </row>
    <row r="106" spans="1:13" x14ac:dyDescent="0.25">
      <c r="A106" s="10" t="s">
        <v>248</v>
      </c>
      <c r="B106" s="11" t="s">
        <v>649</v>
      </c>
      <c r="C106" s="10">
        <v>8</v>
      </c>
      <c r="D106" s="10">
        <v>7</v>
      </c>
      <c r="E106" s="10">
        <v>1</v>
      </c>
      <c r="F106" s="10">
        <v>1</v>
      </c>
      <c r="G106" s="10" t="s">
        <v>411</v>
      </c>
      <c r="H106" s="10">
        <v>30</v>
      </c>
      <c r="I106" s="4">
        <v>1</v>
      </c>
      <c r="J106" s="2">
        <v>1</v>
      </c>
      <c r="K106" s="2" t="s">
        <v>401</v>
      </c>
      <c r="L106" s="2">
        <v>70</v>
      </c>
      <c r="M106" s="15">
        <v>0.16871149999999999</v>
      </c>
    </row>
    <row r="107" spans="1:13" x14ac:dyDescent="0.25">
      <c r="A107" s="10" t="s">
        <v>248</v>
      </c>
      <c r="B107" s="11" t="s">
        <v>650</v>
      </c>
      <c r="C107" s="10">
        <v>8</v>
      </c>
      <c r="D107" s="10">
        <v>7</v>
      </c>
      <c r="E107" s="10">
        <v>1</v>
      </c>
      <c r="F107" s="10">
        <v>1</v>
      </c>
      <c r="G107" s="10" t="s">
        <v>401</v>
      </c>
      <c r="H107" s="10">
        <v>70</v>
      </c>
      <c r="I107" s="4">
        <v>1</v>
      </c>
      <c r="J107" s="2">
        <v>1</v>
      </c>
      <c r="K107" s="2" t="s">
        <v>401</v>
      </c>
      <c r="L107" s="2">
        <v>70</v>
      </c>
      <c r="M107" s="15">
        <v>0.29542892999999998</v>
      </c>
    </row>
    <row r="108" spans="1:13" x14ac:dyDescent="0.25">
      <c r="A108" s="2" t="s">
        <v>249</v>
      </c>
      <c r="B108" s="9" t="s">
        <v>715</v>
      </c>
      <c r="C108" s="2">
        <v>12</v>
      </c>
      <c r="D108" s="2">
        <v>11</v>
      </c>
      <c r="E108" s="4">
        <v>1</v>
      </c>
      <c r="F108" s="2">
        <v>1</v>
      </c>
      <c r="G108" s="2" t="s">
        <v>399</v>
      </c>
      <c r="H108" s="2">
        <v>60</v>
      </c>
      <c r="I108" s="4">
        <v>1</v>
      </c>
      <c r="J108" s="7">
        <v>1</v>
      </c>
      <c r="K108" s="7" t="s">
        <v>399</v>
      </c>
      <c r="L108" s="7">
        <v>60</v>
      </c>
      <c r="M108" s="5">
        <v>0.24516207000000001</v>
      </c>
    </row>
    <row r="109" spans="1:13" x14ac:dyDescent="0.25">
      <c r="A109" s="2" t="s">
        <v>249</v>
      </c>
      <c r="B109" s="9" t="s">
        <v>665</v>
      </c>
      <c r="C109" s="2">
        <v>8</v>
      </c>
      <c r="D109" s="2">
        <v>7</v>
      </c>
      <c r="E109" s="4">
        <v>0</v>
      </c>
      <c r="F109" s="2">
        <v>-1</v>
      </c>
      <c r="G109" s="2">
        <v>0</v>
      </c>
      <c r="H109" s="2">
        <v>0</v>
      </c>
      <c r="I109" s="4">
        <v>0</v>
      </c>
      <c r="J109" s="7">
        <v>-1</v>
      </c>
      <c r="K109" s="7">
        <v>0</v>
      </c>
      <c r="L109" s="7">
        <v>0</v>
      </c>
      <c r="M109" s="5">
        <v>0.10025739</v>
      </c>
    </row>
    <row r="110" spans="1:13" x14ac:dyDescent="0.25">
      <c r="A110" s="4" t="s">
        <v>250</v>
      </c>
      <c r="B110" s="8" t="s">
        <v>636</v>
      </c>
      <c r="C110" s="4">
        <v>8</v>
      </c>
      <c r="D110" s="4">
        <v>7</v>
      </c>
      <c r="E110" s="4">
        <v>1</v>
      </c>
      <c r="F110" s="4">
        <v>1</v>
      </c>
      <c r="G110" s="4" t="s">
        <v>399</v>
      </c>
      <c r="H110" s="4">
        <v>75</v>
      </c>
      <c r="I110" s="4">
        <v>1</v>
      </c>
      <c r="J110" s="2">
        <v>1</v>
      </c>
      <c r="K110" s="2" t="s">
        <v>399</v>
      </c>
      <c r="L110" s="2">
        <v>60</v>
      </c>
      <c r="M110" s="14">
        <v>0.15285860000000001</v>
      </c>
    </row>
    <row r="111" spans="1:13" x14ac:dyDescent="0.25">
      <c r="A111" s="12" t="s">
        <v>251</v>
      </c>
      <c r="B111" s="13" t="s">
        <v>651</v>
      </c>
      <c r="C111" s="12">
        <v>11</v>
      </c>
      <c r="D111" s="12">
        <v>10</v>
      </c>
      <c r="E111" s="10">
        <v>1</v>
      </c>
      <c r="F111" s="12">
        <v>1</v>
      </c>
      <c r="G111" s="12" t="s">
        <v>397</v>
      </c>
      <c r="H111" s="12">
        <v>5</v>
      </c>
      <c r="I111" s="4">
        <v>1</v>
      </c>
      <c r="J111" s="2">
        <v>1</v>
      </c>
      <c r="K111" s="2" t="s">
        <v>399</v>
      </c>
      <c r="L111" s="2">
        <v>35</v>
      </c>
      <c r="M111" s="16">
        <v>0.18533670999999999</v>
      </c>
    </row>
    <row r="112" spans="1:13" x14ac:dyDescent="0.25">
      <c r="A112" s="12" t="s">
        <v>251</v>
      </c>
      <c r="B112" s="13" t="s">
        <v>652</v>
      </c>
      <c r="C112" s="12">
        <v>11</v>
      </c>
      <c r="D112" s="12">
        <v>10</v>
      </c>
      <c r="E112" s="10">
        <v>1</v>
      </c>
      <c r="F112" s="12">
        <v>1</v>
      </c>
      <c r="G112" s="12" t="s">
        <v>399</v>
      </c>
      <c r="H112" s="12">
        <v>35</v>
      </c>
      <c r="I112" s="4">
        <v>1</v>
      </c>
      <c r="J112" s="2">
        <v>1</v>
      </c>
      <c r="K112" s="2" t="s">
        <v>399</v>
      </c>
      <c r="L112" s="2">
        <v>30</v>
      </c>
      <c r="M112" s="16">
        <v>0.11800276</v>
      </c>
    </row>
    <row r="113" spans="1:13" x14ac:dyDescent="0.25">
      <c r="A113" s="2" t="s">
        <v>251</v>
      </c>
      <c r="B113" s="9" t="s">
        <v>631</v>
      </c>
      <c r="C113" s="2">
        <v>13</v>
      </c>
      <c r="D113" s="2">
        <v>12</v>
      </c>
      <c r="E113" s="4">
        <v>1</v>
      </c>
      <c r="F113" s="2">
        <v>1</v>
      </c>
      <c r="G113" s="2" t="s">
        <v>401</v>
      </c>
      <c r="H113" s="2">
        <v>60</v>
      </c>
      <c r="I113" s="4">
        <v>1</v>
      </c>
      <c r="J113" s="2">
        <v>1</v>
      </c>
      <c r="K113" s="2" t="s">
        <v>401</v>
      </c>
      <c r="L113" s="2">
        <v>5</v>
      </c>
      <c r="M113" s="5">
        <v>9.7077300000000005E-2</v>
      </c>
    </row>
    <row r="114" spans="1:13" x14ac:dyDescent="0.25">
      <c r="A114" s="2" t="s">
        <v>251</v>
      </c>
      <c r="B114" s="9" t="s">
        <v>653</v>
      </c>
      <c r="C114" s="2">
        <v>17</v>
      </c>
      <c r="D114" s="2">
        <v>16</v>
      </c>
      <c r="E114" s="4">
        <v>1</v>
      </c>
      <c r="F114" s="2">
        <v>1</v>
      </c>
      <c r="G114" s="2" t="s">
        <v>399</v>
      </c>
      <c r="H114" s="2">
        <v>40</v>
      </c>
      <c r="I114" s="4">
        <v>1</v>
      </c>
      <c r="J114" s="2">
        <v>1</v>
      </c>
      <c r="K114" s="2" t="s">
        <v>399</v>
      </c>
      <c r="L114" s="2">
        <v>30</v>
      </c>
      <c r="M114" s="5">
        <v>0.21049557999999999</v>
      </c>
    </row>
    <row r="115" spans="1:13" x14ac:dyDescent="0.25">
      <c r="A115" s="4" t="s">
        <v>252</v>
      </c>
      <c r="B115" s="8" t="s">
        <v>627</v>
      </c>
      <c r="C115" s="4">
        <v>7</v>
      </c>
      <c r="D115" s="4">
        <v>6</v>
      </c>
      <c r="E115" s="4">
        <v>1</v>
      </c>
      <c r="F115" s="4">
        <v>1</v>
      </c>
      <c r="G115" s="4" t="s">
        <v>399</v>
      </c>
      <c r="H115" s="4">
        <v>15</v>
      </c>
      <c r="I115" s="4">
        <v>1</v>
      </c>
      <c r="J115" s="2">
        <v>1</v>
      </c>
      <c r="K115" s="2" t="s">
        <v>399</v>
      </c>
      <c r="L115" s="2">
        <v>30</v>
      </c>
      <c r="M115" s="14">
        <v>0.22030179999999999</v>
      </c>
    </row>
    <row r="116" spans="1:13" x14ac:dyDescent="0.25">
      <c r="A116" s="2" t="s">
        <v>253</v>
      </c>
      <c r="B116" s="9" t="s">
        <v>619</v>
      </c>
      <c r="C116" s="2">
        <v>9</v>
      </c>
      <c r="D116" s="2">
        <v>8</v>
      </c>
      <c r="E116" s="4">
        <v>0</v>
      </c>
      <c r="F116" s="2">
        <v>-1</v>
      </c>
      <c r="G116" s="2">
        <v>0</v>
      </c>
      <c r="H116" s="2">
        <v>0</v>
      </c>
      <c r="I116" s="4">
        <v>0</v>
      </c>
      <c r="J116" s="2">
        <v>-1</v>
      </c>
      <c r="K116" s="2">
        <v>0</v>
      </c>
      <c r="L116" s="2">
        <v>0</v>
      </c>
      <c r="M116" s="5">
        <v>0.13861465000000001</v>
      </c>
    </row>
    <row r="117" spans="1:13" x14ac:dyDescent="0.25">
      <c r="A117" s="2" t="s">
        <v>253</v>
      </c>
      <c r="B117" s="9" t="s">
        <v>654</v>
      </c>
      <c r="C117" s="2">
        <v>13</v>
      </c>
      <c r="D117" s="2">
        <v>12</v>
      </c>
      <c r="E117" s="4">
        <v>0</v>
      </c>
      <c r="F117" s="2">
        <v>-1</v>
      </c>
      <c r="G117" s="2">
        <v>0</v>
      </c>
      <c r="H117" s="2">
        <v>0</v>
      </c>
      <c r="I117" s="4">
        <v>0</v>
      </c>
      <c r="J117" s="2">
        <v>-1</v>
      </c>
      <c r="K117" s="2">
        <v>0</v>
      </c>
      <c r="L117" s="2">
        <v>0</v>
      </c>
      <c r="M117" s="5">
        <v>0.20266718</v>
      </c>
    </row>
    <row r="118" spans="1:13" x14ac:dyDescent="0.25">
      <c r="A118" s="4" t="s">
        <v>254</v>
      </c>
      <c r="B118" s="8" t="s">
        <v>655</v>
      </c>
      <c r="C118" s="4">
        <v>12</v>
      </c>
      <c r="D118" s="4">
        <v>11</v>
      </c>
      <c r="E118" s="4">
        <v>1</v>
      </c>
      <c r="F118" s="4">
        <v>1</v>
      </c>
      <c r="G118" s="4" t="s">
        <v>399</v>
      </c>
      <c r="H118" s="4">
        <v>90</v>
      </c>
      <c r="I118" s="4">
        <v>1</v>
      </c>
      <c r="J118" s="2">
        <v>1</v>
      </c>
      <c r="K118" s="2" t="s">
        <v>399</v>
      </c>
      <c r="L118" s="2">
        <v>70</v>
      </c>
      <c r="M118" s="14">
        <v>0.25369340000000001</v>
      </c>
    </row>
    <row r="119" spans="1:13" x14ac:dyDescent="0.25">
      <c r="A119" s="2" t="s">
        <v>255</v>
      </c>
      <c r="B119" s="9" t="s">
        <v>599</v>
      </c>
      <c r="C119" s="2">
        <v>17</v>
      </c>
      <c r="D119" s="2">
        <v>16</v>
      </c>
      <c r="E119" s="4">
        <v>0</v>
      </c>
      <c r="F119" s="2">
        <v>-1</v>
      </c>
      <c r="G119" s="2">
        <v>0</v>
      </c>
      <c r="H119" s="2">
        <v>0</v>
      </c>
      <c r="I119" s="4">
        <v>0</v>
      </c>
      <c r="J119" s="2">
        <v>-1</v>
      </c>
      <c r="K119" s="2">
        <v>0</v>
      </c>
      <c r="L119" s="2">
        <v>0</v>
      </c>
      <c r="M119" s="5">
        <v>0.11830565</v>
      </c>
    </row>
    <row r="120" spans="1:13" x14ac:dyDescent="0.25">
      <c r="A120" s="2" t="s">
        <v>255</v>
      </c>
      <c r="B120" s="9" t="s">
        <v>655</v>
      </c>
      <c r="C120" s="2">
        <v>20</v>
      </c>
      <c r="D120" s="2">
        <v>19</v>
      </c>
      <c r="E120" s="4">
        <v>0</v>
      </c>
      <c r="F120" s="2">
        <v>-1</v>
      </c>
      <c r="G120" s="2">
        <v>0</v>
      </c>
      <c r="H120" s="2">
        <v>0</v>
      </c>
      <c r="I120" s="4">
        <v>0</v>
      </c>
      <c r="J120" s="2">
        <v>-1</v>
      </c>
      <c r="K120" s="2">
        <v>0</v>
      </c>
      <c r="L120" s="2">
        <v>0</v>
      </c>
      <c r="M120" s="5">
        <v>0.11926101</v>
      </c>
    </row>
    <row r="121" spans="1:13" x14ac:dyDescent="0.25">
      <c r="A121" s="2" t="s">
        <v>255</v>
      </c>
      <c r="B121" s="9" t="s">
        <v>602</v>
      </c>
      <c r="C121" s="2">
        <v>15</v>
      </c>
      <c r="D121" s="2">
        <v>14</v>
      </c>
      <c r="E121" s="4">
        <v>0</v>
      </c>
      <c r="F121" s="2">
        <v>-1</v>
      </c>
      <c r="G121" s="2">
        <v>0</v>
      </c>
      <c r="H121" s="2">
        <v>0</v>
      </c>
      <c r="I121" s="4">
        <v>0</v>
      </c>
      <c r="J121" s="2">
        <v>-1</v>
      </c>
      <c r="K121" s="2">
        <v>0</v>
      </c>
      <c r="L121" s="2">
        <v>0</v>
      </c>
      <c r="M121" s="5">
        <v>0.19267899999999999</v>
      </c>
    </row>
    <row r="122" spans="1:13" x14ac:dyDescent="0.25">
      <c r="A122" s="4" t="s">
        <v>256</v>
      </c>
      <c r="B122" s="8" t="s">
        <v>645</v>
      </c>
      <c r="C122" s="4">
        <v>11</v>
      </c>
      <c r="D122" s="4">
        <v>10</v>
      </c>
      <c r="E122" s="4">
        <v>1</v>
      </c>
      <c r="F122" s="4">
        <v>1</v>
      </c>
      <c r="G122" s="4" t="s">
        <v>399</v>
      </c>
      <c r="H122" s="4">
        <v>45</v>
      </c>
      <c r="I122" s="4">
        <v>1</v>
      </c>
      <c r="J122" s="2">
        <v>1</v>
      </c>
      <c r="K122" s="2" t="s">
        <v>399</v>
      </c>
      <c r="L122" s="2">
        <v>50</v>
      </c>
      <c r="M122" s="14">
        <v>0.16175245999999999</v>
      </c>
    </row>
    <row r="123" spans="1:13" x14ac:dyDescent="0.25">
      <c r="A123" s="4" t="s">
        <v>256</v>
      </c>
      <c r="B123" s="8" t="s">
        <v>646</v>
      </c>
      <c r="C123" s="4">
        <v>13</v>
      </c>
      <c r="D123" s="4">
        <v>12</v>
      </c>
      <c r="E123" s="4">
        <v>1</v>
      </c>
      <c r="F123" s="4">
        <v>1</v>
      </c>
      <c r="G123" s="4" t="s">
        <v>399</v>
      </c>
      <c r="H123" s="4">
        <v>50</v>
      </c>
      <c r="I123" s="4">
        <v>1</v>
      </c>
      <c r="J123" s="2">
        <v>1</v>
      </c>
      <c r="K123" s="2" t="s">
        <v>399</v>
      </c>
      <c r="L123" s="2">
        <v>55</v>
      </c>
      <c r="M123" s="14">
        <v>0.14094219999999999</v>
      </c>
    </row>
    <row r="124" spans="1:13" x14ac:dyDescent="0.25">
      <c r="A124" s="4" t="s">
        <v>258</v>
      </c>
      <c r="B124" s="8" t="s">
        <v>627</v>
      </c>
      <c r="C124" s="4">
        <v>10</v>
      </c>
      <c r="D124" s="4">
        <v>9</v>
      </c>
      <c r="E124" s="4">
        <v>0</v>
      </c>
      <c r="F124" s="4">
        <v>-1</v>
      </c>
      <c r="G124" s="4">
        <v>0</v>
      </c>
      <c r="H124" s="4">
        <v>0</v>
      </c>
      <c r="I124" s="4">
        <v>0</v>
      </c>
      <c r="J124" s="2">
        <v>0</v>
      </c>
      <c r="K124" s="2">
        <v>0</v>
      </c>
      <c r="L124" s="2">
        <v>0</v>
      </c>
      <c r="M124" s="14">
        <v>0.13594659000000001</v>
      </c>
    </row>
    <row r="125" spans="1:13" x14ac:dyDescent="0.25">
      <c r="A125" s="4" t="s">
        <v>258</v>
      </c>
      <c r="B125" s="8" t="s">
        <v>638</v>
      </c>
      <c r="C125" s="4">
        <v>14</v>
      </c>
      <c r="D125" s="4">
        <v>13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2">
        <v>-1</v>
      </c>
      <c r="K125" s="2">
        <v>0</v>
      </c>
      <c r="L125" s="2">
        <v>0</v>
      </c>
      <c r="M125" s="14">
        <v>0.12407888</v>
      </c>
    </row>
    <row r="126" spans="1:13" x14ac:dyDescent="0.25">
      <c r="A126" s="2" t="s">
        <v>259</v>
      </c>
      <c r="B126" s="9" t="s">
        <v>656</v>
      </c>
      <c r="C126" s="2">
        <v>13</v>
      </c>
      <c r="D126" s="2">
        <v>12</v>
      </c>
      <c r="E126" s="4">
        <v>0</v>
      </c>
      <c r="F126" s="2">
        <v>-1</v>
      </c>
      <c r="G126" s="2">
        <v>0</v>
      </c>
      <c r="H126" s="2">
        <v>0</v>
      </c>
      <c r="I126" s="4">
        <v>0</v>
      </c>
      <c r="J126" s="2">
        <v>0</v>
      </c>
      <c r="K126" s="2">
        <v>0</v>
      </c>
      <c r="L126" s="2">
        <v>0</v>
      </c>
      <c r="M126" s="5">
        <v>0.16644824</v>
      </c>
    </row>
    <row r="127" spans="1:13" x14ac:dyDescent="0.25">
      <c r="A127" s="2" t="s">
        <v>259</v>
      </c>
      <c r="B127" s="9" t="s">
        <v>643</v>
      </c>
      <c r="C127" s="2">
        <v>11</v>
      </c>
      <c r="D127" s="2">
        <v>10</v>
      </c>
      <c r="E127" s="4">
        <v>0</v>
      </c>
      <c r="F127" s="2">
        <v>-1</v>
      </c>
      <c r="G127" s="2">
        <v>0</v>
      </c>
      <c r="H127" s="2">
        <v>0</v>
      </c>
      <c r="I127" s="4">
        <v>0</v>
      </c>
      <c r="J127" s="2">
        <v>-1</v>
      </c>
      <c r="K127" s="2">
        <v>0</v>
      </c>
      <c r="L127" s="2">
        <v>0</v>
      </c>
      <c r="M127" s="5">
        <v>0.13909469999999999</v>
      </c>
    </row>
    <row r="128" spans="1:13" x14ac:dyDescent="0.25">
      <c r="A128" s="2" t="s">
        <v>259</v>
      </c>
      <c r="B128" s="9" t="s">
        <v>616</v>
      </c>
      <c r="C128" s="2">
        <v>14</v>
      </c>
      <c r="D128" s="2">
        <v>13</v>
      </c>
      <c r="E128" s="4">
        <v>0</v>
      </c>
      <c r="F128" s="2">
        <v>-1</v>
      </c>
      <c r="G128" s="2">
        <v>0</v>
      </c>
      <c r="H128" s="2">
        <v>0</v>
      </c>
      <c r="I128" s="4">
        <v>0</v>
      </c>
      <c r="J128" s="2">
        <v>-1</v>
      </c>
      <c r="K128" s="2">
        <v>0</v>
      </c>
      <c r="L128" s="2">
        <v>0</v>
      </c>
      <c r="M128" s="5">
        <v>0.27793783</v>
      </c>
    </row>
    <row r="129" spans="1:13" x14ac:dyDescent="0.25">
      <c r="A129" s="2" t="s">
        <v>259</v>
      </c>
      <c r="B129" s="9" t="s">
        <v>657</v>
      </c>
      <c r="C129" s="2">
        <v>16</v>
      </c>
      <c r="D129" s="2">
        <v>15</v>
      </c>
      <c r="E129" s="4">
        <v>0</v>
      </c>
      <c r="F129" s="2">
        <v>-1</v>
      </c>
      <c r="G129" s="2">
        <v>0</v>
      </c>
      <c r="H129" s="2">
        <v>0</v>
      </c>
      <c r="I129" s="4">
        <v>0</v>
      </c>
      <c r="J129" s="2">
        <v>-1</v>
      </c>
      <c r="K129" s="2">
        <v>0</v>
      </c>
      <c r="L129" s="2">
        <v>0</v>
      </c>
      <c r="M129" s="5">
        <v>0.21256707999999999</v>
      </c>
    </row>
    <row r="130" spans="1:13" x14ac:dyDescent="0.25">
      <c r="A130" s="4" t="s">
        <v>260</v>
      </c>
      <c r="B130" s="8" t="s">
        <v>575</v>
      </c>
      <c r="C130" s="4">
        <v>14</v>
      </c>
      <c r="D130" s="4">
        <v>13</v>
      </c>
      <c r="E130" s="4">
        <v>0</v>
      </c>
      <c r="F130" s="4">
        <v>-1</v>
      </c>
      <c r="G130" s="4">
        <v>0</v>
      </c>
      <c r="H130" s="4">
        <v>0</v>
      </c>
      <c r="I130" s="4">
        <v>0</v>
      </c>
      <c r="J130" s="2">
        <v>-1</v>
      </c>
      <c r="K130" s="2">
        <v>0</v>
      </c>
      <c r="L130" s="2">
        <v>0</v>
      </c>
      <c r="M130" s="14">
        <v>0.11646473</v>
      </c>
    </row>
    <row r="131" spans="1:13" x14ac:dyDescent="0.25">
      <c r="A131" s="2" t="s">
        <v>261</v>
      </c>
      <c r="B131" s="9" t="s">
        <v>653</v>
      </c>
      <c r="C131" s="2">
        <v>15</v>
      </c>
      <c r="D131" s="2">
        <v>14</v>
      </c>
      <c r="E131" s="4">
        <v>0</v>
      </c>
      <c r="F131" s="2">
        <v>-1</v>
      </c>
      <c r="G131" s="2">
        <v>0</v>
      </c>
      <c r="H131" s="2">
        <v>0</v>
      </c>
      <c r="I131" s="4">
        <v>0</v>
      </c>
      <c r="J131" s="2">
        <v>-1</v>
      </c>
      <c r="K131" s="2">
        <v>0</v>
      </c>
      <c r="L131" s="2">
        <v>0</v>
      </c>
      <c r="M131" s="5">
        <v>0.11672979999999999</v>
      </c>
    </row>
    <row r="132" spans="1:13" x14ac:dyDescent="0.25">
      <c r="A132" s="2" t="s">
        <v>263</v>
      </c>
      <c r="B132" s="9" t="s">
        <v>626</v>
      </c>
      <c r="C132" s="2">
        <v>11</v>
      </c>
      <c r="D132" s="2">
        <v>10</v>
      </c>
      <c r="E132" s="4">
        <v>1</v>
      </c>
      <c r="F132" s="2">
        <v>1</v>
      </c>
      <c r="G132" s="2" t="s">
        <v>397</v>
      </c>
      <c r="H132" s="2">
        <v>40</v>
      </c>
      <c r="I132" s="4">
        <v>1</v>
      </c>
      <c r="J132" s="2">
        <v>1</v>
      </c>
      <c r="K132" s="2" t="s">
        <v>397</v>
      </c>
      <c r="L132" s="2">
        <v>30</v>
      </c>
      <c r="M132" s="5">
        <v>0.15111408000000001</v>
      </c>
    </row>
    <row r="133" spans="1:13" x14ac:dyDescent="0.25">
      <c r="A133" s="2" t="s">
        <v>263</v>
      </c>
      <c r="B133" s="9" t="s">
        <v>632</v>
      </c>
      <c r="C133" s="2">
        <v>16</v>
      </c>
      <c r="D133" s="2">
        <v>15</v>
      </c>
      <c r="E133" s="4">
        <v>0</v>
      </c>
      <c r="F133" s="2">
        <v>-1</v>
      </c>
      <c r="G133" s="2">
        <v>0</v>
      </c>
      <c r="H133" s="2">
        <v>0</v>
      </c>
      <c r="I133" s="4">
        <v>0</v>
      </c>
      <c r="J133" s="2">
        <v>-1</v>
      </c>
      <c r="K133" s="2">
        <v>0</v>
      </c>
      <c r="L133" s="2">
        <v>0</v>
      </c>
      <c r="M133" s="5">
        <v>0.15387688999999999</v>
      </c>
    </row>
    <row r="134" spans="1:13" x14ac:dyDescent="0.25">
      <c r="A134" s="4" t="s">
        <v>264</v>
      </c>
      <c r="B134" s="8" t="s">
        <v>625</v>
      </c>
      <c r="C134" s="4">
        <v>8</v>
      </c>
      <c r="D134" s="4">
        <v>7</v>
      </c>
      <c r="E134" s="4">
        <v>0</v>
      </c>
      <c r="F134" s="4">
        <v>-1</v>
      </c>
      <c r="G134" s="4">
        <v>0</v>
      </c>
      <c r="H134" s="4">
        <v>0</v>
      </c>
      <c r="I134" s="4">
        <v>0</v>
      </c>
      <c r="J134" s="2">
        <v>-1</v>
      </c>
      <c r="K134" s="2">
        <v>0</v>
      </c>
      <c r="L134" s="2">
        <v>0</v>
      </c>
      <c r="M134" s="14">
        <v>0.12266109</v>
      </c>
    </row>
    <row r="135" spans="1:13" x14ac:dyDescent="0.25">
      <c r="A135" s="2" t="s">
        <v>265</v>
      </c>
      <c r="B135" s="9" t="s">
        <v>659</v>
      </c>
      <c r="C135" s="2">
        <v>8</v>
      </c>
      <c r="D135" s="2">
        <v>7</v>
      </c>
      <c r="E135" s="4">
        <v>1</v>
      </c>
      <c r="F135" s="2">
        <v>1</v>
      </c>
      <c r="G135" s="2" t="s">
        <v>401</v>
      </c>
      <c r="H135" s="2">
        <v>30</v>
      </c>
      <c r="I135" s="4">
        <v>1</v>
      </c>
      <c r="J135" s="2">
        <v>1</v>
      </c>
      <c r="K135" s="2" t="s">
        <v>411</v>
      </c>
      <c r="L135" s="2">
        <v>30</v>
      </c>
      <c r="M135" s="5">
        <v>0.17024011999999999</v>
      </c>
    </row>
    <row r="136" spans="1:13" x14ac:dyDescent="0.25">
      <c r="A136" s="2" t="s">
        <v>265</v>
      </c>
      <c r="B136" s="9" t="s">
        <v>615</v>
      </c>
      <c r="C136" s="2">
        <v>10</v>
      </c>
      <c r="D136" s="2">
        <v>9</v>
      </c>
      <c r="E136" s="4">
        <v>1</v>
      </c>
      <c r="F136" s="2">
        <v>1</v>
      </c>
      <c r="G136" s="2" t="s">
        <v>411</v>
      </c>
      <c r="H136" s="2">
        <v>60</v>
      </c>
      <c r="I136" s="4">
        <v>1</v>
      </c>
      <c r="J136" s="2">
        <v>1</v>
      </c>
      <c r="K136" s="2" t="s">
        <v>411</v>
      </c>
      <c r="L136" s="2">
        <v>70</v>
      </c>
      <c r="M136" s="5">
        <v>0.28547277999999998</v>
      </c>
    </row>
    <row r="137" spans="1:13" x14ac:dyDescent="0.25">
      <c r="A137" s="2" t="s">
        <v>265</v>
      </c>
      <c r="B137" s="9" t="s">
        <v>609</v>
      </c>
      <c r="C137" s="2">
        <v>12</v>
      </c>
      <c r="D137" s="2">
        <v>11</v>
      </c>
      <c r="E137" s="4">
        <v>1</v>
      </c>
      <c r="F137" s="2">
        <v>1</v>
      </c>
      <c r="G137" s="2" t="s">
        <v>411</v>
      </c>
      <c r="H137" s="2">
        <v>80</v>
      </c>
      <c r="I137" s="4">
        <v>1</v>
      </c>
      <c r="J137" s="2">
        <v>1</v>
      </c>
      <c r="K137" s="2" t="s">
        <v>411</v>
      </c>
      <c r="L137" s="2">
        <v>80</v>
      </c>
      <c r="M137" s="5">
        <v>0.28684503</v>
      </c>
    </row>
    <row r="138" spans="1:13" x14ac:dyDescent="0.25">
      <c r="A138" s="2" t="s">
        <v>265</v>
      </c>
      <c r="B138" s="9" t="s">
        <v>610</v>
      </c>
      <c r="C138" s="2">
        <v>14</v>
      </c>
      <c r="D138" s="2">
        <v>13</v>
      </c>
      <c r="E138" s="4">
        <v>1</v>
      </c>
      <c r="F138" s="2">
        <v>1</v>
      </c>
      <c r="G138" s="2" t="s">
        <v>411</v>
      </c>
      <c r="H138" s="2">
        <v>5</v>
      </c>
      <c r="I138" s="4">
        <v>1</v>
      </c>
      <c r="J138" s="2">
        <v>1</v>
      </c>
      <c r="K138" s="2" t="s">
        <v>401</v>
      </c>
      <c r="L138" s="2">
        <v>10</v>
      </c>
      <c r="M138" s="5">
        <v>0.16259506000000001</v>
      </c>
    </row>
    <row r="139" spans="1:13" x14ac:dyDescent="0.25">
      <c r="A139" s="4" t="s">
        <v>266</v>
      </c>
      <c r="B139" s="8" t="s">
        <v>636</v>
      </c>
      <c r="C139" s="4">
        <v>8</v>
      </c>
      <c r="D139" s="4">
        <v>7</v>
      </c>
      <c r="E139" s="4">
        <v>1</v>
      </c>
      <c r="F139" s="4">
        <v>1</v>
      </c>
      <c r="G139" s="4" t="s">
        <v>399</v>
      </c>
      <c r="H139" s="4">
        <v>50</v>
      </c>
      <c r="I139" s="4">
        <v>1</v>
      </c>
      <c r="J139" s="2">
        <v>1</v>
      </c>
      <c r="K139" s="2" t="s">
        <v>397</v>
      </c>
      <c r="L139" s="2">
        <v>70</v>
      </c>
      <c r="M139" s="14">
        <v>0.21821834000000001</v>
      </c>
    </row>
    <row r="140" spans="1:13" x14ac:dyDescent="0.25">
      <c r="A140" s="4" t="s">
        <v>266</v>
      </c>
      <c r="B140" s="8" t="s">
        <v>632</v>
      </c>
      <c r="C140" s="4">
        <v>14</v>
      </c>
      <c r="D140" s="4">
        <v>13</v>
      </c>
      <c r="E140" s="4">
        <v>1</v>
      </c>
      <c r="F140" s="4">
        <v>1</v>
      </c>
      <c r="G140" s="4" t="s">
        <v>399</v>
      </c>
      <c r="H140" s="4">
        <v>30</v>
      </c>
      <c r="I140" s="4">
        <v>1</v>
      </c>
      <c r="J140" s="2">
        <v>1</v>
      </c>
      <c r="K140" s="2" t="s">
        <v>399</v>
      </c>
      <c r="L140" s="2">
        <v>30</v>
      </c>
      <c r="M140" s="14">
        <v>0.14143147</v>
      </c>
    </row>
    <row r="141" spans="1:13" x14ac:dyDescent="0.25">
      <c r="A141" s="12" t="s">
        <v>267</v>
      </c>
      <c r="B141" s="13" t="s">
        <v>661</v>
      </c>
      <c r="C141" s="12">
        <v>14</v>
      </c>
      <c r="D141" s="12">
        <v>13</v>
      </c>
      <c r="E141" s="10">
        <v>0</v>
      </c>
      <c r="F141" s="12">
        <v>-1</v>
      </c>
      <c r="G141" s="12">
        <v>0</v>
      </c>
      <c r="H141" s="12">
        <v>0</v>
      </c>
      <c r="I141" s="4">
        <v>0</v>
      </c>
      <c r="J141" s="2">
        <v>-1</v>
      </c>
      <c r="K141" s="2">
        <v>0</v>
      </c>
      <c r="L141" s="2">
        <v>0</v>
      </c>
      <c r="M141" s="16">
        <v>0.2164952</v>
      </c>
    </row>
    <row r="142" spans="1:13" x14ac:dyDescent="0.25">
      <c r="A142" s="2" t="s">
        <v>267</v>
      </c>
      <c r="B142" s="9" t="s">
        <v>716</v>
      </c>
      <c r="C142" s="2">
        <v>15</v>
      </c>
      <c r="D142" s="2">
        <v>14</v>
      </c>
      <c r="E142" s="4">
        <v>0</v>
      </c>
      <c r="F142" s="2">
        <v>-1</v>
      </c>
      <c r="G142" s="2">
        <v>0</v>
      </c>
      <c r="H142" s="2">
        <v>0</v>
      </c>
      <c r="I142" s="4">
        <v>0</v>
      </c>
      <c r="J142" s="2">
        <v>-1</v>
      </c>
      <c r="K142" s="2">
        <v>0</v>
      </c>
      <c r="L142" s="2">
        <v>0</v>
      </c>
      <c r="M142" s="5">
        <v>0.15283403000000001</v>
      </c>
    </row>
    <row r="143" spans="1:13" x14ac:dyDescent="0.25">
      <c r="A143" s="4" t="s">
        <v>268</v>
      </c>
      <c r="B143" s="8" t="s">
        <v>574</v>
      </c>
      <c r="C143" s="4">
        <v>14</v>
      </c>
      <c r="D143" s="4">
        <v>13</v>
      </c>
      <c r="E143" s="4">
        <v>1</v>
      </c>
      <c r="F143" s="4">
        <v>1</v>
      </c>
      <c r="G143" s="4" t="s">
        <v>399</v>
      </c>
      <c r="H143" s="4">
        <v>50</v>
      </c>
      <c r="I143" s="4">
        <v>1</v>
      </c>
      <c r="J143" s="2">
        <v>1</v>
      </c>
      <c r="K143" s="2" t="s">
        <v>401</v>
      </c>
      <c r="L143" s="2">
        <v>40</v>
      </c>
      <c r="M143" s="14">
        <v>0.17641034999999999</v>
      </c>
    </row>
    <row r="144" spans="1:13" x14ac:dyDescent="0.25">
      <c r="A144" s="4" t="s">
        <v>268</v>
      </c>
      <c r="B144" s="8" t="s">
        <v>662</v>
      </c>
      <c r="C144" s="4">
        <v>16</v>
      </c>
      <c r="D144" s="4">
        <v>15</v>
      </c>
      <c r="E144" s="4">
        <v>1</v>
      </c>
      <c r="F144" s="4">
        <v>1</v>
      </c>
      <c r="G144" s="4" t="s">
        <v>399</v>
      </c>
      <c r="H144" s="4">
        <v>30</v>
      </c>
      <c r="I144" s="4">
        <v>1</v>
      </c>
      <c r="J144" s="2">
        <v>1</v>
      </c>
      <c r="K144" s="2" t="s">
        <v>401</v>
      </c>
      <c r="L144" s="2">
        <v>50</v>
      </c>
      <c r="M144" s="14">
        <v>0.24595020000000001</v>
      </c>
    </row>
    <row r="145" spans="1:13" x14ac:dyDescent="0.25">
      <c r="A145" s="4" t="s">
        <v>268</v>
      </c>
      <c r="B145" s="8" t="s">
        <v>663</v>
      </c>
      <c r="C145" s="4">
        <v>18</v>
      </c>
      <c r="D145" s="4">
        <v>17</v>
      </c>
      <c r="E145" s="4">
        <v>1</v>
      </c>
      <c r="F145" s="4">
        <v>1</v>
      </c>
      <c r="G145" s="4" t="s">
        <v>399</v>
      </c>
      <c r="H145" s="4">
        <v>50</v>
      </c>
      <c r="I145" s="4">
        <v>1</v>
      </c>
      <c r="J145" s="2">
        <v>1</v>
      </c>
      <c r="K145" s="2" t="s">
        <v>401</v>
      </c>
      <c r="L145" s="2">
        <v>30</v>
      </c>
      <c r="M145" s="14">
        <v>0.18867645999999999</v>
      </c>
    </row>
    <row r="146" spans="1:13" x14ac:dyDescent="0.25">
      <c r="A146" s="4" t="s">
        <v>268</v>
      </c>
      <c r="B146" s="8" t="s">
        <v>664</v>
      </c>
      <c r="C146" s="4">
        <v>11</v>
      </c>
      <c r="D146" s="4">
        <v>10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2">
        <v>-1</v>
      </c>
      <c r="K146" s="2">
        <v>0</v>
      </c>
      <c r="L146" s="2">
        <v>0</v>
      </c>
      <c r="M146" s="14">
        <v>0.13013538999999999</v>
      </c>
    </row>
    <row r="147" spans="1:13" x14ac:dyDescent="0.25">
      <c r="A147" s="4" t="s">
        <v>268</v>
      </c>
      <c r="B147" s="8" t="s">
        <v>665</v>
      </c>
      <c r="C147" s="4">
        <v>10</v>
      </c>
      <c r="D147" s="4">
        <v>9</v>
      </c>
      <c r="E147" s="4">
        <v>0</v>
      </c>
      <c r="F147" s="4">
        <v>-1</v>
      </c>
      <c r="G147" s="4">
        <v>0</v>
      </c>
      <c r="H147" s="4">
        <v>0</v>
      </c>
      <c r="I147" s="4">
        <v>0</v>
      </c>
      <c r="J147" s="2">
        <v>-1</v>
      </c>
      <c r="K147" s="2">
        <v>0</v>
      </c>
      <c r="L147" s="2">
        <v>0</v>
      </c>
      <c r="M147" s="14">
        <v>0.21268340999999999</v>
      </c>
    </row>
    <row r="148" spans="1:13" x14ac:dyDescent="0.25">
      <c r="A148" s="2" t="s">
        <v>269</v>
      </c>
      <c r="B148" s="9" t="s">
        <v>659</v>
      </c>
      <c r="C148" s="2">
        <v>6</v>
      </c>
      <c r="D148" s="2">
        <v>5</v>
      </c>
      <c r="E148" s="4">
        <v>0</v>
      </c>
      <c r="F148" s="2">
        <v>-1</v>
      </c>
      <c r="G148" s="2">
        <v>0</v>
      </c>
      <c r="H148" s="2">
        <v>0</v>
      </c>
      <c r="I148" s="4">
        <v>0</v>
      </c>
      <c r="J148" s="2">
        <v>-1</v>
      </c>
      <c r="K148" s="2">
        <v>0</v>
      </c>
      <c r="L148" s="2">
        <v>0</v>
      </c>
      <c r="M148" s="5">
        <v>0.10158258000000001</v>
      </c>
    </row>
    <row r="149" spans="1:13" x14ac:dyDescent="0.25">
      <c r="A149" s="2" t="s">
        <v>269</v>
      </c>
      <c r="B149" s="9" t="s">
        <v>651</v>
      </c>
      <c r="C149" s="2">
        <v>10</v>
      </c>
      <c r="D149" s="2">
        <v>9</v>
      </c>
      <c r="E149" s="4">
        <v>0</v>
      </c>
      <c r="F149" s="2">
        <v>-1</v>
      </c>
      <c r="G149" s="2">
        <v>0</v>
      </c>
      <c r="H149" s="2">
        <v>0</v>
      </c>
      <c r="I149" s="4">
        <v>0</v>
      </c>
      <c r="J149" s="2">
        <v>-1</v>
      </c>
      <c r="K149" s="2">
        <v>0</v>
      </c>
      <c r="L149" s="2">
        <v>0</v>
      </c>
      <c r="M149" s="5">
        <v>0.14628187000000001</v>
      </c>
    </row>
    <row r="150" spans="1:13" x14ac:dyDescent="0.25">
      <c r="A150" s="2" t="s">
        <v>270</v>
      </c>
      <c r="B150" s="9" t="s">
        <v>627</v>
      </c>
      <c r="C150" s="2">
        <v>11</v>
      </c>
      <c r="D150" s="2">
        <v>10</v>
      </c>
      <c r="E150" s="4">
        <v>0</v>
      </c>
      <c r="F150" s="2">
        <v>-1</v>
      </c>
      <c r="G150" s="2">
        <v>0</v>
      </c>
      <c r="H150" s="2">
        <v>0</v>
      </c>
      <c r="I150" s="4">
        <v>0</v>
      </c>
      <c r="J150" s="2">
        <v>-1</v>
      </c>
      <c r="K150" s="2">
        <v>0</v>
      </c>
      <c r="L150" s="2">
        <v>0</v>
      </c>
      <c r="M150" s="5">
        <v>0.14891072</v>
      </c>
    </row>
    <row r="151" spans="1:13" x14ac:dyDescent="0.25">
      <c r="A151" s="4" t="s">
        <v>271</v>
      </c>
      <c r="B151" s="8" t="s">
        <v>642</v>
      </c>
      <c r="C151" s="4">
        <v>6</v>
      </c>
      <c r="D151" s="4">
        <v>5</v>
      </c>
      <c r="E151" s="4">
        <v>1</v>
      </c>
      <c r="F151" s="4">
        <v>1</v>
      </c>
      <c r="G151" s="4" t="s">
        <v>399</v>
      </c>
      <c r="H151" s="4">
        <v>30</v>
      </c>
      <c r="I151" s="4">
        <v>1</v>
      </c>
      <c r="J151" s="2">
        <v>1</v>
      </c>
      <c r="K151" s="2" t="s">
        <v>399</v>
      </c>
      <c r="L151" s="2">
        <v>50</v>
      </c>
      <c r="M151" s="14">
        <v>0.25769785000000001</v>
      </c>
    </row>
    <row r="152" spans="1:13" x14ac:dyDescent="0.25">
      <c r="A152" s="4" t="s">
        <v>271</v>
      </c>
      <c r="B152" s="8" t="s">
        <v>656</v>
      </c>
      <c r="C152" s="4">
        <v>10</v>
      </c>
      <c r="D152" s="4">
        <v>9</v>
      </c>
      <c r="E152" s="4">
        <v>1</v>
      </c>
      <c r="F152" s="4">
        <v>1</v>
      </c>
      <c r="G152" s="4" t="s">
        <v>397</v>
      </c>
      <c r="H152" s="4">
        <v>-1</v>
      </c>
      <c r="I152" s="4">
        <v>1</v>
      </c>
      <c r="J152" s="2">
        <v>1</v>
      </c>
      <c r="K152" s="2" t="s">
        <v>397</v>
      </c>
      <c r="L152" s="2">
        <v>60</v>
      </c>
      <c r="M152" s="14">
        <v>0.18711700000000001</v>
      </c>
    </row>
    <row r="153" spans="1:13" x14ac:dyDescent="0.25">
      <c r="A153" s="4" t="s">
        <v>271</v>
      </c>
      <c r="B153" s="8" t="s">
        <v>616</v>
      </c>
      <c r="C153" s="4">
        <v>12</v>
      </c>
      <c r="D153" s="4">
        <v>11</v>
      </c>
      <c r="E153" s="4">
        <v>0</v>
      </c>
      <c r="F153" s="4">
        <v>-1</v>
      </c>
      <c r="G153" s="4">
        <v>0</v>
      </c>
      <c r="H153" s="4">
        <v>0</v>
      </c>
      <c r="I153" s="4">
        <v>0</v>
      </c>
      <c r="J153" s="2">
        <v>-1</v>
      </c>
      <c r="K153" s="2">
        <v>0</v>
      </c>
      <c r="L153" s="2">
        <v>0</v>
      </c>
      <c r="M153" s="14">
        <v>0.16219476999999999</v>
      </c>
    </row>
    <row r="154" spans="1:13" x14ac:dyDescent="0.25">
      <c r="A154" s="2" t="s">
        <v>272</v>
      </c>
      <c r="B154" s="9" t="s">
        <v>574</v>
      </c>
      <c r="C154" s="2">
        <v>13</v>
      </c>
      <c r="D154" s="2">
        <v>12</v>
      </c>
      <c r="E154" s="4">
        <v>0</v>
      </c>
      <c r="F154" s="2">
        <v>-1</v>
      </c>
      <c r="G154" s="2">
        <v>0</v>
      </c>
      <c r="H154" s="2">
        <v>0</v>
      </c>
      <c r="I154" s="4">
        <v>0</v>
      </c>
      <c r="J154" s="2">
        <v>-1</v>
      </c>
      <c r="K154" s="2">
        <v>0</v>
      </c>
      <c r="L154" s="2">
        <v>0</v>
      </c>
      <c r="M154" s="5">
        <v>0.15290529</v>
      </c>
    </row>
    <row r="155" spans="1:13" x14ac:dyDescent="0.25">
      <c r="A155" s="2" t="s">
        <v>272</v>
      </c>
      <c r="B155" s="9" t="s">
        <v>564</v>
      </c>
      <c r="C155" s="2">
        <v>16</v>
      </c>
      <c r="D155" s="2">
        <v>15</v>
      </c>
      <c r="E155" s="4">
        <v>1</v>
      </c>
      <c r="F155" s="2">
        <v>1</v>
      </c>
      <c r="G155" s="2" t="s">
        <v>397</v>
      </c>
      <c r="H155" s="2">
        <v>2</v>
      </c>
      <c r="I155" s="4">
        <v>1</v>
      </c>
      <c r="J155" s="2">
        <v>1</v>
      </c>
      <c r="K155" s="2" t="s">
        <v>397</v>
      </c>
      <c r="L155" s="2">
        <v>10</v>
      </c>
      <c r="M155" s="5">
        <v>0.26820618000000002</v>
      </c>
    </row>
    <row r="156" spans="1:13" x14ac:dyDescent="0.25">
      <c r="A156" s="25" t="s">
        <v>274</v>
      </c>
      <c r="B156" s="26" t="s">
        <v>657</v>
      </c>
      <c r="C156" s="25">
        <v>13</v>
      </c>
      <c r="D156" s="25">
        <v>12</v>
      </c>
      <c r="E156" s="25">
        <v>0</v>
      </c>
      <c r="F156" s="25">
        <v>-1</v>
      </c>
      <c r="G156" s="25">
        <v>0</v>
      </c>
      <c r="H156" s="25">
        <v>0</v>
      </c>
      <c r="I156" s="4">
        <v>0</v>
      </c>
      <c r="J156" s="2">
        <v>0</v>
      </c>
      <c r="K156" s="2">
        <v>0</v>
      </c>
      <c r="L156" s="2">
        <v>0</v>
      </c>
      <c r="M156" s="27">
        <v>0.23079504000000001</v>
      </c>
    </row>
    <row r="157" spans="1:13" x14ac:dyDescent="0.25">
      <c r="A157" s="25" t="s">
        <v>274</v>
      </c>
      <c r="B157" s="26" t="s">
        <v>667</v>
      </c>
      <c r="C157" s="25">
        <v>13</v>
      </c>
      <c r="D157" s="25">
        <v>12</v>
      </c>
      <c r="E157" s="25">
        <v>0</v>
      </c>
      <c r="F157" s="25">
        <v>-1</v>
      </c>
      <c r="G157" s="25">
        <v>0</v>
      </c>
      <c r="H157" s="25">
        <v>0</v>
      </c>
      <c r="I157" s="4">
        <v>0</v>
      </c>
      <c r="J157" s="2">
        <v>-1</v>
      </c>
      <c r="K157" s="2">
        <v>0</v>
      </c>
      <c r="L157" s="2">
        <v>0</v>
      </c>
      <c r="M157" s="27">
        <v>0.17126079999999999</v>
      </c>
    </row>
    <row r="158" spans="1:13" x14ac:dyDescent="0.25">
      <c r="A158" s="4" t="s">
        <v>275</v>
      </c>
      <c r="B158" s="8" t="s">
        <v>664</v>
      </c>
      <c r="C158" s="4">
        <v>12</v>
      </c>
      <c r="D158" s="4">
        <v>11</v>
      </c>
      <c r="E158" s="4">
        <v>0</v>
      </c>
      <c r="F158" s="4">
        <v>-1</v>
      </c>
      <c r="G158" s="4">
        <v>0</v>
      </c>
      <c r="H158" s="4">
        <v>0</v>
      </c>
      <c r="I158" s="4">
        <v>0</v>
      </c>
      <c r="J158" s="2">
        <v>-1</v>
      </c>
      <c r="K158" s="2">
        <v>0</v>
      </c>
      <c r="L158" s="2">
        <v>0</v>
      </c>
      <c r="M158" s="14">
        <v>9.5148709999999997E-2</v>
      </c>
    </row>
    <row r="159" spans="1:13" x14ac:dyDescent="0.25">
      <c r="A159" s="2" t="s">
        <v>276</v>
      </c>
      <c r="B159" s="9" t="s">
        <v>668</v>
      </c>
      <c r="C159" s="2">
        <v>10</v>
      </c>
      <c r="D159" s="2">
        <v>9</v>
      </c>
      <c r="E159" s="4">
        <v>1</v>
      </c>
      <c r="F159" s="2">
        <v>1</v>
      </c>
      <c r="G159" s="2" t="s">
        <v>399</v>
      </c>
      <c r="H159" s="2">
        <v>40</v>
      </c>
      <c r="I159" s="4">
        <v>1</v>
      </c>
      <c r="J159" s="2">
        <v>1</v>
      </c>
      <c r="K159" s="2" t="s">
        <v>399</v>
      </c>
      <c r="L159" s="2">
        <v>40</v>
      </c>
      <c r="M159" s="5">
        <v>0.23854510000000001</v>
      </c>
    </row>
    <row r="160" spans="1:13" x14ac:dyDescent="0.25">
      <c r="A160" s="2" t="s">
        <v>276</v>
      </c>
      <c r="B160" s="9" t="s">
        <v>669</v>
      </c>
      <c r="C160" s="2">
        <v>11</v>
      </c>
      <c r="D160" s="2">
        <v>10</v>
      </c>
      <c r="E160" s="4">
        <v>0</v>
      </c>
      <c r="F160" s="2">
        <v>-1</v>
      </c>
      <c r="G160" s="2">
        <v>0</v>
      </c>
      <c r="H160" s="2">
        <v>0</v>
      </c>
      <c r="I160" s="4">
        <v>0</v>
      </c>
      <c r="J160" s="2">
        <v>-1</v>
      </c>
      <c r="K160" s="2">
        <v>0</v>
      </c>
      <c r="L160" s="2">
        <v>0</v>
      </c>
      <c r="M160" s="5">
        <v>0.14366892000000001</v>
      </c>
    </row>
    <row r="161" spans="1:13" x14ac:dyDescent="0.25">
      <c r="A161" s="2" t="s">
        <v>276</v>
      </c>
      <c r="B161" s="9" t="s">
        <v>632</v>
      </c>
      <c r="C161" s="2">
        <v>16</v>
      </c>
      <c r="D161" s="2">
        <v>15</v>
      </c>
      <c r="E161" s="4">
        <v>0</v>
      </c>
      <c r="F161" s="2">
        <v>-1</v>
      </c>
      <c r="G161" s="2">
        <v>0</v>
      </c>
      <c r="H161" s="2">
        <v>0</v>
      </c>
      <c r="I161" s="4">
        <v>0</v>
      </c>
      <c r="J161" s="2">
        <v>-1</v>
      </c>
      <c r="K161" s="2">
        <v>0</v>
      </c>
      <c r="L161" s="2">
        <v>0</v>
      </c>
      <c r="M161" s="5">
        <v>0.27023544999999999</v>
      </c>
    </row>
    <row r="162" spans="1:13" x14ac:dyDescent="0.25">
      <c r="A162" s="4" t="s">
        <v>277</v>
      </c>
      <c r="B162" s="8" t="s">
        <v>667</v>
      </c>
      <c r="C162" s="4">
        <v>14</v>
      </c>
      <c r="D162" s="4">
        <v>13</v>
      </c>
      <c r="E162" s="4">
        <v>1</v>
      </c>
      <c r="F162" s="4">
        <v>1</v>
      </c>
      <c r="G162" s="4" t="s">
        <v>397</v>
      </c>
      <c r="H162" s="4">
        <v>60</v>
      </c>
      <c r="I162" s="4">
        <v>1</v>
      </c>
      <c r="J162" s="2">
        <v>1</v>
      </c>
      <c r="K162" s="2" t="s">
        <v>397</v>
      </c>
      <c r="L162" s="2">
        <v>20</v>
      </c>
      <c r="M162" s="14">
        <v>0.20839447</v>
      </c>
    </row>
    <row r="163" spans="1:13" x14ac:dyDescent="0.25">
      <c r="A163" s="4" t="s">
        <v>277</v>
      </c>
      <c r="B163" s="8" t="s">
        <v>610</v>
      </c>
      <c r="C163" s="4">
        <v>16</v>
      </c>
      <c r="D163" s="4">
        <v>15</v>
      </c>
      <c r="E163" s="4">
        <v>1</v>
      </c>
      <c r="F163" s="4">
        <v>1</v>
      </c>
      <c r="G163" s="4" t="s">
        <v>399</v>
      </c>
      <c r="H163" s="4">
        <v>90</v>
      </c>
      <c r="I163" s="4">
        <v>1</v>
      </c>
      <c r="J163" s="2">
        <v>1</v>
      </c>
      <c r="K163" s="2" t="s">
        <v>397</v>
      </c>
      <c r="L163" s="2">
        <v>50</v>
      </c>
      <c r="M163" s="14">
        <v>0.21989502</v>
      </c>
    </row>
    <row r="164" spans="1:13" x14ac:dyDescent="0.25">
      <c r="A164" s="2" t="s">
        <v>278</v>
      </c>
      <c r="B164" s="9" t="s">
        <v>670</v>
      </c>
      <c r="C164" s="2">
        <v>10</v>
      </c>
      <c r="D164" s="2">
        <v>9</v>
      </c>
      <c r="E164" s="4">
        <v>0</v>
      </c>
      <c r="F164" s="2">
        <v>-1</v>
      </c>
      <c r="G164" s="2">
        <v>0</v>
      </c>
      <c r="H164" s="2">
        <v>0</v>
      </c>
      <c r="I164" s="4">
        <v>0</v>
      </c>
      <c r="J164" s="2">
        <v>-1</v>
      </c>
      <c r="K164" s="2">
        <v>0</v>
      </c>
      <c r="L164" s="2">
        <v>0</v>
      </c>
      <c r="M164" s="5">
        <v>0.16085211999999999</v>
      </c>
    </row>
    <row r="165" spans="1:13" x14ac:dyDescent="0.25">
      <c r="A165" s="2" t="s">
        <v>278</v>
      </c>
      <c r="B165" s="9" t="s">
        <v>627</v>
      </c>
      <c r="C165" s="2">
        <v>8</v>
      </c>
      <c r="D165" s="2">
        <v>7</v>
      </c>
      <c r="E165" s="4">
        <v>0</v>
      </c>
      <c r="F165" s="2">
        <v>-1</v>
      </c>
      <c r="G165" s="2">
        <v>0</v>
      </c>
      <c r="H165" s="2">
        <v>0</v>
      </c>
      <c r="I165" s="4">
        <v>0</v>
      </c>
      <c r="J165" s="2">
        <v>-1</v>
      </c>
      <c r="K165" s="2">
        <v>0</v>
      </c>
      <c r="L165" s="2">
        <v>0</v>
      </c>
      <c r="M165" s="5">
        <v>0.171152</v>
      </c>
    </row>
    <row r="166" spans="1:13" x14ac:dyDescent="0.25">
      <c r="A166" s="22" t="s">
        <v>279</v>
      </c>
      <c r="B166" s="23" t="s">
        <v>667</v>
      </c>
      <c r="C166" s="22">
        <v>15</v>
      </c>
      <c r="D166" s="22">
        <v>14</v>
      </c>
      <c r="E166" s="22">
        <v>0</v>
      </c>
      <c r="F166" s="22">
        <v>-1</v>
      </c>
      <c r="G166" s="22">
        <v>0</v>
      </c>
      <c r="H166" s="22">
        <v>0</v>
      </c>
      <c r="I166" s="4">
        <v>0</v>
      </c>
      <c r="J166" s="2">
        <v>-1</v>
      </c>
      <c r="K166" s="2">
        <v>0</v>
      </c>
      <c r="L166" s="2">
        <v>0</v>
      </c>
      <c r="M166" s="14">
        <v>0.15765219999999999</v>
      </c>
    </row>
    <row r="167" spans="1:13" x14ac:dyDescent="0.25">
      <c r="A167" s="10" t="s">
        <v>281</v>
      </c>
      <c r="B167" s="11" t="s">
        <v>651</v>
      </c>
      <c r="C167" s="10">
        <v>11</v>
      </c>
      <c r="D167" s="10">
        <v>10</v>
      </c>
      <c r="E167" s="10">
        <v>1</v>
      </c>
      <c r="F167" s="10">
        <v>1</v>
      </c>
      <c r="G167" s="10" t="s">
        <v>399</v>
      </c>
      <c r="H167" s="10">
        <v>80</v>
      </c>
      <c r="I167" s="4">
        <v>1</v>
      </c>
      <c r="J167" s="2">
        <v>1</v>
      </c>
      <c r="K167" s="2" t="s">
        <v>399</v>
      </c>
      <c r="L167" s="2">
        <v>80</v>
      </c>
      <c r="M167" s="15">
        <v>0.42696282000000002</v>
      </c>
    </row>
    <row r="168" spans="1:13" x14ac:dyDescent="0.25">
      <c r="A168" s="10" t="s">
        <v>281</v>
      </c>
      <c r="B168" s="11" t="s">
        <v>616</v>
      </c>
      <c r="C168" s="10">
        <v>13</v>
      </c>
      <c r="D168" s="10">
        <v>12</v>
      </c>
      <c r="E168" s="10">
        <v>1</v>
      </c>
      <c r="F168" s="10">
        <v>1</v>
      </c>
      <c r="G168" s="10" t="s">
        <v>399</v>
      </c>
      <c r="H168" s="10">
        <v>70</v>
      </c>
      <c r="I168" s="4">
        <v>1</v>
      </c>
      <c r="J168" s="2">
        <v>1</v>
      </c>
      <c r="K168" s="2" t="s">
        <v>399</v>
      </c>
      <c r="L168" s="2">
        <v>80</v>
      </c>
      <c r="M168" s="15">
        <v>0.18791772000000001</v>
      </c>
    </row>
    <row r="169" spans="1:13" x14ac:dyDescent="0.25">
      <c r="A169" s="10" t="s">
        <v>281</v>
      </c>
      <c r="B169" s="11" t="s">
        <v>677</v>
      </c>
      <c r="C169" s="10">
        <v>13</v>
      </c>
      <c r="D169" s="10">
        <v>12</v>
      </c>
      <c r="E169" s="10">
        <v>1</v>
      </c>
      <c r="F169" s="10">
        <v>1</v>
      </c>
      <c r="G169" s="10" t="s">
        <v>399</v>
      </c>
      <c r="H169" s="10">
        <v>50</v>
      </c>
      <c r="I169" s="4">
        <v>1</v>
      </c>
      <c r="J169" s="6">
        <v>1</v>
      </c>
      <c r="K169" s="6" t="s">
        <v>399</v>
      </c>
      <c r="L169" s="6">
        <v>50</v>
      </c>
      <c r="M169" s="15">
        <v>0.29646235999999998</v>
      </c>
    </row>
    <row r="170" spans="1:13" x14ac:dyDescent="0.25">
      <c r="A170" s="10" t="s">
        <v>281</v>
      </c>
      <c r="B170" s="11" t="s">
        <v>671</v>
      </c>
      <c r="C170" s="10">
        <v>11</v>
      </c>
      <c r="D170" s="10">
        <v>10</v>
      </c>
      <c r="E170" s="10">
        <v>1</v>
      </c>
      <c r="F170" s="10">
        <v>1</v>
      </c>
      <c r="G170" s="10" t="s">
        <v>399</v>
      </c>
      <c r="H170" s="10">
        <v>50</v>
      </c>
      <c r="I170" s="4">
        <v>1</v>
      </c>
      <c r="J170" s="2">
        <v>1</v>
      </c>
      <c r="K170" s="2" t="s">
        <v>399</v>
      </c>
      <c r="L170" s="2">
        <v>70</v>
      </c>
      <c r="M170" s="15">
        <v>0.3580216</v>
      </c>
    </row>
    <row r="171" spans="1:13" x14ac:dyDescent="0.25">
      <c r="A171" s="2" t="s">
        <v>282</v>
      </c>
      <c r="B171" s="9" t="s">
        <v>658</v>
      </c>
      <c r="C171" s="2">
        <v>6</v>
      </c>
      <c r="D171" s="2">
        <v>5</v>
      </c>
      <c r="E171" s="4">
        <v>0</v>
      </c>
      <c r="F171" s="2">
        <v>-1</v>
      </c>
      <c r="G171" s="2">
        <v>0</v>
      </c>
      <c r="H171" s="2">
        <v>0</v>
      </c>
      <c r="I171" s="4">
        <v>0</v>
      </c>
      <c r="J171" s="2">
        <v>-1</v>
      </c>
      <c r="K171" s="2">
        <v>0</v>
      </c>
      <c r="L171" s="2">
        <v>0</v>
      </c>
      <c r="M171" s="5">
        <v>0.17428745000000001</v>
      </c>
    </row>
    <row r="172" spans="1:13" x14ac:dyDescent="0.25">
      <c r="A172" s="12" t="s">
        <v>282</v>
      </c>
      <c r="B172" s="13" t="s">
        <v>672</v>
      </c>
      <c r="C172" s="12">
        <v>7</v>
      </c>
      <c r="D172" s="12">
        <v>6</v>
      </c>
      <c r="E172" s="10">
        <v>0</v>
      </c>
      <c r="F172" s="12">
        <v>-1</v>
      </c>
      <c r="G172" s="12">
        <v>0</v>
      </c>
      <c r="H172" s="12">
        <v>0</v>
      </c>
      <c r="I172" s="4">
        <v>0</v>
      </c>
      <c r="J172" s="2">
        <v>-1</v>
      </c>
      <c r="K172" s="2">
        <v>0</v>
      </c>
      <c r="L172" s="2">
        <v>0</v>
      </c>
      <c r="M172" s="16">
        <v>0.19023201000000001</v>
      </c>
    </row>
    <row r="173" spans="1:13" x14ac:dyDescent="0.25">
      <c r="A173" s="12" t="s">
        <v>282</v>
      </c>
      <c r="B173" s="13" t="s">
        <v>636</v>
      </c>
      <c r="C173" s="12">
        <v>7</v>
      </c>
      <c r="D173" s="12">
        <v>6</v>
      </c>
      <c r="E173" s="10">
        <v>0</v>
      </c>
      <c r="F173" s="12">
        <v>-1</v>
      </c>
      <c r="G173" s="12">
        <v>0</v>
      </c>
      <c r="H173" s="12">
        <v>0</v>
      </c>
      <c r="I173" s="4">
        <v>0</v>
      </c>
      <c r="J173" s="2">
        <v>-1</v>
      </c>
      <c r="K173" s="2">
        <v>0</v>
      </c>
      <c r="L173" s="2">
        <v>0</v>
      </c>
      <c r="M173" s="16">
        <v>0.16553243000000001</v>
      </c>
    </row>
    <row r="174" spans="1:13" x14ac:dyDescent="0.25">
      <c r="A174" s="2" t="s">
        <v>282</v>
      </c>
      <c r="B174" s="9" t="s">
        <v>673</v>
      </c>
      <c r="C174" s="2">
        <v>9</v>
      </c>
      <c r="D174" s="2">
        <v>8</v>
      </c>
      <c r="E174" s="4">
        <v>0</v>
      </c>
      <c r="F174" s="2">
        <v>-1</v>
      </c>
      <c r="G174" s="2">
        <v>0</v>
      </c>
      <c r="H174" s="2">
        <v>0</v>
      </c>
      <c r="I174" s="4">
        <v>0</v>
      </c>
      <c r="J174" s="2">
        <v>-1</v>
      </c>
      <c r="K174" s="2">
        <v>0</v>
      </c>
      <c r="L174" s="2">
        <v>0</v>
      </c>
      <c r="M174" s="5">
        <v>0.17755209999999999</v>
      </c>
    </row>
    <row r="175" spans="1:13" x14ac:dyDescent="0.25">
      <c r="A175" s="4" t="s">
        <v>283</v>
      </c>
      <c r="B175" s="8" t="s">
        <v>660</v>
      </c>
      <c r="C175" s="4">
        <v>11</v>
      </c>
      <c r="D175" s="4">
        <v>10</v>
      </c>
      <c r="E175" s="4">
        <v>0</v>
      </c>
      <c r="F175" s="4">
        <v>-1</v>
      </c>
      <c r="G175" s="4">
        <v>0</v>
      </c>
      <c r="H175" s="4">
        <v>0</v>
      </c>
      <c r="I175" s="4">
        <v>0</v>
      </c>
      <c r="J175" s="2">
        <v>-1</v>
      </c>
      <c r="K175" s="2">
        <v>0</v>
      </c>
      <c r="L175" s="2">
        <v>0</v>
      </c>
      <c r="M175" s="14">
        <v>0.14498267000000001</v>
      </c>
    </row>
    <row r="176" spans="1:13" x14ac:dyDescent="0.25">
      <c r="A176" s="4" t="s">
        <v>283</v>
      </c>
      <c r="B176" s="8" t="s">
        <v>609</v>
      </c>
      <c r="C176" s="4">
        <v>14</v>
      </c>
      <c r="D176" s="4">
        <v>13</v>
      </c>
      <c r="E176" s="4">
        <v>0</v>
      </c>
      <c r="F176" s="4">
        <v>-1</v>
      </c>
      <c r="G176" s="4">
        <v>0</v>
      </c>
      <c r="H176" s="4">
        <v>0</v>
      </c>
      <c r="I176" s="4">
        <v>0</v>
      </c>
      <c r="J176" s="2">
        <v>-1</v>
      </c>
      <c r="K176" s="2">
        <v>0</v>
      </c>
      <c r="L176" s="2">
        <v>0</v>
      </c>
      <c r="M176" s="14">
        <v>0.16250767999999999</v>
      </c>
    </row>
    <row r="177" spans="1:13" x14ac:dyDescent="0.25">
      <c r="A177" s="4" t="s">
        <v>283</v>
      </c>
      <c r="B177" s="8" t="s">
        <v>616</v>
      </c>
      <c r="C177" s="4">
        <v>15</v>
      </c>
      <c r="D177" s="4">
        <v>14</v>
      </c>
      <c r="E177" s="4">
        <v>0</v>
      </c>
      <c r="F177" s="4">
        <v>-1</v>
      </c>
      <c r="G177" s="4">
        <v>0</v>
      </c>
      <c r="H177" s="4">
        <v>0</v>
      </c>
      <c r="I177" s="4">
        <v>0</v>
      </c>
      <c r="J177" s="2">
        <v>-1</v>
      </c>
      <c r="K177" s="2">
        <v>0</v>
      </c>
      <c r="L177" s="2">
        <v>0</v>
      </c>
      <c r="M177" s="14">
        <v>0.19069032</v>
      </c>
    </row>
    <row r="178" spans="1:13" x14ac:dyDescent="0.25">
      <c r="A178" s="2" t="s">
        <v>284</v>
      </c>
      <c r="B178" s="9" t="s">
        <v>665</v>
      </c>
      <c r="C178" s="2">
        <v>10</v>
      </c>
      <c r="D178" s="2">
        <v>9</v>
      </c>
      <c r="E178" s="4">
        <v>1</v>
      </c>
      <c r="F178" s="2">
        <v>1</v>
      </c>
      <c r="G178" s="2" t="s">
        <v>397</v>
      </c>
      <c r="H178" s="2">
        <v>30</v>
      </c>
      <c r="I178" s="4">
        <v>1</v>
      </c>
      <c r="J178" s="2">
        <v>1</v>
      </c>
      <c r="K178" s="2" t="s">
        <v>397</v>
      </c>
      <c r="L178" s="2">
        <v>30</v>
      </c>
      <c r="M178" s="5">
        <v>0.24845423999999999</v>
      </c>
    </row>
    <row r="179" spans="1:13" x14ac:dyDescent="0.25">
      <c r="A179" s="2" t="s">
        <v>284</v>
      </c>
      <c r="B179" s="9" t="s">
        <v>609</v>
      </c>
      <c r="C179" s="2">
        <v>11</v>
      </c>
      <c r="D179" s="2">
        <v>10</v>
      </c>
      <c r="E179" s="4">
        <v>1</v>
      </c>
      <c r="F179" s="2">
        <v>1</v>
      </c>
      <c r="G179" s="2" t="s">
        <v>399</v>
      </c>
      <c r="H179" s="2">
        <v>30</v>
      </c>
      <c r="I179" s="4">
        <v>1</v>
      </c>
      <c r="J179" s="2">
        <v>1</v>
      </c>
      <c r="K179" s="2" t="s">
        <v>397</v>
      </c>
      <c r="L179" s="2">
        <v>30</v>
      </c>
      <c r="M179" s="5">
        <v>0.16180137999999999</v>
      </c>
    </row>
    <row r="180" spans="1:13" x14ac:dyDescent="0.25">
      <c r="A180" s="4" t="s">
        <v>285</v>
      </c>
      <c r="B180" s="8" t="s">
        <v>660</v>
      </c>
      <c r="C180" s="4">
        <v>10</v>
      </c>
      <c r="D180" s="4">
        <v>9</v>
      </c>
      <c r="E180" s="4">
        <v>1</v>
      </c>
      <c r="F180" s="4">
        <v>1</v>
      </c>
      <c r="G180" s="4" t="s">
        <v>504</v>
      </c>
      <c r="H180" s="4">
        <v>15</v>
      </c>
      <c r="I180" s="4">
        <v>1</v>
      </c>
      <c r="J180" s="2">
        <v>1</v>
      </c>
      <c r="K180" s="2" t="s">
        <v>411</v>
      </c>
      <c r="L180" s="2">
        <v>60</v>
      </c>
      <c r="M180" s="14">
        <v>0.15177747999999999</v>
      </c>
    </row>
    <row r="181" spans="1:13" x14ac:dyDescent="0.25">
      <c r="A181" s="12" t="s">
        <v>286</v>
      </c>
      <c r="B181" s="13" t="s">
        <v>675</v>
      </c>
      <c r="C181" s="12">
        <v>8</v>
      </c>
      <c r="D181" s="12">
        <v>7</v>
      </c>
      <c r="E181" s="10">
        <v>0</v>
      </c>
      <c r="F181" s="12">
        <v>-1</v>
      </c>
      <c r="G181" s="12">
        <v>0</v>
      </c>
      <c r="H181" s="12">
        <v>0</v>
      </c>
      <c r="I181" s="4">
        <v>0</v>
      </c>
      <c r="J181" s="2">
        <v>-1</v>
      </c>
      <c r="K181" s="2">
        <v>0</v>
      </c>
      <c r="L181" s="2">
        <v>0</v>
      </c>
      <c r="M181" s="16">
        <v>0.21390091</v>
      </c>
    </row>
    <row r="182" spans="1:13" x14ac:dyDescent="0.25">
      <c r="A182" s="12" t="s">
        <v>286</v>
      </c>
      <c r="B182" s="13" t="s">
        <v>609</v>
      </c>
      <c r="C182" s="12">
        <v>9</v>
      </c>
      <c r="D182" s="12">
        <v>8</v>
      </c>
      <c r="E182" s="10">
        <v>1</v>
      </c>
      <c r="F182" s="12">
        <v>1</v>
      </c>
      <c r="G182" s="12" t="s">
        <v>397</v>
      </c>
      <c r="H182" s="12">
        <v>2</v>
      </c>
      <c r="I182" s="4">
        <v>1</v>
      </c>
      <c r="J182" s="2">
        <v>1</v>
      </c>
      <c r="K182" s="2" t="s">
        <v>397</v>
      </c>
      <c r="L182" s="2">
        <v>10</v>
      </c>
      <c r="M182" s="16">
        <v>0.15529071999999999</v>
      </c>
    </row>
    <row r="183" spans="1:13" x14ac:dyDescent="0.25">
      <c r="A183" s="12" t="s">
        <v>286</v>
      </c>
      <c r="B183" s="13" t="s">
        <v>638</v>
      </c>
      <c r="C183" s="12">
        <v>11</v>
      </c>
      <c r="D183" s="12">
        <v>10</v>
      </c>
      <c r="E183" s="10">
        <v>0</v>
      </c>
      <c r="F183" s="12">
        <v>-1</v>
      </c>
      <c r="G183" s="12">
        <v>0</v>
      </c>
      <c r="H183" s="12">
        <v>0</v>
      </c>
      <c r="I183" s="4">
        <v>0</v>
      </c>
      <c r="J183" s="2">
        <v>-1</v>
      </c>
      <c r="K183" s="2">
        <v>0</v>
      </c>
      <c r="L183" s="2">
        <v>0</v>
      </c>
      <c r="M183" s="16">
        <v>0.17530651</v>
      </c>
    </row>
    <row r="184" spans="1:13" x14ac:dyDescent="0.25">
      <c r="A184" s="4" t="s">
        <v>288</v>
      </c>
      <c r="B184" s="8" t="s">
        <v>609</v>
      </c>
      <c r="C184" s="4">
        <v>16</v>
      </c>
      <c r="D184" s="4">
        <v>15</v>
      </c>
      <c r="E184" s="4">
        <v>0</v>
      </c>
      <c r="F184" s="4">
        <v>-1</v>
      </c>
      <c r="G184" s="4">
        <v>0</v>
      </c>
      <c r="H184" s="4">
        <v>0</v>
      </c>
      <c r="I184" s="4">
        <v>0</v>
      </c>
      <c r="J184" s="2">
        <v>-1</v>
      </c>
      <c r="K184" s="2">
        <v>0</v>
      </c>
      <c r="L184" s="2">
        <v>0</v>
      </c>
      <c r="M184" s="14">
        <v>0.18389990000000001</v>
      </c>
    </row>
    <row r="185" spans="1:13" x14ac:dyDescent="0.25">
      <c r="A185" s="4" t="s">
        <v>288</v>
      </c>
      <c r="B185" s="8" t="s">
        <v>610</v>
      </c>
      <c r="C185" s="4">
        <v>18</v>
      </c>
      <c r="D185" s="4">
        <v>17</v>
      </c>
      <c r="E185" s="4">
        <v>1</v>
      </c>
      <c r="F185" s="4">
        <v>1</v>
      </c>
      <c r="G185" s="4" t="s">
        <v>411</v>
      </c>
      <c r="H185" s="4">
        <v>2</v>
      </c>
      <c r="I185" s="4">
        <v>1</v>
      </c>
      <c r="J185" s="2">
        <v>1</v>
      </c>
      <c r="K185" s="2" t="s">
        <v>411</v>
      </c>
      <c r="L185" s="2">
        <v>20</v>
      </c>
      <c r="M185" s="14">
        <v>0.1949891</v>
      </c>
    </row>
    <row r="186" spans="1:13" x14ac:dyDescent="0.25">
      <c r="A186" s="4" t="s">
        <v>288</v>
      </c>
      <c r="B186" s="8" t="s">
        <v>718</v>
      </c>
      <c r="C186" s="4">
        <v>15</v>
      </c>
      <c r="D186" s="4">
        <v>14</v>
      </c>
      <c r="E186" s="4">
        <v>0</v>
      </c>
      <c r="F186" s="4">
        <v>-1</v>
      </c>
      <c r="G186" s="4">
        <v>0</v>
      </c>
      <c r="H186" s="4">
        <v>0</v>
      </c>
      <c r="I186" s="4">
        <v>0</v>
      </c>
      <c r="J186" s="2">
        <v>-1</v>
      </c>
      <c r="K186" s="2">
        <v>0</v>
      </c>
      <c r="L186" s="2">
        <v>0</v>
      </c>
      <c r="M186" s="14">
        <v>0.16187422000000001</v>
      </c>
    </row>
    <row r="187" spans="1:13" x14ac:dyDescent="0.25">
      <c r="A187" s="12" t="s">
        <v>289</v>
      </c>
      <c r="B187" s="13" t="s">
        <v>615</v>
      </c>
      <c r="C187" s="12">
        <v>9</v>
      </c>
      <c r="D187" s="12">
        <v>8</v>
      </c>
      <c r="E187" s="10">
        <v>0</v>
      </c>
      <c r="F187" s="12">
        <v>-1</v>
      </c>
      <c r="G187" s="12">
        <v>0</v>
      </c>
      <c r="H187" s="12">
        <v>0</v>
      </c>
      <c r="I187" s="4">
        <v>0</v>
      </c>
      <c r="J187" s="2">
        <v>-1</v>
      </c>
      <c r="K187" s="2">
        <v>0</v>
      </c>
      <c r="L187" s="2">
        <v>0</v>
      </c>
      <c r="M187" s="16">
        <v>0.18264806</v>
      </c>
    </row>
    <row r="188" spans="1:13" x14ac:dyDescent="0.25">
      <c r="A188" s="12" t="s">
        <v>289</v>
      </c>
      <c r="B188" s="13" t="s">
        <v>625</v>
      </c>
      <c r="C188" s="12">
        <v>9</v>
      </c>
      <c r="D188" s="12">
        <v>8</v>
      </c>
      <c r="E188" s="10">
        <v>0</v>
      </c>
      <c r="F188" s="12">
        <v>-1</v>
      </c>
      <c r="G188" s="12">
        <v>0</v>
      </c>
      <c r="H188" s="12">
        <v>0</v>
      </c>
      <c r="I188" s="4">
        <v>0</v>
      </c>
      <c r="J188" s="2">
        <v>-1</v>
      </c>
      <c r="K188" s="2">
        <v>0</v>
      </c>
      <c r="L188" s="2">
        <v>0</v>
      </c>
      <c r="M188" s="16">
        <v>0.17869020999999999</v>
      </c>
    </row>
    <row r="189" spans="1:13" x14ac:dyDescent="0.25">
      <c r="A189" s="2" t="s">
        <v>289</v>
      </c>
      <c r="B189" s="9" t="s">
        <v>674</v>
      </c>
      <c r="C189" s="2">
        <v>12</v>
      </c>
      <c r="D189" s="2">
        <v>11</v>
      </c>
      <c r="E189" s="4">
        <v>0</v>
      </c>
      <c r="F189" s="2">
        <v>-1</v>
      </c>
      <c r="G189" s="2">
        <v>0</v>
      </c>
      <c r="H189" s="2">
        <v>0</v>
      </c>
      <c r="I189" s="4">
        <v>0</v>
      </c>
      <c r="J189" s="2">
        <v>-1</v>
      </c>
      <c r="K189" s="2">
        <v>0</v>
      </c>
      <c r="L189" s="2">
        <v>0</v>
      </c>
      <c r="M189" s="5">
        <v>0.15589343</v>
      </c>
    </row>
    <row r="190" spans="1:13" x14ac:dyDescent="0.25">
      <c r="A190" s="4" t="s">
        <v>290</v>
      </c>
      <c r="B190" s="8" t="s">
        <v>644</v>
      </c>
      <c r="C190" s="4">
        <v>10</v>
      </c>
      <c r="D190" s="4">
        <v>9</v>
      </c>
      <c r="E190" s="4">
        <v>0</v>
      </c>
      <c r="F190" s="4">
        <v>-1</v>
      </c>
      <c r="G190" s="4">
        <v>0</v>
      </c>
      <c r="H190" s="4">
        <v>0</v>
      </c>
      <c r="I190" s="4">
        <v>0</v>
      </c>
      <c r="J190" s="2">
        <v>-1</v>
      </c>
      <c r="K190" s="2">
        <v>0</v>
      </c>
      <c r="L190" s="2">
        <v>0</v>
      </c>
      <c r="M190" s="14">
        <v>0.1727283</v>
      </c>
    </row>
    <row r="191" spans="1:13" x14ac:dyDescent="0.25">
      <c r="A191" s="4" t="s">
        <v>290</v>
      </c>
      <c r="B191" s="8" t="s">
        <v>574</v>
      </c>
      <c r="C191" s="4">
        <v>16</v>
      </c>
      <c r="D191" s="4">
        <v>15</v>
      </c>
      <c r="E191" s="4">
        <v>0</v>
      </c>
      <c r="F191" s="4">
        <v>-1</v>
      </c>
      <c r="G191" s="4">
        <v>0</v>
      </c>
      <c r="H191" s="4">
        <v>0</v>
      </c>
      <c r="I191" s="4">
        <v>0</v>
      </c>
      <c r="J191" s="2">
        <v>-1</v>
      </c>
      <c r="K191" s="2">
        <v>0</v>
      </c>
      <c r="L191" s="2">
        <v>0</v>
      </c>
      <c r="M191" s="14">
        <v>8.5448645000000004E-2</v>
      </c>
    </row>
    <row r="192" spans="1:13" x14ac:dyDescent="0.25">
      <c r="A192" s="12" t="s">
        <v>291</v>
      </c>
      <c r="B192" s="13" t="s">
        <v>615</v>
      </c>
      <c r="C192" s="12">
        <v>7</v>
      </c>
      <c r="D192" s="12">
        <v>6</v>
      </c>
      <c r="E192" s="10">
        <v>0</v>
      </c>
      <c r="F192" s="12">
        <v>-1</v>
      </c>
      <c r="G192" s="12">
        <v>0</v>
      </c>
      <c r="H192" s="12">
        <v>0</v>
      </c>
      <c r="I192" s="4">
        <v>0</v>
      </c>
      <c r="J192" s="2">
        <v>-1</v>
      </c>
      <c r="K192" s="2">
        <v>0</v>
      </c>
      <c r="L192" s="2">
        <v>0</v>
      </c>
      <c r="M192" s="16">
        <v>0.16911599999999999</v>
      </c>
    </row>
    <row r="193" spans="1:13" x14ac:dyDescent="0.25">
      <c r="A193" s="12" t="s">
        <v>291</v>
      </c>
      <c r="B193" s="13" t="s">
        <v>636</v>
      </c>
      <c r="C193" s="12">
        <v>7</v>
      </c>
      <c r="D193" s="12">
        <v>6</v>
      </c>
      <c r="E193" s="10">
        <v>0</v>
      </c>
      <c r="F193" s="12">
        <v>-1</v>
      </c>
      <c r="G193" s="12">
        <v>0</v>
      </c>
      <c r="H193" s="12">
        <v>0</v>
      </c>
      <c r="I193" s="4">
        <v>0</v>
      </c>
      <c r="J193" s="2">
        <v>-1</v>
      </c>
      <c r="K193" s="2">
        <v>0</v>
      </c>
      <c r="L193" s="2">
        <v>0</v>
      </c>
      <c r="M193" s="16">
        <v>0.21905601</v>
      </c>
    </row>
    <row r="194" spans="1:13" x14ac:dyDescent="0.25">
      <c r="A194" s="4" t="s">
        <v>292</v>
      </c>
      <c r="B194" s="8" t="s">
        <v>625</v>
      </c>
      <c r="C194" s="4">
        <v>6</v>
      </c>
      <c r="D194" s="4">
        <v>5</v>
      </c>
      <c r="E194" s="4">
        <v>0</v>
      </c>
      <c r="F194" s="4">
        <v>-1</v>
      </c>
      <c r="G194" s="4">
        <v>0</v>
      </c>
      <c r="H194" s="4">
        <v>0</v>
      </c>
      <c r="I194" s="4">
        <v>0</v>
      </c>
      <c r="J194" s="2">
        <v>-1</v>
      </c>
      <c r="K194" s="2">
        <v>0</v>
      </c>
      <c r="L194" s="2">
        <v>0</v>
      </c>
      <c r="M194" s="14">
        <v>0.15924986999999999</v>
      </c>
    </row>
    <row r="195" spans="1:13" x14ac:dyDescent="0.25">
      <c r="A195" s="4" t="s">
        <v>292</v>
      </c>
      <c r="B195" s="8" t="s">
        <v>615</v>
      </c>
      <c r="C195" s="4">
        <v>9</v>
      </c>
      <c r="D195" s="4">
        <v>8</v>
      </c>
      <c r="E195" s="4">
        <v>1</v>
      </c>
      <c r="F195" s="4">
        <v>1</v>
      </c>
      <c r="G195" s="4" t="s">
        <v>397</v>
      </c>
      <c r="H195" s="4">
        <v>10</v>
      </c>
      <c r="I195" s="4">
        <v>1</v>
      </c>
      <c r="J195" s="2">
        <v>1</v>
      </c>
      <c r="K195" s="2" t="s">
        <v>401</v>
      </c>
      <c r="L195" s="2">
        <v>50</v>
      </c>
      <c r="M195" s="14">
        <v>0.16624483000000001</v>
      </c>
    </row>
    <row r="196" spans="1:13" x14ac:dyDescent="0.25">
      <c r="A196" s="2" t="s">
        <v>293</v>
      </c>
      <c r="B196" s="9" t="s">
        <v>676</v>
      </c>
      <c r="C196" s="2">
        <v>8</v>
      </c>
      <c r="D196" s="2">
        <v>7</v>
      </c>
      <c r="E196" s="4">
        <v>1</v>
      </c>
      <c r="F196" s="2">
        <v>1</v>
      </c>
      <c r="G196" s="2" t="s">
        <v>399</v>
      </c>
      <c r="H196" s="2">
        <v>50</v>
      </c>
      <c r="I196" s="4">
        <v>1</v>
      </c>
      <c r="J196" s="2">
        <v>1</v>
      </c>
      <c r="K196" s="2" t="s">
        <v>399</v>
      </c>
      <c r="L196" s="2">
        <v>75</v>
      </c>
      <c r="M196" s="5">
        <v>0.22383001</v>
      </c>
    </row>
    <row r="197" spans="1:13" x14ac:dyDescent="0.25">
      <c r="A197" s="4" t="s">
        <v>294</v>
      </c>
      <c r="B197" s="8" t="s">
        <v>658</v>
      </c>
      <c r="C197" s="4">
        <v>8</v>
      </c>
      <c r="D197" s="4">
        <v>7</v>
      </c>
      <c r="E197" s="4">
        <v>0</v>
      </c>
      <c r="F197" s="4">
        <v>-1</v>
      </c>
      <c r="G197" s="4">
        <v>0</v>
      </c>
      <c r="H197" s="4">
        <v>0</v>
      </c>
      <c r="I197" s="4">
        <v>0</v>
      </c>
      <c r="J197" s="2">
        <v>0</v>
      </c>
      <c r="K197" s="2">
        <v>0</v>
      </c>
      <c r="L197" s="2">
        <v>0</v>
      </c>
      <c r="M197" s="14">
        <v>0.1619215</v>
      </c>
    </row>
    <row r="198" spans="1:13" x14ac:dyDescent="0.25">
      <c r="A198" s="4" t="s">
        <v>294</v>
      </c>
      <c r="B198" s="8" t="s">
        <v>627</v>
      </c>
      <c r="C198" s="4">
        <v>10</v>
      </c>
      <c r="D198" s="4">
        <v>9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2">
        <v>0</v>
      </c>
      <c r="K198" s="2">
        <v>0</v>
      </c>
      <c r="L198" s="2">
        <v>0</v>
      </c>
      <c r="M198" s="14">
        <v>0.18381083000000001</v>
      </c>
    </row>
    <row r="199" spans="1:13" x14ac:dyDescent="0.25">
      <c r="A199" s="4" t="s">
        <v>294</v>
      </c>
      <c r="B199" s="8" t="s">
        <v>616</v>
      </c>
      <c r="C199" s="4">
        <v>15</v>
      </c>
      <c r="D199" s="4">
        <v>14</v>
      </c>
      <c r="E199" s="4">
        <v>1</v>
      </c>
      <c r="F199" s="4">
        <v>1</v>
      </c>
      <c r="G199" s="4" t="s">
        <v>397</v>
      </c>
      <c r="H199" s="4">
        <v>10</v>
      </c>
      <c r="I199" s="4">
        <v>1</v>
      </c>
      <c r="J199" s="2">
        <v>1</v>
      </c>
      <c r="K199" s="2" t="s">
        <v>397</v>
      </c>
      <c r="L199" s="2">
        <v>20</v>
      </c>
      <c r="M199" s="14">
        <v>0.21784825999999999</v>
      </c>
    </row>
    <row r="200" spans="1:13" x14ac:dyDescent="0.25">
      <c r="A200" s="2" t="s">
        <v>295</v>
      </c>
      <c r="B200" s="9" t="s">
        <v>677</v>
      </c>
      <c r="C200" s="2">
        <v>12</v>
      </c>
      <c r="D200" s="2">
        <v>11</v>
      </c>
      <c r="E200" s="4">
        <v>1</v>
      </c>
      <c r="F200" s="2">
        <v>1</v>
      </c>
      <c r="G200" s="2" t="s">
        <v>401</v>
      </c>
      <c r="H200" s="2">
        <v>70</v>
      </c>
      <c r="I200" s="4">
        <v>1</v>
      </c>
      <c r="J200" s="2">
        <v>1</v>
      </c>
      <c r="K200" s="2" t="s">
        <v>399</v>
      </c>
      <c r="L200" s="2">
        <v>60</v>
      </c>
      <c r="M200" s="5">
        <v>0.35347977000000003</v>
      </c>
    </row>
    <row r="201" spans="1:13" x14ac:dyDescent="0.25">
      <c r="A201" s="4" t="s">
        <v>296</v>
      </c>
      <c r="B201" s="8" t="s">
        <v>632</v>
      </c>
      <c r="C201" s="4">
        <v>16</v>
      </c>
      <c r="D201" s="4">
        <v>15</v>
      </c>
      <c r="E201" s="4">
        <v>1</v>
      </c>
      <c r="F201" s="4">
        <v>1</v>
      </c>
      <c r="G201" s="4" t="s">
        <v>399</v>
      </c>
      <c r="H201" s="4">
        <v>80</v>
      </c>
      <c r="I201" s="4">
        <v>1</v>
      </c>
      <c r="J201" s="2">
        <v>1</v>
      </c>
      <c r="K201" s="2" t="s">
        <v>399</v>
      </c>
      <c r="L201" s="2">
        <v>80</v>
      </c>
      <c r="M201" s="14">
        <v>0.33386716</v>
      </c>
    </row>
    <row r="202" spans="1:13" x14ac:dyDescent="0.25">
      <c r="A202" s="2" t="s">
        <v>297</v>
      </c>
      <c r="B202" s="9" t="s">
        <v>644</v>
      </c>
      <c r="C202" s="2">
        <v>6</v>
      </c>
      <c r="D202" s="2">
        <v>5</v>
      </c>
      <c r="E202" s="4">
        <v>0</v>
      </c>
      <c r="F202" s="2">
        <v>0</v>
      </c>
      <c r="G202" s="2">
        <v>0</v>
      </c>
      <c r="H202" s="2">
        <v>0</v>
      </c>
      <c r="I202" s="4">
        <v>0</v>
      </c>
      <c r="J202" s="2">
        <v>-1</v>
      </c>
      <c r="K202" s="2">
        <v>0</v>
      </c>
      <c r="L202" s="2">
        <v>0</v>
      </c>
      <c r="M202" s="5">
        <v>0.18604566</v>
      </c>
    </row>
    <row r="203" spans="1:13" x14ac:dyDescent="0.25">
      <c r="A203" s="4" t="s">
        <v>298</v>
      </c>
      <c r="B203" s="8" t="s">
        <v>644</v>
      </c>
      <c r="C203" s="4">
        <v>7</v>
      </c>
      <c r="D203" s="4">
        <v>6</v>
      </c>
      <c r="E203" s="4">
        <v>0</v>
      </c>
      <c r="F203" s="4">
        <v>-1</v>
      </c>
      <c r="G203" s="4">
        <v>0</v>
      </c>
      <c r="H203" s="4">
        <v>0</v>
      </c>
      <c r="I203" s="4">
        <v>0</v>
      </c>
      <c r="J203" s="2">
        <v>-1</v>
      </c>
      <c r="K203" s="2">
        <v>0</v>
      </c>
      <c r="L203" s="2">
        <v>0</v>
      </c>
      <c r="M203" s="14">
        <v>0.17383313</v>
      </c>
    </row>
    <row r="204" spans="1:13" x14ac:dyDescent="0.25">
      <c r="A204" s="4" t="s">
        <v>298</v>
      </c>
      <c r="B204" s="8" t="s">
        <v>653</v>
      </c>
      <c r="C204" s="4">
        <v>19</v>
      </c>
      <c r="D204" s="4">
        <v>18</v>
      </c>
      <c r="E204" s="4">
        <v>0</v>
      </c>
      <c r="F204" s="4">
        <v>-1</v>
      </c>
      <c r="G204" s="4">
        <v>0</v>
      </c>
      <c r="H204" s="4">
        <v>0</v>
      </c>
      <c r="I204" s="4">
        <v>0</v>
      </c>
      <c r="J204" s="2">
        <v>-1</v>
      </c>
      <c r="K204" s="2">
        <v>0</v>
      </c>
      <c r="L204" s="2">
        <v>0</v>
      </c>
      <c r="M204" s="14">
        <v>0.25526726</v>
      </c>
    </row>
    <row r="205" spans="1:13" x14ac:dyDescent="0.25">
      <c r="A205" s="2" t="s">
        <v>299</v>
      </c>
      <c r="B205" s="9" t="s">
        <v>678</v>
      </c>
      <c r="C205" s="2">
        <v>15</v>
      </c>
      <c r="D205" s="2">
        <v>14</v>
      </c>
      <c r="E205" s="4">
        <v>1</v>
      </c>
      <c r="F205" s="2">
        <v>1</v>
      </c>
      <c r="G205" s="2" t="s">
        <v>397</v>
      </c>
      <c r="H205" s="2">
        <v>30</v>
      </c>
      <c r="I205" s="4">
        <v>1</v>
      </c>
      <c r="J205" s="2">
        <v>1</v>
      </c>
      <c r="K205" s="2" t="s">
        <v>399</v>
      </c>
      <c r="L205" s="2">
        <v>80</v>
      </c>
      <c r="M205" s="5">
        <v>0.29382535999999998</v>
      </c>
    </row>
    <row r="206" spans="1:13" x14ac:dyDescent="0.25">
      <c r="A206" s="2" t="s">
        <v>299</v>
      </c>
      <c r="B206" s="9" t="s">
        <v>637</v>
      </c>
      <c r="C206" s="2">
        <v>17</v>
      </c>
      <c r="D206" s="2">
        <v>16</v>
      </c>
      <c r="E206" s="4">
        <v>1</v>
      </c>
      <c r="F206" s="2">
        <v>1</v>
      </c>
      <c r="G206" s="2" t="s">
        <v>399</v>
      </c>
      <c r="H206" s="2">
        <v>30</v>
      </c>
      <c r="I206" s="4">
        <v>1</v>
      </c>
      <c r="J206" s="2">
        <v>1</v>
      </c>
      <c r="K206" s="2" t="s">
        <v>399</v>
      </c>
      <c r="L206" s="2">
        <v>30</v>
      </c>
      <c r="M206" s="5">
        <v>0.21919261000000001</v>
      </c>
    </row>
    <row r="207" spans="1:13" x14ac:dyDescent="0.25">
      <c r="A207" s="2" t="s">
        <v>299</v>
      </c>
      <c r="B207" s="9" t="s">
        <v>679</v>
      </c>
      <c r="C207" s="2">
        <v>6</v>
      </c>
      <c r="D207" s="2">
        <v>5</v>
      </c>
      <c r="E207" s="4">
        <v>1</v>
      </c>
      <c r="F207" s="2">
        <v>1</v>
      </c>
      <c r="G207" s="2" t="s">
        <v>397</v>
      </c>
      <c r="H207" s="2">
        <v>15</v>
      </c>
      <c r="I207" s="4">
        <v>1</v>
      </c>
      <c r="J207" s="2">
        <v>1</v>
      </c>
      <c r="K207" s="2" t="s">
        <v>399</v>
      </c>
      <c r="L207" s="2">
        <v>100</v>
      </c>
      <c r="M207" s="5">
        <v>0.14741266</v>
      </c>
    </row>
    <row r="208" spans="1:13" x14ac:dyDescent="0.25">
      <c r="A208" s="2" t="s">
        <v>299</v>
      </c>
      <c r="B208" s="9" t="s">
        <v>653</v>
      </c>
      <c r="C208" s="2">
        <v>14</v>
      </c>
      <c r="D208" s="2">
        <v>13</v>
      </c>
      <c r="E208" s="4">
        <v>0</v>
      </c>
      <c r="F208" s="2">
        <v>-1</v>
      </c>
      <c r="G208" s="2">
        <v>0</v>
      </c>
      <c r="H208" s="2">
        <v>0</v>
      </c>
      <c r="I208" s="4">
        <v>0</v>
      </c>
      <c r="J208" s="2">
        <v>-1</v>
      </c>
      <c r="K208" s="2">
        <v>0</v>
      </c>
      <c r="L208" s="2">
        <v>0</v>
      </c>
      <c r="M208" s="5">
        <v>0.20712823</v>
      </c>
    </row>
    <row r="209" spans="1:13" x14ac:dyDescent="0.25">
      <c r="A209" s="2" t="s">
        <v>299</v>
      </c>
      <c r="B209" s="9" t="s">
        <v>625</v>
      </c>
      <c r="C209" s="2">
        <v>7</v>
      </c>
      <c r="D209" s="2">
        <v>6</v>
      </c>
      <c r="E209" s="4">
        <v>0</v>
      </c>
      <c r="F209" s="2">
        <v>-1</v>
      </c>
      <c r="G209" s="2">
        <v>0</v>
      </c>
      <c r="H209" s="2">
        <v>0</v>
      </c>
      <c r="I209" s="4">
        <v>0</v>
      </c>
      <c r="J209" s="2">
        <v>-1</v>
      </c>
      <c r="K209" s="2">
        <v>0</v>
      </c>
      <c r="L209" s="2">
        <v>0</v>
      </c>
      <c r="M209" s="5">
        <v>9.8277055000000002E-2</v>
      </c>
    </row>
    <row r="210" spans="1:13" x14ac:dyDescent="0.25">
      <c r="A210" s="10" t="s">
        <v>300</v>
      </c>
      <c r="B210" s="11" t="s">
        <v>632</v>
      </c>
      <c r="C210" s="10">
        <v>17</v>
      </c>
      <c r="D210" s="10">
        <v>16</v>
      </c>
      <c r="E210" s="10">
        <v>1</v>
      </c>
      <c r="F210" s="10">
        <v>1</v>
      </c>
      <c r="G210" s="10" t="s">
        <v>399</v>
      </c>
      <c r="H210" s="10">
        <v>80</v>
      </c>
      <c r="I210" s="4">
        <v>1</v>
      </c>
      <c r="J210" s="2">
        <v>1</v>
      </c>
      <c r="K210" s="2" t="s">
        <v>399</v>
      </c>
      <c r="L210" s="2">
        <v>60</v>
      </c>
      <c r="M210" s="15">
        <v>0.21155304999999999</v>
      </c>
    </row>
    <row r="211" spans="1:13" x14ac:dyDescent="0.25">
      <c r="A211" s="10" t="s">
        <v>300</v>
      </c>
      <c r="B211" s="11" t="s">
        <v>663</v>
      </c>
      <c r="C211" s="10">
        <v>17</v>
      </c>
      <c r="D211" s="10">
        <v>16</v>
      </c>
      <c r="E211" s="10">
        <v>0</v>
      </c>
      <c r="F211" s="10">
        <v>-1</v>
      </c>
      <c r="G211" s="10">
        <v>0</v>
      </c>
      <c r="H211" s="10">
        <v>0</v>
      </c>
      <c r="I211" s="4">
        <v>0</v>
      </c>
      <c r="J211" s="2">
        <v>-1</v>
      </c>
      <c r="K211" s="2">
        <v>0</v>
      </c>
      <c r="L211" s="2">
        <v>0</v>
      </c>
      <c r="M211" s="15">
        <v>0.19058101999999999</v>
      </c>
    </row>
    <row r="212" spans="1:13" x14ac:dyDescent="0.25">
      <c r="A212" s="2" t="s">
        <v>301</v>
      </c>
      <c r="B212" s="9" t="s">
        <v>665</v>
      </c>
      <c r="C212" s="2">
        <v>12</v>
      </c>
      <c r="D212" s="2">
        <v>11</v>
      </c>
      <c r="E212" s="4">
        <v>1</v>
      </c>
      <c r="F212" s="2">
        <v>1</v>
      </c>
      <c r="G212" s="2" t="s">
        <v>399</v>
      </c>
      <c r="H212" s="2">
        <v>70</v>
      </c>
      <c r="I212" s="4">
        <v>1</v>
      </c>
      <c r="J212" s="2">
        <v>1</v>
      </c>
      <c r="K212" s="2" t="s">
        <v>399</v>
      </c>
      <c r="L212" s="2">
        <v>80</v>
      </c>
      <c r="M212" s="5">
        <v>0.26020393000000003</v>
      </c>
    </row>
    <row r="213" spans="1:13" x14ac:dyDescent="0.25">
      <c r="A213" s="2" t="s">
        <v>301</v>
      </c>
      <c r="B213" s="9" t="s">
        <v>574</v>
      </c>
      <c r="C213" s="2">
        <v>14</v>
      </c>
      <c r="D213" s="2">
        <v>13</v>
      </c>
      <c r="E213" s="4">
        <v>1</v>
      </c>
      <c r="F213" s="2">
        <v>1</v>
      </c>
      <c r="G213" s="2" t="s">
        <v>399</v>
      </c>
      <c r="H213" s="2">
        <v>60</v>
      </c>
      <c r="I213" s="4">
        <v>1</v>
      </c>
      <c r="J213" s="2">
        <v>1</v>
      </c>
      <c r="K213" s="2" t="s">
        <v>399</v>
      </c>
      <c r="L213" s="2">
        <v>50</v>
      </c>
      <c r="M213" s="5">
        <v>0.27203432</v>
      </c>
    </row>
    <row r="214" spans="1:13" x14ac:dyDescent="0.25">
      <c r="A214" s="10" t="s">
        <v>302</v>
      </c>
      <c r="B214" s="11" t="s">
        <v>625</v>
      </c>
      <c r="C214" s="10">
        <v>9</v>
      </c>
      <c r="D214" s="10">
        <v>8</v>
      </c>
      <c r="E214" s="10">
        <v>0</v>
      </c>
      <c r="F214" s="10">
        <v>-1</v>
      </c>
      <c r="G214" s="10">
        <v>0</v>
      </c>
      <c r="H214" s="10">
        <v>0</v>
      </c>
      <c r="I214" s="4">
        <v>0</v>
      </c>
      <c r="J214" s="2">
        <v>-1</v>
      </c>
      <c r="K214" s="2">
        <v>0</v>
      </c>
      <c r="L214" s="2">
        <v>0</v>
      </c>
      <c r="M214" s="15">
        <v>0.28533340000000001</v>
      </c>
    </row>
    <row r="215" spans="1:13" x14ac:dyDescent="0.25">
      <c r="A215" s="10" t="s">
        <v>302</v>
      </c>
      <c r="B215" s="11" t="s">
        <v>668</v>
      </c>
      <c r="C215" s="10">
        <v>9</v>
      </c>
      <c r="D215" s="10">
        <v>8</v>
      </c>
      <c r="E215" s="10">
        <v>0</v>
      </c>
      <c r="F215" s="10">
        <v>-1</v>
      </c>
      <c r="G215" s="10">
        <v>0</v>
      </c>
      <c r="H215" s="10">
        <v>0</v>
      </c>
      <c r="I215" s="4">
        <v>0</v>
      </c>
      <c r="J215" s="2">
        <v>-1</v>
      </c>
      <c r="K215" s="2">
        <v>0</v>
      </c>
      <c r="L215" s="2">
        <v>0</v>
      </c>
      <c r="M215" s="15">
        <v>0.17940877</v>
      </c>
    </row>
    <row r="216" spans="1:13" x14ac:dyDescent="0.25">
      <c r="A216" s="2" t="s">
        <v>303</v>
      </c>
      <c r="B216" s="9" t="s">
        <v>656</v>
      </c>
      <c r="C216" s="2">
        <v>12</v>
      </c>
      <c r="D216" s="2">
        <v>11</v>
      </c>
      <c r="E216" s="4">
        <v>1</v>
      </c>
      <c r="F216" s="2">
        <v>1</v>
      </c>
      <c r="G216" s="2" t="s">
        <v>397</v>
      </c>
      <c r="H216" s="2">
        <v>40</v>
      </c>
      <c r="I216" s="4">
        <v>1</v>
      </c>
      <c r="J216" s="2">
        <v>1</v>
      </c>
      <c r="K216" s="2" t="s">
        <v>397</v>
      </c>
      <c r="L216" s="2">
        <v>2</v>
      </c>
      <c r="M216" s="5">
        <v>0.18103437</v>
      </c>
    </row>
    <row r="217" spans="1:13" x14ac:dyDescent="0.25">
      <c r="A217" s="2" t="s">
        <v>303</v>
      </c>
      <c r="B217" s="9" t="s">
        <v>610</v>
      </c>
      <c r="C217" s="2">
        <v>16</v>
      </c>
      <c r="D217" s="2">
        <v>15</v>
      </c>
      <c r="E217" s="4">
        <v>1</v>
      </c>
      <c r="F217" s="2">
        <v>1</v>
      </c>
      <c r="G217" s="2" t="s">
        <v>399</v>
      </c>
      <c r="H217" s="2">
        <v>70</v>
      </c>
      <c r="I217" s="4">
        <v>1</v>
      </c>
      <c r="J217" s="2">
        <v>1</v>
      </c>
      <c r="K217" s="2" t="s">
        <v>397</v>
      </c>
      <c r="L217" s="2">
        <v>20</v>
      </c>
      <c r="M217" s="5">
        <v>0.17829037</v>
      </c>
    </row>
    <row r="218" spans="1:13" x14ac:dyDescent="0.25">
      <c r="A218" s="4" t="s">
        <v>304</v>
      </c>
      <c r="B218" s="8" t="s">
        <v>681</v>
      </c>
      <c r="C218" s="4">
        <v>8</v>
      </c>
      <c r="D218" s="4">
        <v>7</v>
      </c>
      <c r="E218" s="4">
        <v>1</v>
      </c>
      <c r="F218" s="4">
        <v>1</v>
      </c>
      <c r="G218" s="4" t="s">
        <v>401</v>
      </c>
      <c r="H218" s="4">
        <v>50</v>
      </c>
      <c r="I218" s="4">
        <v>1</v>
      </c>
      <c r="J218" s="2">
        <v>1</v>
      </c>
      <c r="K218" s="2" t="s">
        <v>401</v>
      </c>
      <c r="L218" s="2">
        <v>70</v>
      </c>
      <c r="M218" s="14">
        <v>0.38952690000000001</v>
      </c>
    </row>
    <row r="219" spans="1:13" x14ac:dyDescent="0.25">
      <c r="A219" s="10" t="s">
        <v>304</v>
      </c>
      <c r="B219" s="11" t="s">
        <v>682</v>
      </c>
      <c r="C219" s="10">
        <v>10</v>
      </c>
      <c r="D219" s="10">
        <v>9</v>
      </c>
      <c r="E219" s="10">
        <v>1</v>
      </c>
      <c r="F219" s="10">
        <v>1</v>
      </c>
      <c r="G219" s="10" t="s">
        <v>401</v>
      </c>
      <c r="H219" s="10">
        <v>70</v>
      </c>
      <c r="I219" s="4">
        <v>1</v>
      </c>
      <c r="J219" s="2">
        <v>1</v>
      </c>
      <c r="K219" s="2" t="s">
        <v>401</v>
      </c>
      <c r="L219" s="2">
        <v>80</v>
      </c>
      <c r="M219" s="15">
        <v>0.34466560000000002</v>
      </c>
    </row>
    <row r="220" spans="1:13" x14ac:dyDescent="0.25">
      <c r="A220" s="10" t="s">
        <v>304</v>
      </c>
      <c r="B220" s="11" t="s">
        <v>675</v>
      </c>
      <c r="C220" s="10">
        <v>10</v>
      </c>
      <c r="D220" s="10">
        <v>9</v>
      </c>
      <c r="E220" s="10">
        <v>0</v>
      </c>
      <c r="F220" s="10">
        <v>0</v>
      </c>
      <c r="G220" s="10">
        <v>0</v>
      </c>
      <c r="H220" s="10">
        <v>0</v>
      </c>
      <c r="I220" s="4">
        <v>0</v>
      </c>
      <c r="J220" s="2">
        <v>0</v>
      </c>
      <c r="K220" s="2">
        <v>0</v>
      </c>
      <c r="L220" s="2">
        <v>0</v>
      </c>
      <c r="M220" s="15">
        <v>0.22667345</v>
      </c>
    </row>
    <row r="221" spans="1:13" x14ac:dyDescent="0.25">
      <c r="A221" s="2" t="s">
        <v>305</v>
      </c>
      <c r="B221" s="9" t="s">
        <v>632</v>
      </c>
      <c r="C221" s="2">
        <v>14</v>
      </c>
      <c r="D221" s="2">
        <v>13</v>
      </c>
      <c r="E221" s="4">
        <v>0</v>
      </c>
      <c r="F221" s="2">
        <v>-1</v>
      </c>
      <c r="G221" s="2">
        <v>0</v>
      </c>
      <c r="H221" s="2">
        <v>0</v>
      </c>
      <c r="I221" s="4">
        <v>0</v>
      </c>
      <c r="J221" s="2">
        <v>0</v>
      </c>
      <c r="K221" s="2">
        <v>0</v>
      </c>
      <c r="L221" s="2">
        <v>0</v>
      </c>
      <c r="M221" s="5">
        <v>0.17982592</v>
      </c>
    </row>
    <row r="222" spans="1:13" x14ac:dyDescent="0.25">
      <c r="A222" s="4" t="s">
        <v>306</v>
      </c>
      <c r="B222" s="8" t="s">
        <v>663</v>
      </c>
      <c r="C222" s="4">
        <v>17</v>
      </c>
      <c r="D222" s="4">
        <v>16</v>
      </c>
      <c r="E222" s="4">
        <v>0</v>
      </c>
      <c r="F222" s="4">
        <v>-1</v>
      </c>
      <c r="G222" s="4">
        <v>0</v>
      </c>
      <c r="H222" s="4">
        <v>0</v>
      </c>
      <c r="I222" s="4">
        <v>0</v>
      </c>
      <c r="J222" s="2">
        <v>-1</v>
      </c>
      <c r="K222" s="2">
        <v>0</v>
      </c>
      <c r="L222" s="2">
        <v>0</v>
      </c>
      <c r="M222" s="14">
        <v>0.15764275</v>
      </c>
    </row>
    <row r="223" spans="1:13" x14ac:dyDescent="0.25">
      <c r="A223" s="2" t="s">
        <v>307</v>
      </c>
      <c r="B223" s="9" t="s">
        <v>636</v>
      </c>
      <c r="C223" s="2">
        <v>7</v>
      </c>
      <c r="D223" s="2">
        <v>6</v>
      </c>
      <c r="E223" s="4">
        <v>1</v>
      </c>
      <c r="F223" s="2">
        <v>1</v>
      </c>
      <c r="G223" s="2" t="s">
        <v>514</v>
      </c>
      <c r="H223" s="2">
        <v>20</v>
      </c>
      <c r="I223" s="4">
        <v>1</v>
      </c>
      <c r="J223" s="2">
        <v>1</v>
      </c>
      <c r="K223" s="2" t="s">
        <v>399</v>
      </c>
      <c r="L223" s="2">
        <v>10</v>
      </c>
      <c r="M223" s="5">
        <v>0.26029056</v>
      </c>
    </row>
    <row r="224" spans="1:13" x14ac:dyDescent="0.25">
      <c r="A224" s="2" t="s">
        <v>307</v>
      </c>
      <c r="B224" s="9" t="s">
        <v>616</v>
      </c>
      <c r="C224" s="2">
        <v>11</v>
      </c>
      <c r="D224" s="2">
        <v>10</v>
      </c>
      <c r="E224" s="4">
        <v>1</v>
      </c>
      <c r="F224" s="2">
        <v>1</v>
      </c>
      <c r="G224" s="2" t="s">
        <v>401</v>
      </c>
      <c r="H224" s="2">
        <v>60</v>
      </c>
      <c r="I224" s="4">
        <v>1</v>
      </c>
      <c r="J224" s="2">
        <v>1</v>
      </c>
      <c r="K224" s="2" t="s">
        <v>401</v>
      </c>
      <c r="L224" s="2">
        <v>70</v>
      </c>
      <c r="M224" s="5">
        <v>0.29751745000000002</v>
      </c>
    </row>
    <row r="225" spans="1:13" x14ac:dyDescent="0.25">
      <c r="A225" s="2" t="s">
        <v>307</v>
      </c>
      <c r="B225" s="9" t="s">
        <v>657</v>
      </c>
      <c r="C225" s="2">
        <v>13</v>
      </c>
      <c r="D225" s="2">
        <v>12</v>
      </c>
      <c r="E225" s="4">
        <v>1</v>
      </c>
      <c r="F225" s="2">
        <v>1</v>
      </c>
      <c r="G225" s="2" t="s">
        <v>401</v>
      </c>
      <c r="H225" s="2">
        <v>50</v>
      </c>
      <c r="I225" s="4">
        <v>1</v>
      </c>
      <c r="J225" s="7">
        <v>1</v>
      </c>
      <c r="K225" s="7" t="s">
        <v>401</v>
      </c>
      <c r="L225" s="7">
        <v>50</v>
      </c>
      <c r="M225" s="5">
        <v>0.25664799999999999</v>
      </c>
    </row>
    <row r="226" spans="1:13" x14ac:dyDescent="0.25">
      <c r="A226" s="4" t="s">
        <v>308</v>
      </c>
      <c r="B226" s="8" t="s">
        <v>644</v>
      </c>
      <c r="C226" s="4">
        <v>8</v>
      </c>
      <c r="D226" s="4">
        <v>7</v>
      </c>
      <c r="E226" s="4">
        <v>0</v>
      </c>
      <c r="F226" s="4">
        <v>-1</v>
      </c>
      <c r="G226" s="4">
        <v>0</v>
      </c>
      <c r="H226" s="4">
        <v>0</v>
      </c>
      <c r="I226" s="4">
        <v>0</v>
      </c>
      <c r="J226" s="2">
        <v>-1</v>
      </c>
      <c r="K226" s="2">
        <v>0</v>
      </c>
      <c r="L226" s="2">
        <v>0</v>
      </c>
      <c r="M226" s="14">
        <v>0.20337885999999999</v>
      </c>
    </row>
    <row r="227" spans="1:13" x14ac:dyDescent="0.25">
      <c r="A227" s="4" t="s">
        <v>308</v>
      </c>
      <c r="B227" s="8" t="s">
        <v>616</v>
      </c>
      <c r="C227" s="4">
        <v>12</v>
      </c>
      <c r="D227" s="4">
        <v>11</v>
      </c>
      <c r="E227" s="4">
        <v>0</v>
      </c>
      <c r="F227" s="4">
        <v>-1</v>
      </c>
      <c r="G227" s="4">
        <v>0</v>
      </c>
      <c r="H227" s="4">
        <v>0</v>
      </c>
      <c r="I227" s="4">
        <v>0</v>
      </c>
      <c r="J227" s="2">
        <v>-1</v>
      </c>
      <c r="K227" s="2">
        <v>0</v>
      </c>
      <c r="L227" s="2">
        <v>0</v>
      </c>
      <c r="M227" s="14">
        <v>0.17985728000000001</v>
      </c>
    </row>
    <row r="228" spans="1:13" x14ac:dyDescent="0.25">
      <c r="A228" s="2" t="s">
        <v>309</v>
      </c>
      <c r="B228" s="9" t="s">
        <v>574</v>
      </c>
      <c r="C228" s="2">
        <v>14</v>
      </c>
      <c r="D228" s="2">
        <v>13</v>
      </c>
      <c r="E228" s="4">
        <v>0</v>
      </c>
      <c r="F228" s="2">
        <v>-1</v>
      </c>
      <c r="G228" s="2">
        <v>0</v>
      </c>
      <c r="H228" s="2">
        <v>0</v>
      </c>
      <c r="I228" s="4">
        <v>0</v>
      </c>
      <c r="J228" s="2">
        <v>-1</v>
      </c>
      <c r="K228" s="2">
        <v>0</v>
      </c>
      <c r="L228" s="2">
        <v>0</v>
      </c>
      <c r="M228" s="5">
        <v>0.16960824999999999</v>
      </c>
    </row>
    <row r="229" spans="1:13" x14ac:dyDescent="0.25">
      <c r="A229" s="2" t="s">
        <v>309</v>
      </c>
      <c r="B229" s="9" t="s">
        <v>609</v>
      </c>
      <c r="C229" s="2">
        <v>15</v>
      </c>
      <c r="D229" s="2">
        <v>14</v>
      </c>
      <c r="E229" s="4">
        <v>0</v>
      </c>
      <c r="F229" s="2">
        <v>-1</v>
      </c>
      <c r="G229" s="2">
        <v>0</v>
      </c>
      <c r="H229" s="2">
        <v>0</v>
      </c>
      <c r="I229" s="4">
        <v>0</v>
      </c>
      <c r="J229" s="2">
        <v>0</v>
      </c>
      <c r="K229" s="2">
        <v>0</v>
      </c>
      <c r="L229" s="2">
        <v>0</v>
      </c>
      <c r="M229" s="5">
        <v>0.12062640500000001</v>
      </c>
    </row>
    <row r="230" spans="1:13" x14ac:dyDescent="0.25">
      <c r="A230" s="4" t="s">
        <v>310</v>
      </c>
      <c r="B230" s="8" t="s">
        <v>642</v>
      </c>
      <c r="C230" s="4">
        <v>8</v>
      </c>
      <c r="D230" s="4">
        <v>7</v>
      </c>
      <c r="E230" s="4">
        <v>1</v>
      </c>
      <c r="F230" s="4">
        <v>1</v>
      </c>
      <c r="G230" s="4" t="s">
        <v>401</v>
      </c>
      <c r="H230" s="4">
        <v>-1</v>
      </c>
      <c r="I230" s="4">
        <v>1</v>
      </c>
      <c r="J230" s="2">
        <v>1</v>
      </c>
      <c r="K230" s="2" t="s">
        <v>399</v>
      </c>
      <c r="L230" s="2">
        <v>70</v>
      </c>
      <c r="M230" s="14">
        <v>0.2359523</v>
      </c>
    </row>
    <row r="231" spans="1:13" x14ac:dyDescent="0.25">
      <c r="A231" s="4" t="s">
        <v>310</v>
      </c>
      <c r="B231" s="8" t="s">
        <v>683</v>
      </c>
      <c r="C231" s="4">
        <v>10</v>
      </c>
      <c r="D231" s="4">
        <v>9</v>
      </c>
      <c r="E231" s="4">
        <v>1</v>
      </c>
      <c r="F231" s="4">
        <v>1</v>
      </c>
      <c r="G231" s="4" t="s">
        <v>401</v>
      </c>
      <c r="H231" s="4">
        <v>20</v>
      </c>
      <c r="I231" s="4">
        <v>1</v>
      </c>
      <c r="J231" s="2">
        <v>1</v>
      </c>
      <c r="K231" s="2" t="s">
        <v>399</v>
      </c>
      <c r="L231" s="2">
        <v>20</v>
      </c>
      <c r="M231" s="14">
        <v>0.26325026000000001</v>
      </c>
    </row>
    <row r="232" spans="1:13" x14ac:dyDescent="0.25">
      <c r="A232" s="4" t="s">
        <v>310</v>
      </c>
      <c r="B232" s="8" t="s">
        <v>651</v>
      </c>
      <c r="C232" s="4">
        <v>12</v>
      </c>
      <c r="D232" s="4">
        <v>11</v>
      </c>
      <c r="E232" s="4">
        <v>1</v>
      </c>
      <c r="F232" s="4">
        <v>1</v>
      </c>
      <c r="G232" s="4" t="s">
        <v>399</v>
      </c>
      <c r="H232" s="4">
        <v>40</v>
      </c>
      <c r="I232" s="4">
        <v>1</v>
      </c>
      <c r="J232" s="2">
        <v>1</v>
      </c>
      <c r="K232" s="2" t="s">
        <v>399</v>
      </c>
      <c r="L232" s="2">
        <v>40</v>
      </c>
      <c r="M232" s="14">
        <v>0.18679108999999999</v>
      </c>
    </row>
    <row r="233" spans="1:13" x14ac:dyDescent="0.25">
      <c r="A233" s="2" t="s">
        <v>311</v>
      </c>
      <c r="B233" s="9" t="s">
        <v>644</v>
      </c>
      <c r="C233" s="2">
        <v>5</v>
      </c>
      <c r="D233" s="2">
        <v>4</v>
      </c>
      <c r="E233" s="4">
        <v>1</v>
      </c>
      <c r="F233" s="2">
        <v>1</v>
      </c>
      <c r="G233" s="2" t="s">
        <v>514</v>
      </c>
      <c r="H233" s="2">
        <v>50</v>
      </c>
      <c r="I233" s="4">
        <v>1</v>
      </c>
      <c r="J233" s="2">
        <v>1</v>
      </c>
      <c r="K233" s="2" t="s">
        <v>514</v>
      </c>
      <c r="L233" s="2">
        <v>25</v>
      </c>
      <c r="M233" s="5">
        <v>0.13508023</v>
      </c>
    </row>
    <row r="234" spans="1:13" x14ac:dyDescent="0.25">
      <c r="A234" s="2" t="s">
        <v>311</v>
      </c>
      <c r="B234" s="9" t="s">
        <v>636</v>
      </c>
      <c r="C234" s="2">
        <v>8</v>
      </c>
      <c r="D234" s="2">
        <v>7</v>
      </c>
      <c r="E234" s="4">
        <v>0</v>
      </c>
      <c r="F234" s="2">
        <v>-1</v>
      </c>
      <c r="G234" s="2">
        <v>0</v>
      </c>
      <c r="H234" s="2">
        <v>0</v>
      </c>
      <c r="I234" s="4">
        <v>0</v>
      </c>
      <c r="J234" s="2">
        <v>-1</v>
      </c>
      <c r="K234" s="2">
        <v>0</v>
      </c>
      <c r="L234" s="2">
        <v>0</v>
      </c>
      <c r="M234" s="5">
        <v>0.22086529999999999</v>
      </c>
    </row>
    <row r="235" spans="1:13" x14ac:dyDescent="0.25">
      <c r="A235" s="4" t="s">
        <v>312</v>
      </c>
      <c r="B235" s="8" t="s">
        <v>667</v>
      </c>
      <c r="C235" s="4">
        <v>15</v>
      </c>
      <c r="D235" s="4">
        <v>14</v>
      </c>
      <c r="E235" s="4">
        <v>0</v>
      </c>
      <c r="F235" s="4">
        <v>-1</v>
      </c>
      <c r="G235" s="4">
        <v>0</v>
      </c>
      <c r="H235" s="4">
        <v>0</v>
      </c>
      <c r="I235" s="4">
        <v>0</v>
      </c>
      <c r="J235" s="2">
        <v>-1</v>
      </c>
      <c r="K235" s="2">
        <v>0</v>
      </c>
      <c r="L235" s="2">
        <v>0</v>
      </c>
      <c r="M235" s="14">
        <v>0.15806951999999999</v>
      </c>
    </row>
    <row r="236" spans="1:13" x14ac:dyDescent="0.25">
      <c r="A236" s="4" t="s">
        <v>314</v>
      </c>
      <c r="B236" s="8" t="s">
        <v>574</v>
      </c>
      <c r="C236" s="4">
        <v>14</v>
      </c>
      <c r="D236" s="4">
        <v>13</v>
      </c>
      <c r="E236" s="4">
        <v>1</v>
      </c>
      <c r="F236" s="4">
        <v>1</v>
      </c>
      <c r="G236" s="4" t="s">
        <v>397</v>
      </c>
      <c r="H236" s="4">
        <v>40</v>
      </c>
      <c r="I236" s="4">
        <v>1</v>
      </c>
      <c r="J236" s="6">
        <v>1</v>
      </c>
      <c r="K236" s="6" t="s">
        <v>397</v>
      </c>
      <c r="L236" s="6">
        <v>40</v>
      </c>
      <c r="M236" s="14">
        <v>0.12870881000000001</v>
      </c>
    </row>
    <row r="237" spans="1:13" x14ac:dyDescent="0.25">
      <c r="A237" s="4" t="s">
        <v>314</v>
      </c>
      <c r="B237" s="8" t="s">
        <v>635</v>
      </c>
      <c r="C237" s="4">
        <v>16</v>
      </c>
      <c r="D237" s="4">
        <v>15</v>
      </c>
      <c r="E237" s="4">
        <v>1</v>
      </c>
      <c r="F237" s="4">
        <v>1</v>
      </c>
      <c r="G237" s="4" t="s">
        <v>397</v>
      </c>
      <c r="H237" s="4">
        <v>5</v>
      </c>
      <c r="I237" s="4">
        <v>1</v>
      </c>
      <c r="J237" s="2">
        <v>1</v>
      </c>
      <c r="K237" s="2" t="s">
        <v>399</v>
      </c>
      <c r="L237" s="2">
        <v>8</v>
      </c>
      <c r="M237" s="14">
        <v>0.25196773</v>
      </c>
    </row>
    <row r="238" spans="1:13" x14ac:dyDescent="0.25">
      <c r="A238" s="2" t="s">
        <v>315</v>
      </c>
      <c r="B238" s="9" t="s">
        <v>666</v>
      </c>
      <c r="C238" s="2">
        <v>11</v>
      </c>
      <c r="D238" s="2">
        <v>10</v>
      </c>
      <c r="E238" s="4">
        <v>0</v>
      </c>
      <c r="F238" s="2">
        <v>-1</v>
      </c>
      <c r="G238" s="2">
        <v>0</v>
      </c>
      <c r="H238" s="2">
        <v>0</v>
      </c>
      <c r="I238" s="4">
        <v>0</v>
      </c>
      <c r="J238" s="2">
        <v>0</v>
      </c>
      <c r="K238" s="2">
        <v>0</v>
      </c>
      <c r="L238" s="2">
        <v>0</v>
      </c>
      <c r="M238" s="5">
        <v>0.17918524</v>
      </c>
    </row>
    <row r="239" spans="1:13" x14ac:dyDescent="0.25">
      <c r="A239" s="4" t="s">
        <v>316</v>
      </c>
      <c r="B239" s="8" t="s">
        <v>615</v>
      </c>
      <c r="C239" s="4">
        <v>10</v>
      </c>
      <c r="D239" s="4">
        <v>9</v>
      </c>
      <c r="E239" s="4">
        <v>1</v>
      </c>
      <c r="F239" s="4">
        <v>1</v>
      </c>
      <c r="G239" s="4" t="s">
        <v>397</v>
      </c>
      <c r="H239" s="4">
        <v>5</v>
      </c>
      <c r="I239" s="4">
        <v>1</v>
      </c>
      <c r="J239" s="2">
        <v>1</v>
      </c>
      <c r="K239" s="2" t="s">
        <v>397</v>
      </c>
      <c r="L239" s="2">
        <v>5</v>
      </c>
      <c r="M239" s="14">
        <v>0.17635949000000001</v>
      </c>
    </row>
    <row r="240" spans="1:13" x14ac:dyDescent="0.25">
      <c r="A240" s="4" t="s">
        <v>316</v>
      </c>
      <c r="B240" s="8" t="s">
        <v>660</v>
      </c>
      <c r="C240" s="4">
        <v>12</v>
      </c>
      <c r="D240" s="4">
        <v>11</v>
      </c>
      <c r="E240" s="4">
        <v>0</v>
      </c>
      <c r="F240" s="4">
        <v>-1</v>
      </c>
      <c r="G240" s="4">
        <v>0</v>
      </c>
      <c r="H240" s="4">
        <v>0</v>
      </c>
      <c r="I240" s="4">
        <v>0</v>
      </c>
      <c r="J240" s="2">
        <v>-1</v>
      </c>
      <c r="K240" s="2">
        <v>0</v>
      </c>
      <c r="L240" s="2">
        <v>0</v>
      </c>
      <c r="M240" s="14">
        <v>0.14918086</v>
      </c>
    </row>
    <row r="241" spans="1:13" x14ac:dyDescent="0.25">
      <c r="A241" s="10" t="s">
        <v>316</v>
      </c>
      <c r="B241" s="11" t="s">
        <v>616</v>
      </c>
      <c r="C241" s="10">
        <v>14</v>
      </c>
      <c r="D241" s="10">
        <v>13</v>
      </c>
      <c r="E241" s="10">
        <v>0</v>
      </c>
      <c r="F241" s="10">
        <v>-1</v>
      </c>
      <c r="G241" s="10">
        <v>0</v>
      </c>
      <c r="H241" s="10">
        <v>0</v>
      </c>
      <c r="I241" s="4">
        <v>0</v>
      </c>
      <c r="J241" s="2">
        <v>-1</v>
      </c>
      <c r="K241" s="2">
        <v>0</v>
      </c>
      <c r="L241" s="2">
        <v>0</v>
      </c>
      <c r="M241" s="15">
        <v>0.14272826999999999</v>
      </c>
    </row>
    <row r="242" spans="1:13" x14ac:dyDescent="0.25">
      <c r="A242" s="10" t="s">
        <v>316</v>
      </c>
      <c r="B242" s="11" t="s">
        <v>609</v>
      </c>
      <c r="C242" s="10">
        <v>14</v>
      </c>
      <c r="D242" s="10">
        <v>13</v>
      </c>
      <c r="E242" s="10">
        <v>0</v>
      </c>
      <c r="F242" s="10">
        <v>-1</v>
      </c>
      <c r="G242" s="10">
        <v>0</v>
      </c>
      <c r="H242" s="10">
        <v>0</v>
      </c>
      <c r="I242" s="4">
        <v>0</v>
      </c>
      <c r="J242" s="2">
        <v>-1</v>
      </c>
      <c r="K242" s="2">
        <v>0</v>
      </c>
      <c r="L242" s="2">
        <v>0</v>
      </c>
      <c r="M242" s="15">
        <v>0.13075676999999999</v>
      </c>
    </row>
    <row r="243" spans="1:13" x14ac:dyDescent="0.25">
      <c r="A243" s="2" t="s">
        <v>317</v>
      </c>
      <c r="B243" s="9" t="s">
        <v>609</v>
      </c>
      <c r="C243" s="2">
        <v>14</v>
      </c>
      <c r="D243" s="2">
        <v>13</v>
      </c>
      <c r="E243" s="4">
        <v>0</v>
      </c>
      <c r="F243" s="2">
        <v>-1</v>
      </c>
      <c r="G243" s="2">
        <v>0</v>
      </c>
      <c r="H243" s="2">
        <v>0</v>
      </c>
      <c r="I243" s="4">
        <v>0</v>
      </c>
      <c r="J243" s="2">
        <v>-1</v>
      </c>
      <c r="K243" s="2">
        <v>0</v>
      </c>
      <c r="L243" s="2">
        <v>0</v>
      </c>
      <c r="M243" s="5">
        <v>0.23326024000000001</v>
      </c>
    </row>
    <row r="244" spans="1:13" x14ac:dyDescent="0.25">
      <c r="A244" s="2" t="s">
        <v>317</v>
      </c>
      <c r="B244" s="9" t="s">
        <v>616</v>
      </c>
      <c r="C244" s="2">
        <v>13</v>
      </c>
      <c r="D244" s="2">
        <v>12</v>
      </c>
      <c r="E244" s="4">
        <v>0</v>
      </c>
      <c r="F244" s="2">
        <v>-1</v>
      </c>
      <c r="G244" s="2">
        <v>0</v>
      </c>
      <c r="H244" s="2">
        <v>0</v>
      </c>
      <c r="I244" s="4">
        <v>0</v>
      </c>
      <c r="J244" s="2">
        <v>-1</v>
      </c>
      <c r="K244" s="2">
        <v>0</v>
      </c>
      <c r="L244" s="2">
        <v>0</v>
      </c>
      <c r="M244" s="5">
        <v>0.16276813000000001</v>
      </c>
    </row>
    <row r="245" spans="1:13" x14ac:dyDescent="0.25">
      <c r="A245" s="2" t="s">
        <v>317</v>
      </c>
      <c r="B245" s="9" t="s">
        <v>657</v>
      </c>
      <c r="C245" s="2">
        <v>15</v>
      </c>
      <c r="D245" s="2">
        <v>14</v>
      </c>
      <c r="E245" s="4">
        <v>0</v>
      </c>
      <c r="F245" s="2">
        <v>-1</v>
      </c>
      <c r="G245" s="2">
        <v>0</v>
      </c>
      <c r="H245" s="2">
        <v>0</v>
      </c>
      <c r="I245" s="4">
        <v>0</v>
      </c>
      <c r="J245" s="2">
        <v>-1</v>
      </c>
      <c r="K245" s="2">
        <v>0</v>
      </c>
      <c r="L245" s="2">
        <v>0</v>
      </c>
      <c r="M245" s="5">
        <v>0.15289900000000001</v>
      </c>
    </row>
    <row r="246" spans="1:13" x14ac:dyDescent="0.25">
      <c r="A246" s="4" t="s">
        <v>318</v>
      </c>
      <c r="B246" s="8" t="s">
        <v>615</v>
      </c>
      <c r="C246" s="4">
        <v>11</v>
      </c>
      <c r="D246" s="4">
        <v>10</v>
      </c>
      <c r="E246" s="4">
        <v>1</v>
      </c>
      <c r="F246" s="4">
        <v>1</v>
      </c>
      <c r="G246" s="4" t="s">
        <v>514</v>
      </c>
      <c r="H246" s="4">
        <v>60</v>
      </c>
      <c r="I246" s="4">
        <v>1</v>
      </c>
      <c r="J246" s="2">
        <v>1</v>
      </c>
      <c r="K246" s="2" t="s">
        <v>514</v>
      </c>
      <c r="L246" s="2">
        <v>90</v>
      </c>
      <c r="M246" s="14">
        <v>0.2223309</v>
      </c>
    </row>
    <row r="247" spans="1:13" x14ac:dyDescent="0.25">
      <c r="A247" s="4" t="s">
        <v>318</v>
      </c>
      <c r="B247" s="8" t="s">
        <v>609</v>
      </c>
      <c r="C247" s="4">
        <v>13</v>
      </c>
      <c r="D247" s="4">
        <v>12</v>
      </c>
      <c r="E247" s="4">
        <v>1</v>
      </c>
      <c r="F247" s="4">
        <v>1</v>
      </c>
      <c r="G247" s="4" t="s">
        <v>514</v>
      </c>
      <c r="H247" s="4">
        <v>90</v>
      </c>
      <c r="I247" s="4">
        <v>1</v>
      </c>
      <c r="J247" s="2">
        <v>1</v>
      </c>
      <c r="K247" s="2" t="s">
        <v>514</v>
      </c>
      <c r="L247" s="2">
        <v>90</v>
      </c>
      <c r="M247" s="14">
        <v>0.20221932000000001</v>
      </c>
    </row>
    <row r="248" spans="1:13" x14ac:dyDescent="0.25">
      <c r="A248" s="4" t="s">
        <v>318</v>
      </c>
      <c r="B248" s="8" t="s">
        <v>610</v>
      </c>
      <c r="C248" s="4">
        <v>15</v>
      </c>
      <c r="D248" s="4">
        <v>14</v>
      </c>
      <c r="E248" s="4">
        <v>1</v>
      </c>
      <c r="F248" s="4">
        <v>1</v>
      </c>
      <c r="G248" s="4" t="s">
        <v>399</v>
      </c>
      <c r="H248" s="4">
        <v>60</v>
      </c>
      <c r="I248" s="4">
        <v>1</v>
      </c>
      <c r="J248" s="2">
        <v>1</v>
      </c>
      <c r="K248" s="2" t="s">
        <v>399</v>
      </c>
      <c r="L248" s="2">
        <v>80</v>
      </c>
      <c r="M248" s="14">
        <v>0.16108343</v>
      </c>
    </row>
    <row r="249" spans="1:13" x14ac:dyDescent="0.25">
      <c r="A249" s="4" t="s">
        <v>318</v>
      </c>
      <c r="B249" s="8" t="s">
        <v>632</v>
      </c>
      <c r="C249" s="4">
        <v>16</v>
      </c>
      <c r="D249" s="4">
        <v>15</v>
      </c>
      <c r="E249" s="4">
        <v>0</v>
      </c>
      <c r="F249" s="4">
        <v>-1</v>
      </c>
      <c r="G249" s="4">
        <v>0</v>
      </c>
      <c r="H249" s="4">
        <v>0</v>
      </c>
      <c r="I249" s="4">
        <v>0</v>
      </c>
      <c r="J249" s="2">
        <v>-1</v>
      </c>
      <c r="K249" s="2">
        <v>0</v>
      </c>
      <c r="L249" s="2">
        <v>0</v>
      </c>
      <c r="M249" s="14">
        <v>0.20744525</v>
      </c>
    </row>
    <row r="250" spans="1:13" x14ac:dyDescent="0.25">
      <c r="A250" s="2" t="s">
        <v>319</v>
      </c>
      <c r="B250" s="9" t="s">
        <v>626</v>
      </c>
      <c r="C250" s="2">
        <v>10</v>
      </c>
      <c r="D250" s="2">
        <v>9</v>
      </c>
      <c r="E250" s="4">
        <v>1</v>
      </c>
      <c r="F250" s="2">
        <v>1</v>
      </c>
      <c r="G250" s="2" t="s">
        <v>401</v>
      </c>
      <c r="H250" s="2">
        <v>90</v>
      </c>
      <c r="I250" s="4">
        <v>1</v>
      </c>
      <c r="J250" s="2">
        <v>1</v>
      </c>
      <c r="K250" s="2" t="s">
        <v>401</v>
      </c>
      <c r="L250" s="2">
        <v>80</v>
      </c>
      <c r="M250" s="5">
        <v>0.25228689999999998</v>
      </c>
    </row>
    <row r="251" spans="1:13" x14ac:dyDescent="0.25">
      <c r="A251" s="4" t="s">
        <v>320</v>
      </c>
      <c r="B251" s="8" t="s">
        <v>719</v>
      </c>
      <c r="C251" s="4">
        <v>11</v>
      </c>
      <c r="D251" s="4">
        <v>10</v>
      </c>
      <c r="E251" s="4">
        <v>0</v>
      </c>
      <c r="F251" s="4">
        <v>-1</v>
      </c>
      <c r="G251" s="4">
        <v>0</v>
      </c>
      <c r="H251" s="4">
        <v>0</v>
      </c>
      <c r="I251" s="4">
        <v>0</v>
      </c>
      <c r="J251" s="2">
        <v>-1</v>
      </c>
      <c r="K251" s="2">
        <v>0</v>
      </c>
      <c r="L251" s="2">
        <v>0</v>
      </c>
      <c r="M251" s="14">
        <v>0.20059469999999999</v>
      </c>
    </row>
    <row r="252" spans="1:13" x14ac:dyDescent="0.25">
      <c r="A252" s="2" t="s">
        <v>321</v>
      </c>
      <c r="B252" s="9" t="s">
        <v>665</v>
      </c>
      <c r="C252" s="2">
        <v>10</v>
      </c>
      <c r="D252" s="2">
        <v>9</v>
      </c>
      <c r="E252" s="4">
        <v>1</v>
      </c>
      <c r="F252" s="2">
        <v>1</v>
      </c>
      <c r="G252" s="2" t="s">
        <v>401</v>
      </c>
      <c r="H252" s="2">
        <v>70</v>
      </c>
      <c r="I252" s="4">
        <v>1</v>
      </c>
      <c r="J252" s="2">
        <v>1</v>
      </c>
      <c r="K252" s="2" t="s">
        <v>401</v>
      </c>
      <c r="L252" s="2">
        <v>70</v>
      </c>
      <c r="M252" s="5">
        <v>0.20809240000000001</v>
      </c>
    </row>
    <row r="253" spans="1:13" x14ac:dyDescent="0.25">
      <c r="A253" s="2" t="s">
        <v>321</v>
      </c>
      <c r="B253" s="9" t="s">
        <v>652</v>
      </c>
      <c r="C253" s="2">
        <v>12</v>
      </c>
      <c r="D253" s="2">
        <v>11</v>
      </c>
      <c r="E253" s="4">
        <v>1</v>
      </c>
      <c r="F253" s="2">
        <v>1</v>
      </c>
      <c r="G253" s="2" t="s">
        <v>401</v>
      </c>
      <c r="H253" s="2">
        <v>50</v>
      </c>
      <c r="I253" s="4">
        <v>1</v>
      </c>
      <c r="J253" s="2">
        <v>1</v>
      </c>
      <c r="K253" s="2" t="s">
        <v>401</v>
      </c>
      <c r="L253" s="2">
        <v>80</v>
      </c>
      <c r="M253" s="5">
        <v>0.12055229000000001</v>
      </c>
    </row>
    <row r="254" spans="1:13" x14ac:dyDescent="0.25">
      <c r="A254" s="4" t="s">
        <v>322</v>
      </c>
      <c r="B254" s="8" t="s">
        <v>635</v>
      </c>
      <c r="C254" s="4">
        <v>16</v>
      </c>
      <c r="D254" s="4">
        <v>15</v>
      </c>
      <c r="E254" s="4">
        <v>1</v>
      </c>
      <c r="F254" s="4">
        <v>1</v>
      </c>
      <c r="G254" s="4" t="s">
        <v>399</v>
      </c>
      <c r="H254" s="4">
        <v>30</v>
      </c>
      <c r="I254" s="4">
        <v>1</v>
      </c>
      <c r="J254" s="2">
        <v>1</v>
      </c>
      <c r="K254" s="2" t="s">
        <v>399</v>
      </c>
      <c r="L254" s="2">
        <v>2</v>
      </c>
      <c r="M254" s="14">
        <v>0.23561865000000001</v>
      </c>
    </row>
    <row r="255" spans="1:13" x14ac:dyDescent="0.25">
      <c r="A255" s="10" t="s">
        <v>322</v>
      </c>
      <c r="B255" s="11" t="s">
        <v>576</v>
      </c>
      <c r="C255" s="10">
        <v>18</v>
      </c>
      <c r="D255" s="10">
        <v>17</v>
      </c>
      <c r="E255" s="10">
        <v>0</v>
      </c>
      <c r="F255" s="10">
        <v>-1</v>
      </c>
      <c r="G255" s="10">
        <v>0</v>
      </c>
      <c r="H255" s="10">
        <v>0</v>
      </c>
      <c r="I255" s="4">
        <v>0</v>
      </c>
      <c r="J255" s="2">
        <v>-1</v>
      </c>
      <c r="K255" s="2">
        <v>0</v>
      </c>
      <c r="L255" s="2">
        <v>0</v>
      </c>
      <c r="M255" s="15">
        <v>0.16083822</v>
      </c>
    </row>
    <row r="256" spans="1:13" x14ac:dyDescent="0.25">
      <c r="A256" s="10" t="s">
        <v>322</v>
      </c>
      <c r="B256" s="11" t="s">
        <v>663</v>
      </c>
      <c r="C256" s="10">
        <v>18</v>
      </c>
      <c r="D256" s="10">
        <v>17</v>
      </c>
      <c r="E256" s="10">
        <v>0</v>
      </c>
      <c r="F256" s="10">
        <v>-1</v>
      </c>
      <c r="G256" s="10">
        <v>0</v>
      </c>
      <c r="H256" s="10">
        <v>0</v>
      </c>
      <c r="I256" s="4">
        <v>0</v>
      </c>
      <c r="J256" s="2">
        <v>-1</v>
      </c>
      <c r="K256" s="2">
        <v>0</v>
      </c>
      <c r="L256" s="2">
        <v>0</v>
      </c>
      <c r="M256" s="15">
        <v>0.13483471999999999</v>
      </c>
    </row>
    <row r="257" spans="1:13" x14ac:dyDescent="0.25">
      <c r="A257" s="2" t="s">
        <v>323</v>
      </c>
      <c r="B257" s="9" t="s">
        <v>685</v>
      </c>
      <c r="C257" s="2">
        <v>14</v>
      </c>
      <c r="D257" s="2">
        <v>13</v>
      </c>
      <c r="E257" s="4">
        <v>1</v>
      </c>
      <c r="F257" s="2">
        <v>1</v>
      </c>
      <c r="G257" s="2" t="s">
        <v>397</v>
      </c>
      <c r="H257" s="2">
        <v>20</v>
      </c>
      <c r="I257" s="4">
        <v>1</v>
      </c>
      <c r="J257" s="2">
        <v>1</v>
      </c>
      <c r="K257" s="2" t="s">
        <v>397</v>
      </c>
      <c r="L257" s="2">
        <v>50</v>
      </c>
      <c r="M257" s="5">
        <v>0.22973162</v>
      </c>
    </row>
    <row r="258" spans="1:13" x14ac:dyDescent="0.25">
      <c r="A258" s="2" t="s">
        <v>323</v>
      </c>
      <c r="B258" s="9" t="s">
        <v>686</v>
      </c>
      <c r="C258" s="2">
        <v>13</v>
      </c>
      <c r="D258" s="2">
        <v>12</v>
      </c>
      <c r="E258" s="4">
        <v>0</v>
      </c>
      <c r="F258" s="2">
        <v>0</v>
      </c>
      <c r="G258" s="2">
        <v>0</v>
      </c>
      <c r="H258" s="2">
        <v>0</v>
      </c>
      <c r="I258" s="4">
        <v>0</v>
      </c>
      <c r="J258" s="2">
        <v>-1</v>
      </c>
      <c r="K258" s="2">
        <v>0</v>
      </c>
      <c r="L258" s="2">
        <v>0</v>
      </c>
      <c r="M258" s="5">
        <v>0.17126398000000001</v>
      </c>
    </row>
    <row r="259" spans="1:13" x14ac:dyDescent="0.25">
      <c r="A259" s="4" t="s">
        <v>324</v>
      </c>
      <c r="B259" s="8" t="s">
        <v>615</v>
      </c>
      <c r="C259" s="4">
        <v>8</v>
      </c>
      <c r="D259" s="4">
        <v>7</v>
      </c>
      <c r="E259" s="4">
        <v>0</v>
      </c>
      <c r="F259" s="4">
        <v>-1</v>
      </c>
      <c r="G259" s="4">
        <v>0</v>
      </c>
      <c r="H259" s="4">
        <v>0</v>
      </c>
      <c r="I259" s="4">
        <v>0</v>
      </c>
      <c r="J259" s="2">
        <v>-1</v>
      </c>
      <c r="K259" s="2">
        <v>0</v>
      </c>
      <c r="L259" s="2">
        <v>0</v>
      </c>
      <c r="M259" s="14">
        <v>0.1559593</v>
      </c>
    </row>
    <row r="260" spans="1:13" x14ac:dyDescent="0.25">
      <c r="A260" s="4" t="s">
        <v>324</v>
      </c>
      <c r="B260" s="8" t="s">
        <v>632</v>
      </c>
      <c r="C260" s="4">
        <v>14</v>
      </c>
      <c r="D260" s="4">
        <v>13</v>
      </c>
      <c r="E260" s="4">
        <v>0</v>
      </c>
      <c r="F260" s="4">
        <v>-1</v>
      </c>
      <c r="G260" s="4">
        <v>0</v>
      </c>
      <c r="H260" s="4">
        <v>0</v>
      </c>
      <c r="I260" s="4">
        <v>0</v>
      </c>
      <c r="J260" s="2">
        <v>-1</v>
      </c>
      <c r="K260" s="2">
        <v>0</v>
      </c>
      <c r="L260" s="2">
        <v>0</v>
      </c>
      <c r="M260" s="14">
        <v>0.10976391000000001</v>
      </c>
    </row>
    <row r="261" spans="1:13" x14ac:dyDescent="0.25">
      <c r="A261" s="4" t="s">
        <v>324</v>
      </c>
      <c r="B261" s="8" t="s">
        <v>636</v>
      </c>
      <c r="C261" s="4">
        <v>9</v>
      </c>
      <c r="D261" s="4">
        <v>8</v>
      </c>
      <c r="E261" s="4">
        <v>0</v>
      </c>
      <c r="F261" s="4">
        <v>-1</v>
      </c>
      <c r="G261" s="4">
        <v>0</v>
      </c>
      <c r="H261" s="4">
        <v>0</v>
      </c>
      <c r="I261" s="4">
        <v>0</v>
      </c>
      <c r="J261" s="2">
        <v>-1</v>
      </c>
      <c r="K261" s="2">
        <v>0</v>
      </c>
      <c r="L261" s="2">
        <v>0</v>
      </c>
      <c r="M261" s="14">
        <v>0.15493359000000001</v>
      </c>
    </row>
    <row r="262" spans="1:13" x14ac:dyDescent="0.25">
      <c r="A262" s="4" t="s">
        <v>326</v>
      </c>
      <c r="B262" s="8" t="s">
        <v>645</v>
      </c>
      <c r="C262" s="4">
        <v>10</v>
      </c>
      <c r="D262" s="4">
        <v>9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2">
        <v>0</v>
      </c>
      <c r="K262" s="2">
        <v>0</v>
      </c>
      <c r="L262" s="2">
        <v>0</v>
      </c>
      <c r="M262" s="14">
        <v>0.38991903999999999</v>
      </c>
    </row>
    <row r="263" spans="1:13" x14ac:dyDescent="0.25">
      <c r="A263" s="4" t="s">
        <v>326</v>
      </c>
      <c r="B263" s="8" t="s">
        <v>687</v>
      </c>
      <c r="C263" s="4">
        <v>12</v>
      </c>
      <c r="D263" s="4">
        <v>11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2">
        <v>0</v>
      </c>
      <c r="K263" s="2">
        <v>0</v>
      </c>
      <c r="L263" s="2">
        <v>0</v>
      </c>
      <c r="M263" s="14">
        <v>0.38094908</v>
      </c>
    </row>
    <row r="264" spans="1:13" x14ac:dyDescent="0.25">
      <c r="A264" s="4" t="s">
        <v>326</v>
      </c>
      <c r="B264" s="8" t="s">
        <v>653</v>
      </c>
      <c r="C264" s="4">
        <v>15</v>
      </c>
      <c r="D264" s="4">
        <v>14</v>
      </c>
      <c r="E264" s="4">
        <v>0</v>
      </c>
      <c r="F264" s="4">
        <v>-1</v>
      </c>
      <c r="G264" s="4">
        <v>0</v>
      </c>
      <c r="H264" s="4">
        <v>0</v>
      </c>
      <c r="I264" s="4">
        <v>0</v>
      </c>
      <c r="J264" s="2">
        <v>0</v>
      </c>
      <c r="K264" s="2">
        <v>0</v>
      </c>
      <c r="L264" s="2">
        <v>0</v>
      </c>
      <c r="M264" s="14">
        <v>0.35592059999999998</v>
      </c>
    </row>
    <row r="265" spans="1:13" x14ac:dyDescent="0.25">
      <c r="A265" s="2" t="s">
        <v>327</v>
      </c>
      <c r="B265" s="9" t="s">
        <v>688</v>
      </c>
      <c r="C265" s="2">
        <v>14</v>
      </c>
      <c r="D265" s="2">
        <v>13</v>
      </c>
      <c r="E265" s="4">
        <v>0</v>
      </c>
      <c r="F265" s="2">
        <v>-1</v>
      </c>
      <c r="G265" s="2">
        <v>0</v>
      </c>
      <c r="H265" s="2">
        <v>0</v>
      </c>
      <c r="I265" s="4">
        <v>0</v>
      </c>
      <c r="J265" s="2">
        <v>-1</v>
      </c>
      <c r="K265" s="2">
        <v>0</v>
      </c>
      <c r="L265" s="2">
        <v>0</v>
      </c>
      <c r="M265" s="5">
        <v>0.13370635</v>
      </c>
    </row>
    <row r="266" spans="1:13" x14ac:dyDescent="0.25">
      <c r="A266" s="2" t="s">
        <v>327</v>
      </c>
      <c r="B266" s="9" t="s">
        <v>653</v>
      </c>
      <c r="C266" s="2">
        <v>17</v>
      </c>
      <c r="D266" s="2">
        <v>16</v>
      </c>
      <c r="E266" s="4">
        <v>0</v>
      </c>
      <c r="F266" s="2">
        <v>-1</v>
      </c>
      <c r="G266" s="2">
        <v>0</v>
      </c>
      <c r="H266" s="2">
        <v>0</v>
      </c>
      <c r="I266" s="4">
        <v>0</v>
      </c>
      <c r="J266" s="2">
        <v>-1</v>
      </c>
      <c r="K266" s="2">
        <v>0</v>
      </c>
      <c r="L266" s="2">
        <v>0</v>
      </c>
      <c r="M266" s="5">
        <v>0.16084126000000001</v>
      </c>
    </row>
    <row r="267" spans="1:13" x14ac:dyDescent="0.25">
      <c r="A267" s="4" t="s">
        <v>328</v>
      </c>
      <c r="B267" s="8" t="s">
        <v>615</v>
      </c>
      <c r="C267" s="4">
        <v>9</v>
      </c>
      <c r="D267" s="4">
        <v>8</v>
      </c>
      <c r="E267" s="4">
        <v>0</v>
      </c>
      <c r="F267" s="4">
        <v>-1</v>
      </c>
      <c r="G267" s="4">
        <v>0</v>
      </c>
      <c r="H267" s="4">
        <v>0</v>
      </c>
      <c r="I267" s="4">
        <v>0</v>
      </c>
      <c r="J267" s="2">
        <v>0</v>
      </c>
      <c r="K267" s="2">
        <v>0</v>
      </c>
      <c r="L267" s="2">
        <v>0</v>
      </c>
      <c r="M267" s="14">
        <v>0.17000451999999999</v>
      </c>
    </row>
    <row r="268" spans="1:13" x14ac:dyDescent="0.25">
      <c r="A268" s="4" t="s">
        <v>328</v>
      </c>
      <c r="B268" s="8" t="s">
        <v>575</v>
      </c>
      <c r="C268" s="4">
        <v>13</v>
      </c>
      <c r="D268" s="4">
        <v>12</v>
      </c>
      <c r="E268" s="4">
        <v>0</v>
      </c>
      <c r="F268" s="4">
        <v>-1</v>
      </c>
      <c r="G268" s="4">
        <v>0</v>
      </c>
      <c r="H268" s="4">
        <v>0</v>
      </c>
      <c r="I268" s="4">
        <v>0</v>
      </c>
      <c r="J268" s="2">
        <v>0</v>
      </c>
      <c r="K268" s="2">
        <v>0</v>
      </c>
      <c r="L268" s="2">
        <v>0</v>
      </c>
      <c r="M268" s="14">
        <v>0.27278259999999999</v>
      </c>
    </row>
    <row r="269" spans="1:13" x14ac:dyDescent="0.25">
      <c r="A269" s="4" t="s">
        <v>328</v>
      </c>
      <c r="B269" s="8" t="s">
        <v>576</v>
      </c>
      <c r="C269" s="4">
        <v>15</v>
      </c>
      <c r="D269" s="4">
        <v>14</v>
      </c>
      <c r="E269" s="4">
        <v>0</v>
      </c>
      <c r="F269" s="4">
        <v>-1</v>
      </c>
      <c r="G269" s="4">
        <v>0</v>
      </c>
      <c r="H269" s="4">
        <v>0</v>
      </c>
      <c r="I269" s="4">
        <v>0</v>
      </c>
      <c r="J269" s="2">
        <v>0</v>
      </c>
      <c r="K269" s="2">
        <v>0</v>
      </c>
      <c r="L269" s="2">
        <v>0</v>
      </c>
      <c r="M269" s="14">
        <v>0.21804092999999999</v>
      </c>
    </row>
    <row r="270" spans="1:13" x14ac:dyDescent="0.25">
      <c r="A270" s="2" t="s">
        <v>329</v>
      </c>
      <c r="B270" s="9" t="s">
        <v>522</v>
      </c>
      <c r="C270" s="2">
        <v>16</v>
      </c>
      <c r="D270" s="2">
        <v>15</v>
      </c>
      <c r="E270" s="4">
        <v>0</v>
      </c>
      <c r="F270" s="2">
        <v>-1</v>
      </c>
      <c r="G270" s="2">
        <v>0</v>
      </c>
      <c r="H270" s="2">
        <v>0</v>
      </c>
      <c r="I270" s="4">
        <v>0</v>
      </c>
      <c r="J270" s="7">
        <v>-1</v>
      </c>
      <c r="K270" s="7">
        <v>0</v>
      </c>
      <c r="L270" s="7">
        <v>0</v>
      </c>
      <c r="M270" s="5">
        <v>0.15502179999999999</v>
      </c>
    </row>
    <row r="271" spans="1:13" x14ac:dyDescent="0.25">
      <c r="A271" s="4" t="s">
        <v>330</v>
      </c>
      <c r="B271" s="8" t="s">
        <v>636</v>
      </c>
      <c r="C271" s="4">
        <v>11</v>
      </c>
      <c r="D271" s="4">
        <v>10</v>
      </c>
      <c r="E271" s="4">
        <v>0</v>
      </c>
      <c r="F271" s="4">
        <v>-1</v>
      </c>
      <c r="G271" s="4">
        <v>0</v>
      </c>
      <c r="H271" s="4">
        <v>0</v>
      </c>
      <c r="I271" s="4">
        <v>0</v>
      </c>
      <c r="J271" s="2">
        <v>-1</v>
      </c>
      <c r="K271" s="2">
        <v>0</v>
      </c>
      <c r="L271" s="2">
        <v>0</v>
      </c>
      <c r="M271" s="14">
        <v>0.19513195999999999</v>
      </c>
    </row>
    <row r="272" spans="1:13" x14ac:dyDescent="0.25">
      <c r="A272" s="4" t="s">
        <v>330</v>
      </c>
      <c r="B272" s="8" t="s">
        <v>671</v>
      </c>
      <c r="C272" s="4">
        <v>12</v>
      </c>
      <c r="D272" s="4">
        <v>11</v>
      </c>
      <c r="E272" s="4">
        <v>0</v>
      </c>
      <c r="F272" s="4">
        <v>-1</v>
      </c>
      <c r="G272" s="4">
        <v>0</v>
      </c>
      <c r="H272" s="4">
        <v>0</v>
      </c>
      <c r="I272" s="4">
        <v>0</v>
      </c>
      <c r="J272" s="2">
        <v>-1</v>
      </c>
      <c r="K272" s="2">
        <v>0</v>
      </c>
      <c r="L272" s="2">
        <v>0</v>
      </c>
      <c r="M272" s="14">
        <v>0.16727121</v>
      </c>
    </row>
    <row r="273" spans="1:13" x14ac:dyDescent="0.25">
      <c r="A273" s="4" t="s">
        <v>330</v>
      </c>
      <c r="B273" s="8" t="s">
        <v>616</v>
      </c>
      <c r="C273" s="4">
        <v>13</v>
      </c>
      <c r="D273" s="4">
        <v>12</v>
      </c>
      <c r="E273" s="4">
        <v>0</v>
      </c>
      <c r="F273" s="4">
        <v>-1</v>
      </c>
      <c r="G273" s="4">
        <v>0</v>
      </c>
      <c r="H273" s="4">
        <v>0</v>
      </c>
      <c r="I273" s="4">
        <v>0</v>
      </c>
      <c r="J273" s="2">
        <v>-1</v>
      </c>
      <c r="K273" s="2">
        <v>0</v>
      </c>
      <c r="L273" s="2">
        <v>0</v>
      </c>
      <c r="M273" s="14">
        <v>0.15649392000000001</v>
      </c>
    </row>
    <row r="274" spans="1:13" x14ac:dyDescent="0.25">
      <c r="A274" s="4" t="s">
        <v>330</v>
      </c>
      <c r="B274" s="8" t="s">
        <v>632</v>
      </c>
      <c r="C274" s="4">
        <v>18</v>
      </c>
      <c r="D274" s="4">
        <v>17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2">
        <v>0</v>
      </c>
      <c r="K274" s="2">
        <v>0</v>
      </c>
      <c r="L274" s="2">
        <v>0</v>
      </c>
      <c r="M274" s="14">
        <v>0.20378160000000001</v>
      </c>
    </row>
    <row r="275" spans="1:13" x14ac:dyDescent="0.25">
      <c r="A275" s="2" t="s">
        <v>331</v>
      </c>
      <c r="B275" s="9" t="s">
        <v>616</v>
      </c>
      <c r="C275" s="2">
        <v>12</v>
      </c>
      <c r="D275" s="2">
        <v>11</v>
      </c>
      <c r="E275" s="4">
        <v>0</v>
      </c>
      <c r="F275" s="2">
        <v>-1</v>
      </c>
      <c r="G275" s="2">
        <v>0</v>
      </c>
      <c r="H275" s="2">
        <v>0</v>
      </c>
      <c r="I275" s="4">
        <v>0</v>
      </c>
      <c r="J275" s="2">
        <v>-1</v>
      </c>
      <c r="K275" s="2">
        <v>0</v>
      </c>
      <c r="L275" s="2">
        <v>0</v>
      </c>
      <c r="M275" s="5">
        <v>0.20075819</v>
      </c>
    </row>
    <row r="276" spans="1:13" x14ac:dyDescent="0.25">
      <c r="A276" s="10" t="s">
        <v>332</v>
      </c>
      <c r="B276" s="11" t="s">
        <v>609</v>
      </c>
      <c r="C276" s="10">
        <v>10</v>
      </c>
      <c r="D276" s="10">
        <v>9</v>
      </c>
      <c r="E276" s="10">
        <v>0</v>
      </c>
      <c r="F276" s="10">
        <v>-1</v>
      </c>
      <c r="G276" s="10">
        <v>0</v>
      </c>
      <c r="H276" s="10">
        <v>0</v>
      </c>
      <c r="I276" s="4">
        <v>0</v>
      </c>
      <c r="J276" s="2">
        <v>-1</v>
      </c>
      <c r="K276" s="2">
        <v>0</v>
      </c>
      <c r="L276" s="2">
        <v>0</v>
      </c>
      <c r="M276" s="15">
        <v>0.20730238000000001</v>
      </c>
    </row>
    <row r="277" spans="1:13" x14ac:dyDescent="0.25">
      <c r="A277" s="10" t="s">
        <v>332</v>
      </c>
      <c r="B277" s="11" t="s">
        <v>616</v>
      </c>
      <c r="C277" s="10">
        <v>10</v>
      </c>
      <c r="D277" s="10">
        <v>9</v>
      </c>
      <c r="E277" s="10">
        <v>0</v>
      </c>
      <c r="F277" s="10">
        <v>-1</v>
      </c>
      <c r="G277" s="10">
        <v>0</v>
      </c>
      <c r="H277" s="10">
        <v>0</v>
      </c>
      <c r="I277" s="4">
        <v>0</v>
      </c>
      <c r="J277" s="2">
        <v>-1</v>
      </c>
      <c r="K277" s="2">
        <v>0</v>
      </c>
      <c r="L277" s="2">
        <v>0</v>
      </c>
      <c r="M277" s="15">
        <v>0.18840715</v>
      </c>
    </row>
    <row r="278" spans="1:13" x14ac:dyDescent="0.25">
      <c r="A278" s="2" t="s">
        <v>333</v>
      </c>
      <c r="B278" s="9" t="s">
        <v>692</v>
      </c>
      <c r="C278" s="2">
        <v>7</v>
      </c>
      <c r="D278" s="2">
        <v>6</v>
      </c>
      <c r="E278" s="4">
        <v>0</v>
      </c>
      <c r="F278" s="2">
        <v>-1</v>
      </c>
      <c r="G278" s="2">
        <v>0</v>
      </c>
      <c r="H278" s="2">
        <v>0</v>
      </c>
      <c r="I278" s="4">
        <v>0</v>
      </c>
      <c r="J278" s="2">
        <v>-1</v>
      </c>
      <c r="K278" s="2">
        <v>0</v>
      </c>
      <c r="L278" s="2">
        <v>0</v>
      </c>
      <c r="M278" s="5">
        <v>0.23109426</v>
      </c>
    </row>
    <row r="279" spans="1:13" x14ac:dyDescent="0.25">
      <c r="A279" s="4" t="s">
        <v>334</v>
      </c>
      <c r="B279" s="8" t="s">
        <v>689</v>
      </c>
      <c r="C279" s="4">
        <v>11</v>
      </c>
      <c r="D279" s="4">
        <v>10</v>
      </c>
      <c r="E279" s="4">
        <v>1</v>
      </c>
      <c r="F279" s="4">
        <v>1</v>
      </c>
      <c r="G279" s="4" t="s">
        <v>401</v>
      </c>
      <c r="H279" s="4">
        <v>50</v>
      </c>
      <c r="I279" s="4">
        <v>1</v>
      </c>
      <c r="J279" s="2">
        <v>1</v>
      </c>
      <c r="K279" s="2" t="s">
        <v>399</v>
      </c>
      <c r="L279" s="2">
        <v>5</v>
      </c>
      <c r="M279" s="14">
        <v>0.35899251999999998</v>
      </c>
    </row>
    <row r="280" spans="1:13" x14ac:dyDescent="0.25">
      <c r="A280" s="4" t="s">
        <v>334</v>
      </c>
      <c r="B280" s="8" t="s">
        <v>690</v>
      </c>
      <c r="C280" s="4">
        <v>13</v>
      </c>
      <c r="D280" s="4">
        <v>12</v>
      </c>
      <c r="E280" s="4">
        <v>1</v>
      </c>
      <c r="F280" s="4">
        <v>1</v>
      </c>
      <c r="G280" s="4" t="s">
        <v>401</v>
      </c>
      <c r="H280" s="4">
        <v>90</v>
      </c>
      <c r="I280" s="4">
        <v>1</v>
      </c>
      <c r="J280" s="2">
        <v>1</v>
      </c>
      <c r="K280" s="2" t="s">
        <v>401</v>
      </c>
      <c r="L280" s="2">
        <v>20</v>
      </c>
      <c r="M280" s="14">
        <v>0.33377754999999998</v>
      </c>
    </row>
    <row r="281" spans="1:13" x14ac:dyDescent="0.25">
      <c r="A281" s="4" t="s">
        <v>334</v>
      </c>
      <c r="B281" s="8" t="s">
        <v>636</v>
      </c>
      <c r="C281" s="4">
        <v>11</v>
      </c>
      <c r="D281" s="4">
        <v>10</v>
      </c>
      <c r="E281" s="4">
        <v>0</v>
      </c>
      <c r="F281" s="4">
        <v>-1</v>
      </c>
      <c r="G281" s="4">
        <v>0</v>
      </c>
      <c r="H281" s="4">
        <v>0</v>
      </c>
      <c r="I281" s="4">
        <v>0</v>
      </c>
      <c r="J281" s="2">
        <v>-1</v>
      </c>
      <c r="K281" s="2">
        <v>0</v>
      </c>
      <c r="L281" s="2">
        <v>0</v>
      </c>
      <c r="M281" s="14">
        <v>0.20257702</v>
      </c>
    </row>
    <row r="282" spans="1:13" x14ac:dyDescent="0.25">
      <c r="A282" s="2" t="s">
        <v>335</v>
      </c>
      <c r="B282" s="9" t="s">
        <v>616</v>
      </c>
      <c r="C282" s="2">
        <v>13</v>
      </c>
      <c r="D282" s="2">
        <v>12</v>
      </c>
      <c r="E282" s="4">
        <v>0</v>
      </c>
      <c r="F282" s="2">
        <v>-1</v>
      </c>
      <c r="G282" s="2">
        <v>0</v>
      </c>
      <c r="H282" s="2">
        <v>0</v>
      </c>
      <c r="I282" s="4">
        <v>0</v>
      </c>
      <c r="J282" s="2">
        <v>-1</v>
      </c>
      <c r="K282" s="2">
        <v>0</v>
      </c>
      <c r="L282" s="2">
        <v>0</v>
      </c>
      <c r="M282" s="5">
        <v>0.18047619000000001</v>
      </c>
    </row>
    <row r="283" spans="1:13" x14ac:dyDescent="0.25">
      <c r="A283" s="4" t="s">
        <v>336</v>
      </c>
      <c r="B283" s="8" t="s">
        <v>651</v>
      </c>
      <c r="C283" s="4">
        <v>11</v>
      </c>
      <c r="D283" s="4">
        <v>10</v>
      </c>
      <c r="E283" s="4">
        <v>1</v>
      </c>
      <c r="F283" s="4">
        <v>1</v>
      </c>
      <c r="G283" s="4" t="s">
        <v>401</v>
      </c>
      <c r="H283" s="4">
        <v>50</v>
      </c>
      <c r="I283" s="4">
        <v>1</v>
      </c>
      <c r="J283" s="2">
        <v>1</v>
      </c>
      <c r="K283" s="2" t="s">
        <v>401</v>
      </c>
      <c r="L283" s="2">
        <v>65</v>
      </c>
      <c r="M283" s="14">
        <v>0.22018488</v>
      </c>
    </row>
    <row r="284" spans="1:13" x14ac:dyDescent="0.25">
      <c r="A284" s="4" t="s">
        <v>336</v>
      </c>
      <c r="B284" s="8" t="s">
        <v>636</v>
      </c>
      <c r="C284" s="4">
        <v>9</v>
      </c>
      <c r="D284" s="4">
        <v>8</v>
      </c>
      <c r="E284" s="4">
        <v>0</v>
      </c>
      <c r="F284" s="4">
        <v>-1</v>
      </c>
      <c r="G284" s="4">
        <v>0</v>
      </c>
      <c r="H284" s="4">
        <v>0</v>
      </c>
      <c r="I284" s="4">
        <v>0</v>
      </c>
      <c r="J284" s="2">
        <v>-1</v>
      </c>
      <c r="K284" s="2">
        <v>0</v>
      </c>
      <c r="L284" s="2">
        <v>0</v>
      </c>
      <c r="M284" s="14">
        <v>0.18988203000000001</v>
      </c>
    </row>
    <row r="285" spans="1:13" x14ac:dyDescent="0.25">
      <c r="A285" s="4" t="s">
        <v>336</v>
      </c>
      <c r="B285" s="8" t="s">
        <v>615</v>
      </c>
      <c r="C285" s="4">
        <v>10</v>
      </c>
      <c r="D285" s="4">
        <v>9</v>
      </c>
      <c r="E285" s="4">
        <v>0</v>
      </c>
      <c r="F285" s="4">
        <v>-1</v>
      </c>
      <c r="G285" s="4">
        <v>0</v>
      </c>
      <c r="H285" s="4">
        <v>0</v>
      </c>
      <c r="I285" s="4">
        <v>0</v>
      </c>
      <c r="J285" s="2">
        <v>-1</v>
      </c>
      <c r="K285" s="2">
        <v>0</v>
      </c>
      <c r="L285" s="2">
        <v>0</v>
      </c>
      <c r="M285" s="14">
        <v>0.18324222000000001</v>
      </c>
    </row>
    <row r="286" spans="1:13" x14ac:dyDescent="0.25">
      <c r="A286" s="2" t="s">
        <v>337</v>
      </c>
      <c r="B286" s="9" t="s">
        <v>668</v>
      </c>
      <c r="C286" s="2">
        <v>6</v>
      </c>
      <c r="D286" s="2">
        <v>5</v>
      </c>
      <c r="E286" s="4">
        <v>0</v>
      </c>
      <c r="F286" s="2">
        <v>-1</v>
      </c>
      <c r="G286" s="2">
        <v>0</v>
      </c>
      <c r="H286" s="2">
        <v>0</v>
      </c>
      <c r="I286" s="4">
        <v>0</v>
      </c>
      <c r="J286" s="2">
        <v>-1</v>
      </c>
      <c r="K286" s="2">
        <v>0</v>
      </c>
      <c r="L286" s="2">
        <v>0</v>
      </c>
      <c r="M286" s="5">
        <v>0.17520796</v>
      </c>
    </row>
    <row r="287" spans="1:13" x14ac:dyDescent="0.25">
      <c r="A287" s="2" t="s">
        <v>337</v>
      </c>
      <c r="B287" s="9" t="s">
        <v>720</v>
      </c>
      <c r="C287" s="2">
        <v>10</v>
      </c>
      <c r="D287" s="2">
        <v>9</v>
      </c>
      <c r="E287" s="4">
        <v>0</v>
      </c>
      <c r="F287" s="2">
        <v>-1</v>
      </c>
      <c r="G287" s="2">
        <v>0</v>
      </c>
      <c r="H287" s="2">
        <v>0</v>
      </c>
      <c r="I287" s="4">
        <v>0</v>
      </c>
      <c r="J287" s="2">
        <v>-1</v>
      </c>
      <c r="K287" s="2">
        <v>0</v>
      </c>
      <c r="L287" s="2">
        <v>0</v>
      </c>
      <c r="M287" s="5">
        <v>0.13411385000000001</v>
      </c>
    </row>
    <row r="288" spans="1:13" x14ac:dyDescent="0.25">
      <c r="A288" s="4" t="s">
        <v>338</v>
      </c>
      <c r="B288" s="8" t="s">
        <v>566</v>
      </c>
      <c r="C288" s="4">
        <v>19</v>
      </c>
      <c r="D288" s="4">
        <v>18</v>
      </c>
      <c r="E288" s="4">
        <v>0</v>
      </c>
      <c r="F288" s="4">
        <v>-1</v>
      </c>
      <c r="G288" s="4">
        <v>0</v>
      </c>
      <c r="H288" s="4">
        <v>0</v>
      </c>
      <c r="I288" s="4">
        <v>0</v>
      </c>
      <c r="J288" s="6">
        <v>-1</v>
      </c>
      <c r="K288" s="6">
        <v>0</v>
      </c>
      <c r="L288" s="6">
        <v>0</v>
      </c>
      <c r="M288" s="14">
        <v>0.205369</v>
      </c>
    </row>
    <row r="289" spans="1:13" x14ac:dyDescent="0.25">
      <c r="A289" s="4" t="s">
        <v>339</v>
      </c>
      <c r="B289" s="8" t="s">
        <v>615</v>
      </c>
      <c r="C289" s="4">
        <v>10</v>
      </c>
      <c r="D289" s="4">
        <v>9</v>
      </c>
      <c r="E289" s="4">
        <v>1</v>
      </c>
      <c r="F289" s="4">
        <v>1</v>
      </c>
      <c r="G289" s="4" t="s">
        <v>399</v>
      </c>
      <c r="H289" s="4">
        <v>60</v>
      </c>
      <c r="I289" s="4">
        <v>1</v>
      </c>
      <c r="J289" s="2">
        <v>1</v>
      </c>
      <c r="K289" s="2" t="s">
        <v>399</v>
      </c>
      <c r="L289" s="2">
        <v>50</v>
      </c>
      <c r="M289" s="14">
        <v>0.29816019999999999</v>
      </c>
    </row>
    <row r="290" spans="1:13" x14ac:dyDescent="0.25">
      <c r="A290" s="2" t="s">
        <v>340</v>
      </c>
      <c r="B290" s="9" t="s">
        <v>636</v>
      </c>
      <c r="C290" s="2">
        <v>8</v>
      </c>
      <c r="D290" s="2">
        <v>7</v>
      </c>
      <c r="E290" s="4">
        <v>1</v>
      </c>
      <c r="F290" s="2">
        <v>1</v>
      </c>
      <c r="G290" s="2" t="s">
        <v>401</v>
      </c>
      <c r="H290" s="2">
        <v>80</v>
      </c>
      <c r="I290" s="4">
        <v>1</v>
      </c>
      <c r="J290" s="7">
        <v>1</v>
      </c>
      <c r="K290" s="7" t="s">
        <v>401</v>
      </c>
      <c r="L290" s="7">
        <v>80</v>
      </c>
      <c r="M290" s="5">
        <v>0.40975612</v>
      </c>
    </row>
    <row r="291" spans="1:13" x14ac:dyDescent="0.25">
      <c r="A291" s="2" t="s">
        <v>340</v>
      </c>
      <c r="B291" s="9" t="s">
        <v>651</v>
      </c>
      <c r="C291" s="2">
        <v>11</v>
      </c>
      <c r="D291" s="2">
        <v>10</v>
      </c>
      <c r="E291" s="4">
        <v>1</v>
      </c>
      <c r="F291" s="2">
        <v>1</v>
      </c>
      <c r="G291" s="2" t="s">
        <v>401</v>
      </c>
      <c r="H291" s="2">
        <v>100</v>
      </c>
      <c r="I291" s="4">
        <v>1</v>
      </c>
      <c r="J291" s="7">
        <v>1</v>
      </c>
      <c r="K291" s="7" t="s">
        <v>401</v>
      </c>
      <c r="L291" s="7">
        <v>100</v>
      </c>
      <c r="M291" s="5">
        <v>0.27708447000000003</v>
      </c>
    </row>
    <row r="292" spans="1:13" x14ac:dyDescent="0.25">
      <c r="A292" s="2" t="s">
        <v>340</v>
      </c>
      <c r="B292" s="9" t="s">
        <v>656</v>
      </c>
      <c r="C292" s="2">
        <v>12</v>
      </c>
      <c r="D292" s="2">
        <v>11</v>
      </c>
      <c r="E292" s="4">
        <v>1</v>
      </c>
      <c r="F292" s="2">
        <v>1</v>
      </c>
      <c r="G292" s="2" t="s">
        <v>401</v>
      </c>
      <c r="H292" s="2">
        <v>80</v>
      </c>
      <c r="I292" s="4">
        <v>1</v>
      </c>
      <c r="J292" s="7">
        <v>1</v>
      </c>
      <c r="K292" s="7" t="s">
        <v>401</v>
      </c>
      <c r="L292" s="7">
        <v>80</v>
      </c>
      <c r="M292" s="5">
        <v>0.17508322000000001</v>
      </c>
    </row>
    <row r="293" spans="1:13" x14ac:dyDescent="0.25">
      <c r="A293" s="2" t="s">
        <v>340</v>
      </c>
      <c r="B293" s="9" t="s">
        <v>657</v>
      </c>
      <c r="C293" s="2">
        <v>14</v>
      </c>
      <c r="D293" s="2">
        <v>13</v>
      </c>
      <c r="E293" s="4">
        <v>1</v>
      </c>
      <c r="F293" s="2">
        <v>1</v>
      </c>
      <c r="G293" s="2" t="s">
        <v>401</v>
      </c>
      <c r="H293" s="2">
        <v>100</v>
      </c>
      <c r="I293" s="4">
        <v>1</v>
      </c>
      <c r="J293" s="7">
        <v>1</v>
      </c>
      <c r="K293" s="7" t="s">
        <v>401</v>
      </c>
      <c r="L293" s="7">
        <v>100</v>
      </c>
      <c r="M293" s="5">
        <v>0.23275751</v>
      </c>
    </row>
    <row r="294" spans="1:13" x14ac:dyDescent="0.25">
      <c r="A294" s="4" t="s">
        <v>341</v>
      </c>
      <c r="B294" s="8" t="s">
        <v>615</v>
      </c>
      <c r="C294" s="4">
        <v>11</v>
      </c>
      <c r="D294" s="4">
        <v>10</v>
      </c>
      <c r="E294" s="4">
        <v>0</v>
      </c>
      <c r="F294" s="4">
        <v>-1</v>
      </c>
      <c r="G294" s="4">
        <v>0</v>
      </c>
      <c r="H294" s="4">
        <v>0</v>
      </c>
      <c r="I294" s="4">
        <v>0</v>
      </c>
      <c r="J294" s="2">
        <v>-1</v>
      </c>
      <c r="K294" s="2">
        <v>0</v>
      </c>
      <c r="L294" s="2">
        <v>0</v>
      </c>
      <c r="M294" s="14">
        <v>0.19690098</v>
      </c>
    </row>
    <row r="295" spans="1:13" x14ac:dyDescent="0.25">
      <c r="A295" s="4" t="s">
        <v>341</v>
      </c>
      <c r="B295" s="8" t="s">
        <v>609</v>
      </c>
      <c r="C295" s="4">
        <v>13</v>
      </c>
      <c r="D295" s="4">
        <v>12</v>
      </c>
      <c r="E295" s="4">
        <v>0</v>
      </c>
      <c r="F295" s="4">
        <v>-1</v>
      </c>
      <c r="G295" s="4">
        <v>0</v>
      </c>
      <c r="H295" s="4">
        <v>0</v>
      </c>
      <c r="I295" s="4">
        <v>0</v>
      </c>
      <c r="J295" s="2">
        <v>-1</v>
      </c>
      <c r="K295" s="2">
        <v>0</v>
      </c>
      <c r="L295" s="2">
        <v>0</v>
      </c>
      <c r="M295" s="14">
        <v>0.20998733</v>
      </c>
    </row>
    <row r="296" spans="1:13" x14ac:dyDescent="0.25">
      <c r="A296" s="4" t="s">
        <v>341</v>
      </c>
      <c r="B296" s="8" t="s">
        <v>691</v>
      </c>
      <c r="C296" s="4">
        <v>15</v>
      </c>
      <c r="D296" s="4">
        <v>14</v>
      </c>
      <c r="E296" s="4">
        <v>0</v>
      </c>
      <c r="F296" s="4">
        <v>-1</v>
      </c>
      <c r="G296" s="4">
        <v>0</v>
      </c>
      <c r="H296" s="4">
        <v>0</v>
      </c>
      <c r="I296" s="4">
        <v>0</v>
      </c>
      <c r="J296" s="2">
        <v>-1</v>
      </c>
      <c r="K296" s="2">
        <v>0</v>
      </c>
      <c r="L296" s="2">
        <v>0</v>
      </c>
      <c r="M296" s="14">
        <v>0.19816563000000001</v>
      </c>
    </row>
    <row r="297" spans="1:13" x14ac:dyDescent="0.25">
      <c r="A297" s="2" t="s">
        <v>342</v>
      </c>
      <c r="B297" s="9" t="s">
        <v>668</v>
      </c>
      <c r="C297" s="2">
        <v>10</v>
      </c>
      <c r="D297" s="2">
        <v>9</v>
      </c>
      <c r="E297" s="4">
        <v>0</v>
      </c>
      <c r="F297" s="2">
        <v>-1</v>
      </c>
      <c r="G297" s="2">
        <v>0</v>
      </c>
      <c r="H297" s="2">
        <v>0</v>
      </c>
      <c r="I297" s="4">
        <v>0</v>
      </c>
      <c r="J297" s="2">
        <v>-1</v>
      </c>
      <c r="K297" s="2">
        <v>0</v>
      </c>
      <c r="L297" s="2">
        <v>0</v>
      </c>
      <c r="M297" s="5">
        <v>0.16098641999999999</v>
      </c>
    </row>
    <row r="298" spans="1:13" x14ac:dyDescent="0.25">
      <c r="A298" s="2" t="s">
        <v>342</v>
      </c>
      <c r="B298" s="9" t="s">
        <v>625</v>
      </c>
      <c r="C298" s="2">
        <v>12</v>
      </c>
      <c r="D298" s="2">
        <v>11</v>
      </c>
      <c r="E298" s="4">
        <v>0</v>
      </c>
      <c r="F298" s="2">
        <v>-1</v>
      </c>
      <c r="G298" s="2">
        <v>0</v>
      </c>
      <c r="H298" s="2">
        <v>0</v>
      </c>
      <c r="I298" s="4">
        <v>0</v>
      </c>
      <c r="J298" s="2">
        <v>-1</v>
      </c>
      <c r="K298" s="2">
        <v>0</v>
      </c>
      <c r="L298" s="2">
        <v>0</v>
      </c>
      <c r="M298" s="5">
        <v>0.11548678599999999</v>
      </c>
    </row>
    <row r="299" spans="1:13" x14ac:dyDescent="0.25">
      <c r="A299" s="2" t="s">
        <v>342</v>
      </c>
      <c r="B299" s="9" t="s">
        <v>609</v>
      </c>
      <c r="C299" s="2">
        <v>14</v>
      </c>
      <c r="D299" s="2">
        <v>13</v>
      </c>
      <c r="E299" s="4">
        <v>0</v>
      </c>
      <c r="F299" s="2">
        <v>-1</v>
      </c>
      <c r="G299" s="2">
        <v>0</v>
      </c>
      <c r="H299" s="2">
        <v>0</v>
      </c>
      <c r="I299" s="4">
        <v>0</v>
      </c>
      <c r="J299" s="2">
        <v>-1</v>
      </c>
      <c r="K299" s="2">
        <v>0</v>
      </c>
      <c r="L299" s="2">
        <v>0</v>
      </c>
      <c r="M299" s="5">
        <v>0.19082803000000001</v>
      </c>
    </row>
    <row r="300" spans="1:13" x14ac:dyDescent="0.25">
      <c r="A300" s="2" t="s">
        <v>342</v>
      </c>
      <c r="B300" s="9" t="s">
        <v>610</v>
      </c>
      <c r="C300" s="2">
        <v>17</v>
      </c>
      <c r="D300" s="2">
        <v>16</v>
      </c>
      <c r="E300" s="4">
        <v>0</v>
      </c>
      <c r="F300" s="2">
        <v>-1</v>
      </c>
      <c r="G300" s="2">
        <v>0</v>
      </c>
      <c r="H300" s="2">
        <v>0</v>
      </c>
      <c r="I300" s="4">
        <v>0</v>
      </c>
      <c r="J300" s="2">
        <v>-1</v>
      </c>
      <c r="K300" s="2">
        <v>0</v>
      </c>
      <c r="L300" s="2">
        <v>0</v>
      </c>
      <c r="M300" s="5">
        <v>0.16769376</v>
      </c>
    </row>
    <row r="301" spans="1:13" x14ac:dyDescent="0.25">
      <c r="A301" s="4" t="s">
        <v>343</v>
      </c>
      <c r="B301" s="8" t="s">
        <v>644</v>
      </c>
      <c r="C301" s="4">
        <v>8</v>
      </c>
      <c r="D301" s="4">
        <v>7</v>
      </c>
      <c r="E301" s="4">
        <v>0</v>
      </c>
      <c r="F301" s="4">
        <v>-1</v>
      </c>
      <c r="G301" s="4">
        <v>0</v>
      </c>
      <c r="H301" s="4">
        <v>0</v>
      </c>
      <c r="I301" s="4">
        <v>0</v>
      </c>
      <c r="J301" s="2">
        <v>0</v>
      </c>
      <c r="K301" s="2">
        <v>0</v>
      </c>
      <c r="L301" s="2">
        <v>0</v>
      </c>
      <c r="M301" s="14">
        <v>0.20813635</v>
      </c>
    </row>
    <row r="302" spans="1:13" x14ac:dyDescent="0.25">
      <c r="A302" s="4" t="s">
        <v>343</v>
      </c>
      <c r="B302" s="8" t="s">
        <v>616</v>
      </c>
      <c r="C302" s="4">
        <v>14</v>
      </c>
      <c r="D302" s="4">
        <v>13</v>
      </c>
      <c r="E302" s="4">
        <v>1</v>
      </c>
      <c r="F302" s="4">
        <v>1</v>
      </c>
      <c r="G302" s="4" t="s">
        <v>401</v>
      </c>
      <c r="H302" s="4">
        <v>40</v>
      </c>
      <c r="I302" s="4">
        <v>1</v>
      </c>
      <c r="J302" s="2">
        <v>1</v>
      </c>
      <c r="K302" s="2" t="s">
        <v>399</v>
      </c>
      <c r="L302" s="2">
        <v>2</v>
      </c>
      <c r="M302" s="14">
        <v>0.39438616999999998</v>
      </c>
    </row>
    <row r="303" spans="1:13" x14ac:dyDescent="0.25">
      <c r="A303" s="2" t="s">
        <v>344</v>
      </c>
      <c r="B303" s="9" t="s">
        <v>643</v>
      </c>
      <c r="C303" s="2">
        <v>6</v>
      </c>
      <c r="D303" s="2">
        <v>5</v>
      </c>
      <c r="E303" s="4">
        <v>1</v>
      </c>
      <c r="F303" s="2">
        <v>1</v>
      </c>
      <c r="G303" s="2" t="s">
        <v>399</v>
      </c>
      <c r="H303" s="2">
        <v>10</v>
      </c>
      <c r="I303" s="4">
        <v>1</v>
      </c>
      <c r="J303" s="7">
        <v>1</v>
      </c>
      <c r="K303" s="7" t="s">
        <v>399</v>
      </c>
      <c r="L303" s="7">
        <v>10</v>
      </c>
      <c r="M303" s="5">
        <v>0.12880222</v>
      </c>
    </row>
    <row r="304" spans="1:13" x14ac:dyDescent="0.25">
      <c r="A304" s="2" t="s">
        <v>344</v>
      </c>
      <c r="B304" s="9" t="s">
        <v>609</v>
      </c>
      <c r="C304" s="2">
        <v>12</v>
      </c>
      <c r="D304" s="2">
        <v>11</v>
      </c>
      <c r="E304" s="4">
        <v>1</v>
      </c>
      <c r="F304" s="2">
        <v>1</v>
      </c>
      <c r="G304" s="2" t="s">
        <v>397</v>
      </c>
      <c r="H304" s="2">
        <v>30</v>
      </c>
      <c r="I304" s="4">
        <v>1</v>
      </c>
      <c r="J304" s="7">
        <v>1</v>
      </c>
      <c r="K304" s="7" t="s">
        <v>397</v>
      </c>
      <c r="L304" s="7">
        <v>30</v>
      </c>
      <c r="M304" s="5">
        <v>0.24329713</v>
      </c>
    </row>
    <row r="305" spans="1:13" x14ac:dyDescent="0.25">
      <c r="A305" s="4" t="s">
        <v>345</v>
      </c>
      <c r="B305" s="8" t="s">
        <v>653</v>
      </c>
      <c r="C305" s="4">
        <v>20</v>
      </c>
      <c r="D305" s="4">
        <v>19</v>
      </c>
      <c r="E305" s="4">
        <v>0</v>
      </c>
      <c r="F305" s="4">
        <v>-1</v>
      </c>
      <c r="G305" s="4">
        <v>0</v>
      </c>
      <c r="H305" s="4">
        <v>0</v>
      </c>
      <c r="I305" s="4">
        <v>0</v>
      </c>
      <c r="J305" s="6">
        <v>-1</v>
      </c>
      <c r="K305" s="6">
        <v>0</v>
      </c>
      <c r="L305" s="6">
        <v>0</v>
      </c>
      <c r="M305" s="14">
        <v>0.21047641</v>
      </c>
    </row>
    <row r="306" spans="1:13" x14ac:dyDescent="0.25">
      <c r="A306" s="2" t="s">
        <v>346</v>
      </c>
      <c r="B306" s="9" t="s">
        <v>692</v>
      </c>
      <c r="C306" s="2">
        <v>14</v>
      </c>
      <c r="D306" s="2">
        <v>13</v>
      </c>
      <c r="E306" s="4">
        <v>0</v>
      </c>
      <c r="F306" s="2">
        <v>-1</v>
      </c>
      <c r="G306" s="2">
        <v>0</v>
      </c>
      <c r="H306" s="2">
        <v>0</v>
      </c>
      <c r="I306" s="4">
        <v>0</v>
      </c>
      <c r="J306" s="2">
        <v>-1</v>
      </c>
      <c r="K306" s="2">
        <v>0</v>
      </c>
      <c r="L306" s="2">
        <v>0</v>
      </c>
      <c r="M306" s="5">
        <v>0.29729694000000001</v>
      </c>
    </row>
    <row r="307" spans="1:13" x14ac:dyDescent="0.25">
      <c r="A307" s="2" t="s">
        <v>346</v>
      </c>
      <c r="B307" s="9" t="s">
        <v>657</v>
      </c>
      <c r="C307" s="2">
        <v>16</v>
      </c>
      <c r="D307" s="2">
        <v>15</v>
      </c>
      <c r="E307" s="4">
        <v>0</v>
      </c>
      <c r="F307" s="2">
        <v>-1</v>
      </c>
      <c r="G307" s="2">
        <v>0</v>
      </c>
      <c r="H307" s="2">
        <v>0</v>
      </c>
      <c r="I307" s="4">
        <v>0</v>
      </c>
      <c r="J307" s="2">
        <v>-1</v>
      </c>
      <c r="K307" s="2">
        <v>0</v>
      </c>
      <c r="L307" s="2">
        <v>0</v>
      </c>
      <c r="M307" s="5">
        <v>0.16059017</v>
      </c>
    </row>
    <row r="308" spans="1:13" x14ac:dyDescent="0.25">
      <c r="A308" s="2" t="s">
        <v>346</v>
      </c>
      <c r="B308" s="9" t="s">
        <v>693</v>
      </c>
      <c r="C308" s="2">
        <v>17</v>
      </c>
      <c r="D308" s="2">
        <v>16</v>
      </c>
      <c r="E308" s="4">
        <v>0</v>
      </c>
      <c r="F308" s="2">
        <v>-1</v>
      </c>
      <c r="G308" s="2">
        <v>0</v>
      </c>
      <c r="H308" s="2">
        <v>0</v>
      </c>
      <c r="I308" s="4">
        <v>0</v>
      </c>
      <c r="J308" s="2">
        <v>-1</v>
      </c>
      <c r="K308" s="2">
        <v>0</v>
      </c>
      <c r="L308" s="2">
        <v>0</v>
      </c>
      <c r="M308" s="5">
        <v>0.19189013999999999</v>
      </c>
    </row>
    <row r="309" spans="1:13" x14ac:dyDescent="0.25">
      <c r="A309" s="4" t="s">
        <v>347</v>
      </c>
      <c r="B309" s="8" t="s">
        <v>644</v>
      </c>
      <c r="C309" s="4">
        <v>8</v>
      </c>
      <c r="D309" s="4">
        <v>7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2">
        <v>0</v>
      </c>
      <c r="K309" s="2">
        <v>0</v>
      </c>
      <c r="L309" s="2">
        <v>0</v>
      </c>
      <c r="M309" s="14">
        <v>0.19847369000000001</v>
      </c>
    </row>
    <row r="310" spans="1:13" x14ac:dyDescent="0.25">
      <c r="A310" s="4" t="s">
        <v>347</v>
      </c>
      <c r="B310" s="8" t="s">
        <v>658</v>
      </c>
      <c r="C310" s="4">
        <v>11</v>
      </c>
      <c r="D310" s="4">
        <v>10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2">
        <v>0</v>
      </c>
      <c r="K310" s="2">
        <v>0</v>
      </c>
      <c r="L310" s="2">
        <v>0</v>
      </c>
      <c r="M310" s="14">
        <v>0.13801148999999999</v>
      </c>
    </row>
    <row r="311" spans="1:13" x14ac:dyDescent="0.25">
      <c r="A311" s="4" t="s">
        <v>347</v>
      </c>
      <c r="B311" s="8" t="s">
        <v>656</v>
      </c>
      <c r="C311" s="4">
        <v>12</v>
      </c>
      <c r="D311" s="4">
        <v>11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2">
        <v>0</v>
      </c>
      <c r="K311" s="2">
        <v>0</v>
      </c>
      <c r="L311" s="2">
        <v>0</v>
      </c>
      <c r="M311" s="14">
        <v>0.16091802999999999</v>
      </c>
    </row>
    <row r="312" spans="1:13" x14ac:dyDescent="0.25">
      <c r="A312" s="2" t="s">
        <v>348</v>
      </c>
      <c r="B312" s="9" t="s">
        <v>626</v>
      </c>
      <c r="C312" s="2">
        <v>9</v>
      </c>
      <c r="D312" s="2">
        <v>8</v>
      </c>
      <c r="E312" s="4">
        <v>0</v>
      </c>
      <c r="F312" s="2">
        <v>0</v>
      </c>
      <c r="G312" s="2">
        <v>0</v>
      </c>
      <c r="H312" s="2">
        <v>0</v>
      </c>
      <c r="I312" s="4">
        <v>0</v>
      </c>
      <c r="J312" s="2">
        <v>-1</v>
      </c>
      <c r="K312" s="2">
        <v>0</v>
      </c>
      <c r="L312" s="2">
        <v>0</v>
      </c>
      <c r="M312" s="5">
        <v>0.12297052999999999</v>
      </c>
    </row>
    <row r="313" spans="1:13" x14ac:dyDescent="0.25">
      <c r="A313" s="2" t="s">
        <v>348</v>
      </c>
      <c r="B313" s="9" t="s">
        <v>574</v>
      </c>
      <c r="C313" s="2">
        <v>11</v>
      </c>
      <c r="D313" s="2">
        <v>10</v>
      </c>
      <c r="E313" s="4">
        <v>0</v>
      </c>
      <c r="F313" s="2">
        <v>-1</v>
      </c>
      <c r="G313" s="2">
        <v>0</v>
      </c>
      <c r="H313" s="2">
        <v>0</v>
      </c>
      <c r="I313" s="4">
        <v>0</v>
      </c>
      <c r="J313" s="2">
        <v>-1</v>
      </c>
      <c r="K313" s="2">
        <v>0</v>
      </c>
      <c r="L313" s="2">
        <v>0</v>
      </c>
      <c r="M313" s="5">
        <v>0.14315341000000001</v>
      </c>
    </row>
    <row r="314" spans="1:13" x14ac:dyDescent="0.25">
      <c r="A314" s="4" t="s">
        <v>349</v>
      </c>
      <c r="B314" s="8" t="s">
        <v>644</v>
      </c>
      <c r="C314" s="4">
        <v>6</v>
      </c>
      <c r="D314" s="4">
        <v>5</v>
      </c>
      <c r="E314" s="4">
        <v>0</v>
      </c>
      <c r="F314" s="4">
        <v>-1</v>
      </c>
      <c r="G314" s="4">
        <v>0</v>
      </c>
      <c r="H314" s="4">
        <v>0</v>
      </c>
      <c r="I314" s="4">
        <v>0</v>
      </c>
      <c r="J314" s="2">
        <v>-1</v>
      </c>
      <c r="K314" s="2">
        <v>0</v>
      </c>
      <c r="L314" s="2">
        <v>0</v>
      </c>
      <c r="M314" s="14">
        <v>0.18396393999999999</v>
      </c>
    </row>
    <row r="315" spans="1:13" x14ac:dyDescent="0.25">
      <c r="A315" s="4" t="s">
        <v>349</v>
      </c>
      <c r="B315" s="8" t="s">
        <v>636</v>
      </c>
      <c r="C315" s="4">
        <v>9</v>
      </c>
      <c r="D315" s="4">
        <v>8</v>
      </c>
      <c r="E315" s="4">
        <v>0</v>
      </c>
      <c r="F315" s="4">
        <v>-1</v>
      </c>
      <c r="G315" s="4">
        <v>0</v>
      </c>
      <c r="H315" s="4">
        <v>0</v>
      </c>
      <c r="I315" s="4">
        <v>0</v>
      </c>
      <c r="J315" s="2">
        <v>-1</v>
      </c>
      <c r="K315" s="2">
        <v>0</v>
      </c>
      <c r="L315" s="2">
        <v>0</v>
      </c>
      <c r="M315" s="14">
        <v>0.22236188000000001</v>
      </c>
    </row>
    <row r="316" spans="1:13" x14ac:dyDescent="0.25">
      <c r="A316" s="12" t="s">
        <v>350</v>
      </c>
      <c r="B316" s="13" t="s">
        <v>721</v>
      </c>
      <c r="C316" s="12">
        <v>7</v>
      </c>
      <c r="D316" s="12">
        <v>6</v>
      </c>
      <c r="E316" s="10">
        <v>0</v>
      </c>
      <c r="F316" s="12">
        <v>-1</v>
      </c>
      <c r="G316" s="12">
        <v>0</v>
      </c>
      <c r="H316" s="12">
        <v>0</v>
      </c>
      <c r="I316" s="4">
        <v>0</v>
      </c>
      <c r="J316" s="7">
        <v>-1</v>
      </c>
      <c r="K316" s="7">
        <v>0</v>
      </c>
      <c r="L316" s="7">
        <v>0</v>
      </c>
      <c r="M316" s="16">
        <v>0.13167292</v>
      </c>
    </row>
    <row r="317" spans="1:13" x14ac:dyDescent="0.25">
      <c r="A317" s="12" t="s">
        <v>350</v>
      </c>
      <c r="B317" s="13" t="s">
        <v>658</v>
      </c>
      <c r="C317" s="12">
        <v>7</v>
      </c>
      <c r="D317" s="12">
        <v>6</v>
      </c>
      <c r="E317" s="10">
        <v>0</v>
      </c>
      <c r="F317" s="12">
        <v>-1</v>
      </c>
      <c r="G317" s="12">
        <v>0</v>
      </c>
      <c r="H317" s="12">
        <v>0</v>
      </c>
      <c r="I317" s="4">
        <v>0</v>
      </c>
      <c r="J317" s="7">
        <v>-1</v>
      </c>
      <c r="K317" s="7">
        <v>0</v>
      </c>
      <c r="L317" s="7">
        <v>0</v>
      </c>
      <c r="M317" s="16">
        <v>0.105766214</v>
      </c>
    </row>
    <row r="318" spans="1:13" x14ac:dyDescent="0.25">
      <c r="A318" s="12" t="s">
        <v>350</v>
      </c>
      <c r="B318" s="13" t="s">
        <v>636</v>
      </c>
      <c r="C318" s="12">
        <v>8</v>
      </c>
      <c r="D318" s="12">
        <v>7</v>
      </c>
      <c r="E318" s="10">
        <v>0</v>
      </c>
      <c r="F318" s="12">
        <v>-1</v>
      </c>
      <c r="G318" s="12">
        <v>0</v>
      </c>
      <c r="H318" s="12">
        <v>0</v>
      </c>
      <c r="I318" s="4">
        <v>0</v>
      </c>
      <c r="J318" s="7">
        <v>-1</v>
      </c>
      <c r="K318" s="7">
        <v>0</v>
      </c>
      <c r="L318" s="7">
        <v>0</v>
      </c>
      <c r="M318" s="16">
        <v>0.16205436000000001</v>
      </c>
    </row>
    <row r="319" spans="1:13" x14ac:dyDescent="0.25">
      <c r="A319" s="12" t="s">
        <v>350</v>
      </c>
      <c r="B319" s="13" t="s">
        <v>643</v>
      </c>
      <c r="C319" s="12">
        <v>8</v>
      </c>
      <c r="D319" s="12">
        <v>7</v>
      </c>
      <c r="E319" s="10">
        <v>0</v>
      </c>
      <c r="F319" s="12">
        <v>-1</v>
      </c>
      <c r="G319" s="12">
        <v>0</v>
      </c>
      <c r="H319" s="12">
        <v>0</v>
      </c>
      <c r="I319" s="4">
        <v>0</v>
      </c>
      <c r="J319" s="7">
        <v>-1</v>
      </c>
      <c r="K319" s="7">
        <v>0</v>
      </c>
      <c r="L319" s="7">
        <v>0</v>
      </c>
      <c r="M319" s="16">
        <v>0.16814095000000001</v>
      </c>
    </row>
    <row r="320" spans="1:13" x14ac:dyDescent="0.25">
      <c r="A320" s="2" t="s">
        <v>350</v>
      </c>
      <c r="B320" s="9" t="s">
        <v>616</v>
      </c>
      <c r="C320" s="2">
        <v>12</v>
      </c>
      <c r="D320" s="2">
        <v>11</v>
      </c>
      <c r="E320" s="4">
        <v>0</v>
      </c>
      <c r="F320" s="2">
        <v>-1</v>
      </c>
      <c r="G320" s="2">
        <v>0</v>
      </c>
      <c r="H320" s="2">
        <v>0</v>
      </c>
      <c r="I320" s="4">
        <v>0</v>
      </c>
      <c r="J320" s="7">
        <v>-1</v>
      </c>
      <c r="K320" s="7">
        <v>0</v>
      </c>
      <c r="L320" s="7">
        <v>0</v>
      </c>
      <c r="M320" s="5">
        <v>0.15223408999999999</v>
      </c>
    </row>
    <row r="321" spans="1:13" x14ac:dyDescent="0.25">
      <c r="A321" s="2" t="s">
        <v>350</v>
      </c>
      <c r="B321" s="9" t="s">
        <v>610</v>
      </c>
      <c r="C321" s="2">
        <v>14</v>
      </c>
      <c r="D321" s="2">
        <v>13</v>
      </c>
      <c r="E321" s="4">
        <v>0</v>
      </c>
      <c r="F321" s="2">
        <v>0</v>
      </c>
      <c r="G321" s="2">
        <v>0</v>
      </c>
      <c r="H321" s="2">
        <v>0</v>
      </c>
      <c r="I321" s="4">
        <v>0</v>
      </c>
      <c r="J321" s="7">
        <v>0</v>
      </c>
      <c r="K321" s="7">
        <v>0</v>
      </c>
      <c r="L321" s="7">
        <v>0</v>
      </c>
      <c r="M321" s="5">
        <v>0.11847898</v>
      </c>
    </row>
    <row r="322" spans="1:13" x14ac:dyDescent="0.25">
      <c r="A322" s="10" t="s">
        <v>351</v>
      </c>
      <c r="B322" s="11" t="s">
        <v>636</v>
      </c>
      <c r="C322" s="10">
        <v>11</v>
      </c>
      <c r="D322" s="10">
        <v>10</v>
      </c>
      <c r="E322" s="10">
        <v>0</v>
      </c>
      <c r="F322" s="10">
        <v>-1</v>
      </c>
      <c r="G322" s="10">
        <v>0</v>
      </c>
      <c r="H322" s="10">
        <v>0</v>
      </c>
      <c r="I322" s="4">
        <v>0</v>
      </c>
      <c r="J322" s="2">
        <v>-1</v>
      </c>
      <c r="K322" s="2">
        <v>0</v>
      </c>
      <c r="L322" s="2">
        <v>0</v>
      </c>
      <c r="M322" s="15">
        <v>0.21072742</v>
      </c>
    </row>
    <row r="323" spans="1:13" x14ac:dyDescent="0.25">
      <c r="A323" s="10" t="s">
        <v>351</v>
      </c>
      <c r="B323" s="11" t="s">
        <v>615</v>
      </c>
      <c r="C323" s="10">
        <v>11</v>
      </c>
      <c r="D323" s="10">
        <v>10</v>
      </c>
      <c r="E323" s="10">
        <v>0</v>
      </c>
      <c r="F323" s="10">
        <v>-1</v>
      </c>
      <c r="G323" s="10">
        <v>0</v>
      </c>
      <c r="H323" s="10">
        <v>0</v>
      </c>
      <c r="I323" s="4">
        <v>0</v>
      </c>
      <c r="J323" s="2">
        <v>-1</v>
      </c>
      <c r="K323" s="2">
        <v>0</v>
      </c>
      <c r="L323" s="2">
        <v>0</v>
      </c>
      <c r="M323" s="15">
        <v>0.23520699</v>
      </c>
    </row>
    <row r="324" spans="1:13" x14ac:dyDescent="0.25">
      <c r="A324" s="10" t="s">
        <v>351</v>
      </c>
      <c r="B324" s="11" t="s">
        <v>616</v>
      </c>
      <c r="C324" s="10">
        <v>13</v>
      </c>
      <c r="D324" s="10">
        <v>12</v>
      </c>
      <c r="E324" s="10">
        <v>0</v>
      </c>
      <c r="F324" s="10">
        <v>-1</v>
      </c>
      <c r="G324" s="10">
        <v>0</v>
      </c>
      <c r="H324" s="10">
        <v>0</v>
      </c>
      <c r="I324" s="4">
        <v>0</v>
      </c>
      <c r="J324" s="2">
        <v>-1</v>
      </c>
      <c r="K324" s="2">
        <v>0</v>
      </c>
      <c r="L324" s="2">
        <v>0</v>
      </c>
      <c r="M324" s="15">
        <v>0.18769242999999999</v>
      </c>
    </row>
    <row r="325" spans="1:13" x14ac:dyDescent="0.25">
      <c r="A325" s="10" t="s">
        <v>351</v>
      </c>
      <c r="B325" s="11" t="s">
        <v>609</v>
      </c>
      <c r="C325" s="10">
        <v>13</v>
      </c>
      <c r="D325" s="10">
        <v>12</v>
      </c>
      <c r="E325" s="10">
        <v>0</v>
      </c>
      <c r="F325" s="10">
        <v>-1</v>
      </c>
      <c r="G325" s="10">
        <v>0</v>
      </c>
      <c r="H325" s="10">
        <v>0</v>
      </c>
      <c r="I325" s="4">
        <v>0</v>
      </c>
      <c r="J325" s="2">
        <v>-1</v>
      </c>
      <c r="K325" s="2">
        <v>0</v>
      </c>
      <c r="L325" s="2">
        <v>0</v>
      </c>
      <c r="M325" s="15">
        <v>0.23656730000000001</v>
      </c>
    </row>
    <row r="326" spans="1:13" x14ac:dyDescent="0.25">
      <c r="A326" s="10" t="s">
        <v>351</v>
      </c>
      <c r="B326" s="11" t="s">
        <v>632</v>
      </c>
      <c r="C326" s="10">
        <v>15</v>
      </c>
      <c r="D326" s="10">
        <v>14</v>
      </c>
      <c r="E326" s="10">
        <v>0</v>
      </c>
      <c r="F326" s="10">
        <v>-1</v>
      </c>
      <c r="G326" s="10">
        <v>0</v>
      </c>
      <c r="H326" s="10">
        <v>0</v>
      </c>
      <c r="I326" s="4">
        <v>0</v>
      </c>
      <c r="J326" s="2">
        <v>-1</v>
      </c>
      <c r="K326" s="2">
        <v>0</v>
      </c>
      <c r="L326" s="2">
        <v>0</v>
      </c>
      <c r="M326" s="15">
        <v>0.1789222</v>
      </c>
    </row>
    <row r="327" spans="1:13" x14ac:dyDescent="0.25">
      <c r="A327" s="10" t="s">
        <v>351</v>
      </c>
      <c r="B327" s="11" t="s">
        <v>610</v>
      </c>
      <c r="C327" s="10">
        <v>15</v>
      </c>
      <c r="D327" s="10">
        <v>14</v>
      </c>
      <c r="E327" s="10">
        <v>0</v>
      </c>
      <c r="F327" s="10">
        <v>-1</v>
      </c>
      <c r="G327" s="10">
        <v>0</v>
      </c>
      <c r="H327" s="10">
        <v>0</v>
      </c>
      <c r="I327" s="4">
        <v>0</v>
      </c>
      <c r="J327" s="2">
        <v>-1</v>
      </c>
      <c r="K327" s="2">
        <v>0</v>
      </c>
      <c r="L327" s="2">
        <v>0</v>
      </c>
      <c r="M327" s="15">
        <v>0.19216786</v>
      </c>
    </row>
    <row r="328" spans="1:13" x14ac:dyDescent="0.25">
      <c r="A328" s="2" t="s">
        <v>352</v>
      </c>
      <c r="B328" s="9" t="s">
        <v>625</v>
      </c>
      <c r="C328" s="2">
        <v>10</v>
      </c>
      <c r="D328" s="2">
        <v>9</v>
      </c>
      <c r="E328" s="4">
        <v>0</v>
      </c>
      <c r="F328" s="2">
        <v>-1</v>
      </c>
      <c r="G328" s="2">
        <v>0</v>
      </c>
      <c r="H328" s="2">
        <v>0</v>
      </c>
      <c r="I328" s="4">
        <v>0</v>
      </c>
      <c r="J328" s="2">
        <v>-1</v>
      </c>
      <c r="K328" s="2">
        <v>0</v>
      </c>
      <c r="L328" s="2">
        <v>0</v>
      </c>
      <c r="M328" s="5">
        <v>0.13843568000000001</v>
      </c>
    </row>
    <row r="329" spans="1:13" x14ac:dyDescent="0.25">
      <c r="A329" s="4" t="s">
        <v>353</v>
      </c>
      <c r="B329" s="8" t="s">
        <v>642</v>
      </c>
      <c r="C329" s="4">
        <v>5</v>
      </c>
      <c r="D329" s="4">
        <v>4</v>
      </c>
      <c r="E329" s="4">
        <v>1</v>
      </c>
      <c r="F329" s="4">
        <v>1</v>
      </c>
      <c r="G329" s="4" t="s">
        <v>399</v>
      </c>
      <c r="H329" s="4">
        <v>50</v>
      </c>
      <c r="I329" s="4">
        <v>1</v>
      </c>
      <c r="J329" s="6">
        <v>1</v>
      </c>
      <c r="K329" s="6" t="s">
        <v>399</v>
      </c>
      <c r="L329" s="6">
        <v>50</v>
      </c>
      <c r="M329" s="14">
        <v>0.21345939999999999</v>
      </c>
    </row>
    <row r="330" spans="1:13" x14ac:dyDescent="0.25">
      <c r="A330" s="4" t="s">
        <v>353</v>
      </c>
      <c r="B330" s="8" t="s">
        <v>616</v>
      </c>
      <c r="C330" s="4">
        <v>12</v>
      </c>
      <c r="D330" s="4">
        <v>11</v>
      </c>
      <c r="E330" s="4">
        <v>0</v>
      </c>
      <c r="F330" s="4">
        <v>-1</v>
      </c>
      <c r="G330" s="4">
        <v>0</v>
      </c>
      <c r="H330" s="4">
        <v>0</v>
      </c>
      <c r="I330" s="4">
        <v>0</v>
      </c>
      <c r="J330" s="6">
        <v>-1</v>
      </c>
      <c r="K330" s="6">
        <v>0</v>
      </c>
      <c r="L330" s="6">
        <v>0</v>
      </c>
      <c r="M330" s="14">
        <v>0.16227612999999999</v>
      </c>
    </row>
    <row r="331" spans="1:13" x14ac:dyDescent="0.25">
      <c r="A331" s="4" t="s">
        <v>353</v>
      </c>
      <c r="B331" s="8" t="s">
        <v>722</v>
      </c>
      <c r="C331" s="4">
        <v>16</v>
      </c>
      <c r="D331" s="4">
        <v>15</v>
      </c>
      <c r="E331" s="4">
        <v>0</v>
      </c>
      <c r="F331" s="4">
        <v>-1</v>
      </c>
      <c r="G331" s="4">
        <v>0</v>
      </c>
      <c r="H331" s="4">
        <v>0</v>
      </c>
      <c r="I331" s="4">
        <v>0</v>
      </c>
      <c r="J331" s="6">
        <v>-1</v>
      </c>
      <c r="K331" s="6">
        <v>0</v>
      </c>
      <c r="L331" s="6">
        <v>0</v>
      </c>
      <c r="M331" s="14">
        <v>0.17265615000000001</v>
      </c>
    </row>
    <row r="332" spans="1:13" x14ac:dyDescent="0.25">
      <c r="A332" s="2" t="s">
        <v>354</v>
      </c>
      <c r="B332" s="9" t="s">
        <v>528</v>
      </c>
      <c r="C332" s="2">
        <v>7</v>
      </c>
      <c r="D332" s="2">
        <v>6</v>
      </c>
      <c r="E332" s="4">
        <v>1</v>
      </c>
      <c r="F332" s="2">
        <v>1</v>
      </c>
      <c r="G332" s="2" t="s">
        <v>399</v>
      </c>
      <c r="H332" s="2">
        <v>30</v>
      </c>
      <c r="I332" s="4">
        <v>1</v>
      </c>
      <c r="J332" s="7">
        <v>1</v>
      </c>
      <c r="K332" s="7" t="s">
        <v>399</v>
      </c>
      <c r="L332" s="7">
        <v>30</v>
      </c>
      <c r="M332" s="5">
        <v>0.1691211</v>
      </c>
    </row>
    <row r="333" spans="1:13" x14ac:dyDescent="0.25">
      <c r="A333" s="2" t="s">
        <v>354</v>
      </c>
      <c r="B333" s="9" t="s">
        <v>627</v>
      </c>
      <c r="C333" s="2">
        <v>9</v>
      </c>
      <c r="D333" s="2">
        <v>8</v>
      </c>
      <c r="E333" s="4">
        <v>1</v>
      </c>
      <c r="F333" s="2">
        <v>1</v>
      </c>
      <c r="G333" s="2" t="s">
        <v>399</v>
      </c>
      <c r="H333" s="2">
        <v>30</v>
      </c>
      <c r="I333" s="4">
        <v>1</v>
      </c>
      <c r="J333" s="2">
        <v>1</v>
      </c>
      <c r="K333" s="2" t="s">
        <v>399</v>
      </c>
      <c r="L333" s="2">
        <v>20</v>
      </c>
      <c r="M333" s="5">
        <v>0.17615491</v>
      </c>
    </row>
    <row r="334" spans="1:13" x14ac:dyDescent="0.25">
      <c r="A334" s="4" t="s">
        <v>355</v>
      </c>
      <c r="B334" s="8" t="s">
        <v>694</v>
      </c>
      <c r="C334" s="4">
        <v>14</v>
      </c>
      <c r="D334" s="4">
        <v>13</v>
      </c>
      <c r="E334" s="4">
        <v>0</v>
      </c>
      <c r="F334" s="4">
        <v>-1</v>
      </c>
      <c r="G334" s="4">
        <v>0</v>
      </c>
      <c r="H334" s="4">
        <v>0</v>
      </c>
      <c r="I334" s="4">
        <v>0</v>
      </c>
      <c r="J334" s="2">
        <v>-1</v>
      </c>
      <c r="K334" s="2">
        <v>0</v>
      </c>
      <c r="L334" s="2">
        <v>0</v>
      </c>
      <c r="M334" s="14">
        <v>0.14445432</v>
      </c>
    </row>
    <row r="335" spans="1:13" x14ac:dyDescent="0.25">
      <c r="A335" s="12" t="s">
        <v>356</v>
      </c>
      <c r="B335" s="13" t="s">
        <v>695</v>
      </c>
      <c r="C335" s="12">
        <v>14</v>
      </c>
      <c r="D335" s="12">
        <v>13</v>
      </c>
      <c r="E335" s="10">
        <v>0</v>
      </c>
      <c r="F335" s="12">
        <v>-1</v>
      </c>
      <c r="G335" s="12">
        <v>0</v>
      </c>
      <c r="H335" s="12">
        <v>0</v>
      </c>
      <c r="I335" s="4">
        <v>0</v>
      </c>
      <c r="J335" s="2">
        <v>-1</v>
      </c>
      <c r="K335" s="2">
        <v>0</v>
      </c>
      <c r="L335" s="2">
        <v>0</v>
      </c>
      <c r="M335" s="16">
        <v>0.16431831999999999</v>
      </c>
    </row>
    <row r="336" spans="1:13" x14ac:dyDescent="0.25">
      <c r="A336" s="12" t="s">
        <v>356</v>
      </c>
      <c r="B336" s="13" t="s">
        <v>631</v>
      </c>
      <c r="C336" s="12">
        <v>10</v>
      </c>
      <c r="D336" s="12">
        <v>9</v>
      </c>
      <c r="E336" s="10">
        <v>0</v>
      </c>
      <c r="F336" s="12">
        <v>-1</v>
      </c>
      <c r="G336" s="12">
        <v>0</v>
      </c>
      <c r="H336" s="12">
        <v>0</v>
      </c>
      <c r="I336" s="4">
        <v>0</v>
      </c>
      <c r="J336" s="2">
        <v>-1</v>
      </c>
      <c r="K336" s="2">
        <v>0</v>
      </c>
      <c r="L336" s="2">
        <v>0</v>
      </c>
      <c r="M336" s="16">
        <v>0.15702495999999999</v>
      </c>
    </row>
    <row r="337" spans="1:13" x14ac:dyDescent="0.25">
      <c r="A337" s="12" t="s">
        <v>356</v>
      </c>
      <c r="B337" s="13" t="s">
        <v>696</v>
      </c>
      <c r="C337" s="12">
        <v>12</v>
      </c>
      <c r="D337" s="12">
        <v>11</v>
      </c>
      <c r="E337" s="10">
        <v>0</v>
      </c>
      <c r="F337" s="12">
        <v>0</v>
      </c>
      <c r="G337" s="12">
        <v>0</v>
      </c>
      <c r="H337" s="12">
        <v>0</v>
      </c>
      <c r="I337" s="4">
        <v>0</v>
      </c>
      <c r="J337" s="2">
        <v>0</v>
      </c>
      <c r="K337" s="2">
        <v>0</v>
      </c>
      <c r="L337" s="2">
        <v>0</v>
      </c>
      <c r="M337" s="16">
        <v>9.5795050000000007E-2</v>
      </c>
    </row>
    <row r="338" spans="1:13" x14ac:dyDescent="0.25">
      <c r="A338" s="12" t="s">
        <v>356</v>
      </c>
      <c r="B338" s="13" t="s">
        <v>697</v>
      </c>
      <c r="C338" s="12">
        <v>14</v>
      </c>
      <c r="D338" s="12">
        <v>13</v>
      </c>
      <c r="E338" s="10">
        <v>0</v>
      </c>
      <c r="F338" s="12">
        <v>-1</v>
      </c>
      <c r="G338" s="12">
        <v>0</v>
      </c>
      <c r="H338" s="12">
        <v>0</v>
      </c>
      <c r="I338" s="4">
        <v>0</v>
      </c>
      <c r="J338" s="2">
        <v>0</v>
      </c>
      <c r="K338" s="2">
        <v>0</v>
      </c>
      <c r="L338" s="2">
        <v>0</v>
      </c>
      <c r="M338" s="16">
        <v>0.20341793</v>
      </c>
    </row>
    <row r="339" spans="1:13" x14ac:dyDescent="0.25">
      <c r="A339" s="4" t="s">
        <v>357</v>
      </c>
      <c r="B339" s="8" t="s">
        <v>668</v>
      </c>
      <c r="C339" s="4">
        <v>7</v>
      </c>
      <c r="D339" s="4">
        <v>6</v>
      </c>
      <c r="E339" s="4">
        <v>0</v>
      </c>
      <c r="F339" s="4">
        <v>-1</v>
      </c>
      <c r="G339" s="4">
        <v>0</v>
      </c>
      <c r="H339" s="4">
        <v>0</v>
      </c>
      <c r="I339" s="4">
        <v>0</v>
      </c>
      <c r="J339" s="2">
        <v>-1</v>
      </c>
      <c r="K339" s="2">
        <v>0</v>
      </c>
      <c r="L339" s="2">
        <v>0</v>
      </c>
      <c r="M339" s="14">
        <v>0.20278040999999999</v>
      </c>
    </row>
    <row r="340" spans="1:13" x14ac:dyDescent="0.25">
      <c r="A340" s="4" t="s">
        <v>357</v>
      </c>
      <c r="B340" s="8" t="s">
        <v>616</v>
      </c>
      <c r="C340" s="4">
        <v>11</v>
      </c>
      <c r="D340" s="4">
        <v>10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2">
        <v>0</v>
      </c>
      <c r="K340" s="2">
        <v>0</v>
      </c>
      <c r="L340" s="2">
        <v>0</v>
      </c>
      <c r="M340" s="14">
        <v>0.17394635</v>
      </c>
    </row>
    <row r="341" spans="1:13" x14ac:dyDescent="0.25">
      <c r="A341" s="2" t="s">
        <v>358</v>
      </c>
      <c r="B341" s="9" t="s">
        <v>638</v>
      </c>
      <c r="C341" s="2">
        <v>13</v>
      </c>
      <c r="D341" s="2">
        <v>12</v>
      </c>
      <c r="E341" s="4">
        <v>0</v>
      </c>
      <c r="F341" s="2">
        <v>-1</v>
      </c>
      <c r="G341" s="2">
        <v>0</v>
      </c>
      <c r="H341" s="2">
        <v>0</v>
      </c>
      <c r="I341" s="4">
        <v>0</v>
      </c>
      <c r="J341" s="2">
        <v>-1</v>
      </c>
      <c r="K341" s="2">
        <v>0</v>
      </c>
      <c r="L341" s="2">
        <v>0</v>
      </c>
      <c r="M341" s="5">
        <v>0.14988549000000001</v>
      </c>
    </row>
    <row r="342" spans="1:13" x14ac:dyDescent="0.25">
      <c r="A342" s="2" t="s">
        <v>358</v>
      </c>
      <c r="B342" s="9" t="s">
        <v>698</v>
      </c>
      <c r="C342" s="2">
        <v>15</v>
      </c>
      <c r="D342" s="2">
        <v>14</v>
      </c>
      <c r="E342" s="4">
        <v>0</v>
      </c>
      <c r="F342" s="2">
        <v>-1</v>
      </c>
      <c r="G342" s="2">
        <v>0</v>
      </c>
      <c r="H342" s="2">
        <v>0</v>
      </c>
      <c r="I342" s="4">
        <v>0</v>
      </c>
      <c r="J342" s="2">
        <v>-1</v>
      </c>
      <c r="K342" s="2">
        <v>0</v>
      </c>
      <c r="L342" s="2">
        <v>0</v>
      </c>
      <c r="M342" s="5">
        <v>0.19855268000000001</v>
      </c>
    </row>
    <row r="343" spans="1:13" x14ac:dyDescent="0.25">
      <c r="A343" s="4" t="s">
        <v>359</v>
      </c>
      <c r="B343" s="8" t="s">
        <v>627</v>
      </c>
      <c r="C343" s="4">
        <v>10</v>
      </c>
      <c r="D343" s="4">
        <v>9</v>
      </c>
      <c r="E343" s="4">
        <v>0</v>
      </c>
      <c r="F343" s="4">
        <v>-1</v>
      </c>
      <c r="G343" s="4">
        <v>0</v>
      </c>
      <c r="H343" s="4">
        <v>0</v>
      </c>
      <c r="I343" s="4">
        <v>0</v>
      </c>
      <c r="J343" s="2">
        <v>-1</v>
      </c>
      <c r="K343" s="2">
        <v>0</v>
      </c>
      <c r="L343" s="2">
        <v>0</v>
      </c>
      <c r="M343" s="14">
        <v>0.21006140000000001</v>
      </c>
    </row>
    <row r="344" spans="1:13" x14ac:dyDescent="0.25">
      <c r="A344" s="4" t="s">
        <v>359</v>
      </c>
      <c r="B344" s="8" t="s">
        <v>670</v>
      </c>
      <c r="C344" s="4">
        <v>12</v>
      </c>
      <c r="D344" s="4">
        <v>11</v>
      </c>
      <c r="E344" s="4">
        <v>0</v>
      </c>
      <c r="F344" s="4">
        <v>-1</v>
      </c>
      <c r="G344" s="4">
        <v>0</v>
      </c>
      <c r="H344" s="4">
        <v>0</v>
      </c>
      <c r="I344" s="4">
        <v>0</v>
      </c>
      <c r="J344" s="2">
        <v>-1</v>
      </c>
      <c r="K344" s="2">
        <v>0</v>
      </c>
      <c r="L344" s="2">
        <v>0</v>
      </c>
      <c r="M344" s="14">
        <v>0.14765893999999999</v>
      </c>
    </row>
    <row r="345" spans="1:13" x14ac:dyDescent="0.25">
      <c r="A345" s="2" t="s">
        <v>360</v>
      </c>
      <c r="B345" s="9" t="s">
        <v>615</v>
      </c>
      <c r="C345" s="2">
        <v>5</v>
      </c>
      <c r="D345" s="2">
        <v>4</v>
      </c>
      <c r="E345" s="4">
        <v>0</v>
      </c>
      <c r="F345" s="2">
        <v>-1</v>
      </c>
      <c r="G345" s="2">
        <v>0</v>
      </c>
      <c r="H345" s="2">
        <v>0</v>
      </c>
      <c r="I345" s="4">
        <v>0</v>
      </c>
      <c r="J345" s="2">
        <v>-1</v>
      </c>
      <c r="K345" s="2">
        <v>0</v>
      </c>
      <c r="L345" s="2">
        <v>0</v>
      </c>
      <c r="M345" s="5">
        <v>0.16555375999999999</v>
      </c>
    </row>
    <row r="346" spans="1:13" x14ac:dyDescent="0.25">
      <c r="A346" s="4" t="s">
        <v>361</v>
      </c>
      <c r="B346" s="8" t="s">
        <v>657</v>
      </c>
      <c r="C346" s="4">
        <v>11</v>
      </c>
      <c r="D346" s="4">
        <v>10</v>
      </c>
      <c r="E346" s="4">
        <v>0</v>
      </c>
      <c r="F346" s="4">
        <v>-1</v>
      </c>
      <c r="G346" s="4">
        <v>0</v>
      </c>
      <c r="H346" s="4">
        <v>0</v>
      </c>
      <c r="I346" s="4">
        <v>0</v>
      </c>
      <c r="J346" s="2">
        <v>-1</v>
      </c>
      <c r="K346" s="2">
        <v>0</v>
      </c>
      <c r="L346" s="2">
        <v>0</v>
      </c>
      <c r="M346" s="14">
        <v>0.19801746000000001</v>
      </c>
    </row>
    <row r="347" spans="1:13" x14ac:dyDescent="0.25">
      <c r="A347" s="2" t="s">
        <v>362</v>
      </c>
      <c r="B347" s="9" t="s">
        <v>625</v>
      </c>
      <c r="C347" s="2">
        <v>10</v>
      </c>
      <c r="D347" s="2">
        <v>9</v>
      </c>
      <c r="E347" s="4">
        <v>0</v>
      </c>
      <c r="F347" s="2">
        <v>0</v>
      </c>
      <c r="G347" s="2">
        <v>0</v>
      </c>
      <c r="H347" s="2">
        <v>0</v>
      </c>
      <c r="I347" s="4">
        <v>0</v>
      </c>
      <c r="J347" s="2">
        <v>-1</v>
      </c>
      <c r="K347" s="2">
        <v>0</v>
      </c>
      <c r="L347" s="2">
        <v>0</v>
      </c>
      <c r="M347" s="5">
        <v>0.25858740000000002</v>
      </c>
    </row>
    <row r="348" spans="1:13" x14ac:dyDescent="0.25">
      <c r="A348" s="2" t="s">
        <v>362</v>
      </c>
      <c r="B348" s="9" t="s">
        <v>616</v>
      </c>
      <c r="C348" s="2">
        <v>13</v>
      </c>
      <c r="D348" s="2">
        <v>12</v>
      </c>
      <c r="E348" s="4">
        <v>0</v>
      </c>
      <c r="F348" s="2">
        <v>-1</v>
      </c>
      <c r="G348" s="2">
        <v>0</v>
      </c>
      <c r="H348" s="2">
        <v>0</v>
      </c>
      <c r="I348" s="4">
        <v>0</v>
      </c>
      <c r="J348" s="2">
        <v>-1</v>
      </c>
      <c r="K348" s="2">
        <v>0</v>
      </c>
      <c r="L348" s="2">
        <v>0</v>
      </c>
      <c r="M348" s="5">
        <v>0.19908713</v>
      </c>
    </row>
    <row r="349" spans="1:13" x14ac:dyDescent="0.25">
      <c r="A349" s="4" t="s">
        <v>363</v>
      </c>
      <c r="B349" s="8" t="s">
        <v>668</v>
      </c>
      <c r="C349" s="4">
        <v>7</v>
      </c>
      <c r="D349" s="6">
        <v>6</v>
      </c>
      <c r="E349" s="4">
        <v>0</v>
      </c>
      <c r="F349" s="4">
        <v>-1</v>
      </c>
      <c r="G349" s="4">
        <v>0</v>
      </c>
      <c r="H349" s="4">
        <v>0</v>
      </c>
      <c r="I349" s="4">
        <v>0</v>
      </c>
      <c r="J349" s="2">
        <v>0</v>
      </c>
      <c r="K349" s="2">
        <v>0</v>
      </c>
      <c r="L349" s="2">
        <v>0</v>
      </c>
      <c r="M349" s="14">
        <v>0.21404355999999999</v>
      </c>
    </row>
    <row r="350" spans="1:13" x14ac:dyDescent="0.25">
      <c r="A350" s="4" t="s">
        <v>363</v>
      </c>
      <c r="B350" s="8" t="s">
        <v>643</v>
      </c>
      <c r="C350" s="4">
        <v>7</v>
      </c>
      <c r="D350" s="6">
        <v>6</v>
      </c>
      <c r="E350" s="4">
        <v>1</v>
      </c>
      <c r="F350" s="4">
        <v>1</v>
      </c>
      <c r="G350" s="4" t="s">
        <v>397</v>
      </c>
      <c r="H350" s="4">
        <v>25</v>
      </c>
      <c r="I350" s="4">
        <v>1</v>
      </c>
      <c r="J350" s="2">
        <v>1</v>
      </c>
      <c r="K350" s="2" t="s">
        <v>399</v>
      </c>
      <c r="L350" s="2">
        <v>30</v>
      </c>
      <c r="M350" s="14">
        <v>0.13741027</v>
      </c>
    </row>
    <row r="351" spans="1:13" x14ac:dyDescent="0.25">
      <c r="A351" s="2" t="s">
        <v>364</v>
      </c>
      <c r="B351" s="9" t="s">
        <v>665</v>
      </c>
      <c r="C351" s="2">
        <v>12</v>
      </c>
      <c r="D351" s="2">
        <v>11</v>
      </c>
      <c r="E351" s="4">
        <v>0</v>
      </c>
      <c r="F351" s="2">
        <v>-1</v>
      </c>
      <c r="G351" s="2">
        <v>0</v>
      </c>
      <c r="H351" s="2">
        <v>0</v>
      </c>
      <c r="I351" s="4">
        <v>0</v>
      </c>
      <c r="J351" s="2">
        <v>-1</v>
      </c>
      <c r="K351" s="2">
        <v>0</v>
      </c>
      <c r="L351" s="2">
        <v>0</v>
      </c>
      <c r="M351" s="5">
        <v>0.18956018999999999</v>
      </c>
    </row>
    <row r="352" spans="1:13" x14ac:dyDescent="0.25">
      <c r="A352" s="4" t="s">
        <v>365</v>
      </c>
      <c r="B352" s="8" t="s">
        <v>651</v>
      </c>
      <c r="C352" s="4">
        <v>10</v>
      </c>
      <c r="D352" s="4">
        <v>9</v>
      </c>
      <c r="E352" s="4">
        <v>0</v>
      </c>
      <c r="F352" s="4">
        <v>-1</v>
      </c>
      <c r="G352" s="4">
        <v>0</v>
      </c>
      <c r="H352" s="4">
        <v>0</v>
      </c>
      <c r="I352" s="4">
        <v>0</v>
      </c>
      <c r="J352" s="2">
        <v>-1</v>
      </c>
      <c r="K352" s="2">
        <v>0</v>
      </c>
      <c r="L352" s="2">
        <v>0</v>
      </c>
      <c r="M352" s="14">
        <v>0.21031240000000001</v>
      </c>
    </row>
    <row r="353" spans="1:13" x14ac:dyDescent="0.25">
      <c r="A353" s="4" t="s">
        <v>365</v>
      </c>
      <c r="B353" s="8" t="s">
        <v>660</v>
      </c>
      <c r="C353" s="4">
        <v>9</v>
      </c>
      <c r="D353" s="4">
        <v>8</v>
      </c>
      <c r="E353" s="4">
        <v>0</v>
      </c>
      <c r="F353" s="4">
        <v>-1</v>
      </c>
      <c r="G353" s="4">
        <v>0</v>
      </c>
      <c r="H353" s="4">
        <v>0</v>
      </c>
      <c r="I353" s="4">
        <v>0</v>
      </c>
      <c r="J353" s="2">
        <v>-1</v>
      </c>
      <c r="K353" s="2">
        <v>0</v>
      </c>
      <c r="L353" s="2">
        <v>0</v>
      </c>
      <c r="M353" s="14">
        <v>0.14858358999999999</v>
      </c>
    </row>
    <row r="354" spans="1:13" x14ac:dyDescent="0.25">
      <c r="A354" s="2" t="s">
        <v>366</v>
      </c>
      <c r="B354" s="9" t="s">
        <v>615</v>
      </c>
      <c r="C354" s="2">
        <v>8</v>
      </c>
      <c r="D354" s="2">
        <v>7</v>
      </c>
      <c r="E354" s="4">
        <v>0</v>
      </c>
      <c r="F354" s="2">
        <v>-1</v>
      </c>
      <c r="G354" s="2">
        <v>0</v>
      </c>
      <c r="H354" s="2">
        <v>0</v>
      </c>
      <c r="I354" s="4">
        <v>0</v>
      </c>
      <c r="J354" s="2">
        <v>-1</v>
      </c>
      <c r="K354" s="2">
        <v>0</v>
      </c>
      <c r="L354" s="2">
        <v>0</v>
      </c>
      <c r="M354" s="5">
        <v>0.14332125000000001</v>
      </c>
    </row>
    <row r="355" spans="1:13" x14ac:dyDescent="0.25">
      <c r="A355" s="4" t="s">
        <v>367</v>
      </c>
      <c r="B355" s="8" t="s">
        <v>668</v>
      </c>
      <c r="C355" s="4">
        <v>9</v>
      </c>
      <c r="D355" s="4">
        <v>8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2">
        <v>0</v>
      </c>
      <c r="K355" s="2">
        <v>0</v>
      </c>
      <c r="L355" s="2">
        <v>0</v>
      </c>
      <c r="M355" s="14">
        <v>0.16697529</v>
      </c>
    </row>
    <row r="356" spans="1:13" x14ac:dyDescent="0.25">
      <c r="A356" s="4" t="s">
        <v>367</v>
      </c>
      <c r="B356" s="8" t="s">
        <v>615</v>
      </c>
      <c r="C356" s="4">
        <v>11</v>
      </c>
      <c r="D356" s="4">
        <v>10</v>
      </c>
      <c r="E356" s="4">
        <v>0</v>
      </c>
      <c r="F356" s="4">
        <v>-1</v>
      </c>
      <c r="G356" s="4">
        <v>0</v>
      </c>
      <c r="H356" s="4">
        <v>0</v>
      </c>
      <c r="I356" s="4">
        <v>0</v>
      </c>
      <c r="J356" s="2">
        <v>-1</v>
      </c>
      <c r="K356" s="2">
        <v>0</v>
      </c>
      <c r="L356" s="2">
        <v>0</v>
      </c>
      <c r="M356" s="14">
        <v>0.21440426000000001</v>
      </c>
    </row>
    <row r="357" spans="1:13" x14ac:dyDescent="0.25">
      <c r="A357" s="4" t="s">
        <v>367</v>
      </c>
      <c r="B357" s="8" t="s">
        <v>660</v>
      </c>
      <c r="C357" s="4">
        <v>12</v>
      </c>
      <c r="D357" s="4">
        <v>11</v>
      </c>
      <c r="E357" s="4">
        <v>0</v>
      </c>
      <c r="F357" s="4">
        <v>-1</v>
      </c>
      <c r="G357" s="4">
        <v>0</v>
      </c>
      <c r="H357" s="4">
        <v>0</v>
      </c>
      <c r="I357" s="4">
        <v>0</v>
      </c>
      <c r="J357" s="2">
        <v>0</v>
      </c>
      <c r="K357" s="2">
        <v>0</v>
      </c>
      <c r="L357" s="2">
        <v>0</v>
      </c>
      <c r="M357" s="14">
        <v>0.17445606999999999</v>
      </c>
    </row>
    <row r="358" spans="1:13" x14ac:dyDescent="0.25">
      <c r="A358" s="2" t="s">
        <v>368</v>
      </c>
      <c r="B358" s="9" t="s">
        <v>615</v>
      </c>
      <c r="C358" s="2">
        <v>10</v>
      </c>
      <c r="D358" s="2">
        <v>9</v>
      </c>
      <c r="E358" s="4">
        <v>0</v>
      </c>
      <c r="F358" s="2">
        <v>-1</v>
      </c>
      <c r="G358" s="2">
        <v>0</v>
      </c>
      <c r="H358" s="2">
        <v>0</v>
      </c>
      <c r="I358" s="4">
        <v>0</v>
      </c>
      <c r="J358" s="2">
        <v>-1</v>
      </c>
      <c r="K358" s="2">
        <v>0</v>
      </c>
      <c r="L358" s="2">
        <v>0</v>
      </c>
      <c r="M358" s="5">
        <v>0.15690176</v>
      </c>
    </row>
    <row r="359" spans="1:13" x14ac:dyDescent="0.25">
      <c r="A359" s="12" t="s">
        <v>368</v>
      </c>
      <c r="B359" s="13" t="s">
        <v>699</v>
      </c>
      <c r="C359" s="12">
        <v>14</v>
      </c>
      <c r="D359" s="12">
        <v>13</v>
      </c>
      <c r="E359" s="10">
        <v>0</v>
      </c>
      <c r="F359" s="12">
        <v>-1</v>
      </c>
      <c r="G359" s="12">
        <v>0</v>
      </c>
      <c r="H359" s="12">
        <v>0</v>
      </c>
      <c r="I359" s="4">
        <v>0</v>
      </c>
      <c r="J359" s="2">
        <v>-1</v>
      </c>
      <c r="K359" s="2">
        <v>0</v>
      </c>
      <c r="L359" s="2">
        <v>0</v>
      </c>
      <c r="M359" s="16">
        <v>0.21422830000000001</v>
      </c>
    </row>
    <row r="360" spans="1:13" x14ac:dyDescent="0.25">
      <c r="A360" s="12" t="s">
        <v>368</v>
      </c>
      <c r="B360" s="13" t="s">
        <v>700</v>
      </c>
      <c r="C360" s="12">
        <v>14</v>
      </c>
      <c r="D360" s="12">
        <v>13</v>
      </c>
      <c r="E360" s="10">
        <v>0</v>
      </c>
      <c r="F360" s="12">
        <v>0</v>
      </c>
      <c r="G360" s="12">
        <v>0</v>
      </c>
      <c r="H360" s="12">
        <v>0</v>
      </c>
      <c r="I360" s="4">
        <v>0</v>
      </c>
      <c r="J360" s="2">
        <v>-1</v>
      </c>
      <c r="K360" s="2">
        <v>0</v>
      </c>
      <c r="L360" s="2">
        <v>0</v>
      </c>
      <c r="M360" s="16">
        <v>0.19368893000000001</v>
      </c>
    </row>
    <row r="361" spans="1:13" x14ac:dyDescent="0.25">
      <c r="A361" s="2" t="s">
        <v>368</v>
      </c>
      <c r="B361" s="9" t="s">
        <v>695</v>
      </c>
      <c r="C361" s="2">
        <v>15</v>
      </c>
      <c r="D361" s="2">
        <v>14</v>
      </c>
      <c r="E361" s="4">
        <v>0</v>
      </c>
      <c r="F361" s="2">
        <v>-1</v>
      </c>
      <c r="G361" s="2">
        <v>0</v>
      </c>
      <c r="H361" s="2">
        <v>0</v>
      </c>
      <c r="I361" s="4">
        <v>0</v>
      </c>
      <c r="J361" s="2">
        <v>-1</v>
      </c>
      <c r="K361" s="2">
        <v>0</v>
      </c>
      <c r="L361" s="2">
        <v>0</v>
      </c>
      <c r="M361" s="5">
        <v>0.17640591999999999</v>
      </c>
    </row>
    <row r="362" spans="1:13" x14ac:dyDescent="0.25">
      <c r="A362" s="4" t="s">
        <v>369</v>
      </c>
      <c r="B362" s="8" t="s">
        <v>643</v>
      </c>
      <c r="C362" s="4">
        <v>7</v>
      </c>
      <c r="D362" s="4">
        <v>6</v>
      </c>
      <c r="E362" s="4">
        <v>0</v>
      </c>
      <c r="F362" s="4">
        <v>-1</v>
      </c>
      <c r="G362" s="4">
        <v>0</v>
      </c>
      <c r="H362" s="4">
        <v>0</v>
      </c>
      <c r="I362" s="4">
        <v>0</v>
      </c>
      <c r="J362" s="2">
        <v>-1</v>
      </c>
      <c r="K362" s="2">
        <v>0</v>
      </c>
      <c r="L362" s="2">
        <v>0</v>
      </c>
      <c r="M362" s="14">
        <v>9.0144669999999996E-2</v>
      </c>
    </row>
    <row r="363" spans="1:13" x14ac:dyDescent="0.25">
      <c r="A363" s="2" t="s">
        <v>370</v>
      </c>
      <c r="B363" s="9" t="s">
        <v>609</v>
      </c>
      <c r="C363" s="2">
        <v>14</v>
      </c>
      <c r="D363" s="2">
        <v>13</v>
      </c>
      <c r="E363" s="4">
        <v>0</v>
      </c>
      <c r="F363" s="2">
        <v>-1</v>
      </c>
      <c r="G363" s="2">
        <v>0</v>
      </c>
      <c r="H363" s="2">
        <v>0</v>
      </c>
      <c r="I363" s="4">
        <v>0</v>
      </c>
      <c r="J363" s="2">
        <v>-1</v>
      </c>
      <c r="K363" s="2">
        <v>0</v>
      </c>
      <c r="L363" s="2">
        <v>0</v>
      </c>
      <c r="M363" s="5">
        <v>0.32154462</v>
      </c>
    </row>
    <row r="364" spans="1:13" x14ac:dyDescent="0.25">
      <c r="A364" s="2" t="s">
        <v>370</v>
      </c>
      <c r="B364" s="9" t="s">
        <v>701</v>
      </c>
      <c r="C364" s="2">
        <v>10</v>
      </c>
      <c r="D364" s="2">
        <v>9</v>
      </c>
      <c r="E364" s="4">
        <v>1</v>
      </c>
      <c r="F364" s="2">
        <v>1</v>
      </c>
      <c r="G364" s="2" t="s">
        <v>399</v>
      </c>
      <c r="H364" s="2">
        <v>15</v>
      </c>
      <c r="I364" s="4">
        <v>1</v>
      </c>
      <c r="J364" s="2">
        <v>1</v>
      </c>
      <c r="K364" s="2" t="s">
        <v>399</v>
      </c>
      <c r="L364" s="2">
        <v>50</v>
      </c>
      <c r="M364" s="5">
        <v>0.15607009999999999</v>
      </c>
    </row>
    <row r="365" spans="1:13" x14ac:dyDescent="0.25">
      <c r="A365" s="4" t="s">
        <v>371</v>
      </c>
      <c r="B365" s="8" t="s">
        <v>656</v>
      </c>
      <c r="C365" s="4">
        <v>10</v>
      </c>
      <c r="D365" s="4">
        <v>9</v>
      </c>
      <c r="E365" s="4">
        <v>0</v>
      </c>
      <c r="F365" s="4">
        <v>-1</v>
      </c>
      <c r="G365" s="4">
        <v>0</v>
      </c>
      <c r="H365" s="4">
        <v>0</v>
      </c>
      <c r="I365" s="4">
        <v>0</v>
      </c>
      <c r="J365" s="2">
        <v>-1</v>
      </c>
      <c r="K365" s="2">
        <v>0</v>
      </c>
      <c r="L365" s="2">
        <v>0</v>
      </c>
      <c r="M365" s="14">
        <v>0.19363055000000001</v>
      </c>
    </row>
    <row r="366" spans="1:13" x14ac:dyDescent="0.25">
      <c r="A366" s="2" t="s">
        <v>372</v>
      </c>
      <c r="B366" s="9" t="s">
        <v>702</v>
      </c>
      <c r="C366" s="2">
        <v>13</v>
      </c>
      <c r="D366" s="2">
        <v>12</v>
      </c>
      <c r="E366" s="4">
        <v>0</v>
      </c>
      <c r="F366" s="2">
        <v>-1</v>
      </c>
      <c r="G366" s="2">
        <v>0</v>
      </c>
      <c r="H366" s="2">
        <v>0</v>
      </c>
      <c r="I366" s="4">
        <v>0</v>
      </c>
      <c r="J366" s="2">
        <v>-1</v>
      </c>
      <c r="K366" s="2">
        <v>0</v>
      </c>
      <c r="L366" s="2">
        <v>0</v>
      </c>
      <c r="M366" s="5">
        <v>0.17820305</v>
      </c>
    </row>
    <row r="367" spans="1:13" x14ac:dyDescent="0.25">
      <c r="A367" s="4" t="s">
        <v>373</v>
      </c>
      <c r="B367" s="8" t="s">
        <v>657</v>
      </c>
      <c r="C367" s="4">
        <v>12</v>
      </c>
      <c r="D367" s="4">
        <v>11</v>
      </c>
      <c r="E367" s="4">
        <v>1</v>
      </c>
      <c r="F367" s="4">
        <v>1</v>
      </c>
      <c r="G367" s="4" t="s">
        <v>411</v>
      </c>
      <c r="H367" s="4">
        <v>80</v>
      </c>
      <c r="I367" s="4">
        <v>1</v>
      </c>
      <c r="J367" s="2">
        <v>1</v>
      </c>
      <c r="K367" s="2" t="s">
        <v>514</v>
      </c>
      <c r="L367" s="2">
        <v>10</v>
      </c>
      <c r="M367" s="14">
        <v>0.26752274999999998</v>
      </c>
    </row>
    <row r="368" spans="1:13" x14ac:dyDescent="0.25">
      <c r="A368" s="2" t="s">
        <v>374</v>
      </c>
      <c r="B368" s="9" t="s">
        <v>703</v>
      </c>
      <c r="C368" s="2">
        <v>15</v>
      </c>
      <c r="D368" s="2">
        <v>14</v>
      </c>
      <c r="E368" s="4">
        <v>0</v>
      </c>
      <c r="F368" s="2">
        <v>-1</v>
      </c>
      <c r="G368" s="2">
        <v>0</v>
      </c>
      <c r="H368" s="2">
        <v>0</v>
      </c>
      <c r="I368" s="4">
        <v>0</v>
      </c>
      <c r="J368" s="2">
        <v>-1</v>
      </c>
      <c r="K368" s="2">
        <v>0</v>
      </c>
      <c r="L368" s="2">
        <v>0</v>
      </c>
      <c r="M368" s="5">
        <v>0.25161165000000002</v>
      </c>
    </row>
    <row r="369" spans="1:13" x14ac:dyDescent="0.25">
      <c r="A369" s="10" t="s">
        <v>375</v>
      </c>
      <c r="B369" s="11" t="s">
        <v>658</v>
      </c>
      <c r="C369" s="10">
        <v>11</v>
      </c>
      <c r="D369" s="10">
        <v>10</v>
      </c>
      <c r="E369" s="10">
        <v>0</v>
      </c>
      <c r="F369" s="10">
        <v>-1</v>
      </c>
      <c r="G369" s="10">
        <v>0</v>
      </c>
      <c r="H369" s="10">
        <v>0</v>
      </c>
      <c r="I369" s="4">
        <v>0</v>
      </c>
      <c r="J369" s="2">
        <v>-1</v>
      </c>
      <c r="K369" s="2">
        <v>0</v>
      </c>
      <c r="L369" s="2">
        <v>0</v>
      </c>
      <c r="M369" s="15">
        <v>7.0127620000000002E-2</v>
      </c>
    </row>
    <row r="370" spans="1:13" x14ac:dyDescent="0.25">
      <c r="A370" s="10" t="s">
        <v>375</v>
      </c>
      <c r="B370" s="11" t="s">
        <v>615</v>
      </c>
      <c r="C370" s="10">
        <v>11</v>
      </c>
      <c r="D370" s="10">
        <v>10</v>
      </c>
      <c r="E370" s="10">
        <v>0</v>
      </c>
      <c r="F370" s="10">
        <v>-1</v>
      </c>
      <c r="G370" s="10">
        <v>0</v>
      </c>
      <c r="H370" s="10">
        <v>0</v>
      </c>
      <c r="I370" s="4">
        <v>0</v>
      </c>
      <c r="J370" s="2">
        <v>-1</v>
      </c>
      <c r="K370" s="2">
        <v>0</v>
      </c>
      <c r="L370" s="2">
        <v>0</v>
      </c>
      <c r="M370" s="15">
        <v>0.14347436</v>
      </c>
    </row>
    <row r="371" spans="1:13" x14ac:dyDescent="0.25">
      <c r="A371" s="2" t="s">
        <v>376</v>
      </c>
      <c r="B371" s="9" t="s">
        <v>667</v>
      </c>
      <c r="C371" s="2">
        <v>14</v>
      </c>
      <c r="D371" s="2">
        <v>13</v>
      </c>
      <c r="E371" s="4">
        <v>1</v>
      </c>
      <c r="F371" s="2">
        <v>1</v>
      </c>
      <c r="G371" s="2" t="s">
        <v>514</v>
      </c>
      <c r="H371" s="2">
        <v>45</v>
      </c>
      <c r="I371" s="4">
        <v>1</v>
      </c>
      <c r="J371" s="7">
        <v>1</v>
      </c>
      <c r="K371" s="7" t="s">
        <v>514</v>
      </c>
      <c r="L371" s="7">
        <v>45</v>
      </c>
      <c r="M371" s="5">
        <v>0.17811514000000001</v>
      </c>
    </row>
    <row r="372" spans="1:13" x14ac:dyDescent="0.25">
      <c r="A372" s="2" t="s">
        <v>376</v>
      </c>
      <c r="B372" s="9" t="s">
        <v>651</v>
      </c>
      <c r="C372" s="2">
        <v>11</v>
      </c>
      <c r="D372" s="2">
        <v>10</v>
      </c>
      <c r="E372" s="4">
        <v>0</v>
      </c>
      <c r="F372" s="2">
        <v>-1</v>
      </c>
      <c r="G372" s="2">
        <v>0</v>
      </c>
      <c r="H372" s="2">
        <v>0</v>
      </c>
      <c r="I372" s="4">
        <v>0</v>
      </c>
      <c r="J372" s="7">
        <v>-1</v>
      </c>
      <c r="K372" s="7">
        <v>0</v>
      </c>
      <c r="L372" s="7">
        <v>0</v>
      </c>
      <c r="M372" s="5">
        <v>0.20053673</v>
      </c>
    </row>
    <row r="373" spans="1:13" x14ac:dyDescent="0.25">
      <c r="A373" s="2" t="s">
        <v>376</v>
      </c>
      <c r="B373" s="9" t="s">
        <v>705</v>
      </c>
      <c r="C373" s="2">
        <v>19</v>
      </c>
      <c r="D373" s="2">
        <v>18</v>
      </c>
      <c r="E373" s="4">
        <v>0</v>
      </c>
      <c r="F373" s="2">
        <v>-1</v>
      </c>
      <c r="G373" s="2">
        <v>0</v>
      </c>
      <c r="H373" s="2">
        <v>0</v>
      </c>
      <c r="I373" s="4">
        <v>0</v>
      </c>
      <c r="J373" s="2">
        <v>-1</v>
      </c>
      <c r="K373" s="2">
        <v>0</v>
      </c>
      <c r="L373" s="2">
        <v>0</v>
      </c>
      <c r="M373" s="5">
        <v>0.21011661000000001</v>
      </c>
    </row>
    <row r="374" spans="1:13" x14ac:dyDescent="0.25">
      <c r="A374" s="4" t="s">
        <v>377</v>
      </c>
      <c r="B374" s="8" t="s">
        <v>665</v>
      </c>
      <c r="C374" s="4">
        <v>9</v>
      </c>
      <c r="D374" s="4">
        <v>8</v>
      </c>
      <c r="E374" s="4">
        <v>0</v>
      </c>
      <c r="F374" s="4">
        <v>-1</v>
      </c>
      <c r="G374" s="4">
        <v>0</v>
      </c>
      <c r="H374" s="4">
        <v>0</v>
      </c>
      <c r="I374" s="4">
        <v>0</v>
      </c>
      <c r="J374" s="2">
        <v>-1</v>
      </c>
      <c r="K374" s="2">
        <v>0</v>
      </c>
      <c r="L374" s="2">
        <v>0</v>
      </c>
      <c r="M374" s="14">
        <v>0.21495323</v>
      </c>
    </row>
    <row r="375" spans="1:13" x14ac:dyDescent="0.25">
      <c r="A375" s="2" t="s">
        <v>378</v>
      </c>
      <c r="B375" s="9" t="s">
        <v>643</v>
      </c>
      <c r="C375" s="2">
        <v>10</v>
      </c>
      <c r="D375" s="2">
        <v>9</v>
      </c>
      <c r="E375" s="4">
        <v>1</v>
      </c>
      <c r="F375" s="2">
        <v>1</v>
      </c>
      <c r="G375" s="2" t="s">
        <v>514</v>
      </c>
      <c r="H375" s="2">
        <v>10</v>
      </c>
      <c r="I375" s="4">
        <v>1</v>
      </c>
      <c r="J375" s="2">
        <v>1</v>
      </c>
      <c r="K375" s="2" t="s">
        <v>401</v>
      </c>
      <c r="L375" s="2">
        <v>60</v>
      </c>
      <c r="M375" s="5">
        <v>0.20516993</v>
      </c>
    </row>
    <row r="376" spans="1:13" x14ac:dyDescent="0.25">
      <c r="A376" s="2" t="s">
        <v>378</v>
      </c>
      <c r="B376" s="9" t="s">
        <v>609</v>
      </c>
      <c r="C376" s="2">
        <v>14</v>
      </c>
      <c r="D376" s="2">
        <v>13</v>
      </c>
      <c r="E376" s="4">
        <v>1</v>
      </c>
      <c r="F376" s="2">
        <v>1</v>
      </c>
      <c r="G376" s="2" t="s">
        <v>399</v>
      </c>
      <c r="H376" s="2">
        <v>25</v>
      </c>
      <c r="I376" s="4">
        <v>1</v>
      </c>
      <c r="J376" s="2">
        <v>1</v>
      </c>
      <c r="K376" s="2" t="s">
        <v>397</v>
      </c>
      <c r="L376" s="2">
        <v>30</v>
      </c>
      <c r="M376" s="5">
        <v>0.16872703999999999</v>
      </c>
    </row>
    <row r="377" spans="1:13" x14ac:dyDescent="0.25">
      <c r="A377" s="4" t="s">
        <v>379</v>
      </c>
      <c r="B377" s="8" t="s">
        <v>691</v>
      </c>
      <c r="C377" s="4">
        <v>17</v>
      </c>
      <c r="D377" s="4">
        <v>16</v>
      </c>
      <c r="E377" s="4">
        <v>1</v>
      </c>
      <c r="F377" s="4">
        <v>1</v>
      </c>
      <c r="G377" s="4" t="s">
        <v>514</v>
      </c>
      <c r="H377" s="4">
        <v>60</v>
      </c>
      <c r="I377" s="4">
        <v>1</v>
      </c>
      <c r="J377" s="2">
        <v>1</v>
      </c>
      <c r="K377" s="2" t="s">
        <v>514</v>
      </c>
      <c r="L377" s="2">
        <v>70</v>
      </c>
      <c r="M377" s="14">
        <v>0.36553057999999999</v>
      </c>
    </row>
    <row r="378" spans="1:13" x14ac:dyDescent="0.25">
      <c r="A378" s="2" t="s">
        <v>380</v>
      </c>
      <c r="B378" s="9" t="s">
        <v>615</v>
      </c>
      <c r="C378" s="2">
        <v>6</v>
      </c>
      <c r="D378" s="2">
        <v>5</v>
      </c>
      <c r="E378" s="4">
        <v>0</v>
      </c>
      <c r="F378" s="2">
        <v>-1</v>
      </c>
      <c r="G378" s="2">
        <v>0</v>
      </c>
      <c r="H378" s="2">
        <v>0</v>
      </c>
      <c r="I378" s="4">
        <v>0</v>
      </c>
      <c r="J378" s="2">
        <v>0</v>
      </c>
      <c r="K378" s="2">
        <v>0</v>
      </c>
      <c r="L378" s="2">
        <v>0</v>
      </c>
      <c r="M378" s="5">
        <v>0.17980852999999999</v>
      </c>
    </row>
    <row r="379" spans="1:13" x14ac:dyDescent="0.25">
      <c r="A379" s="2" t="s">
        <v>380</v>
      </c>
      <c r="B379" s="9" t="s">
        <v>636</v>
      </c>
      <c r="C379" s="2">
        <v>8</v>
      </c>
      <c r="D379" s="2">
        <v>7</v>
      </c>
      <c r="E379" s="4">
        <v>0</v>
      </c>
      <c r="F379" s="2">
        <v>0</v>
      </c>
      <c r="G379" s="2">
        <v>0</v>
      </c>
      <c r="H379" s="2">
        <v>0</v>
      </c>
      <c r="I379" s="4">
        <v>0</v>
      </c>
      <c r="J379" s="2">
        <v>-1</v>
      </c>
      <c r="K379" s="2">
        <v>0</v>
      </c>
      <c r="L379" s="2">
        <v>0</v>
      </c>
      <c r="M379" s="5">
        <v>0.17363318999999999</v>
      </c>
    </row>
    <row r="380" spans="1:13" x14ac:dyDescent="0.25">
      <c r="A380" s="2" t="s">
        <v>380</v>
      </c>
      <c r="B380" s="9" t="s">
        <v>625</v>
      </c>
      <c r="C380" s="2">
        <v>9</v>
      </c>
      <c r="D380" s="2">
        <v>8</v>
      </c>
      <c r="E380" s="4">
        <v>0</v>
      </c>
      <c r="F380" s="2">
        <v>0</v>
      </c>
      <c r="G380" s="2">
        <v>0</v>
      </c>
      <c r="H380" s="2">
        <v>0</v>
      </c>
      <c r="I380" s="4">
        <v>0</v>
      </c>
      <c r="J380" s="2">
        <v>0</v>
      </c>
      <c r="K380" s="2">
        <v>0</v>
      </c>
      <c r="L380" s="2">
        <v>0</v>
      </c>
      <c r="M380" s="5">
        <v>0.12319214000000001</v>
      </c>
    </row>
    <row r="381" spans="1:13" x14ac:dyDescent="0.25">
      <c r="A381" s="4" t="s">
        <v>381</v>
      </c>
      <c r="B381" s="8" t="s">
        <v>542</v>
      </c>
      <c r="C381" s="4">
        <v>11</v>
      </c>
      <c r="D381" s="4">
        <v>10</v>
      </c>
      <c r="E381" s="4">
        <v>0</v>
      </c>
      <c r="F381" s="4">
        <v>-1</v>
      </c>
      <c r="G381" s="4">
        <v>0</v>
      </c>
      <c r="H381" s="4">
        <v>0</v>
      </c>
      <c r="I381" s="4">
        <v>0</v>
      </c>
      <c r="J381" s="6">
        <v>-1</v>
      </c>
      <c r="K381" s="6">
        <v>0</v>
      </c>
      <c r="L381" s="6">
        <v>0</v>
      </c>
      <c r="M381" s="14">
        <v>0.14967897999999999</v>
      </c>
    </row>
    <row r="382" spans="1:13" x14ac:dyDescent="0.25">
      <c r="A382" s="4" t="s">
        <v>381</v>
      </c>
      <c r="B382" s="8" t="s">
        <v>652</v>
      </c>
      <c r="C382" s="4">
        <v>13</v>
      </c>
      <c r="D382" s="4">
        <v>12</v>
      </c>
      <c r="E382" s="4">
        <v>0</v>
      </c>
      <c r="F382" s="4">
        <v>-1</v>
      </c>
      <c r="G382" s="4">
        <v>0</v>
      </c>
      <c r="H382" s="4">
        <v>0</v>
      </c>
      <c r="I382" s="4">
        <v>0</v>
      </c>
      <c r="J382" s="2">
        <v>-1</v>
      </c>
      <c r="K382" s="2">
        <v>0</v>
      </c>
      <c r="L382" s="2">
        <v>0</v>
      </c>
      <c r="M382" s="14">
        <v>0.23299097999999999</v>
      </c>
    </row>
    <row r="383" spans="1:13" x14ac:dyDescent="0.25">
      <c r="A383" s="2" t="s">
        <v>382</v>
      </c>
      <c r="B383" s="9" t="s">
        <v>706</v>
      </c>
      <c r="C383" s="2">
        <v>11</v>
      </c>
      <c r="D383" s="2">
        <v>10</v>
      </c>
      <c r="E383" s="4">
        <v>1</v>
      </c>
      <c r="F383" s="2">
        <v>1</v>
      </c>
      <c r="G383" s="2" t="s">
        <v>401</v>
      </c>
      <c r="H383" s="2">
        <v>60</v>
      </c>
      <c r="I383" s="4">
        <v>1</v>
      </c>
      <c r="J383" s="2">
        <v>1</v>
      </c>
      <c r="K383" s="2" t="s">
        <v>401</v>
      </c>
      <c r="L383" s="2">
        <v>80</v>
      </c>
      <c r="M383" s="5">
        <v>0.23686885999999999</v>
      </c>
    </row>
    <row r="384" spans="1:13" x14ac:dyDescent="0.25">
      <c r="A384" s="4" t="s">
        <v>383</v>
      </c>
      <c r="B384" s="8" t="s">
        <v>704</v>
      </c>
      <c r="C384" s="4">
        <v>9</v>
      </c>
      <c r="D384" s="4">
        <v>8</v>
      </c>
      <c r="E384" s="4">
        <v>1</v>
      </c>
      <c r="F384" s="4">
        <v>1</v>
      </c>
      <c r="G384" s="4" t="s">
        <v>399</v>
      </c>
      <c r="H384" s="4">
        <v>30</v>
      </c>
      <c r="I384" s="4">
        <v>1</v>
      </c>
      <c r="J384" s="2">
        <v>1</v>
      </c>
      <c r="K384" s="2" t="s">
        <v>397</v>
      </c>
      <c r="L384" s="2">
        <v>25</v>
      </c>
      <c r="M384" s="14">
        <v>0.14648597999999999</v>
      </c>
    </row>
    <row r="385" spans="1:13" x14ac:dyDescent="0.25">
      <c r="A385" s="4" t="s">
        <v>383</v>
      </c>
      <c r="B385" s="8" t="s">
        <v>653</v>
      </c>
      <c r="C385" s="4">
        <v>17</v>
      </c>
      <c r="D385" s="4">
        <v>16</v>
      </c>
      <c r="E385" s="4">
        <v>0</v>
      </c>
      <c r="F385" s="4">
        <v>-1</v>
      </c>
      <c r="G385" s="4">
        <v>0</v>
      </c>
      <c r="H385" s="4">
        <v>0</v>
      </c>
      <c r="I385" s="4">
        <v>0</v>
      </c>
      <c r="J385" s="2">
        <v>-1</v>
      </c>
      <c r="K385" s="2">
        <v>0</v>
      </c>
      <c r="L385" s="2">
        <v>0</v>
      </c>
      <c r="M385" s="14">
        <v>0.14121251000000001</v>
      </c>
    </row>
    <row r="386" spans="1:13" x14ac:dyDescent="0.25">
      <c r="A386" s="12" t="s">
        <v>384</v>
      </c>
      <c r="B386" s="13" t="s">
        <v>707</v>
      </c>
      <c r="C386" s="12">
        <v>10</v>
      </c>
      <c r="D386" s="12">
        <v>9</v>
      </c>
      <c r="E386" s="10">
        <v>0</v>
      </c>
      <c r="F386" s="12">
        <v>-1</v>
      </c>
      <c r="G386" s="12">
        <v>0</v>
      </c>
      <c r="H386" s="12">
        <v>0</v>
      </c>
      <c r="I386" s="4">
        <v>0</v>
      </c>
      <c r="J386" s="2">
        <v>-1</v>
      </c>
      <c r="K386" s="2">
        <v>0</v>
      </c>
      <c r="L386" s="2">
        <v>0</v>
      </c>
      <c r="M386" s="16">
        <v>0.18436264999999999</v>
      </c>
    </row>
    <row r="387" spans="1:13" x14ac:dyDescent="0.25">
      <c r="A387" s="12" t="s">
        <v>384</v>
      </c>
      <c r="B387" s="13" t="s">
        <v>708</v>
      </c>
      <c r="C387" s="12">
        <v>10</v>
      </c>
      <c r="D387" s="12">
        <v>9</v>
      </c>
      <c r="E387" s="10">
        <v>0</v>
      </c>
      <c r="F387" s="12">
        <v>-1</v>
      </c>
      <c r="G387" s="12">
        <v>0</v>
      </c>
      <c r="H387" s="12">
        <v>0</v>
      </c>
      <c r="I387" s="4">
        <v>0</v>
      </c>
      <c r="J387" s="2">
        <v>-1</v>
      </c>
      <c r="K387" s="2">
        <v>0</v>
      </c>
      <c r="L387" s="2">
        <v>0</v>
      </c>
      <c r="M387" s="16">
        <v>0.18914254999999999</v>
      </c>
    </row>
    <row r="388" spans="1:13" x14ac:dyDescent="0.25">
      <c r="A388" s="12" t="s">
        <v>384</v>
      </c>
      <c r="B388" s="13" t="s">
        <v>609</v>
      </c>
      <c r="C388" s="12">
        <v>13</v>
      </c>
      <c r="D388" s="12">
        <v>12</v>
      </c>
      <c r="E388" s="10">
        <v>0</v>
      </c>
      <c r="F388" s="12">
        <v>-1</v>
      </c>
      <c r="G388" s="12">
        <v>0</v>
      </c>
      <c r="H388" s="12">
        <v>0</v>
      </c>
      <c r="I388" s="4">
        <v>0</v>
      </c>
      <c r="J388" s="2">
        <v>-1</v>
      </c>
      <c r="K388" s="2">
        <v>0</v>
      </c>
      <c r="L388" s="2">
        <v>0</v>
      </c>
      <c r="M388" s="16">
        <v>0.13336961999999999</v>
      </c>
    </row>
    <row r="389" spans="1:13" x14ac:dyDescent="0.25">
      <c r="A389" s="12" t="s">
        <v>384</v>
      </c>
      <c r="B389" s="13" t="s">
        <v>692</v>
      </c>
      <c r="C389" s="12">
        <v>13</v>
      </c>
      <c r="D389" s="12">
        <v>12</v>
      </c>
      <c r="E389" s="10">
        <v>0</v>
      </c>
      <c r="F389" s="12">
        <v>-1</v>
      </c>
      <c r="G389" s="12">
        <v>0</v>
      </c>
      <c r="H389" s="12">
        <v>0</v>
      </c>
      <c r="I389" s="4">
        <v>0</v>
      </c>
      <c r="J389" s="2">
        <v>-1</v>
      </c>
      <c r="K389" s="2">
        <v>0</v>
      </c>
      <c r="L389" s="2">
        <v>0</v>
      </c>
      <c r="M389" s="16">
        <v>0.16340108</v>
      </c>
    </row>
    <row r="390" spans="1:13" x14ac:dyDescent="0.25">
      <c r="A390" s="2" t="s">
        <v>384</v>
      </c>
      <c r="B390" s="9" t="s">
        <v>574</v>
      </c>
      <c r="C390" s="2">
        <v>14</v>
      </c>
      <c r="D390" s="2">
        <v>13</v>
      </c>
      <c r="E390" s="4">
        <v>0</v>
      </c>
      <c r="F390" s="2">
        <v>-1</v>
      </c>
      <c r="G390" s="2">
        <v>0</v>
      </c>
      <c r="H390" s="2">
        <v>0</v>
      </c>
      <c r="I390" s="4">
        <v>0</v>
      </c>
      <c r="J390" s="2">
        <v>-1</v>
      </c>
      <c r="K390" s="2">
        <v>0</v>
      </c>
      <c r="L390" s="2">
        <v>0</v>
      </c>
      <c r="M390" s="5">
        <v>0.17407549999999999</v>
      </c>
    </row>
    <row r="391" spans="1:13" x14ac:dyDescent="0.25">
      <c r="A391" s="2" t="s">
        <v>384</v>
      </c>
      <c r="B391" s="9" t="s">
        <v>632</v>
      </c>
      <c r="C391" s="2">
        <v>16</v>
      </c>
      <c r="D391" s="2">
        <v>15</v>
      </c>
      <c r="E391" s="4">
        <v>0</v>
      </c>
      <c r="F391" s="2">
        <v>-1</v>
      </c>
      <c r="G391" s="2">
        <v>0</v>
      </c>
      <c r="H391" s="2">
        <v>0</v>
      </c>
      <c r="I391" s="4">
        <v>0</v>
      </c>
      <c r="J391" s="2">
        <v>-1</v>
      </c>
      <c r="K391" s="2">
        <v>0</v>
      </c>
      <c r="L391" s="2">
        <v>0</v>
      </c>
      <c r="M391" s="5">
        <v>0.18053408000000001</v>
      </c>
    </row>
    <row r="392" spans="1:13" x14ac:dyDescent="0.25">
      <c r="A392" s="4" t="s">
        <v>385</v>
      </c>
      <c r="B392" s="8" t="s">
        <v>643</v>
      </c>
      <c r="C392" s="4">
        <v>8</v>
      </c>
      <c r="D392" s="4">
        <v>7</v>
      </c>
      <c r="E392" s="4">
        <v>0</v>
      </c>
      <c r="F392" s="4">
        <v>-1</v>
      </c>
      <c r="G392" s="4">
        <v>0</v>
      </c>
      <c r="H392" s="4">
        <v>0</v>
      </c>
      <c r="I392" s="4">
        <v>0</v>
      </c>
      <c r="J392" s="2">
        <v>0</v>
      </c>
      <c r="K392" s="2">
        <v>0</v>
      </c>
      <c r="L392" s="2">
        <v>0</v>
      </c>
      <c r="M392" s="14">
        <v>0.1693559</v>
      </c>
    </row>
    <row r="393" spans="1:13" x14ac:dyDescent="0.25">
      <c r="A393" s="2" t="s">
        <v>386</v>
      </c>
      <c r="B393" s="9" t="s">
        <v>615</v>
      </c>
      <c r="C393" s="2">
        <v>8</v>
      </c>
      <c r="D393" s="2">
        <v>7</v>
      </c>
      <c r="E393" s="4">
        <v>0</v>
      </c>
      <c r="F393" s="2">
        <v>-1</v>
      </c>
      <c r="G393" s="2">
        <v>0</v>
      </c>
      <c r="H393" s="2">
        <v>0</v>
      </c>
      <c r="I393" s="4">
        <v>0</v>
      </c>
      <c r="J393" s="2">
        <v>-1</v>
      </c>
      <c r="K393" s="2">
        <v>0</v>
      </c>
      <c r="L393" s="2">
        <v>0</v>
      </c>
      <c r="M393" s="5">
        <v>0.14676143</v>
      </c>
    </row>
    <row r="394" spans="1:13" x14ac:dyDescent="0.25">
      <c r="A394" s="2" t="s">
        <v>386</v>
      </c>
      <c r="B394" s="9" t="s">
        <v>651</v>
      </c>
      <c r="C394" s="2">
        <v>10</v>
      </c>
      <c r="D394" s="2">
        <v>9</v>
      </c>
      <c r="E394" s="4">
        <v>0</v>
      </c>
      <c r="F394" s="2">
        <v>-1</v>
      </c>
      <c r="G394" s="2">
        <v>0</v>
      </c>
      <c r="H394" s="2">
        <v>0</v>
      </c>
      <c r="I394" s="4">
        <v>0</v>
      </c>
      <c r="J394" s="2">
        <v>-1</v>
      </c>
      <c r="K394" s="2">
        <v>0</v>
      </c>
      <c r="L394" s="2">
        <v>0</v>
      </c>
      <c r="M394" s="5">
        <v>0.19082969999999999</v>
      </c>
    </row>
    <row r="395" spans="1:13" x14ac:dyDescent="0.25">
      <c r="A395" s="4" t="s">
        <v>387</v>
      </c>
      <c r="B395" s="8" t="s">
        <v>569</v>
      </c>
      <c r="C395" s="4">
        <v>7</v>
      </c>
      <c r="D395" s="4">
        <v>6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2">
        <v>0</v>
      </c>
      <c r="K395" s="2">
        <v>0</v>
      </c>
      <c r="L395" s="2">
        <v>0</v>
      </c>
      <c r="M395" s="14">
        <v>0.27699620000000003</v>
      </c>
    </row>
    <row r="396" spans="1:13" x14ac:dyDescent="0.25">
      <c r="A396" s="4" t="s">
        <v>387</v>
      </c>
      <c r="B396" s="8" t="s">
        <v>723</v>
      </c>
      <c r="C396" s="4">
        <v>10</v>
      </c>
      <c r="D396" s="4">
        <v>9</v>
      </c>
      <c r="E396" s="4">
        <v>0</v>
      </c>
      <c r="F396" s="4">
        <v>-1</v>
      </c>
      <c r="G396" s="4">
        <v>0</v>
      </c>
      <c r="H396" s="4">
        <v>0</v>
      </c>
      <c r="I396" s="4">
        <v>0</v>
      </c>
      <c r="J396" s="2">
        <v>0</v>
      </c>
      <c r="K396" s="2">
        <v>0</v>
      </c>
      <c r="L396" s="2">
        <v>0</v>
      </c>
      <c r="M396" s="14">
        <v>0.12576348000000001</v>
      </c>
    </row>
    <row r="397" spans="1:13" x14ac:dyDescent="0.25">
      <c r="A397" s="2" t="s">
        <v>388</v>
      </c>
      <c r="B397" s="9" t="s">
        <v>642</v>
      </c>
      <c r="C397" s="2">
        <v>7</v>
      </c>
      <c r="D397" s="2">
        <v>6</v>
      </c>
      <c r="E397" s="4">
        <v>0</v>
      </c>
      <c r="F397" s="2">
        <v>-1</v>
      </c>
      <c r="G397" s="2">
        <v>0</v>
      </c>
      <c r="H397" s="2">
        <v>0</v>
      </c>
      <c r="I397" s="4">
        <v>0</v>
      </c>
      <c r="J397" s="2">
        <v>-1</v>
      </c>
      <c r="K397" s="2">
        <v>0</v>
      </c>
      <c r="L397" s="2">
        <v>0</v>
      </c>
      <c r="M397" s="5">
        <v>0.14993712000000001</v>
      </c>
    </row>
    <row r="398" spans="1:13" x14ac:dyDescent="0.25">
      <c r="A398" s="4" t="s">
        <v>389</v>
      </c>
      <c r="B398" s="8" t="s">
        <v>666</v>
      </c>
      <c r="C398" s="4">
        <v>10</v>
      </c>
      <c r="D398" s="4">
        <v>9</v>
      </c>
      <c r="E398" s="4">
        <v>1</v>
      </c>
      <c r="F398" s="4">
        <v>1</v>
      </c>
      <c r="G398" s="4" t="s">
        <v>397</v>
      </c>
      <c r="H398" s="4">
        <v>20</v>
      </c>
      <c r="I398" s="4">
        <v>1</v>
      </c>
      <c r="J398" s="2">
        <v>1</v>
      </c>
      <c r="K398" s="2" t="s">
        <v>397</v>
      </c>
      <c r="L398" s="2">
        <v>10</v>
      </c>
      <c r="M398" s="14">
        <v>0.18127497000000001</v>
      </c>
    </row>
    <row r="399" spans="1:13" x14ac:dyDescent="0.25">
      <c r="A399" s="4" t="s">
        <v>389</v>
      </c>
      <c r="B399" s="8" t="s">
        <v>616</v>
      </c>
      <c r="C399" s="4">
        <v>12</v>
      </c>
      <c r="D399" s="4">
        <v>11</v>
      </c>
      <c r="E399" s="4">
        <v>1</v>
      </c>
      <c r="F399" s="4">
        <v>1</v>
      </c>
      <c r="G399" s="4" t="s">
        <v>397</v>
      </c>
      <c r="H399" s="4">
        <v>20</v>
      </c>
      <c r="I399" s="4">
        <v>1</v>
      </c>
      <c r="J399" s="2">
        <v>1</v>
      </c>
      <c r="K399" s="2" t="s">
        <v>397</v>
      </c>
      <c r="L399" s="2">
        <v>20</v>
      </c>
      <c r="M399" s="14">
        <v>0.18717529999999999</v>
      </c>
    </row>
    <row r="400" spans="1:13" x14ac:dyDescent="0.25">
      <c r="A400" s="2" t="s">
        <v>390</v>
      </c>
      <c r="B400" s="9" t="s">
        <v>724</v>
      </c>
      <c r="C400" s="2">
        <v>14</v>
      </c>
      <c r="D400" s="2">
        <v>13</v>
      </c>
      <c r="E400" s="4">
        <v>0</v>
      </c>
      <c r="F400" s="2">
        <v>-1</v>
      </c>
      <c r="G400" s="2">
        <v>0</v>
      </c>
      <c r="H400" s="2">
        <v>0</v>
      </c>
      <c r="I400" s="4">
        <v>0</v>
      </c>
      <c r="J400" s="2">
        <v>-1</v>
      </c>
      <c r="K400" s="2">
        <v>0</v>
      </c>
      <c r="L400" s="2">
        <v>0</v>
      </c>
      <c r="M400" s="5">
        <v>0.22189165999999999</v>
      </c>
    </row>
    <row r="401" spans="1:13" x14ac:dyDescent="0.25">
      <c r="A401" s="4" t="s">
        <v>391</v>
      </c>
      <c r="B401" s="8" t="s">
        <v>644</v>
      </c>
      <c r="C401" s="4">
        <v>7</v>
      </c>
      <c r="D401" s="4">
        <v>6</v>
      </c>
      <c r="E401" s="4">
        <v>0</v>
      </c>
      <c r="F401" s="4">
        <v>-1</v>
      </c>
      <c r="G401" s="4">
        <v>0</v>
      </c>
      <c r="H401" s="4">
        <v>0</v>
      </c>
      <c r="I401" s="4">
        <v>0</v>
      </c>
      <c r="J401" s="2">
        <v>-1</v>
      </c>
      <c r="K401" s="2">
        <v>0</v>
      </c>
      <c r="L401" s="2">
        <v>0</v>
      </c>
      <c r="M401" s="14">
        <v>0.18234569</v>
      </c>
    </row>
    <row r="402" spans="1:13" x14ac:dyDescent="0.25">
      <c r="A402" s="2" t="s">
        <v>392</v>
      </c>
      <c r="B402" s="9" t="s">
        <v>657</v>
      </c>
      <c r="C402" s="2">
        <v>15</v>
      </c>
      <c r="D402" s="2">
        <v>14</v>
      </c>
      <c r="E402" s="4">
        <v>0</v>
      </c>
      <c r="F402" s="2">
        <v>-1</v>
      </c>
      <c r="G402" s="2">
        <v>0</v>
      </c>
      <c r="H402" s="2">
        <v>0</v>
      </c>
      <c r="I402" s="4">
        <v>0</v>
      </c>
      <c r="J402" s="7">
        <v>-1</v>
      </c>
      <c r="K402" s="7">
        <v>0</v>
      </c>
      <c r="L402" s="7">
        <v>0</v>
      </c>
      <c r="M402" s="5">
        <v>0.20722461</v>
      </c>
    </row>
    <row r="403" spans="1:13" x14ac:dyDescent="0.25">
      <c r="A403" s="2" t="s">
        <v>392</v>
      </c>
      <c r="B403" s="9" t="s">
        <v>725</v>
      </c>
      <c r="C403" s="2">
        <v>11</v>
      </c>
      <c r="D403" s="2">
        <v>10</v>
      </c>
      <c r="E403" s="4">
        <v>1</v>
      </c>
      <c r="F403" s="2">
        <v>1</v>
      </c>
      <c r="G403" s="2" t="s">
        <v>397</v>
      </c>
      <c r="H403" s="2">
        <v>25</v>
      </c>
      <c r="I403" s="4">
        <v>1</v>
      </c>
      <c r="J403" s="2">
        <v>1</v>
      </c>
      <c r="K403" s="2" t="s">
        <v>399</v>
      </c>
      <c r="L403" s="2">
        <v>40</v>
      </c>
      <c r="M403" s="5">
        <v>0.13698584999999999</v>
      </c>
    </row>
    <row r="404" spans="1:13" x14ac:dyDescent="0.25">
      <c r="A404" s="4" t="s">
        <v>393</v>
      </c>
      <c r="B404" s="8" t="s">
        <v>699</v>
      </c>
      <c r="C404" s="4">
        <v>12</v>
      </c>
      <c r="D404" s="4">
        <v>11</v>
      </c>
      <c r="E404" s="4">
        <v>0</v>
      </c>
      <c r="F404" s="4">
        <v>-1</v>
      </c>
      <c r="G404" s="4">
        <v>0</v>
      </c>
      <c r="H404" s="4">
        <v>0</v>
      </c>
      <c r="I404" s="4">
        <v>0</v>
      </c>
      <c r="J404" s="2">
        <v>-1</v>
      </c>
      <c r="K404" s="2">
        <v>0</v>
      </c>
      <c r="L404" s="2">
        <v>0</v>
      </c>
      <c r="M404" s="14">
        <v>0.14135152000000001</v>
      </c>
    </row>
    <row r="405" spans="1:13" x14ac:dyDescent="0.25">
      <c r="A405" s="2" t="s">
        <v>394</v>
      </c>
      <c r="B405" s="9" t="s">
        <v>616</v>
      </c>
      <c r="C405" s="2">
        <v>12</v>
      </c>
      <c r="D405" s="2">
        <v>11</v>
      </c>
      <c r="E405" s="4">
        <v>0</v>
      </c>
      <c r="F405" s="2">
        <v>-1</v>
      </c>
      <c r="G405" s="2">
        <v>0</v>
      </c>
      <c r="H405" s="2">
        <v>0</v>
      </c>
      <c r="I405" s="4">
        <v>0</v>
      </c>
      <c r="J405" s="2">
        <v>-1</v>
      </c>
      <c r="K405" s="2">
        <v>0</v>
      </c>
      <c r="L405" s="2">
        <v>0</v>
      </c>
      <c r="M405" s="5">
        <v>0.20228937</v>
      </c>
    </row>
    <row r="406" spans="1:13" x14ac:dyDescent="0.25">
      <c r="A406" s="2" t="s">
        <v>394</v>
      </c>
      <c r="B406" s="9" t="s">
        <v>657</v>
      </c>
      <c r="C406" s="2">
        <v>14</v>
      </c>
      <c r="D406" s="2">
        <v>13</v>
      </c>
      <c r="E406" s="4">
        <v>0</v>
      </c>
      <c r="F406" s="2">
        <v>-1</v>
      </c>
      <c r="G406" s="2">
        <v>0</v>
      </c>
      <c r="H406" s="2">
        <v>0</v>
      </c>
      <c r="I406" s="4">
        <v>0</v>
      </c>
      <c r="J406" s="7">
        <v>-1</v>
      </c>
      <c r="K406" s="7">
        <v>0</v>
      </c>
      <c r="L406" s="7">
        <v>0</v>
      </c>
      <c r="M406" s="5">
        <v>0.18890071999999999</v>
      </c>
    </row>
    <row r="407" spans="1:13" x14ac:dyDescent="0.25">
      <c r="A407" s="4" t="s">
        <v>395</v>
      </c>
      <c r="B407" s="8" t="s">
        <v>651</v>
      </c>
      <c r="C407" s="4">
        <v>7</v>
      </c>
      <c r="D407" s="4">
        <v>6</v>
      </c>
      <c r="E407" s="4">
        <v>0</v>
      </c>
      <c r="F407" s="4">
        <v>-1</v>
      </c>
      <c r="G407" s="4">
        <v>0</v>
      </c>
      <c r="H407" s="4">
        <v>0</v>
      </c>
      <c r="I407" s="4">
        <v>0</v>
      </c>
      <c r="J407" s="2">
        <v>-1</v>
      </c>
      <c r="K407" s="2">
        <v>0</v>
      </c>
      <c r="L407" s="2">
        <v>0</v>
      </c>
      <c r="M407" s="14">
        <v>0.26081704999999999</v>
      </c>
    </row>
    <row r="408" spans="1:13" x14ac:dyDescent="0.25">
      <c r="A408" s="4" t="s">
        <v>395</v>
      </c>
      <c r="B408" s="8" t="s">
        <v>656</v>
      </c>
      <c r="C408" s="4">
        <v>8</v>
      </c>
      <c r="D408" s="4">
        <v>7</v>
      </c>
      <c r="E408" s="4">
        <v>0</v>
      </c>
      <c r="F408" s="4">
        <v>-1</v>
      </c>
      <c r="G408" s="4">
        <v>0</v>
      </c>
      <c r="H408" s="4">
        <v>0</v>
      </c>
      <c r="I408" s="4">
        <v>0</v>
      </c>
      <c r="J408" s="2">
        <v>-1</v>
      </c>
      <c r="K408" s="2">
        <v>0</v>
      </c>
      <c r="L408" s="2">
        <v>0</v>
      </c>
      <c r="M408" s="14">
        <v>0.15135462999999999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2DAA-B0FE-4AE8-A51E-F42B7691B2D3}">
  <dimension ref="A1:M381"/>
  <sheetViews>
    <sheetView topLeftCell="A22" workbookViewId="0">
      <selection activeCell="A53" sqref="A53:XFD53"/>
    </sheetView>
  </sheetViews>
  <sheetFormatPr defaultRowHeight="15" x14ac:dyDescent="0.25"/>
  <cols>
    <col min="1" max="1" width="9.28515625" bestFit="1" customWidth="1"/>
    <col min="2" max="2" width="40.85546875" bestFit="1" customWidth="1"/>
    <col min="3" max="3" width="11.85546875" bestFit="1" customWidth="1"/>
    <col min="4" max="4" width="7.85546875" bestFit="1" customWidth="1"/>
    <col min="5" max="5" width="9.7109375" bestFit="1" customWidth="1"/>
    <col min="6" max="6" width="10.7109375" bestFit="1" customWidth="1"/>
    <col min="7" max="7" width="13.5703125" bestFit="1" customWidth="1"/>
    <col min="8" max="8" width="12.28515625" bestFit="1" customWidth="1"/>
    <col min="9" max="9" width="9.7109375" bestFit="1" customWidth="1"/>
    <col min="10" max="10" width="10.7109375" bestFit="1" customWidth="1"/>
    <col min="11" max="11" width="13.5703125" bestFit="1" customWidth="1"/>
    <col min="12" max="12" width="12.28515625" bestFit="1" customWidth="1"/>
    <col min="13" max="13" width="15.140625" bestFit="1" customWidth="1"/>
  </cols>
  <sheetData>
    <row r="1" spans="1:13" x14ac:dyDescent="0.25">
      <c r="A1" s="2" t="s">
        <v>201</v>
      </c>
      <c r="B1" s="3" t="s">
        <v>204</v>
      </c>
      <c r="C1" s="2" t="s">
        <v>206</v>
      </c>
      <c r="D1" s="2" t="s">
        <v>202</v>
      </c>
      <c r="E1" s="2" t="s">
        <v>561</v>
      </c>
      <c r="F1" s="2" t="s">
        <v>571</v>
      </c>
      <c r="G1" s="2" t="s">
        <v>562</v>
      </c>
      <c r="H1" s="2" t="s">
        <v>205</v>
      </c>
      <c r="I1" s="2" t="s">
        <v>561</v>
      </c>
      <c r="J1" s="2" t="s">
        <v>571</v>
      </c>
      <c r="K1" s="2" t="s">
        <v>562</v>
      </c>
      <c r="L1" s="2" t="s">
        <v>205</v>
      </c>
      <c r="M1" s="2" t="s">
        <v>570</v>
      </c>
    </row>
    <row r="2" spans="1:13" x14ac:dyDescent="0.25">
      <c r="A2" s="4" t="s">
        <v>200</v>
      </c>
      <c r="B2" s="8" t="s">
        <v>574</v>
      </c>
      <c r="C2" s="4">
        <v>15</v>
      </c>
      <c r="D2" s="4">
        <v>14</v>
      </c>
      <c r="E2" s="4">
        <v>1</v>
      </c>
      <c r="F2" s="4">
        <v>1</v>
      </c>
      <c r="G2" s="4" t="s">
        <v>397</v>
      </c>
      <c r="H2" s="4">
        <v>25</v>
      </c>
      <c r="I2" s="4">
        <v>1</v>
      </c>
      <c r="J2" s="2">
        <v>1</v>
      </c>
      <c r="K2" s="2" t="s">
        <v>399</v>
      </c>
      <c r="L2" s="2">
        <v>45</v>
      </c>
      <c r="M2" s="14">
        <v>0.13371885999999999</v>
      </c>
    </row>
    <row r="3" spans="1:13" x14ac:dyDescent="0.25">
      <c r="A3" s="4" t="s">
        <v>200</v>
      </c>
      <c r="B3" s="8" t="s">
        <v>575</v>
      </c>
      <c r="C3" s="4">
        <v>16</v>
      </c>
      <c r="D3" s="4">
        <v>15</v>
      </c>
      <c r="E3" s="4">
        <v>1</v>
      </c>
      <c r="F3" s="4">
        <v>1</v>
      </c>
      <c r="G3" s="4" t="s">
        <v>399</v>
      </c>
      <c r="H3" s="4">
        <v>50</v>
      </c>
      <c r="I3" s="4">
        <v>1</v>
      </c>
      <c r="J3" s="2">
        <v>1</v>
      </c>
      <c r="K3" s="2" t="s">
        <v>399</v>
      </c>
      <c r="L3" s="2">
        <v>30</v>
      </c>
      <c r="M3" s="14">
        <v>0.2668739</v>
      </c>
    </row>
    <row r="4" spans="1:13" x14ac:dyDescent="0.25">
      <c r="A4" s="4" t="s">
        <v>200</v>
      </c>
      <c r="B4" s="8" t="s">
        <v>576</v>
      </c>
      <c r="C4" s="4">
        <v>18</v>
      </c>
      <c r="D4" s="4">
        <v>17</v>
      </c>
      <c r="E4" s="4">
        <v>1</v>
      </c>
      <c r="F4" s="4">
        <v>1</v>
      </c>
      <c r="G4" s="4" t="s">
        <v>401</v>
      </c>
      <c r="H4" s="4">
        <v>60</v>
      </c>
      <c r="I4" s="4">
        <v>1</v>
      </c>
      <c r="J4" s="2">
        <v>1</v>
      </c>
      <c r="K4" s="2" t="s">
        <v>401</v>
      </c>
      <c r="L4" s="2">
        <v>60</v>
      </c>
      <c r="M4" s="14">
        <v>0.22160481000000001</v>
      </c>
    </row>
    <row r="5" spans="1:13" x14ac:dyDescent="0.25">
      <c r="A5" s="2" t="s">
        <v>203</v>
      </c>
      <c r="B5" s="9" t="s">
        <v>577</v>
      </c>
      <c r="C5" s="2">
        <v>8</v>
      </c>
      <c r="D5" s="2">
        <v>7</v>
      </c>
      <c r="E5" s="4">
        <v>1</v>
      </c>
      <c r="F5" s="2">
        <v>1</v>
      </c>
      <c r="G5" s="2" t="s">
        <v>399</v>
      </c>
      <c r="H5" s="2">
        <v>85</v>
      </c>
      <c r="I5" s="4">
        <v>1</v>
      </c>
      <c r="J5" s="2">
        <v>1</v>
      </c>
      <c r="K5" s="2" t="s">
        <v>399</v>
      </c>
      <c r="L5" s="2">
        <v>80</v>
      </c>
      <c r="M5" s="5">
        <v>0.23542234000000001</v>
      </c>
    </row>
    <row r="6" spans="1:13" x14ac:dyDescent="0.25">
      <c r="A6" s="2" t="s">
        <v>203</v>
      </c>
      <c r="B6" s="9" t="s">
        <v>578</v>
      </c>
      <c r="C6" s="2">
        <v>10</v>
      </c>
      <c r="D6" s="2">
        <v>9</v>
      </c>
      <c r="E6" s="4">
        <v>0</v>
      </c>
      <c r="F6" s="2">
        <v>-1</v>
      </c>
      <c r="G6" s="2">
        <v>0</v>
      </c>
      <c r="H6" s="2">
        <v>0</v>
      </c>
      <c r="I6" s="4">
        <v>0</v>
      </c>
      <c r="J6" s="2">
        <v>-1</v>
      </c>
      <c r="K6" s="2">
        <v>0</v>
      </c>
      <c r="L6" s="2">
        <v>0</v>
      </c>
      <c r="M6" s="5">
        <v>8.0684980000000003E-2</v>
      </c>
    </row>
    <row r="7" spans="1:13" x14ac:dyDescent="0.25">
      <c r="A7" s="2" t="s">
        <v>203</v>
      </c>
      <c r="B7" s="9" t="s">
        <v>579</v>
      </c>
      <c r="C7" s="2">
        <v>15</v>
      </c>
      <c r="D7" s="2">
        <v>14</v>
      </c>
      <c r="E7" s="4">
        <v>0</v>
      </c>
      <c r="F7" s="2">
        <v>-1</v>
      </c>
      <c r="G7" s="2">
        <v>0</v>
      </c>
      <c r="H7" s="2">
        <v>0</v>
      </c>
      <c r="I7" s="4">
        <v>0</v>
      </c>
      <c r="J7" s="2">
        <v>-1</v>
      </c>
      <c r="K7" s="2">
        <v>0</v>
      </c>
      <c r="L7" s="2">
        <v>0</v>
      </c>
      <c r="M7" s="5">
        <v>0.19724681999999999</v>
      </c>
    </row>
    <row r="8" spans="1:13" x14ac:dyDescent="0.25">
      <c r="A8" s="4" t="s">
        <v>207</v>
      </c>
      <c r="B8" s="8" t="s">
        <v>580</v>
      </c>
      <c r="C8" s="4">
        <v>9</v>
      </c>
      <c r="D8" s="4">
        <v>8</v>
      </c>
      <c r="E8" s="4">
        <v>0</v>
      </c>
      <c r="F8" s="4">
        <v>-1</v>
      </c>
      <c r="G8" s="4">
        <v>0</v>
      </c>
      <c r="H8" s="4">
        <v>0</v>
      </c>
      <c r="I8" s="4">
        <v>0</v>
      </c>
      <c r="J8" s="2">
        <v>-1</v>
      </c>
      <c r="K8" s="2">
        <v>0</v>
      </c>
      <c r="L8" s="2">
        <v>0</v>
      </c>
      <c r="M8" s="14">
        <v>0.18690787</v>
      </c>
    </row>
    <row r="9" spans="1:13" x14ac:dyDescent="0.25">
      <c r="A9" s="4" t="s">
        <v>207</v>
      </c>
      <c r="B9" s="8" t="s">
        <v>582</v>
      </c>
      <c r="C9" s="4">
        <v>12</v>
      </c>
      <c r="D9" s="4">
        <v>11</v>
      </c>
      <c r="E9" s="4">
        <v>0</v>
      </c>
      <c r="F9" s="4">
        <v>-1</v>
      </c>
      <c r="G9" s="4">
        <v>0</v>
      </c>
      <c r="H9" s="4">
        <v>0</v>
      </c>
      <c r="I9" s="4">
        <v>0</v>
      </c>
      <c r="J9" s="2">
        <v>-1</v>
      </c>
      <c r="K9" s="2">
        <v>0</v>
      </c>
      <c r="L9" s="2">
        <v>0</v>
      </c>
      <c r="M9" s="14">
        <v>0.18665269000000001</v>
      </c>
    </row>
    <row r="10" spans="1:13" x14ac:dyDescent="0.25">
      <c r="A10" s="4" t="s">
        <v>207</v>
      </c>
      <c r="B10" s="8" t="s">
        <v>583</v>
      </c>
      <c r="C10" s="4">
        <v>16</v>
      </c>
      <c r="D10" s="4">
        <v>15</v>
      </c>
      <c r="E10" s="4">
        <v>1</v>
      </c>
      <c r="F10" s="4">
        <v>1</v>
      </c>
      <c r="G10" s="4" t="s">
        <v>401</v>
      </c>
      <c r="H10" s="4">
        <v>80</v>
      </c>
      <c r="I10" s="4">
        <v>1</v>
      </c>
      <c r="J10" s="2">
        <v>1</v>
      </c>
      <c r="K10" s="2" t="s">
        <v>401</v>
      </c>
      <c r="L10" s="2">
        <v>80</v>
      </c>
      <c r="M10" s="14">
        <v>0.29638409999999998</v>
      </c>
    </row>
    <row r="11" spans="1:13" x14ac:dyDescent="0.25">
      <c r="A11" s="2" t="s">
        <v>208</v>
      </c>
      <c r="B11" s="9" t="s">
        <v>582</v>
      </c>
      <c r="C11" s="2">
        <v>13</v>
      </c>
      <c r="D11" s="2">
        <v>12</v>
      </c>
      <c r="E11" s="4">
        <v>1</v>
      </c>
      <c r="F11" s="2">
        <v>1</v>
      </c>
      <c r="G11" s="2" t="s">
        <v>399</v>
      </c>
      <c r="H11" s="2">
        <v>45</v>
      </c>
      <c r="I11" s="4">
        <v>1</v>
      </c>
      <c r="J11" s="2">
        <v>1</v>
      </c>
      <c r="K11" s="2" t="s">
        <v>399</v>
      </c>
      <c r="L11" s="2">
        <v>30</v>
      </c>
      <c r="M11" s="5">
        <v>0.19575166999999999</v>
      </c>
    </row>
    <row r="12" spans="1:13" x14ac:dyDescent="0.25">
      <c r="A12" s="2" t="s">
        <v>208</v>
      </c>
      <c r="B12" s="9" t="s">
        <v>584</v>
      </c>
      <c r="C12" s="2">
        <v>11</v>
      </c>
      <c r="D12" s="2">
        <v>10</v>
      </c>
      <c r="E12" s="4">
        <v>1</v>
      </c>
      <c r="F12" s="2">
        <v>1</v>
      </c>
      <c r="G12" s="2" t="s">
        <v>399</v>
      </c>
      <c r="H12" s="2">
        <v>60</v>
      </c>
      <c r="I12" s="4">
        <v>1</v>
      </c>
      <c r="J12" s="2">
        <v>1</v>
      </c>
      <c r="K12" s="2" t="s">
        <v>399</v>
      </c>
      <c r="L12" s="2">
        <v>55</v>
      </c>
      <c r="M12" s="5">
        <v>0.27579880000000001</v>
      </c>
    </row>
    <row r="13" spans="1:13" x14ac:dyDescent="0.25">
      <c r="A13" s="2" t="s">
        <v>208</v>
      </c>
      <c r="B13" s="9" t="s">
        <v>585</v>
      </c>
      <c r="C13" s="2">
        <v>14</v>
      </c>
      <c r="D13" s="2">
        <v>13</v>
      </c>
      <c r="E13" s="4">
        <v>1</v>
      </c>
      <c r="F13" s="2">
        <v>1</v>
      </c>
      <c r="G13" s="2" t="s">
        <v>399</v>
      </c>
      <c r="H13" s="2">
        <v>95</v>
      </c>
      <c r="I13" s="4">
        <v>1</v>
      </c>
      <c r="J13" s="2">
        <v>1</v>
      </c>
      <c r="K13" s="2" t="s">
        <v>399</v>
      </c>
      <c r="L13" s="2">
        <v>95</v>
      </c>
      <c r="M13" s="5">
        <v>0.25448322000000001</v>
      </c>
    </row>
    <row r="14" spans="1:13" x14ac:dyDescent="0.25">
      <c r="A14" s="2" t="s">
        <v>208</v>
      </c>
      <c r="B14" s="9" t="s">
        <v>586</v>
      </c>
      <c r="C14" s="2">
        <v>16</v>
      </c>
      <c r="D14" s="2">
        <v>15</v>
      </c>
      <c r="E14" s="4">
        <v>1</v>
      </c>
      <c r="F14" s="2">
        <v>1</v>
      </c>
      <c r="G14" s="2" t="s">
        <v>399</v>
      </c>
      <c r="H14" s="2">
        <v>80</v>
      </c>
      <c r="I14" s="4">
        <v>1</v>
      </c>
      <c r="J14" s="2">
        <v>1</v>
      </c>
      <c r="K14" s="2" t="s">
        <v>399</v>
      </c>
      <c r="L14" s="2">
        <v>95</v>
      </c>
      <c r="M14" s="5">
        <v>0.23484949999999999</v>
      </c>
    </row>
    <row r="15" spans="1:13" x14ac:dyDescent="0.25">
      <c r="A15" s="4" t="s">
        <v>209</v>
      </c>
      <c r="B15" s="8" t="s">
        <v>587</v>
      </c>
      <c r="C15" s="4">
        <v>11</v>
      </c>
      <c r="D15" s="4">
        <v>10</v>
      </c>
      <c r="E15" s="4">
        <v>1</v>
      </c>
      <c r="F15" s="4">
        <v>1</v>
      </c>
      <c r="G15" s="4" t="s">
        <v>399</v>
      </c>
      <c r="H15" s="4">
        <v>40</v>
      </c>
      <c r="I15" s="4">
        <v>1</v>
      </c>
      <c r="J15" s="2">
        <v>1</v>
      </c>
      <c r="K15" s="2" t="s">
        <v>399</v>
      </c>
      <c r="L15" s="2">
        <v>50</v>
      </c>
      <c r="M15" s="14">
        <v>0.19880058</v>
      </c>
    </row>
    <row r="16" spans="1:13" x14ac:dyDescent="0.25">
      <c r="A16" s="2" t="s">
        <v>210</v>
      </c>
      <c r="B16" s="9" t="s">
        <v>589</v>
      </c>
      <c r="C16" s="2">
        <v>8</v>
      </c>
      <c r="D16" s="2">
        <v>7</v>
      </c>
      <c r="E16" s="4">
        <v>1</v>
      </c>
      <c r="F16" s="2">
        <v>1</v>
      </c>
      <c r="G16" s="2" t="s">
        <v>399</v>
      </c>
      <c r="H16" s="2">
        <v>50</v>
      </c>
      <c r="I16" s="4">
        <v>1</v>
      </c>
      <c r="J16" s="2">
        <v>1</v>
      </c>
      <c r="K16" s="2" t="s">
        <v>399</v>
      </c>
      <c r="L16" s="2">
        <v>70</v>
      </c>
      <c r="M16" s="5">
        <v>0.39560843000000001</v>
      </c>
    </row>
    <row r="17" spans="1:13" x14ac:dyDescent="0.25">
      <c r="A17" s="2" t="s">
        <v>210</v>
      </c>
      <c r="B17" s="9" t="s">
        <v>590</v>
      </c>
      <c r="C17" s="2">
        <v>13</v>
      </c>
      <c r="D17" s="2">
        <v>12</v>
      </c>
      <c r="E17" s="4">
        <v>1</v>
      </c>
      <c r="F17" s="2">
        <v>1</v>
      </c>
      <c r="G17" s="2" t="s">
        <v>399</v>
      </c>
      <c r="H17" s="2">
        <v>60</v>
      </c>
      <c r="I17" s="4">
        <v>1</v>
      </c>
      <c r="J17" s="2">
        <v>1</v>
      </c>
      <c r="K17" s="2" t="s">
        <v>401</v>
      </c>
      <c r="L17" s="2">
        <v>85</v>
      </c>
      <c r="M17" s="5">
        <v>0.21110295000000001</v>
      </c>
    </row>
    <row r="18" spans="1:13" x14ac:dyDescent="0.25">
      <c r="A18" s="10" t="s">
        <v>211</v>
      </c>
      <c r="B18" s="11" t="s">
        <v>592</v>
      </c>
      <c r="C18" s="10">
        <v>10</v>
      </c>
      <c r="D18" s="10">
        <v>9</v>
      </c>
      <c r="E18" s="10">
        <v>1</v>
      </c>
      <c r="F18" s="10">
        <v>1</v>
      </c>
      <c r="G18" s="10" t="s">
        <v>399</v>
      </c>
      <c r="H18" s="10">
        <v>45</v>
      </c>
      <c r="I18" s="4">
        <v>1</v>
      </c>
      <c r="J18" s="2">
        <v>1</v>
      </c>
      <c r="K18" s="2" t="s">
        <v>399</v>
      </c>
      <c r="L18" s="2">
        <v>30</v>
      </c>
      <c r="M18" s="15">
        <v>0.14266351999999999</v>
      </c>
    </row>
    <row r="19" spans="1:13" x14ac:dyDescent="0.25">
      <c r="A19" s="10" t="s">
        <v>211</v>
      </c>
      <c r="B19" s="11" t="s">
        <v>593</v>
      </c>
      <c r="C19" s="10">
        <v>10</v>
      </c>
      <c r="D19" s="10">
        <v>9</v>
      </c>
      <c r="E19" s="10">
        <v>0</v>
      </c>
      <c r="F19" s="10">
        <v>-1</v>
      </c>
      <c r="G19" s="10">
        <v>0</v>
      </c>
      <c r="H19" s="10">
        <v>0</v>
      </c>
      <c r="I19" s="4">
        <v>0</v>
      </c>
      <c r="J19" s="2">
        <v>-1</v>
      </c>
      <c r="K19" s="2">
        <v>0</v>
      </c>
      <c r="L19" s="2">
        <v>0</v>
      </c>
      <c r="M19" s="15">
        <v>0.17096984000000001</v>
      </c>
    </row>
    <row r="20" spans="1:13" x14ac:dyDescent="0.25">
      <c r="A20" s="10" t="s">
        <v>211</v>
      </c>
      <c r="B20" s="11" t="s">
        <v>595</v>
      </c>
      <c r="C20" s="10">
        <v>15</v>
      </c>
      <c r="D20" s="10">
        <v>14</v>
      </c>
      <c r="E20" s="10">
        <v>1</v>
      </c>
      <c r="F20" s="10">
        <v>1</v>
      </c>
      <c r="G20" s="10" t="s">
        <v>399</v>
      </c>
      <c r="H20" s="10">
        <v>50</v>
      </c>
      <c r="I20" s="4">
        <v>1</v>
      </c>
      <c r="J20" s="2">
        <v>1</v>
      </c>
      <c r="K20" s="2" t="s">
        <v>399</v>
      </c>
      <c r="L20" s="2">
        <v>100</v>
      </c>
      <c r="M20" s="15">
        <v>0.18767702999999999</v>
      </c>
    </row>
    <row r="21" spans="1:13" x14ac:dyDescent="0.25">
      <c r="A21" s="2" t="s">
        <v>212</v>
      </c>
      <c r="B21" s="9" t="s">
        <v>593</v>
      </c>
      <c r="C21" s="2">
        <v>10</v>
      </c>
      <c r="D21" s="2">
        <v>9</v>
      </c>
      <c r="E21" s="4">
        <v>1</v>
      </c>
      <c r="F21" s="2">
        <v>1</v>
      </c>
      <c r="G21" s="2" t="s">
        <v>399</v>
      </c>
      <c r="H21" s="2">
        <v>40</v>
      </c>
      <c r="I21" s="4">
        <v>1</v>
      </c>
      <c r="J21" s="2">
        <v>1</v>
      </c>
      <c r="K21" s="2" t="s">
        <v>399</v>
      </c>
      <c r="L21" s="2">
        <v>80</v>
      </c>
      <c r="M21" s="5">
        <v>0.20301153</v>
      </c>
    </row>
    <row r="22" spans="1:13" x14ac:dyDescent="0.25">
      <c r="A22" s="4" t="s">
        <v>213</v>
      </c>
      <c r="B22" s="8" t="s">
        <v>592</v>
      </c>
      <c r="C22" s="4">
        <v>8</v>
      </c>
      <c r="D22" s="4">
        <v>7</v>
      </c>
      <c r="E22" s="4">
        <v>0</v>
      </c>
      <c r="F22" s="4">
        <v>-1</v>
      </c>
      <c r="G22" s="4">
        <v>0</v>
      </c>
      <c r="H22" s="4">
        <v>0</v>
      </c>
      <c r="I22" s="4">
        <v>0</v>
      </c>
      <c r="J22" s="2">
        <v>-1</v>
      </c>
      <c r="K22" s="2">
        <v>0</v>
      </c>
      <c r="L22" s="2">
        <v>0</v>
      </c>
      <c r="M22" s="14">
        <v>0.16932948</v>
      </c>
    </row>
    <row r="23" spans="1:13" x14ac:dyDescent="0.25">
      <c r="A23" s="4" t="s">
        <v>213</v>
      </c>
      <c r="B23" s="8" t="s">
        <v>595</v>
      </c>
      <c r="C23" s="4">
        <v>12</v>
      </c>
      <c r="D23" s="4">
        <v>11</v>
      </c>
      <c r="E23" s="4">
        <v>1</v>
      </c>
      <c r="F23" s="4">
        <v>1</v>
      </c>
      <c r="G23" s="4" t="s">
        <v>399</v>
      </c>
      <c r="H23" s="4">
        <v>60</v>
      </c>
      <c r="I23" s="4">
        <v>1</v>
      </c>
      <c r="J23" s="2">
        <v>1</v>
      </c>
      <c r="K23" s="2" t="s">
        <v>399</v>
      </c>
      <c r="L23" s="2">
        <v>80</v>
      </c>
      <c r="M23" s="14">
        <v>0.20243457000000001</v>
      </c>
    </row>
    <row r="24" spans="1:13" x14ac:dyDescent="0.25">
      <c r="A24" s="2" t="s">
        <v>214</v>
      </c>
      <c r="B24" s="9" t="s">
        <v>596</v>
      </c>
      <c r="C24" s="2">
        <v>13</v>
      </c>
      <c r="D24" s="2">
        <v>12</v>
      </c>
      <c r="E24" s="4">
        <v>1</v>
      </c>
      <c r="F24" s="2">
        <v>1</v>
      </c>
      <c r="G24" s="2" t="s">
        <v>401</v>
      </c>
      <c r="H24" s="2">
        <v>80</v>
      </c>
      <c r="I24" s="4">
        <v>1</v>
      </c>
      <c r="J24" s="2">
        <v>1</v>
      </c>
      <c r="K24" s="2" t="s">
        <v>411</v>
      </c>
      <c r="L24" s="2">
        <v>70</v>
      </c>
      <c r="M24" s="5">
        <v>0.38191229999999998</v>
      </c>
    </row>
    <row r="25" spans="1:13" x14ac:dyDescent="0.25">
      <c r="A25" s="2" t="s">
        <v>214</v>
      </c>
      <c r="B25" s="9" t="s">
        <v>597</v>
      </c>
      <c r="C25" s="2">
        <v>14</v>
      </c>
      <c r="D25" s="2">
        <v>13</v>
      </c>
      <c r="E25" s="4">
        <v>1</v>
      </c>
      <c r="F25" s="2">
        <v>1</v>
      </c>
      <c r="G25" s="2" t="s">
        <v>401</v>
      </c>
      <c r="H25" s="2">
        <v>60</v>
      </c>
      <c r="I25" s="4">
        <v>1</v>
      </c>
      <c r="J25" s="2">
        <v>1</v>
      </c>
      <c r="K25" s="2" t="s">
        <v>401</v>
      </c>
      <c r="L25" s="2">
        <v>70</v>
      </c>
      <c r="M25" s="5">
        <v>0.25205693000000001</v>
      </c>
    </row>
    <row r="26" spans="1:13" x14ac:dyDescent="0.25">
      <c r="A26" s="2" t="s">
        <v>214</v>
      </c>
      <c r="B26" s="9" t="s">
        <v>593</v>
      </c>
      <c r="C26" s="2">
        <v>7</v>
      </c>
      <c r="D26" s="2">
        <v>6</v>
      </c>
      <c r="E26" s="4">
        <v>1</v>
      </c>
      <c r="F26" s="2">
        <v>1</v>
      </c>
      <c r="G26" s="2" t="s">
        <v>401</v>
      </c>
      <c r="H26" s="2">
        <v>70</v>
      </c>
      <c r="I26" s="4">
        <v>1</v>
      </c>
      <c r="J26" s="2">
        <v>1</v>
      </c>
      <c r="K26" s="2" t="s">
        <v>401</v>
      </c>
      <c r="L26" s="2">
        <v>70</v>
      </c>
      <c r="M26" s="5">
        <v>0.17835524999999999</v>
      </c>
    </row>
    <row r="27" spans="1:13" x14ac:dyDescent="0.25">
      <c r="A27" s="10" t="s">
        <v>215</v>
      </c>
      <c r="B27" s="11" t="s">
        <v>712</v>
      </c>
      <c r="C27" s="10">
        <v>16</v>
      </c>
      <c r="D27" s="10">
        <v>15</v>
      </c>
      <c r="E27" s="10">
        <v>1</v>
      </c>
      <c r="F27" s="10">
        <v>1</v>
      </c>
      <c r="G27" s="10" t="s">
        <v>399</v>
      </c>
      <c r="H27" s="10">
        <v>50</v>
      </c>
      <c r="I27" s="4">
        <v>1</v>
      </c>
      <c r="J27" s="2">
        <v>1</v>
      </c>
      <c r="K27" s="2" t="s">
        <v>399</v>
      </c>
      <c r="L27" s="2">
        <v>50</v>
      </c>
      <c r="M27" s="15">
        <v>0.25480365999999999</v>
      </c>
    </row>
    <row r="28" spans="1:13" x14ac:dyDescent="0.25">
      <c r="A28" s="4" t="s">
        <v>215</v>
      </c>
      <c r="B28" s="8" t="s">
        <v>599</v>
      </c>
      <c r="C28" s="4">
        <v>14</v>
      </c>
      <c r="D28" s="4">
        <v>13</v>
      </c>
      <c r="E28" s="4">
        <v>1</v>
      </c>
      <c r="F28" s="4">
        <v>1</v>
      </c>
      <c r="G28" s="4" t="s">
        <v>399</v>
      </c>
      <c r="H28" s="4">
        <v>60</v>
      </c>
      <c r="I28" s="4">
        <v>1</v>
      </c>
      <c r="J28" s="2">
        <v>1</v>
      </c>
      <c r="K28" s="2" t="s">
        <v>401</v>
      </c>
      <c r="L28" s="2">
        <v>80</v>
      </c>
      <c r="M28" s="14">
        <v>0.2209274</v>
      </c>
    </row>
    <row r="29" spans="1:13" x14ac:dyDescent="0.25">
      <c r="A29" s="2" t="s">
        <v>216</v>
      </c>
      <c r="B29" s="9" t="s">
        <v>579</v>
      </c>
      <c r="C29" s="2">
        <v>14</v>
      </c>
      <c r="D29" s="2">
        <v>13</v>
      </c>
      <c r="E29" s="4">
        <v>1</v>
      </c>
      <c r="F29" s="2">
        <v>1</v>
      </c>
      <c r="G29" s="2" t="s">
        <v>399</v>
      </c>
      <c r="H29" s="2">
        <v>10</v>
      </c>
      <c r="I29" s="4">
        <v>1</v>
      </c>
      <c r="J29" s="2">
        <v>1</v>
      </c>
      <c r="K29" s="2" t="s">
        <v>399</v>
      </c>
      <c r="L29" s="2">
        <v>5</v>
      </c>
      <c r="M29" s="5">
        <v>0.22966139999999999</v>
      </c>
    </row>
    <row r="30" spans="1:13" x14ac:dyDescent="0.25">
      <c r="A30" s="2" t="s">
        <v>216</v>
      </c>
      <c r="B30" s="9" t="s">
        <v>600</v>
      </c>
      <c r="C30" s="2">
        <v>16</v>
      </c>
      <c r="D30" s="2">
        <v>15</v>
      </c>
      <c r="E30" s="4">
        <v>1</v>
      </c>
      <c r="F30" s="2">
        <v>1</v>
      </c>
      <c r="G30" s="2" t="s">
        <v>399</v>
      </c>
      <c r="H30" s="2">
        <v>40</v>
      </c>
      <c r="I30" s="4">
        <v>1</v>
      </c>
      <c r="J30" s="2">
        <v>1</v>
      </c>
      <c r="K30" s="2" t="s">
        <v>399</v>
      </c>
      <c r="L30" s="2">
        <v>85</v>
      </c>
      <c r="M30" s="5">
        <v>0.17197219999999999</v>
      </c>
    </row>
    <row r="31" spans="1:13" x14ac:dyDescent="0.25">
      <c r="A31" s="2" t="s">
        <v>216</v>
      </c>
      <c r="B31" s="9" t="s">
        <v>593</v>
      </c>
      <c r="C31" s="2">
        <v>8</v>
      </c>
      <c r="D31" s="2">
        <v>7</v>
      </c>
      <c r="E31" s="4">
        <v>1</v>
      </c>
      <c r="F31" s="2">
        <v>1</v>
      </c>
      <c r="G31" s="2" t="s">
        <v>399</v>
      </c>
      <c r="H31" s="2">
        <v>85</v>
      </c>
      <c r="I31" s="4">
        <v>1</v>
      </c>
      <c r="J31" s="2">
        <v>1</v>
      </c>
      <c r="K31" s="2" t="s">
        <v>399</v>
      </c>
      <c r="L31" s="2">
        <v>90</v>
      </c>
      <c r="M31" s="5">
        <v>0.41452836999999998</v>
      </c>
    </row>
    <row r="32" spans="1:13" x14ac:dyDescent="0.25">
      <c r="A32" s="4" t="s">
        <v>217</v>
      </c>
      <c r="B32" s="8" t="s">
        <v>587</v>
      </c>
      <c r="C32" s="4">
        <v>11</v>
      </c>
      <c r="D32" s="4">
        <v>10</v>
      </c>
      <c r="E32" s="4">
        <v>1</v>
      </c>
      <c r="F32" s="4">
        <v>1</v>
      </c>
      <c r="G32" s="4" t="s">
        <v>399</v>
      </c>
      <c r="H32" s="4">
        <v>50</v>
      </c>
      <c r="I32" s="4">
        <v>1</v>
      </c>
      <c r="J32" s="2">
        <v>1</v>
      </c>
      <c r="K32" s="2" t="s">
        <v>399</v>
      </c>
      <c r="L32" s="2">
        <v>55</v>
      </c>
      <c r="M32" s="14">
        <v>0.17398134000000001</v>
      </c>
    </row>
    <row r="33" spans="1:13" x14ac:dyDescent="0.25">
      <c r="A33" s="4" t="s">
        <v>217</v>
      </c>
      <c r="B33" s="8" t="s">
        <v>595</v>
      </c>
      <c r="C33" s="4">
        <v>13</v>
      </c>
      <c r="D33" s="4">
        <v>12</v>
      </c>
      <c r="E33" s="4">
        <v>0</v>
      </c>
      <c r="F33" s="4">
        <v>-1</v>
      </c>
      <c r="G33" s="4">
        <v>0</v>
      </c>
      <c r="H33" s="4">
        <v>0</v>
      </c>
      <c r="I33" s="4">
        <v>0</v>
      </c>
      <c r="J33" s="2">
        <v>-1</v>
      </c>
      <c r="K33" s="2">
        <v>0</v>
      </c>
      <c r="L33" s="2">
        <v>0</v>
      </c>
      <c r="M33" s="14">
        <v>0.19487265000000001</v>
      </c>
    </row>
    <row r="34" spans="1:13" x14ac:dyDescent="0.25">
      <c r="A34" s="4" t="s">
        <v>217</v>
      </c>
      <c r="B34" s="8" t="s">
        <v>579</v>
      </c>
      <c r="C34" s="4">
        <v>14</v>
      </c>
      <c r="D34" s="4">
        <v>13</v>
      </c>
      <c r="E34" s="4">
        <v>0</v>
      </c>
      <c r="F34" s="4">
        <v>-1</v>
      </c>
      <c r="G34" s="4">
        <v>0</v>
      </c>
      <c r="H34" s="4">
        <v>0</v>
      </c>
      <c r="I34" s="4">
        <v>0</v>
      </c>
      <c r="J34" s="6">
        <v>-1</v>
      </c>
      <c r="K34" s="6">
        <v>0</v>
      </c>
      <c r="L34" s="6">
        <v>0</v>
      </c>
      <c r="M34" s="14">
        <v>0.18814554999999999</v>
      </c>
    </row>
    <row r="35" spans="1:13" x14ac:dyDescent="0.25">
      <c r="A35" s="2" t="s">
        <v>218</v>
      </c>
      <c r="B35" s="9" t="s">
        <v>601</v>
      </c>
      <c r="C35" s="2">
        <v>9</v>
      </c>
      <c r="D35" s="2">
        <v>8</v>
      </c>
      <c r="E35" s="4">
        <v>1</v>
      </c>
      <c r="F35" s="2">
        <v>1</v>
      </c>
      <c r="G35" s="2" t="s">
        <v>399</v>
      </c>
      <c r="H35" s="2">
        <v>45</v>
      </c>
      <c r="I35" s="4">
        <v>1</v>
      </c>
      <c r="J35" s="2">
        <v>1</v>
      </c>
      <c r="K35" s="2" t="s">
        <v>399</v>
      </c>
      <c r="L35" s="2">
        <v>50</v>
      </c>
      <c r="M35" s="5">
        <v>0.28076430000000002</v>
      </c>
    </row>
    <row r="36" spans="1:13" x14ac:dyDescent="0.25">
      <c r="A36" s="2" t="s">
        <v>218</v>
      </c>
      <c r="B36" s="9" t="s">
        <v>602</v>
      </c>
      <c r="C36" s="2">
        <v>10</v>
      </c>
      <c r="D36" s="2">
        <v>9</v>
      </c>
      <c r="E36" s="4">
        <v>1</v>
      </c>
      <c r="F36" s="2">
        <v>1</v>
      </c>
      <c r="G36" s="2" t="s">
        <v>401</v>
      </c>
      <c r="H36" s="2">
        <v>5</v>
      </c>
      <c r="I36" s="4">
        <v>1</v>
      </c>
      <c r="J36" s="2">
        <v>1</v>
      </c>
      <c r="K36" s="2" t="s">
        <v>401</v>
      </c>
      <c r="L36" s="2">
        <v>25</v>
      </c>
      <c r="M36" s="5">
        <v>0.25093016000000001</v>
      </c>
    </row>
    <row r="37" spans="1:13" x14ac:dyDescent="0.25">
      <c r="A37" s="12" t="s">
        <v>219</v>
      </c>
      <c r="B37" s="13" t="s">
        <v>604</v>
      </c>
      <c r="C37" s="12">
        <v>14</v>
      </c>
      <c r="D37" s="12">
        <v>13</v>
      </c>
      <c r="E37" s="10">
        <v>1</v>
      </c>
      <c r="F37" s="12">
        <v>1</v>
      </c>
      <c r="G37" s="12" t="s">
        <v>411</v>
      </c>
      <c r="H37" s="12">
        <v>20</v>
      </c>
      <c r="I37" s="4">
        <v>1</v>
      </c>
      <c r="J37" s="2">
        <v>1</v>
      </c>
      <c r="K37" s="2" t="s">
        <v>411</v>
      </c>
      <c r="L37" s="2">
        <v>80</v>
      </c>
      <c r="M37" s="16">
        <v>0.27533758000000003</v>
      </c>
    </row>
    <row r="38" spans="1:13" x14ac:dyDescent="0.25">
      <c r="A38" s="12" t="s">
        <v>219</v>
      </c>
      <c r="B38" s="13" t="s">
        <v>605</v>
      </c>
      <c r="C38" s="12">
        <v>16</v>
      </c>
      <c r="D38" s="12">
        <v>15</v>
      </c>
      <c r="E38" s="10">
        <v>1</v>
      </c>
      <c r="F38" s="12">
        <v>1</v>
      </c>
      <c r="G38" s="12" t="s">
        <v>401</v>
      </c>
      <c r="H38" s="12">
        <v>40</v>
      </c>
      <c r="I38" s="4">
        <v>1</v>
      </c>
      <c r="J38" s="2">
        <v>1</v>
      </c>
      <c r="K38" s="2" t="s">
        <v>411</v>
      </c>
      <c r="L38" s="2">
        <v>80</v>
      </c>
      <c r="M38" s="16">
        <v>0.22968759</v>
      </c>
    </row>
    <row r="39" spans="1:13" x14ac:dyDescent="0.25">
      <c r="A39" s="12" t="s">
        <v>219</v>
      </c>
      <c r="B39" s="13" t="s">
        <v>597</v>
      </c>
      <c r="C39" s="12">
        <v>14</v>
      </c>
      <c r="D39" s="12">
        <v>13</v>
      </c>
      <c r="E39" s="10">
        <v>0</v>
      </c>
      <c r="F39" s="12">
        <v>-1</v>
      </c>
      <c r="G39" s="12">
        <v>0</v>
      </c>
      <c r="H39" s="12">
        <v>0</v>
      </c>
      <c r="I39" s="4">
        <v>0</v>
      </c>
      <c r="J39" s="2">
        <v>-1</v>
      </c>
      <c r="K39" s="2">
        <v>0</v>
      </c>
      <c r="L39" s="2">
        <v>0</v>
      </c>
      <c r="M39" s="16">
        <v>0.20069977999999999</v>
      </c>
    </row>
    <row r="40" spans="1:13" x14ac:dyDescent="0.25">
      <c r="A40" s="4" t="s">
        <v>220</v>
      </c>
      <c r="B40" s="8" t="s">
        <v>606</v>
      </c>
      <c r="C40" s="4">
        <v>6</v>
      </c>
      <c r="D40" s="4">
        <v>5</v>
      </c>
      <c r="E40" s="4">
        <v>0</v>
      </c>
      <c r="F40" s="4">
        <v>-1</v>
      </c>
      <c r="G40" s="4">
        <v>0</v>
      </c>
      <c r="H40" s="4">
        <v>0</v>
      </c>
      <c r="I40" s="4">
        <v>0</v>
      </c>
      <c r="J40" s="2">
        <v>-1</v>
      </c>
      <c r="K40" s="2">
        <v>0</v>
      </c>
      <c r="L40" s="2">
        <v>0</v>
      </c>
      <c r="M40" s="14">
        <v>0.104758</v>
      </c>
    </row>
    <row r="41" spans="1:13" x14ac:dyDescent="0.25">
      <c r="A41" s="10" t="s">
        <v>220</v>
      </c>
      <c r="B41" s="11" t="s">
        <v>592</v>
      </c>
      <c r="C41" s="10">
        <v>7</v>
      </c>
      <c r="D41" s="10">
        <v>6</v>
      </c>
      <c r="E41" s="10">
        <v>0</v>
      </c>
      <c r="F41" s="10">
        <v>-1</v>
      </c>
      <c r="G41" s="10">
        <v>0</v>
      </c>
      <c r="H41" s="10">
        <v>0</v>
      </c>
      <c r="I41" s="4">
        <v>0</v>
      </c>
      <c r="J41" s="2">
        <v>-1</v>
      </c>
      <c r="K41" s="2">
        <v>0</v>
      </c>
      <c r="L41" s="2">
        <v>0</v>
      </c>
      <c r="M41" s="15">
        <v>0.11841814000000001</v>
      </c>
    </row>
    <row r="42" spans="1:13" x14ac:dyDescent="0.25">
      <c r="A42" s="10" t="s">
        <v>220</v>
      </c>
      <c r="B42" s="11" t="s">
        <v>593</v>
      </c>
      <c r="C42" s="10">
        <v>7</v>
      </c>
      <c r="D42" s="10">
        <v>6</v>
      </c>
      <c r="E42" s="10">
        <v>1</v>
      </c>
      <c r="F42" s="10">
        <v>1</v>
      </c>
      <c r="G42" s="10" t="s">
        <v>399</v>
      </c>
      <c r="H42" s="10">
        <v>15</v>
      </c>
      <c r="I42" s="4">
        <v>1</v>
      </c>
      <c r="J42" s="2">
        <v>1</v>
      </c>
      <c r="K42" s="2" t="s">
        <v>399</v>
      </c>
      <c r="L42" s="2">
        <v>40</v>
      </c>
      <c r="M42" s="15">
        <v>0.17135242000000001</v>
      </c>
    </row>
    <row r="43" spans="1:13" x14ac:dyDescent="0.25">
      <c r="A43" s="2" t="s">
        <v>221</v>
      </c>
      <c r="B43" s="9" t="s">
        <v>609</v>
      </c>
      <c r="C43" s="2">
        <v>12</v>
      </c>
      <c r="D43" s="2">
        <v>11</v>
      </c>
      <c r="E43" s="4">
        <v>1</v>
      </c>
      <c r="F43" s="2">
        <v>1</v>
      </c>
      <c r="G43" s="2" t="s">
        <v>399</v>
      </c>
      <c r="H43" s="2">
        <v>75</v>
      </c>
      <c r="I43" s="4">
        <v>1</v>
      </c>
      <c r="J43" s="2">
        <v>1</v>
      </c>
      <c r="K43" s="2" t="s">
        <v>399</v>
      </c>
      <c r="L43" s="2">
        <v>100</v>
      </c>
      <c r="M43" s="5">
        <v>0.21689369999999999</v>
      </c>
    </row>
    <row r="44" spans="1:13" x14ac:dyDescent="0.25">
      <c r="A44" s="2" t="s">
        <v>221</v>
      </c>
      <c r="B44" s="9" t="s">
        <v>610</v>
      </c>
      <c r="C44" s="2">
        <v>14</v>
      </c>
      <c r="D44" s="2">
        <v>13</v>
      </c>
      <c r="E44" s="4">
        <v>1</v>
      </c>
      <c r="F44" s="2">
        <v>1</v>
      </c>
      <c r="G44" s="2" t="s">
        <v>401</v>
      </c>
      <c r="H44" s="2">
        <v>90</v>
      </c>
      <c r="I44" s="4">
        <v>1</v>
      </c>
      <c r="J44" s="2">
        <v>1</v>
      </c>
      <c r="K44" s="2" t="s">
        <v>401</v>
      </c>
      <c r="L44" s="2">
        <v>85</v>
      </c>
      <c r="M44" s="5">
        <v>0.19449528999999999</v>
      </c>
    </row>
    <row r="45" spans="1:13" x14ac:dyDescent="0.25">
      <c r="A45" s="4" t="s">
        <v>222</v>
      </c>
      <c r="B45" s="8" t="s">
        <v>578</v>
      </c>
      <c r="C45" s="4">
        <v>12</v>
      </c>
      <c r="D45" s="4">
        <v>11</v>
      </c>
      <c r="E45" s="4">
        <v>1</v>
      </c>
      <c r="F45" s="4">
        <v>1</v>
      </c>
      <c r="G45" s="4" t="s">
        <v>401</v>
      </c>
      <c r="H45" s="4">
        <v>90</v>
      </c>
      <c r="I45" s="4">
        <v>1</v>
      </c>
      <c r="J45" s="2">
        <v>1</v>
      </c>
      <c r="K45" s="2" t="s">
        <v>411</v>
      </c>
      <c r="L45" s="2">
        <v>90</v>
      </c>
      <c r="M45" s="14">
        <v>0.22736335999999999</v>
      </c>
    </row>
    <row r="46" spans="1:13" x14ac:dyDescent="0.25">
      <c r="A46" s="4" t="s">
        <v>222</v>
      </c>
      <c r="B46" s="8" t="s">
        <v>594</v>
      </c>
      <c r="C46" s="4">
        <v>14</v>
      </c>
      <c r="D46" s="4">
        <v>13</v>
      </c>
      <c r="E46" s="4">
        <v>1</v>
      </c>
      <c r="F46" s="4">
        <v>1</v>
      </c>
      <c r="G46" s="4" t="s">
        <v>411</v>
      </c>
      <c r="H46" s="4">
        <v>90</v>
      </c>
      <c r="I46" s="4">
        <v>1</v>
      </c>
      <c r="J46" s="2">
        <v>1</v>
      </c>
      <c r="K46" s="2" t="s">
        <v>401</v>
      </c>
      <c r="L46" s="2">
        <v>80</v>
      </c>
      <c r="M46" s="14">
        <v>0.29469937000000002</v>
      </c>
    </row>
    <row r="47" spans="1:13" x14ac:dyDescent="0.25">
      <c r="A47" s="4" t="s">
        <v>222</v>
      </c>
      <c r="B47" s="8" t="s">
        <v>611</v>
      </c>
      <c r="C47" s="4">
        <v>16</v>
      </c>
      <c r="D47" s="4">
        <v>15</v>
      </c>
      <c r="E47" s="4">
        <v>1</v>
      </c>
      <c r="F47" s="4">
        <v>1</v>
      </c>
      <c r="G47" s="4" t="s">
        <v>411</v>
      </c>
      <c r="H47" s="4">
        <v>90</v>
      </c>
      <c r="I47" s="4">
        <v>1</v>
      </c>
      <c r="J47" s="2">
        <v>1</v>
      </c>
      <c r="K47" s="2" t="s">
        <v>401</v>
      </c>
      <c r="L47" s="2">
        <v>80</v>
      </c>
      <c r="M47" s="14">
        <v>0.12636757000000001</v>
      </c>
    </row>
    <row r="48" spans="1:13" x14ac:dyDescent="0.25">
      <c r="A48" s="2" t="s">
        <v>223</v>
      </c>
      <c r="B48" s="9" t="s">
        <v>612</v>
      </c>
      <c r="C48" s="2">
        <v>12</v>
      </c>
      <c r="D48" s="2">
        <v>11</v>
      </c>
      <c r="E48" s="4">
        <v>1</v>
      </c>
      <c r="F48" s="2">
        <v>1</v>
      </c>
      <c r="G48" s="2" t="s">
        <v>397</v>
      </c>
      <c r="H48" s="2">
        <v>70</v>
      </c>
      <c r="I48" s="4">
        <v>1</v>
      </c>
      <c r="J48" s="2">
        <v>1</v>
      </c>
      <c r="K48" s="2" t="s">
        <v>397</v>
      </c>
      <c r="L48" s="2">
        <v>50</v>
      </c>
      <c r="M48" s="5">
        <v>0.22764615999999999</v>
      </c>
    </row>
    <row r="49" spans="1:13" x14ac:dyDescent="0.25">
      <c r="A49" s="2" t="s">
        <v>223</v>
      </c>
      <c r="B49" s="9" t="s">
        <v>613</v>
      </c>
      <c r="C49" s="2">
        <v>14</v>
      </c>
      <c r="D49" s="2">
        <v>13</v>
      </c>
      <c r="E49" s="4">
        <v>1</v>
      </c>
      <c r="F49" s="2">
        <v>1</v>
      </c>
      <c r="G49" s="2" t="s">
        <v>399</v>
      </c>
      <c r="H49" s="2">
        <v>40</v>
      </c>
      <c r="I49" s="4">
        <v>1</v>
      </c>
      <c r="J49" s="2">
        <v>1</v>
      </c>
      <c r="K49" s="2" t="s">
        <v>399</v>
      </c>
      <c r="L49" s="2">
        <v>40</v>
      </c>
      <c r="M49" s="5">
        <v>0.22372332</v>
      </c>
    </row>
    <row r="50" spans="1:13" x14ac:dyDescent="0.25">
      <c r="A50" s="2" t="s">
        <v>223</v>
      </c>
      <c r="B50" s="9" t="s">
        <v>593</v>
      </c>
      <c r="C50" s="2">
        <v>10</v>
      </c>
      <c r="D50" s="2">
        <v>9</v>
      </c>
      <c r="E50" s="4">
        <v>0</v>
      </c>
      <c r="F50" s="2">
        <v>-1</v>
      </c>
      <c r="G50" s="2">
        <v>0</v>
      </c>
      <c r="H50" s="2">
        <v>0</v>
      </c>
      <c r="I50" s="4">
        <v>0</v>
      </c>
      <c r="J50" s="2">
        <v>-1</v>
      </c>
      <c r="K50" s="2">
        <v>0</v>
      </c>
      <c r="L50" s="2">
        <v>0</v>
      </c>
      <c r="M50" s="5">
        <v>0.17113607</v>
      </c>
    </row>
    <row r="51" spans="1:13" x14ac:dyDescent="0.25">
      <c r="A51" s="4" t="s">
        <v>224</v>
      </c>
      <c r="B51" s="8" t="s">
        <v>593</v>
      </c>
      <c r="C51" s="4">
        <v>9</v>
      </c>
      <c r="D51" s="4">
        <v>8</v>
      </c>
      <c r="E51" s="4">
        <v>1</v>
      </c>
      <c r="F51" s="4">
        <v>1</v>
      </c>
      <c r="G51" s="4" t="s">
        <v>401</v>
      </c>
      <c r="H51" s="4">
        <v>2</v>
      </c>
      <c r="I51" s="4">
        <v>1</v>
      </c>
      <c r="J51" s="2">
        <v>1</v>
      </c>
      <c r="K51" s="2" t="s">
        <v>411</v>
      </c>
      <c r="L51" s="2">
        <v>10</v>
      </c>
      <c r="M51" s="14">
        <v>0.22080860999999999</v>
      </c>
    </row>
    <row r="52" spans="1:13" x14ac:dyDescent="0.25">
      <c r="A52" s="4" t="s">
        <v>224</v>
      </c>
      <c r="B52" s="8" t="s">
        <v>579</v>
      </c>
      <c r="C52" s="4">
        <v>11</v>
      </c>
      <c r="D52" s="4">
        <v>10</v>
      </c>
      <c r="E52" s="4">
        <v>1</v>
      </c>
      <c r="F52" s="4">
        <v>1</v>
      </c>
      <c r="G52" s="4" t="s">
        <v>411</v>
      </c>
      <c r="H52" s="4">
        <v>30</v>
      </c>
      <c r="I52" s="4">
        <v>1</v>
      </c>
      <c r="J52" s="2">
        <v>1</v>
      </c>
      <c r="K52" s="2" t="s">
        <v>411</v>
      </c>
      <c r="L52" s="2">
        <v>50</v>
      </c>
      <c r="M52" s="14">
        <v>0.21185725999999999</v>
      </c>
    </row>
    <row r="53" spans="1:13" x14ac:dyDescent="0.25">
      <c r="A53" s="22" t="s">
        <v>225</v>
      </c>
      <c r="B53" s="23" t="s">
        <v>579</v>
      </c>
      <c r="C53" s="22">
        <v>12</v>
      </c>
      <c r="D53" s="22">
        <v>11</v>
      </c>
      <c r="E53" s="22">
        <v>1</v>
      </c>
      <c r="F53" s="22">
        <v>1</v>
      </c>
      <c r="G53" s="22" t="s">
        <v>411</v>
      </c>
      <c r="H53" s="22">
        <v>70</v>
      </c>
      <c r="I53" s="4">
        <v>1</v>
      </c>
      <c r="J53" s="2">
        <v>1</v>
      </c>
      <c r="K53" s="2" t="s">
        <v>411</v>
      </c>
      <c r="L53" s="2">
        <v>60</v>
      </c>
      <c r="M53" s="24">
        <v>0.15272741000000001</v>
      </c>
    </row>
    <row r="54" spans="1:13" x14ac:dyDescent="0.25">
      <c r="A54" s="2" t="s">
        <v>226</v>
      </c>
      <c r="B54" s="9" t="s">
        <v>615</v>
      </c>
      <c r="C54" s="2">
        <v>10</v>
      </c>
      <c r="D54" s="2">
        <v>9</v>
      </c>
      <c r="E54" s="4">
        <v>1</v>
      </c>
      <c r="F54" s="2">
        <v>1</v>
      </c>
      <c r="G54" s="2" t="s">
        <v>399</v>
      </c>
      <c r="H54" s="2">
        <v>30</v>
      </c>
      <c r="I54" s="4">
        <v>1</v>
      </c>
      <c r="J54" s="2">
        <v>1</v>
      </c>
      <c r="K54" s="2" t="s">
        <v>401</v>
      </c>
      <c r="L54" s="2">
        <v>40</v>
      </c>
      <c r="M54" s="5">
        <v>0.23844494999999999</v>
      </c>
    </row>
    <row r="55" spans="1:13" x14ac:dyDescent="0.25">
      <c r="A55" s="4" t="s">
        <v>226</v>
      </c>
      <c r="B55" s="8" t="s">
        <v>616</v>
      </c>
      <c r="C55" s="4">
        <v>12</v>
      </c>
      <c r="D55" s="4">
        <v>11</v>
      </c>
      <c r="E55" s="4">
        <v>1</v>
      </c>
      <c r="F55" s="4">
        <v>1</v>
      </c>
      <c r="G55" s="4" t="s">
        <v>401</v>
      </c>
      <c r="H55" s="4">
        <v>40</v>
      </c>
      <c r="I55" s="4">
        <v>1</v>
      </c>
      <c r="J55" s="2">
        <v>1</v>
      </c>
      <c r="K55" s="2" t="s">
        <v>401</v>
      </c>
      <c r="L55" s="2">
        <v>80</v>
      </c>
      <c r="M55" s="14">
        <v>0.29703885000000002</v>
      </c>
    </row>
    <row r="56" spans="1:13" x14ac:dyDescent="0.25">
      <c r="A56" s="4" t="s">
        <v>226</v>
      </c>
      <c r="B56" s="8" t="s">
        <v>610</v>
      </c>
      <c r="C56" s="4">
        <v>14</v>
      </c>
      <c r="D56" s="4">
        <v>13</v>
      </c>
      <c r="E56" s="4">
        <v>1</v>
      </c>
      <c r="F56" s="4">
        <v>1</v>
      </c>
      <c r="G56" s="4" t="s">
        <v>401</v>
      </c>
      <c r="H56" s="4">
        <v>60</v>
      </c>
      <c r="I56" s="4">
        <v>1</v>
      </c>
      <c r="J56" s="2">
        <v>1</v>
      </c>
      <c r="K56" s="2" t="s">
        <v>399</v>
      </c>
      <c r="L56" s="2">
        <v>10</v>
      </c>
      <c r="M56" s="14">
        <v>0.27257337999999998</v>
      </c>
    </row>
    <row r="57" spans="1:13" x14ac:dyDescent="0.25">
      <c r="A57" s="2" t="s">
        <v>227</v>
      </c>
      <c r="B57" s="9" t="s">
        <v>617</v>
      </c>
      <c r="C57" s="2">
        <v>11</v>
      </c>
      <c r="D57" s="2">
        <v>10</v>
      </c>
      <c r="E57" s="4">
        <v>1</v>
      </c>
      <c r="F57" s="2">
        <v>1</v>
      </c>
      <c r="G57" s="2" t="s">
        <v>397</v>
      </c>
      <c r="H57" s="2">
        <v>40</v>
      </c>
      <c r="I57" s="4">
        <v>1</v>
      </c>
      <c r="J57" s="2">
        <v>1</v>
      </c>
      <c r="K57" s="2" t="s">
        <v>399</v>
      </c>
      <c r="L57" s="2">
        <v>70</v>
      </c>
      <c r="M57" s="5">
        <v>0.30460094999999998</v>
      </c>
    </row>
    <row r="58" spans="1:13" x14ac:dyDescent="0.25">
      <c r="A58" s="2" t="s">
        <v>227</v>
      </c>
      <c r="B58" s="9" t="s">
        <v>618</v>
      </c>
      <c r="C58" s="2">
        <v>13</v>
      </c>
      <c r="D58" s="2">
        <v>12</v>
      </c>
      <c r="E58" s="4">
        <v>1</v>
      </c>
      <c r="F58" s="2">
        <v>1</v>
      </c>
      <c r="G58" s="2" t="s">
        <v>399</v>
      </c>
      <c r="H58" s="2">
        <v>70</v>
      </c>
      <c r="I58" s="4">
        <v>1</v>
      </c>
      <c r="J58" s="2">
        <v>1</v>
      </c>
      <c r="K58" s="2" t="s">
        <v>399</v>
      </c>
      <c r="L58" s="2">
        <v>70</v>
      </c>
      <c r="M58" s="5">
        <v>0.36482864999999998</v>
      </c>
    </row>
    <row r="59" spans="1:13" x14ac:dyDescent="0.25">
      <c r="A59" s="4" t="s">
        <v>228</v>
      </c>
      <c r="B59" s="8" t="s">
        <v>593</v>
      </c>
      <c r="C59" s="4">
        <v>9</v>
      </c>
      <c r="D59" s="4">
        <v>8</v>
      </c>
      <c r="E59" s="4">
        <v>1</v>
      </c>
      <c r="F59" s="4">
        <v>1</v>
      </c>
      <c r="G59" s="4" t="s">
        <v>399</v>
      </c>
      <c r="H59" s="4">
        <v>50</v>
      </c>
      <c r="I59" s="4">
        <v>1</v>
      </c>
      <c r="J59" s="2">
        <v>1</v>
      </c>
      <c r="K59" s="2" t="s">
        <v>399</v>
      </c>
      <c r="L59" s="2">
        <v>50</v>
      </c>
      <c r="M59" s="14">
        <v>0.20064478999999999</v>
      </c>
    </row>
    <row r="60" spans="1:13" x14ac:dyDescent="0.25">
      <c r="A60" s="4" t="s">
        <v>228</v>
      </c>
      <c r="B60" s="8" t="s">
        <v>597</v>
      </c>
      <c r="C60" s="4">
        <v>13</v>
      </c>
      <c r="D60" s="4">
        <v>12</v>
      </c>
      <c r="E60" s="4">
        <v>1</v>
      </c>
      <c r="F60" s="4">
        <v>1</v>
      </c>
      <c r="G60" s="4" t="s">
        <v>401</v>
      </c>
      <c r="H60" s="4">
        <v>80</v>
      </c>
      <c r="I60" s="4">
        <v>1</v>
      </c>
      <c r="J60" s="2">
        <v>1</v>
      </c>
      <c r="K60" s="2" t="s">
        <v>401</v>
      </c>
      <c r="L60" s="2">
        <v>90</v>
      </c>
      <c r="M60" s="14">
        <v>0.31797009999999998</v>
      </c>
    </row>
    <row r="61" spans="1:13" x14ac:dyDescent="0.25">
      <c r="A61" s="2" t="s">
        <v>229</v>
      </c>
      <c r="B61" s="9" t="s">
        <v>619</v>
      </c>
      <c r="C61" s="2">
        <v>9</v>
      </c>
      <c r="D61" s="2">
        <v>8</v>
      </c>
      <c r="E61" s="4">
        <v>1</v>
      </c>
      <c r="F61" s="2">
        <v>1</v>
      </c>
      <c r="G61" s="2" t="s">
        <v>399</v>
      </c>
      <c r="H61" s="2">
        <v>90</v>
      </c>
      <c r="I61" s="4">
        <v>1</v>
      </c>
      <c r="J61" s="2">
        <v>1</v>
      </c>
      <c r="K61" s="2" t="s">
        <v>399</v>
      </c>
      <c r="L61" s="2">
        <v>50</v>
      </c>
      <c r="M61" s="5">
        <v>0.35423284999999999</v>
      </c>
    </row>
    <row r="62" spans="1:13" x14ac:dyDescent="0.25">
      <c r="A62" s="2" t="s">
        <v>229</v>
      </c>
      <c r="B62" s="9" t="s">
        <v>620</v>
      </c>
      <c r="C62" s="2">
        <v>12</v>
      </c>
      <c r="D62" s="2">
        <v>11</v>
      </c>
      <c r="E62" s="4">
        <v>1</v>
      </c>
      <c r="F62" s="2">
        <v>1</v>
      </c>
      <c r="G62" s="2" t="s">
        <v>401</v>
      </c>
      <c r="H62" s="2">
        <v>95</v>
      </c>
      <c r="I62" s="4">
        <v>1</v>
      </c>
      <c r="J62" s="2">
        <v>1</v>
      </c>
      <c r="K62" s="2" t="s">
        <v>401</v>
      </c>
      <c r="L62" s="2">
        <v>95</v>
      </c>
      <c r="M62" s="5">
        <v>0.23178679999999999</v>
      </c>
    </row>
    <row r="63" spans="1:13" x14ac:dyDescent="0.25">
      <c r="A63" s="10" t="s">
        <v>230</v>
      </c>
      <c r="B63" s="11" t="s">
        <v>621</v>
      </c>
      <c r="C63" s="10">
        <v>10</v>
      </c>
      <c r="D63" s="10">
        <v>9</v>
      </c>
      <c r="E63" s="10">
        <v>1</v>
      </c>
      <c r="F63" s="10">
        <v>1</v>
      </c>
      <c r="G63" s="10" t="s">
        <v>399</v>
      </c>
      <c r="H63" s="10">
        <v>60</v>
      </c>
      <c r="I63" s="4">
        <v>1</v>
      </c>
      <c r="J63" s="2">
        <v>1</v>
      </c>
      <c r="K63" s="2" t="s">
        <v>399</v>
      </c>
      <c r="L63" s="2">
        <v>40</v>
      </c>
      <c r="M63" s="15">
        <v>0.28317799999999999</v>
      </c>
    </row>
    <row r="64" spans="1:13" x14ac:dyDescent="0.25">
      <c r="A64" s="10" t="s">
        <v>230</v>
      </c>
      <c r="B64" s="11" t="s">
        <v>622</v>
      </c>
      <c r="C64" s="10">
        <v>12</v>
      </c>
      <c r="D64" s="10">
        <v>11</v>
      </c>
      <c r="E64" s="10">
        <v>1</v>
      </c>
      <c r="F64" s="10">
        <v>1</v>
      </c>
      <c r="G64" s="10" t="s">
        <v>401</v>
      </c>
      <c r="H64" s="10">
        <v>70</v>
      </c>
      <c r="I64" s="4">
        <v>1</v>
      </c>
      <c r="J64" s="2">
        <v>1</v>
      </c>
      <c r="K64" s="2" t="s">
        <v>401</v>
      </c>
      <c r="L64" s="2">
        <v>60</v>
      </c>
      <c r="M64" s="15">
        <v>0.32871607000000003</v>
      </c>
    </row>
    <row r="65" spans="1:13" x14ac:dyDescent="0.25">
      <c r="A65" s="10" t="s">
        <v>230</v>
      </c>
      <c r="B65" s="11" t="s">
        <v>623</v>
      </c>
      <c r="C65" s="10">
        <v>10</v>
      </c>
      <c r="D65" s="10">
        <v>9</v>
      </c>
      <c r="E65" s="10">
        <v>1</v>
      </c>
      <c r="F65" s="10">
        <v>1</v>
      </c>
      <c r="G65" s="10" t="s">
        <v>401</v>
      </c>
      <c r="H65" s="10">
        <v>10</v>
      </c>
      <c r="I65" s="4">
        <v>1</v>
      </c>
      <c r="J65" s="2">
        <v>1</v>
      </c>
      <c r="K65" s="2" t="s">
        <v>399</v>
      </c>
      <c r="L65" s="2">
        <v>10</v>
      </c>
      <c r="M65" s="15">
        <v>0.22944844</v>
      </c>
    </row>
    <row r="66" spans="1:13" x14ac:dyDescent="0.25">
      <c r="A66" s="2" t="s">
        <v>231</v>
      </c>
      <c r="B66" s="9" t="s">
        <v>599</v>
      </c>
      <c r="C66" s="2">
        <v>10</v>
      </c>
      <c r="D66" s="2">
        <v>9</v>
      </c>
      <c r="E66" s="4">
        <v>1</v>
      </c>
      <c r="F66" s="2">
        <v>1</v>
      </c>
      <c r="G66" s="2" t="s">
        <v>401</v>
      </c>
      <c r="H66" s="2">
        <v>90</v>
      </c>
      <c r="I66" s="4">
        <v>1</v>
      </c>
      <c r="J66" s="7">
        <v>1</v>
      </c>
      <c r="K66" s="7" t="s">
        <v>401</v>
      </c>
      <c r="L66" s="7">
        <v>90</v>
      </c>
      <c r="M66" s="5">
        <v>0.14605202</v>
      </c>
    </row>
    <row r="67" spans="1:13" x14ac:dyDescent="0.25">
      <c r="A67" s="2" t="s">
        <v>231</v>
      </c>
      <c r="B67" s="9" t="s">
        <v>441</v>
      </c>
      <c r="C67" s="2">
        <v>8</v>
      </c>
      <c r="D67" s="2">
        <v>7</v>
      </c>
      <c r="E67" s="4">
        <v>1</v>
      </c>
      <c r="F67" s="2">
        <v>1</v>
      </c>
      <c r="G67" s="2" t="s">
        <v>401</v>
      </c>
      <c r="H67" s="2">
        <v>100</v>
      </c>
      <c r="I67" s="4">
        <v>1</v>
      </c>
      <c r="J67" s="7">
        <v>1</v>
      </c>
      <c r="K67" s="7" t="s">
        <v>401</v>
      </c>
      <c r="L67" s="7">
        <v>100</v>
      </c>
      <c r="M67" s="5">
        <v>0.19448451999999999</v>
      </c>
    </row>
    <row r="68" spans="1:13" x14ac:dyDescent="0.25">
      <c r="A68" s="4" t="s">
        <v>232</v>
      </c>
      <c r="B68" s="8" t="s">
        <v>591</v>
      </c>
      <c r="C68" s="4">
        <v>7</v>
      </c>
      <c r="D68" s="4">
        <v>6</v>
      </c>
      <c r="E68" s="4">
        <v>0</v>
      </c>
      <c r="F68" s="4">
        <v>-1</v>
      </c>
      <c r="G68" s="4">
        <v>0</v>
      </c>
      <c r="H68" s="4">
        <v>0</v>
      </c>
      <c r="I68" s="4">
        <v>0</v>
      </c>
      <c r="J68" s="2">
        <v>-1</v>
      </c>
      <c r="K68" s="2">
        <v>0</v>
      </c>
      <c r="L68" s="2">
        <v>0</v>
      </c>
      <c r="M68" s="14">
        <v>0.16010973000000001</v>
      </c>
    </row>
    <row r="69" spans="1:13" x14ac:dyDescent="0.25">
      <c r="A69" s="4" t="s">
        <v>232</v>
      </c>
      <c r="B69" s="8" t="s">
        <v>592</v>
      </c>
      <c r="C69" s="4">
        <v>8</v>
      </c>
      <c r="D69" s="4">
        <v>7</v>
      </c>
      <c r="E69" s="4">
        <v>0</v>
      </c>
      <c r="F69" s="4">
        <v>-1</v>
      </c>
      <c r="G69" s="4">
        <v>0</v>
      </c>
      <c r="H69" s="4">
        <v>0</v>
      </c>
      <c r="I69" s="4">
        <v>0</v>
      </c>
      <c r="J69" s="2">
        <v>-1</v>
      </c>
      <c r="K69" s="2">
        <v>0</v>
      </c>
      <c r="L69" s="2">
        <v>0</v>
      </c>
      <c r="M69" s="14">
        <v>0.13647269000000001</v>
      </c>
    </row>
    <row r="70" spans="1:13" x14ac:dyDescent="0.25">
      <c r="A70" s="4" t="s">
        <v>232</v>
      </c>
      <c r="B70" s="8" t="s">
        <v>579</v>
      </c>
      <c r="C70" s="4">
        <v>12</v>
      </c>
      <c r="D70" s="4">
        <v>11</v>
      </c>
      <c r="E70" s="4">
        <v>1</v>
      </c>
      <c r="F70" s="4">
        <v>1</v>
      </c>
      <c r="G70" s="4" t="s">
        <v>399</v>
      </c>
      <c r="H70" s="4">
        <v>60</v>
      </c>
      <c r="I70" s="4">
        <v>1</v>
      </c>
      <c r="J70" s="2">
        <v>1</v>
      </c>
      <c r="K70" s="2" t="s">
        <v>399</v>
      </c>
      <c r="L70" s="2">
        <v>40</v>
      </c>
      <c r="M70" s="14">
        <v>0.26359589999999999</v>
      </c>
    </row>
    <row r="71" spans="1:13" x14ac:dyDescent="0.25">
      <c r="A71" s="12" t="s">
        <v>233</v>
      </c>
      <c r="B71" s="13" t="s">
        <v>592</v>
      </c>
      <c r="C71" s="12">
        <v>10</v>
      </c>
      <c r="D71" s="12">
        <v>9</v>
      </c>
      <c r="E71" s="10">
        <v>1</v>
      </c>
      <c r="F71" s="12">
        <v>1</v>
      </c>
      <c r="G71" s="12" t="s">
        <v>399</v>
      </c>
      <c r="H71" s="12">
        <v>95</v>
      </c>
      <c r="I71" s="4">
        <v>1</v>
      </c>
      <c r="J71" s="2">
        <v>1</v>
      </c>
      <c r="K71" s="2" t="s">
        <v>399</v>
      </c>
      <c r="L71" s="2">
        <v>95</v>
      </c>
      <c r="M71" s="16">
        <v>0.26287395000000002</v>
      </c>
    </row>
    <row r="72" spans="1:13" x14ac:dyDescent="0.25">
      <c r="A72" s="4" t="s">
        <v>234</v>
      </c>
      <c r="B72" s="8" t="s">
        <v>713</v>
      </c>
      <c r="C72" s="4">
        <v>7</v>
      </c>
      <c r="D72" s="4">
        <v>6</v>
      </c>
      <c r="E72" s="4">
        <v>1</v>
      </c>
      <c r="F72" s="4">
        <v>1</v>
      </c>
      <c r="G72" s="4" t="s">
        <v>411</v>
      </c>
      <c r="H72" s="4">
        <v>40</v>
      </c>
      <c r="I72" s="4">
        <v>1</v>
      </c>
      <c r="J72" s="2">
        <v>1</v>
      </c>
      <c r="K72" s="2" t="s">
        <v>411</v>
      </c>
      <c r="L72" s="2">
        <v>20</v>
      </c>
      <c r="M72" s="14">
        <v>0.18739115000000001</v>
      </c>
    </row>
    <row r="73" spans="1:13" x14ac:dyDescent="0.25">
      <c r="A73" s="2" t="s">
        <v>235</v>
      </c>
      <c r="B73" s="9" t="s">
        <v>575</v>
      </c>
      <c r="C73" s="2">
        <v>13</v>
      </c>
      <c r="D73" s="2">
        <v>12</v>
      </c>
      <c r="E73" s="4">
        <v>1</v>
      </c>
      <c r="F73" s="2">
        <v>1</v>
      </c>
      <c r="G73" s="2" t="s">
        <v>399</v>
      </c>
      <c r="H73" s="2">
        <v>80</v>
      </c>
      <c r="I73" s="4">
        <v>1</v>
      </c>
      <c r="J73" s="2">
        <v>1</v>
      </c>
      <c r="K73" s="2" t="s">
        <v>399</v>
      </c>
      <c r="L73" s="2">
        <v>50</v>
      </c>
      <c r="M73" s="5">
        <v>0.22098412000000001</v>
      </c>
    </row>
    <row r="74" spans="1:13" x14ac:dyDescent="0.25">
      <c r="A74" s="2" t="s">
        <v>235</v>
      </c>
      <c r="B74" s="9" t="s">
        <v>627</v>
      </c>
      <c r="C74" s="2">
        <v>8</v>
      </c>
      <c r="D74" s="2">
        <v>7</v>
      </c>
      <c r="E74" s="4">
        <v>0</v>
      </c>
      <c r="F74" s="2">
        <v>-1</v>
      </c>
      <c r="G74" s="2">
        <v>0</v>
      </c>
      <c r="H74" s="2">
        <v>0</v>
      </c>
      <c r="I74" s="4">
        <v>0</v>
      </c>
      <c r="J74" s="2">
        <v>-1</v>
      </c>
      <c r="K74" s="2">
        <v>0</v>
      </c>
      <c r="L74" s="2">
        <v>0</v>
      </c>
      <c r="M74" s="5">
        <v>0.19652694000000001</v>
      </c>
    </row>
    <row r="75" spans="1:13" x14ac:dyDescent="0.25">
      <c r="A75" s="4" t="s">
        <v>236</v>
      </c>
      <c r="B75" s="8" t="s">
        <v>589</v>
      </c>
      <c r="C75" s="4">
        <v>8</v>
      </c>
      <c r="D75" s="4">
        <v>7</v>
      </c>
      <c r="E75" s="4">
        <v>1</v>
      </c>
      <c r="F75" s="4">
        <v>1</v>
      </c>
      <c r="G75" s="4" t="s">
        <v>399</v>
      </c>
      <c r="H75" s="4">
        <v>40</v>
      </c>
      <c r="I75" s="4">
        <v>1</v>
      </c>
      <c r="J75" s="2">
        <v>1</v>
      </c>
      <c r="K75" s="2" t="s">
        <v>399</v>
      </c>
      <c r="L75" s="2">
        <v>40</v>
      </c>
      <c r="M75" s="14">
        <v>0.37961727000000001</v>
      </c>
    </row>
    <row r="76" spans="1:13" x14ac:dyDescent="0.25">
      <c r="A76" s="10" t="s">
        <v>236</v>
      </c>
      <c r="B76" s="11" t="s">
        <v>628</v>
      </c>
      <c r="C76" s="10">
        <v>10</v>
      </c>
      <c r="D76" s="10">
        <v>9</v>
      </c>
      <c r="E76" s="10">
        <v>1</v>
      </c>
      <c r="F76" s="10">
        <v>1</v>
      </c>
      <c r="G76" s="10" t="s">
        <v>514</v>
      </c>
      <c r="H76" s="10">
        <v>50</v>
      </c>
      <c r="I76" s="4">
        <v>1</v>
      </c>
      <c r="J76" s="2">
        <v>1</v>
      </c>
      <c r="K76" s="2" t="s">
        <v>401</v>
      </c>
      <c r="L76" s="2">
        <v>75</v>
      </c>
      <c r="M76" s="15">
        <v>0.23690623</v>
      </c>
    </row>
    <row r="77" spans="1:13" x14ac:dyDescent="0.25">
      <c r="A77" s="4" t="s">
        <v>236</v>
      </c>
      <c r="B77" s="8" t="s">
        <v>590</v>
      </c>
      <c r="C77" s="4">
        <v>12</v>
      </c>
      <c r="D77" s="4">
        <v>11</v>
      </c>
      <c r="E77" s="4">
        <v>1</v>
      </c>
      <c r="F77" s="4">
        <v>1</v>
      </c>
      <c r="G77" s="4" t="s">
        <v>401</v>
      </c>
      <c r="H77" s="4">
        <v>60</v>
      </c>
      <c r="I77" s="4">
        <v>1</v>
      </c>
      <c r="J77" s="2">
        <v>1</v>
      </c>
      <c r="K77" s="2" t="s">
        <v>514</v>
      </c>
      <c r="L77" s="2">
        <v>60</v>
      </c>
      <c r="M77" s="14">
        <v>0.22738162000000001</v>
      </c>
    </row>
    <row r="78" spans="1:13" x14ac:dyDescent="0.25">
      <c r="A78" s="4" t="s">
        <v>236</v>
      </c>
      <c r="B78" s="8" t="s">
        <v>630</v>
      </c>
      <c r="C78" s="4">
        <v>14</v>
      </c>
      <c r="D78" s="4">
        <v>13</v>
      </c>
      <c r="E78" s="4">
        <v>1</v>
      </c>
      <c r="F78" s="4">
        <v>1</v>
      </c>
      <c r="G78" s="4" t="s">
        <v>411</v>
      </c>
      <c r="H78" s="4">
        <v>80</v>
      </c>
      <c r="I78" s="4">
        <v>1</v>
      </c>
      <c r="J78" s="2">
        <v>1</v>
      </c>
      <c r="K78" s="2" t="s">
        <v>401</v>
      </c>
      <c r="L78" s="2">
        <v>70</v>
      </c>
      <c r="M78" s="14">
        <v>0.17286333000000001</v>
      </c>
    </row>
    <row r="79" spans="1:13" x14ac:dyDescent="0.25">
      <c r="A79" s="22" t="s">
        <v>238</v>
      </c>
      <c r="B79" s="23" t="s">
        <v>601</v>
      </c>
      <c r="C79" s="22">
        <v>9</v>
      </c>
      <c r="D79" s="22">
        <v>8</v>
      </c>
      <c r="E79" s="22">
        <v>1</v>
      </c>
      <c r="F79" s="22">
        <v>1</v>
      </c>
      <c r="G79" s="22" t="s">
        <v>399</v>
      </c>
      <c r="H79" s="22">
        <v>35</v>
      </c>
      <c r="I79" s="4">
        <v>1</v>
      </c>
      <c r="J79" s="2">
        <v>1</v>
      </c>
      <c r="K79" s="2" t="s">
        <v>397</v>
      </c>
      <c r="L79" s="2">
        <v>10</v>
      </c>
      <c r="M79" s="24">
        <v>0.26139718000000001</v>
      </c>
    </row>
    <row r="80" spans="1:13" x14ac:dyDescent="0.25">
      <c r="A80" s="22" t="s">
        <v>238</v>
      </c>
      <c r="B80" s="23" t="s">
        <v>603</v>
      </c>
      <c r="C80" s="22">
        <v>13</v>
      </c>
      <c r="D80" s="22">
        <v>12</v>
      </c>
      <c r="E80" s="22">
        <v>1</v>
      </c>
      <c r="F80" s="22">
        <v>1</v>
      </c>
      <c r="G80" s="22" t="s">
        <v>399</v>
      </c>
      <c r="H80" s="22">
        <v>40</v>
      </c>
      <c r="I80" s="4">
        <v>1</v>
      </c>
      <c r="J80" s="2">
        <v>1</v>
      </c>
      <c r="K80" s="2" t="s">
        <v>399</v>
      </c>
      <c r="L80" s="2">
        <v>70</v>
      </c>
      <c r="M80" s="24">
        <v>0.33369958</v>
      </c>
    </row>
    <row r="81" spans="1:13" x14ac:dyDescent="0.25">
      <c r="A81" s="22" t="s">
        <v>238</v>
      </c>
      <c r="B81" s="23" t="s">
        <v>604</v>
      </c>
      <c r="C81" s="22">
        <v>15</v>
      </c>
      <c r="D81" s="22">
        <v>14</v>
      </c>
      <c r="E81" s="22">
        <v>1</v>
      </c>
      <c r="F81" s="22">
        <v>1</v>
      </c>
      <c r="G81" s="22" t="s">
        <v>399</v>
      </c>
      <c r="H81" s="22">
        <v>70</v>
      </c>
      <c r="I81" s="4">
        <v>1</v>
      </c>
      <c r="J81" s="2">
        <v>1</v>
      </c>
      <c r="K81" s="2" t="s">
        <v>399</v>
      </c>
      <c r="L81" s="2">
        <v>40</v>
      </c>
      <c r="M81" s="24">
        <v>0.40109919999999999</v>
      </c>
    </row>
    <row r="82" spans="1:13" x14ac:dyDescent="0.25">
      <c r="A82" s="22" t="s">
        <v>238</v>
      </c>
      <c r="B82" s="23" t="s">
        <v>633</v>
      </c>
      <c r="C82" s="22">
        <v>17</v>
      </c>
      <c r="D82" s="22">
        <v>16</v>
      </c>
      <c r="E82" s="22">
        <v>1</v>
      </c>
      <c r="F82" s="22">
        <v>1</v>
      </c>
      <c r="G82" s="22" t="s">
        <v>397</v>
      </c>
      <c r="H82" s="22">
        <v>2</v>
      </c>
      <c r="I82" s="4">
        <v>1</v>
      </c>
      <c r="J82" s="2">
        <v>1</v>
      </c>
      <c r="K82" s="2" t="s">
        <v>399</v>
      </c>
      <c r="L82" s="2">
        <v>10</v>
      </c>
      <c r="M82" s="24">
        <v>0.37753996000000001</v>
      </c>
    </row>
    <row r="83" spans="1:13" x14ac:dyDescent="0.25">
      <c r="A83" s="12" t="s">
        <v>239</v>
      </c>
      <c r="B83" s="13" t="s">
        <v>579</v>
      </c>
      <c r="C83" s="12">
        <v>10</v>
      </c>
      <c r="D83" s="12">
        <v>9</v>
      </c>
      <c r="E83" s="10">
        <v>1</v>
      </c>
      <c r="F83" s="12">
        <v>1</v>
      </c>
      <c r="G83" s="12" t="s">
        <v>411</v>
      </c>
      <c r="H83" s="12">
        <v>40</v>
      </c>
      <c r="I83" s="4">
        <v>1</v>
      </c>
      <c r="J83" s="2">
        <v>1</v>
      </c>
      <c r="K83" s="2" t="s">
        <v>411</v>
      </c>
      <c r="L83" s="2">
        <v>40</v>
      </c>
      <c r="M83" s="16">
        <v>0.14604059</v>
      </c>
    </row>
    <row r="84" spans="1:13" x14ac:dyDescent="0.25">
      <c r="A84" s="12" t="s">
        <v>239</v>
      </c>
      <c r="B84" s="13" t="s">
        <v>634</v>
      </c>
      <c r="C84" s="12">
        <v>10</v>
      </c>
      <c r="D84" s="12">
        <v>9</v>
      </c>
      <c r="E84" s="10">
        <v>0</v>
      </c>
      <c r="F84" s="12">
        <v>-1</v>
      </c>
      <c r="G84" s="12">
        <v>0</v>
      </c>
      <c r="H84" s="12">
        <v>0</v>
      </c>
      <c r="I84" s="4">
        <v>0</v>
      </c>
      <c r="J84" s="2">
        <v>-1</v>
      </c>
      <c r="K84" s="2">
        <v>0</v>
      </c>
      <c r="L84" s="2">
        <v>0</v>
      </c>
      <c r="M84" s="16">
        <v>0.17660012999999999</v>
      </c>
    </row>
    <row r="85" spans="1:13" x14ac:dyDescent="0.25">
      <c r="A85" s="4" t="s">
        <v>240</v>
      </c>
      <c r="B85" s="8" t="s">
        <v>576</v>
      </c>
      <c r="C85" s="4">
        <v>16</v>
      </c>
      <c r="D85" s="4">
        <v>15</v>
      </c>
      <c r="E85" s="4">
        <v>1</v>
      </c>
      <c r="F85" s="4">
        <v>1</v>
      </c>
      <c r="G85" s="4" t="s">
        <v>399</v>
      </c>
      <c r="H85" s="4">
        <v>60</v>
      </c>
      <c r="I85" s="4">
        <v>1</v>
      </c>
      <c r="J85" s="2">
        <v>1</v>
      </c>
      <c r="K85" s="2" t="s">
        <v>399</v>
      </c>
      <c r="L85" s="2">
        <v>70</v>
      </c>
      <c r="M85" s="14">
        <v>0.27412500000000001</v>
      </c>
    </row>
    <row r="86" spans="1:13" x14ac:dyDescent="0.25">
      <c r="A86" s="4" t="s">
        <v>240</v>
      </c>
      <c r="B86" s="8" t="s">
        <v>635</v>
      </c>
      <c r="C86" s="4">
        <v>14</v>
      </c>
      <c r="D86" s="4">
        <v>13</v>
      </c>
      <c r="E86" s="4">
        <v>1</v>
      </c>
      <c r="F86" s="4">
        <v>1</v>
      </c>
      <c r="G86" s="4" t="s">
        <v>399</v>
      </c>
      <c r="H86" s="4">
        <v>70</v>
      </c>
      <c r="I86" s="4">
        <v>1</v>
      </c>
      <c r="J86" s="2">
        <v>1</v>
      </c>
      <c r="K86" s="2" t="s">
        <v>399</v>
      </c>
      <c r="L86" s="2">
        <v>40</v>
      </c>
      <c r="M86" s="14">
        <v>0.29794523000000001</v>
      </c>
    </row>
    <row r="87" spans="1:13" x14ac:dyDescent="0.25">
      <c r="A87" s="4" t="s">
        <v>240</v>
      </c>
      <c r="B87" s="8" t="s">
        <v>714</v>
      </c>
      <c r="C87" s="4">
        <v>13</v>
      </c>
      <c r="D87" s="4">
        <v>12</v>
      </c>
      <c r="E87" s="4">
        <v>1</v>
      </c>
      <c r="F87" s="4">
        <v>1</v>
      </c>
      <c r="G87" s="4" t="s">
        <v>397</v>
      </c>
      <c r="H87" s="4">
        <v>20</v>
      </c>
      <c r="I87" s="4">
        <v>1</v>
      </c>
      <c r="J87" s="2">
        <v>1</v>
      </c>
      <c r="K87" s="2" t="s">
        <v>399</v>
      </c>
      <c r="L87" s="2">
        <v>30</v>
      </c>
      <c r="M87" s="14">
        <v>0.17554111999999999</v>
      </c>
    </row>
    <row r="88" spans="1:13" x14ac:dyDescent="0.25">
      <c r="A88" s="2" t="s">
        <v>241</v>
      </c>
      <c r="B88" s="9" t="s">
        <v>636</v>
      </c>
      <c r="C88" s="2">
        <v>10</v>
      </c>
      <c r="D88" s="2">
        <v>9</v>
      </c>
      <c r="E88" s="4">
        <v>1</v>
      </c>
      <c r="F88" s="2">
        <v>1</v>
      </c>
      <c r="G88" s="2" t="s">
        <v>401</v>
      </c>
      <c r="H88" s="2">
        <v>95</v>
      </c>
      <c r="I88" s="4">
        <v>1</v>
      </c>
      <c r="J88" s="2">
        <v>1</v>
      </c>
      <c r="K88" s="2" t="s">
        <v>401</v>
      </c>
      <c r="L88" s="2">
        <v>95</v>
      </c>
      <c r="M88" s="5">
        <v>0.47135379999999999</v>
      </c>
    </row>
    <row r="89" spans="1:13" x14ac:dyDescent="0.25">
      <c r="A89" s="2" t="s">
        <v>241</v>
      </c>
      <c r="B89" s="9" t="s">
        <v>616</v>
      </c>
      <c r="C89" s="2">
        <v>13</v>
      </c>
      <c r="D89" s="2">
        <v>12</v>
      </c>
      <c r="E89" s="4">
        <v>1</v>
      </c>
      <c r="F89" s="2">
        <v>1</v>
      </c>
      <c r="G89" s="2" t="s">
        <v>401</v>
      </c>
      <c r="H89" s="2">
        <v>95</v>
      </c>
      <c r="I89" s="4">
        <v>1</v>
      </c>
      <c r="J89" s="2">
        <v>1</v>
      </c>
      <c r="K89" s="2" t="s">
        <v>401</v>
      </c>
      <c r="L89" s="2">
        <v>95</v>
      </c>
      <c r="M89" s="5">
        <v>0.54494419999999999</v>
      </c>
    </row>
    <row r="90" spans="1:13" x14ac:dyDescent="0.25">
      <c r="A90" s="2" t="s">
        <v>241</v>
      </c>
      <c r="B90" s="9" t="s">
        <v>632</v>
      </c>
      <c r="C90" s="2">
        <v>15</v>
      </c>
      <c r="D90" s="2">
        <v>14</v>
      </c>
      <c r="E90" s="4">
        <v>1</v>
      </c>
      <c r="F90" s="2">
        <v>1</v>
      </c>
      <c r="G90" s="2" t="s">
        <v>401</v>
      </c>
      <c r="H90" s="2">
        <v>95</v>
      </c>
      <c r="I90" s="4">
        <v>1</v>
      </c>
      <c r="J90" s="2">
        <v>1</v>
      </c>
      <c r="K90" s="2" t="s">
        <v>401</v>
      </c>
      <c r="L90" s="2">
        <v>95</v>
      </c>
      <c r="M90" s="5">
        <v>0.29380532999999998</v>
      </c>
    </row>
    <row r="91" spans="1:13" x14ac:dyDescent="0.25">
      <c r="A91" s="10" t="s">
        <v>242</v>
      </c>
      <c r="B91" s="11" t="s">
        <v>636</v>
      </c>
      <c r="C91" s="10">
        <v>8</v>
      </c>
      <c r="D91" s="10">
        <v>7</v>
      </c>
      <c r="E91" s="10">
        <v>1</v>
      </c>
      <c r="F91" s="10">
        <v>1</v>
      </c>
      <c r="G91" s="10" t="s">
        <v>411</v>
      </c>
      <c r="H91" s="10">
        <v>80</v>
      </c>
      <c r="I91" s="4">
        <v>1</v>
      </c>
      <c r="J91" s="2">
        <v>1</v>
      </c>
      <c r="K91" s="2" t="s">
        <v>411</v>
      </c>
      <c r="L91" s="2">
        <v>80</v>
      </c>
      <c r="M91" s="15">
        <v>0.16806705</v>
      </c>
    </row>
    <row r="92" spans="1:13" x14ac:dyDescent="0.25">
      <c r="A92" s="10" t="s">
        <v>242</v>
      </c>
      <c r="B92" s="11" t="s">
        <v>615</v>
      </c>
      <c r="C92" s="10">
        <v>8</v>
      </c>
      <c r="D92" s="10">
        <v>7</v>
      </c>
      <c r="E92" s="10">
        <v>1</v>
      </c>
      <c r="F92" s="10">
        <v>1</v>
      </c>
      <c r="G92" s="10" t="s">
        <v>399</v>
      </c>
      <c r="H92" s="10">
        <v>70</v>
      </c>
      <c r="I92" s="4">
        <v>1</v>
      </c>
      <c r="J92" s="2">
        <v>1</v>
      </c>
      <c r="K92" s="2" t="s">
        <v>399</v>
      </c>
      <c r="L92" s="2">
        <v>40</v>
      </c>
      <c r="M92" s="15">
        <v>0.18958789000000001</v>
      </c>
    </row>
    <row r="93" spans="1:13" x14ac:dyDescent="0.25">
      <c r="A93" s="4" t="s">
        <v>242</v>
      </c>
      <c r="B93" s="8" t="s">
        <v>638</v>
      </c>
      <c r="C93" s="4">
        <v>11</v>
      </c>
      <c r="D93" s="4">
        <v>10</v>
      </c>
      <c r="E93" s="4">
        <v>1</v>
      </c>
      <c r="F93" s="4">
        <v>1</v>
      </c>
      <c r="G93" s="4" t="s">
        <v>401</v>
      </c>
      <c r="H93" s="4">
        <v>70</v>
      </c>
      <c r="I93" s="4">
        <v>1</v>
      </c>
      <c r="J93" s="2">
        <v>1</v>
      </c>
      <c r="K93" s="2" t="s">
        <v>401</v>
      </c>
      <c r="L93" s="2">
        <v>70</v>
      </c>
      <c r="M93" s="14">
        <v>0.17844989999999999</v>
      </c>
    </row>
    <row r="94" spans="1:13" x14ac:dyDescent="0.25">
      <c r="A94" s="2" t="s">
        <v>243</v>
      </c>
      <c r="B94" s="9" t="s">
        <v>639</v>
      </c>
      <c r="C94" s="2">
        <v>6</v>
      </c>
      <c r="D94" s="2">
        <v>5</v>
      </c>
      <c r="E94" s="4">
        <v>1</v>
      </c>
      <c r="F94" s="2">
        <v>1</v>
      </c>
      <c r="G94" s="2" t="s">
        <v>399</v>
      </c>
      <c r="H94" s="2">
        <v>60</v>
      </c>
      <c r="I94" s="4">
        <v>1</v>
      </c>
      <c r="J94" s="2">
        <v>1</v>
      </c>
      <c r="K94" s="2" t="s">
        <v>399</v>
      </c>
      <c r="L94" s="2">
        <v>75</v>
      </c>
      <c r="M94" s="5">
        <v>0.30410838000000001</v>
      </c>
    </row>
    <row r="95" spans="1:13" x14ac:dyDescent="0.25">
      <c r="A95" s="2" t="s">
        <v>243</v>
      </c>
      <c r="B95" s="9" t="s">
        <v>640</v>
      </c>
      <c r="C95" s="2">
        <v>7</v>
      </c>
      <c r="D95" s="2">
        <v>6</v>
      </c>
      <c r="E95" s="4">
        <v>1</v>
      </c>
      <c r="F95" s="2">
        <v>1</v>
      </c>
      <c r="G95" s="2" t="s">
        <v>401</v>
      </c>
      <c r="H95" s="2">
        <v>85</v>
      </c>
      <c r="I95" s="4">
        <v>1</v>
      </c>
      <c r="J95" s="2">
        <v>1</v>
      </c>
      <c r="K95" s="2" t="s">
        <v>397</v>
      </c>
      <c r="L95" s="2">
        <v>10</v>
      </c>
      <c r="M95" s="5">
        <v>0.37114227</v>
      </c>
    </row>
    <row r="96" spans="1:13" x14ac:dyDescent="0.25">
      <c r="A96" s="2" t="s">
        <v>243</v>
      </c>
      <c r="B96" s="9" t="s">
        <v>641</v>
      </c>
      <c r="C96" s="2">
        <v>8</v>
      </c>
      <c r="D96" s="2">
        <v>7</v>
      </c>
      <c r="E96" s="4">
        <v>1</v>
      </c>
      <c r="F96" s="2">
        <v>1</v>
      </c>
      <c r="G96" s="2" t="s">
        <v>399</v>
      </c>
      <c r="H96" s="2">
        <v>60</v>
      </c>
      <c r="I96" s="4">
        <v>1</v>
      </c>
      <c r="J96" s="2">
        <v>1</v>
      </c>
      <c r="K96" s="2" t="s">
        <v>399</v>
      </c>
      <c r="L96" s="2">
        <v>20</v>
      </c>
      <c r="M96" s="5">
        <v>0.21263285000000001</v>
      </c>
    </row>
    <row r="97" spans="1:13" x14ac:dyDescent="0.25">
      <c r="A97" s="4" t="s">
        <v>244</v>
      </c>
      <c r="B97" s="8" t="s">
        <v>615</v>
      </c>
      <c r="C97" s="4">
        <v>12</v>
      </c>
      <c r="D97" s="4">
        <v>11</v>
      </c>
      <c r="E97" s="4">
        <v>0</v>
      </c>
      <c r="F97" s="4">
        <v>-1</v>
      </c>
      <c r="G97" s="4">
        <v>0</v>
      </c>
      <c r="H97" s="4">
        <v>0</v>
      </c>
      <c r="I97" s="4">
        <v>0</v>
      </c>
      <c r="J97" s="2">
        <v>-1</v>
      </c>
      <c r="K97" s="2">
        <v>0</v>
      </c>
      <c r="L97" s="2">
        <v>0</v>
      </c>
      <c r="M97" s="14">
        <v>0.17004474999999999</v>
      </c>
    </row>
    <row r="98" spans="1:13" x14ac:dyDescent="0.25">
      <c r="A98" s="4" t="s">
        <v>244</v>
      </c>
      <c r="B98" s="8" t="s">
        <v>609</v>
      </c>
      <c r="C98" s="4">
        <v>14</v>
      </c>
      <c r="D98" s="4">
        <v>13</v>
      </c>
      <c r="E98" s="4">
        <v>1</v>
      </c>
      <c r="F98" s="4">
        <v>1</v>
      </c>
      <c r="G98" s="4" t="s">
        <v>399</v>
      </c>
      <c r="H98" s="4">
        <v>30</v>
      </c>
      <c r="I98" s="4">
        <v>1</v>
      </c>
      <c r="J98" s="2">
        <v>1</v>
      </c>
      <c r="K98" s="2" t="s">
        <v>399</v>
      </c>
      <c r="L98" s="2">
        <v>70</v>
      </c>
      <c r="M98" s="14">
        <v>0.14934800000000001</v>
      </c>
    </row>
    <row r="99" spans="1:13" x14ac:dyDescent="0.25">
      <c r="A99" s="4" t="s">
        <v>244</v>
      </c>
      <c r="B99" s="8" t="s">
        <v>610</v>
      </c>
      <c r="C99" s="4">
        <v>16</v>
      </c>
      <c r="D99" s="4">
        <v>15</v>
      </c>
      <c r="E99" s="4">
        <v>1</v>
      </c>
      <c r="F99" s="4">
        <v>1</v>
      </c>
      <c r="G99" s="4" t="s">
        <v>399</v>
      </c>
      <c r="H99" s="4">
        <v>80</v>
      </c>
      <c r="I99" s="4">
        <v>1</v>
      </c>
      <c r="J99" s="2">
        <v>1</v>
      </c>
      <c r="K99" s="2" t="s">
        <v>399</v>
      </c>
      <c r="L99" s="2">
        <v>50</v>
      </c>
      <c r="M99" s="14">
        <v>0.14814705</v>
      </c>
    </row>
    <row r="100" spans="1:13" x14ac:dyDescent="0.25">
      <c r="A100" s="2" t="s">
        <v>245</v>
      </c>
      <c r="B100" s="9" t="s">
        <v>643</v>
      </c>
      <c r="C100" s="2">
        <v>11</v>
      </c>
      <c r="D100" s="2">
        <v>10</v>
      </c>
      <c r="E100" s="4">
        <v>1</v>
      </c>
      <c r="F100" s="2">
        <v>1</v>
      </c>
      <c r="G100" s="2" t="s">
        <v>399</v>
      </c>
      <c r="H100" s="2">
        <v>10</v>
      </c>
      <c r="I100" s="4">
        <v>1</v>
      </c>
      <c r="J100" s="2">
        <v>1</v>
      </c>
      <c r="K100" s="2" t="s">
        <v>399</v>
      </c>
      <c r="L100" s="2">
        <v>40</v>
      </c>
      <c r="M100" s="5">
        <v>0.14481869999999999</v>
      </c>
    </row>
    <row r="101" spans="1:13" x14ac:dyDescent="0.25">
      <c r="A101" s="22" t="s">
        <v>247</v>
      </c>
      <c r="B101" s="23" t="s">
        <v>645</v>
      </c>
      <c r="C101" s="22">
        <v>11</v>
      </c>
      <c r="D101" s="22">
        <v>10</v>
      </c>
      <c r="E101" s="22">
        <v>1</v>
      </c>
      <c r="F101" s="22">
        <v>1</v>
      </c>
      <c r="G101" s="22" t="s">
        <v>399</v>
      </c>
      <c r="H101" s="22">
        <v>60</v>
      </c>
      <c r="I101" s="4">
        <v>1</v>
      </c>
      <c r="J101" s="2">
        <v>1</v>
      </c>
      <c r="K101" s="2" t="s">
        <v>399</v>
      </c>
      <c r="L101" s="2">
        <v>60</v>
      </c>
      <c r="M101" s="24">
        <v>0.2271301</v>
      </c>
    </row>
    <row r="102" spans="1:13" x14ac:dyDescent="0.25">
      <c r="A102" s="22" t="s">
        <v>247</v>
      </c>
      <c r="B102" s="23" t="s">
        <v>646</v>
      </c>
      <c r="C102" s="22">
        <v>13</v>
      </c>
      <c r="D102" s="22">
        <v>12</v>
      </c>
      <c r="E102" s="22">
        <v>1</v>
      </c>
      <c r="F102" s="22">
        <v>1</v>
      </c>
      <c r="G102" s="22" t="s">
        <v>399</v>
      </c>
      <c r="H102" s="22">
        <v>50</v>
      </c>
      <c r="I102" s="4">
        <v>1</v>
      </c>
      <c r="J102" s="2">
        <v>1</v>
      </c>
      <c r="K102" s="2" t="s">
        <v>399</v>
      </c>
      <c r="L102" s="2">
        <v>70</v>
      </c>
      <c r="M102" s="24">
        <v>0.15523697</v>
      </c>
    </row>
    <row r="103" spans="1:13" x14ac:dyDescent="0.25">
      <c r="A103" s="22" t="s">
        <v>247</v>
      </c>
      <c r="B103" s="23" t="s">
        <v>647</v>
      </c>
      <c r="C103" s="22">
        <v>15</v>
      </c>
      <c r="D103" s="22">
        <v>14</v>
      </c>
      <c r="E103" s="22">
        <v>1</v>
      </c>
      <c r="F103" s="22">
        <v>1</v>
      </c>
      <c r="G103" s="22" t="s">
        <v>399</v>
      </c>
      <c r="H103" s="22">
        <v>50</v>
      </c>
      <c r="I103" s="4">
        <v>1</v>
      </c>
      <c r="J103" s="2">
        <v>1</v>
      </c>
      <c r="K103" s="2" t="s">
        <v>399</v>
      </c>
      <c r="L103" s="2">
        <v>60</v>
      </c>
      <c r="M103" s="24">
        <v>0.16128387</v>
      </c>
    </row>
    <row r="104" spans="1:13" x14ac:dyDescent="0.25">
      <c r="A104" s="4" t="s">
        <v>248</v>
      </c>
      <c r="B104" s="8" t="s">
        <v>648</v>
      </c>
      <c r="C104" s="4">
        <v>7</v>
      </c>
      <c r="D104" s="4">
        <v>6</v>
      </c>
      <c r="E104" s="4">
        <v>1</v>
      </c>
      <c r="F104" s="4">
        <v>1</v>
      </c>
      <c r="G104" s="4" t="s">
        <v>401</v>
      </c>
      <c r="H104" s="4">
        <v>80</v>
      </c>
      <c r="I104" s="4">
        <v>1</v>
      </c>
      <c r="J104" s="2">
        <v>1</v>
      </c>
      <c r="K104" s="2" t="s">
        <v>411</v>
      </c>
      <c r="L104" s="2">
        <v>80</v>
      </c>
      <c r="M104" s="14">
        <v>0.36139125</v>
      </c>
    </row>
    <row r="105" spans="1:13" x14ac:dyDescent="0.25">
      <c r="A105" s="10" t="s">
        <v>248</v>
      </c>
      <c r="B105" s="11" t="s">
        <v>649</v>
      </c>
      <c r="C105" s="10">
        <v>8</v>
      </c>
      <c r="D105" s="10">
        <v>7</v>
      </c>
      <c r="E105" s="10">
        <v>1</v>
      </c>
      <c r="F105" s="10">
        <v>1</v>
      </c>
      <c r="G105" s="10" t="s">
        <v>411</v>
      </c>
      <c r="H105" s="10">
        <v>30</v>
      </c>
      <c r="I105" s="4">
        <v>1</v>
      </c>
      <c r="J105" s="2">
        <v>1</v>
      </c>
      <c r="K105" s="2" t="s">
        <v>401</v>
      </c>
      <c r="L105" s="2">
        <v>70</v>
      </c>
      <c r="M105" s="15">
        <v>0.16871149999999999</v>
      </c>
    </row>
    <row r="106" spans="1:13" x14ac:dyDescent="0.25">
      <c r="A106" s="10" t="s">
        <v>248</v>
      </c>
      <c r="B106" s="11" t="s">
        <v>650</v>
      </c>
      <c r="C106" s="10">
        <v>8</v>
      </c>
      <c r="D106" s="10">
        <v>7</v>
      </c>
      <c r="E106" s="10">
        <v>1</v>
      </c>
      <c r="F106" s="10">
        <v>1</v>
      </c>
      <c r="G106" s="10" t="s">
        <v>401</v>
      </c>
      <c r="H106" s="10">
        <v>70</v>
      </c>
      <c r="I106" s="4">
        <v>1</v>
      </c>
      <c r="J106" s="2">
        <v>1</v>
      </c>
      <c r="K106" s="2" t="s">
        <v>401</v>
      </c>
      <c r="L106" s="2">
        <v>70</v>
      </c>
      <c r="M106" s="15">
        <v>0.29542892999999998</v>
      </c>
    </row>
    <row r="107" spans="1:13" x14ac:dyDescent="0.25">
      <c r="A107" s="2" t="s">
        <v>249</v>
      </c>
      <c r="B107" s="9" t="s">
        <v>715</v>
      </c>
      <c r="C107" s="2">
        <v>12</v>
      </c>
      <c r="D107" s="2">
        <v>11</v>
      </c>
      <c r="E107" s="4">
        <v>1</v>
      </c>
      <c r="F107" s="2">
        <v>1</v>
      </c>
      <c r="G107" s="2" t="s">
        <v>399</v>
      </c>
      <c r="H107" s="2">
        <v>60</v>
      </c>
      <c r="I107" s="4">
        <v>1</v>
      </c>
      <c r="J107" s="7">
        <v>1</v>
      </c>
      <c r="K107" s="7" t="s">
        <v>399</v>
      </c>
      <c r="L107" s="7">
        <v>60</v>
      </c>
      <c r="M107" s="5">
        <v>0.24516207000000001</v>
      </c>
    </row>
    <row r="108" spans="1:13" x14ac:dyDescent="0.25">
      <c r="A108" s="2" t="s">
        <v>249</v>
      </c>
      <c r="B108" s="9" t="s">
        <v>665</v>
      </c>
      <c r="C108" s="2">
        <v>8</v>
      </c>
      <c r="D108" s="2">
        <v>7</v>
      </c>
      <c r="E108" s="4">
        <v>0</v>
      </c>
      <c r="F108" s="2">
        <v>-1</v>
      </c>
      <c r="G108" s="2">
        <v>0</v>
      </c>
      <c r="H108" s="2">
        <v>0</v>
      </c>
      <c r="I108" s="4">
        <v>0</v>
      </c>
      <c r="J108" s="7">
        <v>-1</v>
      </c>
      <c r="K108" s="7">
        <v>0</v>
      </c>
      <c r="L108" s="7">
        <v>0</v>
      </c>
      <c r="M108" s="5">
        <v>0.10025739</v>
      </c>
    </row>
    <row r="109" spans="1:13" x14ac:dyDescent="0.25">
      <c r="A109" s="4" t="s">
        <v>250</v>
      </c>
      <c r="B109" s="8" t="s">
        <v>636</v>
      </c>
      <c r="C109" s="4">
        <v>8</v>
      </c>
      <c r="D109" s="4">
        <v>7</v>
      </c>
      <c r="E109" s="4">
        <v>1</v>
      </c>
      <c r="F109" s="4">
        <v>1</v>
      </c>
      <c r="G109" s="4" t="s">
        <v>399</v>
      </c>
      <c r="H109" s="4">
        <v>75</v>
      </c>
      <c r="I109" s="4">
        <v>1</v>
      </c>
      <c r="J109" s="2">
        <v>1</v>
      </c>
      <c r="K109" s="2" t="s">
        <v>399</v>
      </c>
      <c r="L109" s="2">
        <v>60</v>
      </c>
      <c r="M109" s="14">
        <v>0.15285860000000001</v>
      </c>
    </row>
    <row r="110" spans="1:13" x14ac:dyDescent="0.25">
      <c r="A110" s="12" t="s">
        <v>251</v>
      </c>
      <c r="B110" s="13" t="s">
        <v>651</v>
      </c>
      <c r="C110" s="12">
        <v>11</v>
      </c>
      <c r="D110" s="12">
        <v>10</v>
      </c>
      <c r="E110" s="10">
        <v>1</v>
      </c>
      <c r="F110" s="12">
        <v>1</v>
      </c>
      <c r="G110" s="12" t="s">
        <v>397</v>
      </c>
      <c r="H110" s="12">
        <v>5</v>
      </c>
      <c r="I110" s="4">
        <v>1</v>
      </c>
      <c r="J110" s="2">
        <v>1</v>
      </c>
      <c r="K110" s="2" t="s">
        <v>399</v>
      </c>
      <c r="L110" s="2">
        <v>35</v>
      </c>
      <c r="M110" s="16">
        <v>0.18533670999999999</v>
      </c>
    </row>
    <row r="111" spans="1:13" x14ac:dyDescent="0.25">
      <c r="A111" s="12" t="s">
        <v>251</v>
      </c>
      <c r="B111" s="13" t="s">
        <v>652</v>
      </c>
      <c r="C111" s="12">
        <v>11</v>
      </c>
      <c r="D111" s="12">
        <v>10</v>
      </c>
      <c r="E111" s="10">
        <v>1</v>
      </c>
      <c r="F111" s="12">
        <v>1</v>
      </c>
      <c r="G111" s="12" t="s">
        <v>399</v>
      </c>
      <c r="H111" s="12">
        <v>35</v>
      </c>
      <c r="I111" s="4">
        <v>1</v>
      </c>
      <c r="J111" s="2">
        <v>1</v>
      </c>
      <c r="K111" s="2" t="s">
        <v>399</v>
      </c>
      <c r="L111" s="2">
        <v>30</v>
      </c>
      <c r="M111" s="16">
        <v>0.11800276</v>
      </c>
    </row>
    <row r="112" spans="1:13" x14ac:dyDescent="0.25">
      <c r="A112" s="2" t="s">
        <v>251</v>
      </c>
      <c r="B112" s="9" t="s">
        <v>631</v>
      </c>
      <c r="C112" s="2">
        <v>13</v>
      </c>
      <c r="D112" s="2">
        <v>12</v>
      </c>
      <c r="E112" s="4">
        <v>1</v>
      </c>
      <c r="F112" s="2">
        <v>1</v>
      </c>
      <c r="G112" s="2" t="s">
        <v>401</v>
      </c>
      <c r="H112" s="2">
        <v>60</v>
      </c>
      <c r="I112" s="4">
        <v>1</v>
      </c>
      <c r="J112" s="2">
        <v>1</v>
      </c>
      <c r="K112" s="2" t="s">
        <v>401</v>
      </c>
      <c r="L112" s="2">
        <v>5</v>
      </c>
      <c r="M112" s="5">
        <v>9.7077300000000005E-2</v>
      </c>
    </row>
    <row r="113" spans="1:13" x14ac:dyDescent="0.25">
      <c r="A113" s="2" t="s">
        <v>251</v>
      </c>
      <c r="B113" s="9" t="s">
        <v>653</v>
      </c>
      <c r="C113" s="2">
        <v>17</v>
      </c>
      <c r="D113" s="2">
        <v>16</v>
      </c>
      <c r="E113" s="4">
        <v>1</v>
      </c>
      <c r="F113" s="2">
        <v>1</v>
      </c>
      <c r="G113" s="2" t="s">
        <v>399</v>
      </c>
      <c r="H113" s="2">
        <v>40</v>
      </c>
      <c r="I113" s="4">
        <v>1</v>
      </c>
      <c r="J113" s="2">
        <v>1</v>
      </c>
      <c r="K113" s="2" t="s">
        <v>399</v>
      </c>
      <c r="L113" s="2">
        <v>30</v>
      </c>
      <c r="M113" s="5">
        <v>0.21049557999999999</v>
      </c>
    </row>
    <row r="114" spans="1:13" x14ac:dyDescent="0.25">
      <c r="A114" s="4" t="s">
        <v>252</v>
      </c>
      <c r="B114" s="8" t="s">
        <v>627</v>
      </c>
      <c r="C114" s="4">
        <v>7</v>
      </c>
      <c r="D114" s="4">
        <v>6</v>
      </c>
      <c r="E114" s="4">
        <v>1</v>
      </c>
      <c r="F114" s="4">
        <v>1</v>
      </c>
      <c r="G114" s="4" t="s">
        <v>399</v>
      </c>
      <c r="H114" s="4">
        <v>15</v>
      </c>
      <c r="I114" s="4">
        <v>1</v>
      </c>
      <c r="J114" s="2">
        <v>1</v>
      </c>
      <c r="K114" s="2" t="s">
        <v>399</v>
      </c>
      <c r="L114" s="2">
        <v>30</v>
      </c>
      <c r="M114" s="14">
        <v>0.22030179999999999</v>
      </c>
    </row>
    <row r="115" spans="1:13" x14ac:dyDescent="0.25">
      <c r="A115" s="2" t="s">
        <v>253</v>
      </c>
      <c r="B115" s="9" t="s">
        <v>619</v>
      </c>
      <c r="C115" s="2">
        <v>9</v>
      </c>
      <c r="D115" s="2">
        <v>8</v>
      </c>
      <c r="E115" s="4">
        <v>0</v>
      </c>
      <c r="F115" s="2">
        <v>-1</v>
      </c>
      <c r="G115" s="2">
        <v>0</v>
      </c>
      <c r="H115" s="2">
        <v>0</v>
      </c>
      <c r="I115" s="4">
        <v>0</v>
      </c>
      <c r="J115" s="2">
        <v>-1</v>
      </c>
      <c r="K115" s="2">
        <v>0</v>
      </c>
      <c r="L115" s="2">
        <v>0</v>
      </c>
      <c r="M115" s="5">
        <v>0.13861465000000001</v>
      </c>
    </row>
    <row r="116" spans="1:13" x14ac:dyDescent="0.25">
      <c r="A116" s="2" t="s">
        <v>253</v>
      </c>
      <c r="B116" s="9" t="s">
        <v>654</v>
      </c>
      <c r="C116" s="2">
        <v>13</v>
      </c>
      <c r="D116" s="2">
        <v>12</v>
      </c>
      <c r="E116" s="4">
        <v>0</v>
      </c>
      <c r="F116" s="2">
        <v>-1</v>
      </c>
      <c r="G116" s="2">
        <v>0</v>
      </c>
      <c r="H116" s="2">
        <v>0</v>
      </c>
      <c r="I116" s="4">
        <v>0</v>
      </c>
      <c r="J116" s="2">
        <v>-1</v>
      </c>
      <c r="K116" s="2">
        <v>0</v>
      </c>
      <c r="L116" s="2">
        <v>0</v>
      </c>
      <c r="M116" s="5">
        <v>0.20266718</v>
      </c>
    </row>
    <row r="117" spans="1:13" x14ac:dyDescent="0.25">
      <c r="A117" s="4" t="s">
        <v>254</v>
      </c>
      <c r="B117" s="8" t="s">
        <v>655</v>
      </c>
      <c r="C117" s="4">
        <v>12</v>
      </c>
      <c r="D117" s="4">
        <v>11</v>
      </c>
      <c r="E117" s="4">
        <v>1</v>
      </c>
      <c r="F117" s="4">
        <v>1</v>
      </c>
      <c r="G117" s="4" t="s">
        <v>399</v>
      </c>
      <c r="H117" s="4">
        <v>90</v>
      </c>
      <c r="I117" s="4">
        <v>1</v>
      </c>
      <c r="J117" s="2">
        <v>1</v>
      </c>
      <c r="K117" s="2" t="s">
        <v>399</v>
      </c>
      <c r="L117" s="2">
        <v>70</v>
      </c>
      <c r="M117" s="14">
        <v>0.25369340000000001</v>
      </c>
    </row>
    <row r="118" spans="1:13" x14ac:dyDescent="0.25">
      <c r="A118" s="2" t="s">
        <v>255</v>
      </c>
      <c r="B118" s="9" t="s">
        <v>599</v>
      </c>
      <c r="C118" s="2">
        <v>17</v>
      </c>
      <c r="D118" s="2">
        <v>16</v>
      </c>
      <c r="E118" s="4">
        <v>0</v>
      </c>
      <c r="F118" s="2">
        <v>-1</v>
      </c>
      <c r="G118" s="2">
        <v>0</v>
      </c>
      <c r="H118" s="2">
        <v>0</v>
      </c>
      <c r="I118" s="4">
        <v>0</v>
      </c>
      <c r="J118" s="2">
        <v>-1</v>
      </c>
      <c r="K118" s="2">
        <v>0</v>
      </c>
      <c r="L118" s="2">
        <v>0</v>
      </c>
      <c r="M118" s="5">
        <v>0.11830565</v>
      </c>
    </row>
    <row r="119" spans="1:13" x14ac:dyDescent="0.25">
      <c r="A119" s="2" t="s">
        <v>255</v>
      </c>
      <c r="B119" s="9" t="s">
        <v>655</v>
      </c>
      <c r="C119" s="2">
        <v>20</v>
      </c>
      <c r="D119" s="2">
        <v>19</v>
      </c>
      <c r="E119" s="4">
        <v>0</v>
      </c>
      <c r="F119" s="2">
        <v>-1</v>
      </c>
      <c r="G119" s="2">
        <v>0</v>
      </c>
      <c r="H119" s="2">
        <v>0</v>
      </c>
      <c r="I119" s="4">
        <v>0</v>
      </c>
      <c r="J119" s="2">
        <v>-1</v>
      </c>
      <c r="K119" s="2">
        <v>0</v>
      </c>
      <c r="L119" s="2">
        <v>0</v>
      </c>
      <c r="M119" s="5">
        <v>0.11926101</v>
      </c>
    </row>
    <row r="120" spans="1:13" x14ac:dyDescent="0.25">
      <c r="A120" s="2" t="s">
        <v>255</v>
      </c>
      <c r="B120" s="9" t="s">
        <v>602</v>
      </c>
      <c r="C120" s="2">
        <v>15</v>
      </c>
      <c r="D120" s="2">
        <v>14</v>
      </c>
      <c r="E120" s="4">
        <v>0</v>
      </c>
      <c r="F120" s="2">
        <v>-1</v>
      </c>
      <c r="G120" s="2">
        <v>0</v>
      </c>
      <c r="H120" s="2">
        <v>0</v>
      </c>
      <c r="I120" s="4">
        <v>0</v>
      </c>
      <c r="J120" s="2">
        <v>-1</v>
      </c>
      <c r="K120" s="2">
        <v>0</v>
      </c>
      <c r="L120" s="2">
        <v>0</v>
      </c>
      <c r="M120" s="5">
        <v>0.19267899999999999</v>
      </c>
    </row>
    <row r="121" spans="1:13" x14ac:dyDescent="0.25">
      <c r="A121" s="4" t="s">
        <v>256</v>
      </c>
      <c r="B121" s="8" t="s">
        <v>645</v>
      </c>
      <c r="C121" s="4">
        <v>11</v>
      </c>
      <c r="D121" s="4">
        <v>10</v>
      </c>
      <c r="E121" s="4">
        <v>1</v>
      </c>
      <c r="F121" s="4">
        <v>1</v>
      </c>
      <c r="G121" s="4" t="s">
        <v>399</v>
      </c>
      <c r="H121" s="4">
        <v>45</v>
      </c>
      <c r="I121" s="4">
        <v>1</v>
      </c>
      <c r="J121" s="2">
        <v>1</v>
      </c>
      <c r="K121" s="2" t="s">
        <v>399</v>
      </c>
      <c r="L121" s="2">
        <v>50</v>
      </c>
      <c r="M121" s="14">
        <v>0.16175245999999999</v>
      </c>
    </row>
    <row r="122" spans="1:13" x14ac:dyDescent="0.25">
      <c r="A122" s="4" t="s">
        <v>256</v>
      </c>
      <c r="B122" s="8" t="s">
        <v>646</v>
      </c>
      <c r="C122" s="4">
        <v>13</v>
      </c>
      <c r="D122" s="4">
        <v>12</v>
      </c>
      <c r="E122" s="4">
        <v>1</v>
      </c>
      <c r="F122" s="4">
        <v>1</v>
      </c>
      <c r="G122" s="4" t="s">
        <v>399</v>
      </c>
      <c r="H122" s="4">
        <v>50</v>
      </c>
      <c r="I122" s="4">
        <v>1</v>
      </c>
      <c r="J122" s="2">
        <v>1</v>
      </c>
      <c r="K122" s="2" t="s">
        <v>399</v>
      </c>
      <c r="L122" s="2">
        <v>55</v>
      </c>
      <c r="M122" s="14">
        <v>0.14094219999999999</v>
      </c>
    </row>
    <row r="123" spans="1:13" x14ac:dyDescent="0.25">
      <c r="A123" s="2" t="s">
        <v>259</v>
      </c>
      <c r="B123" s="9" t="s">
        <v>643</v>
      </c>
      <c r="C123" s="2">
        <v>11</v>
      </c>
      <c r="D123" s="2">
        <v>10</v>
      </c>
      <c r="E123" s="4">
        <v>0</v>
      </c>
      <c r="F123" s="2">
        <v>-1</v>
      </c>
      <c r="G123" s="2">
        <v>0</v>
      </c>
      <c r="H123" s="2">
        <v>0</v>
      </c>
      <c r="I123" s="4">
        <v>0</v>
      </c>
      <c r="J123" s="2">
        <v>-1</v>
      </c>
      <c r="K123" s="2">
        <v>0</v>
      </c>
      <c r="L123" s="2">
        <v>0</v>
      </c>
      <c r="M123" s="5">
        <v>0.13909469999999999</v>
      </c>
    </row>
    <row r="124" spans="1:13" x14ac:dyDescent="0.25">
      <c r="A124" s="2" t="s">
        <v>259</v>
      </c>
      <c r="B124" s="9" t="s">
        <v>616</v>
      </c>
      <c r="C124" s="2">
        <v>14</v>
      </c>
      <c r="D124" s="2">
        <v>13</v>
      </c>
      <c r="E124" s="4">
        <v>0</v>
      </c>
      <c r="F124" s="2">
        <v>-1</v>
      </c>
      <c r="G124" s="2">
        <v>0</v>
      </c>
      <c r="H124" s="2">
        <v>0</v>
      </c>
      <c r="I124" s="4">
        <v>0</v>
      </c>
      <c r="J124" s="2">
        <v>-1</v>
      </c>
      <c r="K124" s="2">
        <v>0</v>
      </c>
      <c r="L124" s="2">
        <v>0</v>
      </c>
      <c r="M124" s="5">
        <v>0.27793783</v>
      </c>
    </row>
    <row r="125" spans="1:13" x14ac:dyDescent="0.25">
      <c r="A125" s="2" t="s">
        <v>259</v>
      </c>
      <c r="B125" s="9" t="s">
        <v>657</v>
      </c>
      <c r="C125" s="2">
        <v>16</v>
      </c>
      <c r="D125" s="2">
        <v>15</v>
      </c>
      <c r="E125" s="4">
        <v>0</v>
      </c>
      <c r="F125" s="2">
        <v>-1</v>
      </c>
      <c r="G125" s="2">
        <v>0</v>
      </c>
      <c r="H125" s="2">
        <v>0</v>
      </c>
      <c r="I125" s="4">
        <v>0</v>
      </c>
      <c r="J125" s="2">
        <v>-1</v>
      </c>
      <c r="K125" s="2">
        <v>0</v>
      </c>
      <c r="L125" s="2">
        <v>0</v>
      </c>
      <c r="M125" s="5">
        <v>0.21256707999999999</v>
      </c>
    </row>
    <row r="126" spans="1:13" x14ac:dyDescent="0.25">
      <c r="A126" s="4" t="s">
        <v>260</v>
      </c>
      <c r="B126" s="8" t="s">
        <v>575</v>
      </c>
      <c r="C126" s="4">
        <v>14</v>
      </c>
      <c r="D126" s="4">
        <v>13</v>
      </c>
      <c r="E126" s="4">
        <v>0</v>
      </c>
      <c r="F126" s="4">
        <v>-1</v>
      </c>
      <c r="G126" s="4">
        <v>0</v>
      </c>
      <c r="H126" s="4">
        <v>0</v>
      </c>
      <c r="I126" s="4">
        <v>0</v>
      </c>
      <c r="J126" s="2">
        <v>-1</v>
      </c>
      <c r="K126" s="2">
        <v>0</v>
      </c>
      <c r="L126" s="2">
        <v>0</v>
      </c>
      <c r="M126" s="14">
        <v>0.11646473</v>
      </c>
    </row>
    <row r="127" spans="1:13" x14ac:dyDescent="0.25">
      <c r="A127" s="2" t="s">
        <v>261</v>
      </c>
      <c r="B127" s="9" t="s">
        <v>653</v>
      </c>
      <c r="C127" s="2">
        <v>15</v>
      </c>
      <c r="D127" s="2">
        <v>14</v>
      </c>
      <c r="E127" s="4">
        <v>0</v>
      </c>
      <c r="F127" s="2">
        <v>-1</v>
      </c>
      <c r="G127" s="2">
        <v>0</v>
      </c>
      <c r="H127" s="2">
        <v>0</v>
      </c>
      <c r="I127" s="4">
        <v>0</v>
      </c>
      <c r="J127" s="2">
        <v>-1</v>
      </c>
      <c r="K127" s="2">
        <v>0</v>
      </c>
      <c r="L127" s="2">
        <v>0</v>
      </c>
      <c r="M127" s="5">
        <v>0.11672979999999999</v>
      </c>
    </row>
    <row r="128" spans="1:13" x14ac:dyDescent="0.25">
      <c r="A128" s="2" t="s">
        <v>263</v>
      </c>
      <c r="B128" s="9" t="s">
        <v>626</v>
      </c>
      <c r="C128" s="2">
        <v>11</v>
      </c>
      <c r="D128" s="2">
        <v>10</v>
      </c>
      <c r="E128" s="4">
        <v>1</v>
      </c>
      <c r="F128" s="2">
        <v>1</v>
      </c>
      <c r="G128" s="2" t="s">
        <v>397</v>
      </c>
      <c r="H128" s="2">
        <v>40</v>
      </c>
      <c r="I128" s="4">
        <v>1</v>
      </c>
      <c r="J128" s="2">
        <v>1</v>
      </c>
      <c r="K128" s="2" t="s">
        <v>397</v>
      </c>
      <c r="L128" s="2">
        <v>30</v>
      </c>
      <c r="M128" s="5">
        <v>0.15111408000000001</v>
      </c>
    </row>
    <row r="129" spans="1:13" x14ac:dyDescent="0.25">
      <c r="A129" s="2" t="s">
        <v>263</v>
      </c>
      <c r="B129" s="9" t="s">
        <v>632</v>
      </c>
      <c r="C129" s="2">
        <v>16</v>
      </c>
      <c r="D129" s="2">
        <v>15</v>
      </c>
      <c r="E129" s="4">
        <v>0</v>
      </c>
      <c r="F129" s="2">
        <v>-1</v>
      </c>
      <c r="G129" s="2">
        <v>0</v>
      </c>
      <c r="H129" s="2">
        <v>0</v>
      </c>
      <c r="I129" s="4">
        <v>0</v>
      </c>
      <c r="J129" s="2">
        <v>-1</v>
      </c>
      <c r="K129" s="2">
        <v>0</v>
      </c>
      <c r="L129" s="2">
        <v>0</v>
      </c>
      <c r="M129" s="5">
        <v>0.15387688999999999</v>
      </c>
    </row>
    <row r="130" spans="1:13" x14ac:dyDescent="0.25">
      <c r="A130" s="4" t="s">
        <v>264</v>
      </c>
      <c r="B130" s="8" t="s">
        <v>625</v>
      </c>
      <c r="C130" s="4">
        <v>8</v>
      </c>
      <c r="D130" s="4">
        <v>7</v>
      </c>
      <c r="E130" s="4">
        <v>0</v>
      </c>
      <c r="F130" s="4">
        <v>-1</v>
      </c>
      <c r="G130" s="4">
        <v>0</v>
      </c>
      <c r="H130" s="4">
        <v>0</v>
      </c>
      <c r="I130" s="4">
        <v>0</v>
      </c>
      <c r="J130" s="2">
        <v>-1</v>
      </c>
      <c r="K130" s="2">
        <v>0</v>
      </c>
      <c r="L130" s="2">
        <v>0</v>
      </c>
      <c r="M130" s="14">
        <v>0.12266109</v>
      </c>
    </row>
    <row r="131" spans="1:13" x14ac:dyDescent="0.25">
      <c r="A131" s="2" t="s">
        <v>265</v>
      </c>
      <c r="B131" s="9" t="s">
        <v>659</v>
      </c>
      <c r="C131" s="2">
        <v>8</v>
      </c>
      <c r="D131" s="2">
        <v>7</v>
      </c>
      <c r="E131" s="4">
        <v>1</v>
      </c>
      <c r="F131" s="2">
        <v>1</v>
      </c>
      <c r="G131" s="2" t="s">
        <v>401</v>
      </c>
      <c r="H131" s="2">
        <v>30</v>
      </c>
      <c r="I131" s="4">
        <v>1</v>
      </c>
      <c r="J131" s="2">
        <v>1</v>
      </c>
      <c r="K131" s="2" t="s">
        <v>411</v>
      </c>
      <c r="L131" s="2">
        <v>30</v>
      </c>
      <c r="M131" s="5">
        <v>0.17024011999999999</v>
      </c>
    </row>
    <row r="132" spans="1:13" x14ac:dyDescent="0.25">
      <c r="A132" s="2" t="s">
        <v>265</v>
      </c>
      <c r="B132" s="9" t="s">
        <v>615</v>
      </c>
      <c r="C132" s="2">
        <v>10</v>
      </c>
      <c r="D132" s="2">
        <v>9</v>
      </c>
      <c r="E132" s="4">
        <v>1</v>
      </c>
      <c r="F132" s="2">
        <v>1</v>
      </c>
      <c r="G132" s="2" t="s">
        <v>411</v>
      </c>
      <c r="H132" s="2">
        <v>60</v>
      </c>
      <c r="I132" s="4">
        <v>1</v>
      </c>
      <c r="J132" s="2">
        <v>1</v>
      </c>
      <c r="K132" s="2" t="s">
        <v>411</v>
      </c>
      <c r="L132" s="2">
        <v>70</v>
      </c>
      <c r="M132" s="5">
        <v>0.28547277999999998</v>
      </c>
    </row>
    <row r="133" spans="1:13" x14ac:dyDescent="0.25">
      <c r="A133" s="2" t="s">
        <v>265</v>
      </c>
      <c r="B133" s="9" t="s">
        <v>609</v>
      </c>
      <c r="C133" s="2">
        <v>12</v>
      </c>
      <c r="D133" s="2">
        <v>11</v>
      </c>
      <c r="E133" s="4">
        <v>1</v>
      </c>
      <c r="F133" s="2">
        <v>1</v>
      </c>
      <c r="G133" s="2" t="s">
        <v>411</v>
      </c>
      <c r="H133" s="2">
        <v>80</v>
      </c>
      <c r="I133" s="4">
        <v>1</v>
      </c>
      <c r="J133" s="2">
        <v>1</v>
      </c>
      <c r="K133" s="2" t="s">
        <v>411</v>
      </c>
      <c r="L133" s="2">
        <v>80</v>
      </c>
      <c r="M133" s="5">
        <v>0.28684503</v>
      </c>
    </row>
    <row r="134" spans="1:13" x14ac:dyDescent="0.25">
      <c r="A134" s="2" t="s">
        <v>265</v>
      </c>
      <c r="B134" s="9" t="s">
        <v>610</v>
      </c>
      <c r="C134" s="2">
        <v>14</v>
      </c>
      <c r="D134" s="2">
        <v>13</v>
      </c>
      <c r="E134" s="4">
        <v>1</v>
      </c>
      <c r="F134" s="2">
        <v>1</v>
      </c>
      <c r="G134" s="2" t="s">
        <v>411</v>
      </c>
      <c r="H134" s="2">
        <v>5</v>
      </c>
      <c r="I134" s="4">
        <v>1</v>
      </c>
      <c r="J134" s="2">
        <v>1</v>
      </c>
      <c r="K134" s="2" t="s">
        <v>401</v>
      </c>
      <c r="L134" s="2">
        <v>10</v>
      </c>
      <c r="M134" s="5">
        <v>0.16259506000000001</v>
      </c>
    </row>
    <row r="135" spans="1:13" x14ac:dyDescent="0.25">
      <c r="A135" s="4" t="s">
        <v>266</v>
      </c>
      <c r="B135" s="8" t="s">
        <v>636</v>
      </c>
      <c r="C135" s="4">
        <v>8</v>
      </c>
      <c r="D135" s="4">
        <v>7</v>
      </c>
      <c r="E135" s="4">
        <v>1</v>
      </c>
      <c r="F135" s="4">
        <v>1</v>
      </c>
      <c r="G135" s="4" t="s">
        <v>399</v>
      </c>
      <c r="H135" s="4">
        <v>50</v>
      </c>
      <c r="I135" s="4">
        <v>1</v>
      </c>
      <c r="J135" s="2">
        <v>1</v>
      </c>
      <c r="K135" s="2" t="s">
        <v>397</v>
      </c>
      <c r="L135" s="2">
        <v>70</v>
      </c>
      <c r="M135" s="14">
        <v>0.21821834000000001</v>
      </c>
    </row>
    <row r="136" spans="1:13" x14ac:dyDescent="0.25">
      <c r="A136" s="4" t="s">
        <v>266</v>
      </c>
      <c r="B136" s="8" t="s">
        <v>632</v>
      </c>
      <c r="C136" s="4">
        <v>14</v>
      </c>
      <c r="D136" s="4">
        <v>13</v>
      </c>
      <c r="E136" s="4">
        <v>1</v>
      </c>
      <c r="F136" s="4">
        <v>1</v>
      </c>
      <c r="G136" s="4" t="s">
        <v>399</v>
      </c>
      <c r="H136" s="4">
        <v>30</v>
      </c>
      <c r="I136" s="4">
        <v>1</v>
      </c>
      <c r="J136" s="2">
        <v>1</v>
      </c>
      <c r="K136" s="2" t="s">
        <v>399</v>
      </c>
      <c r="L136" s="2">
        <v>30</v>
      </c>
      <c r="M136" s="14">
        <v>0.14143147</v>
      </c>
    </row>
    <row r="137" spans="1:13" x14ac:dyDescent="0.25">
      <c r="A137" s="12" t="s">
        <v>267</v>
      </c>
      <c r="B137" s="13" t="s">
        <v>661</v>
      </c>
      <c r="C137" s="12">
        <v>14</v>
      </c>
      <c r="D137" s="12">
        <v>13</v>
      </c>
      <c r="E137" s="10">
        <v>0</v>
      </c>
      <c r="F137" s="12">
        <v>-1</v>
      </c>
      <c r="G137" s="12">
        <v>0</v>
      </c>
      <c r="H137" s="12">
        <v>0</v>
      </c>
      <c r="I137" s="4">
        <v>0</v>
      </c>
      <c r="J137" s="2">
        <v>-1</v>
      </c>
      <c r="K137" s="2">
        <v>0</v>
      </c>
      <c r="L137" s="2">
        <v>0</v>
      </c>
      <c r="M137" s="16">
        <v>0.2164952</v>
      </c>
    </row>
    <row r="138" spans="1:13" x14ac:dyDescent="0.25">
      <c r="A138" s="2" t="s">
        <v>267</v>
      </c>
      <c r="B138" s="9" t="s">
        <v>716</v>
      </c>
      <c r="C138" s="2">
        <v>15</v>
      </c>
      <c r="D138" s="2">
        <v>14</v>
      </c>
      <c r="E138" s="4">
        <v>0</v>
      </c>
      <c r="F138" s="2">
        <v>-1</v>
      </c>
      <c r="G138" s="2">
        <v>0</v>
      </c>
      <c r="H138" s="2">
        <v>0</v>
      </c>
      <c r="I138" s="4">
        <v>0</v>
      </c>
      <c r="J138" s="2">
        <v>-1</v>
      </c>
      <c r="K138" s="2">
        <v>0</v>
      </c>
      <c r="L138" s="2">
        <v>0</v>
      </c>
      <c r="M138" s="5">
        <v>0.15283403000000001</v>
      </c>
    </row>
    <row r="139" spans="1:13" x14ac:dyDescent="0.25">
      <c r="A139" s="4" t="s">
        <v>268</v>
      </c>
      <c r="B139" s="8" t="s">
        <v>574</v>
      </c>
      <c r="C139" s="4">
        <v>14</v>
      </c>
      <c r="D139" s="4">
        <v>13</v>
      </c>
      <c r="E139" s="4">
        <v>1</v>
      </c>
      <c r="F139" s="4">
        <v>1</v>
      </c>
      <c r="G139" s="4" t="s">
        <v>399</v>
      </c>
      <c r="H139" s="4">
        <v>50</v>
      </c>
      <c r="I139" s="4">
        <v>1</v>
      </c>
      <c r="J139" s="2">
        <v>1</v>
      </c>
      <c r="K139" s="2" t="s">
        <v>401</v>
      </c>
      <c r="L139" s="2">
        <v>40</v>
      </c>
      <c r="M139" s="14">
        <v>0.17641034999999999</v>
      </c>
    </row>
    <row r="140" spans="1:13" x14ac:dyDescent="0.25">
      <c r="A140" s="4" t="s">
        <v>268</v>
      </c>
      <c r="B140" s="8" t="s">
        <v>662</v>
      </c>
      <c r="C140" s="4">
        <v>16</v>
      </c>
      <c r="D140" s="4">
        <v>15</v>
      </c>
      <c r="E140" s="4">
        <v>1</v>
      </c>
      <c r="F140" s="4">
        <v>1</v>
      </c>
      <c r="G140" s="4" t="s">
        <v>399</v>
      </c>
      <c r="H140" s="4">
        <v>30</v>
      </c>
      <c r="I140" s="4">
        <v>1</v>
      </c>
      <c r="J140" s="2">
        <v>1</v>
      </c>
      <c r="K140" s="2" t="s">
        <v>401</v>
      </c>
      <c r="L140" s="2">
        <v>50</v>
      </c>
      <c r="M140" s="14">
        <v>0.24595020000000001</v>
      </c>
    </row>
    <row r="141" spans="1:13" x14ac:dyDescent="0.25">
      <c r="A141" s="4" t="s">
        <v>268</v>
      </c>
      <c r="B141" s="8" t="s">
        <v>663</v>
      </c>
      <c r="C141" s="4">
        <v>18</v>
      </c>
      <c r="D141" s="4">
        <v>17</v>
      </c>
      <c r="E141" s="4">
        <v>1</v>
      </c>
      <c r="F141" s="4">
        <v>1</v>
      </c>
      <c r="G141" s="4" t="s">
        <v>399</v>
      </c>
      <c r="H141" s="4">
        <v>50</v>
      </c>
      <c r="I141" s="4">
        <v>1</v>
      </c>
      <c r="J141" s="2">
        <v>1</v>
      </c>
      <c r="K141" s="2" t="s">
        <v>401</v>
      </c>
      <c r="L141" s="2">
        <v>30</v>
      </c>
      <c r="M141" s="14">
        <v>0.18867645999999999</v>
      </c>
    </row>
    <row r="142" spans="1:13" x14ac:dyDescent="0.25">
      <c r="A142" s="4" t="s">
        <v>268</v>
      </c>
      <c r="B142" s="8" t="s">
        <v>665</v>
      </c>
      <c r="C142" s="4">
        <v>10</v>
      </c>
      <c r="D142" s="4">
        <v>9</v>
      </c>
      <c r="E142" s="4">
        <v>0</v>
      </c>
      <c r="F142" s="4">
        <v>-1</v>
      </c>
      <c r="G142" s="4">
        <v>0</v>
      </c>
      <c r="H142" s="4">
        <v>0</v>
      </c>
      <c r="I142" s="4">
        <v>0</v>
      </c>
      <c r="J142" s="2">
        <v>-1</v>
      </c>
      <c r="K142" s="2">
        <v>0</v>
      </c>
      <c r="L142" s="2">
        <v>0</v>
      </c>
      <c r="M142" s="14">
        <v>0.21268340999999999</v>
      </c>
    </row>
    <row r="143" spans="1:13" x14ac:dyDescent="0.25">
      <c r="A143" s="2" t="s">
        <v>269</v>
      </c>
      <c r="B143" s="9" t="s">
        <v>659</v>
      </c>
      <c r="C143" s="2">
        <v>6</v>
      </c>
      <c r="D143" s="2">
        <v>5</v>
      </c>
      <c r="E143" s="4">
        <v>0</v>
      </c>
      <c r="F143" s="2">
        <v>-1</v>
      </c>
      <c r="G143" s="2">
        <v>0</v>
      </c>
      <c r="H143" s="2">
        <v>0</v>
      </c>
      <c r="I143" s="4">
        <v>0</v>
      </c>
      <c r="J143" s="2">
        <v>-1</v>
      </c>
      <c r="K143" s="2">
        <v>0</v>
      </c>
      <c r="L143" s="2">
        <v>0</v>
      </c>
      <c r="M143" s="5">
        <v>0.10158258000000001</v>
      </c>
    </row>
    <row r="144" spans="1:13" x14ac:dyDescent="0.25">
      <c r="A144" s="2" t="s">
        <v>269</v>
      </c>
      <c r="B144" s="9" t="s">
        <v>651</v>
      </c>
      <c r="C144" s="2">
        <v>10</v>
      </c>
      <c r="D144" s="2">
        <v>9</v>
      </c>
      <c r="E144" s="4">
        <v>0</v>
      </c>
      <c r="F144" s="2">
        <v>-1</v>
      </c>
      <c r="G144" s="2">
        <v>0</v>
      </c>
      <c r="H144" s="2">
        <v>0</v>
      </c>
      <c r="I144" s="4">
        <v>0</v>
      </c>
      <c r="J144" s="2">
        <v>-1</v>
      </c>
      <c r="K144" s="2">
        <v>0</v>
      </c>
      <c r="L144" s="2">
        <v>0</v>
      </c>
      <c r="M144" s="5">
        <v>0.14628187000000001</v>
      </c>
    </row>
    <row r="145" spans="1:13" x14ac:dyDescent="0.25">
      <c r="A145" s="2" t="s">
        <v>270</v>
      </c>
      <c r="B145" s="9" t="s">
        <v>627</v>
      </c>
      <c r="C145" s="2">
        <v>11</v>
      </c>
      <c r="D145" s="2">
        <v>10</v>
      </c>
      <c r="E145" s="4">
        <v>0</v>
      </c>
      <c r="F145" s="2">
        <v>-1</v>
      </c>
      <c r="G145" s="2">
        <v>0</v>
      </c>
      <c r="H145" s="2">
        <v>0</v>
      </c>
      <c r="I145" s="4">
        <v>0</v>
      </c>
      <c r="J145" s="2">
        <v>-1</v>
      </c>
      <c r="K145" s="2">
        <v>0</v>
      </c>
      <c r="L145" s="2">
        <v>0</v>
      </c>
      <c r="M145" s="5">
        <v>0.14891072</v>
      </c>
    </row>
    <row r="146" spans="1:13" x14ac:dyDescent="0.25">
      <c r="A146" s="4" t="s">
        <v>271</v>
      </c>
      <c r="B146" s="8" t="s">
        <v>642</v>
      </c>
      <c r="C146" s="4">
        <v>6</v>
      </c>
      <c r="D146" s="4">
        <v>5</v>
      </c>
      <c r="E146" s="4">
        <v>1</v>
      </c>
      <c r="F146" s="4">
        <v>1</v>
      </c>
      <c r="G146" s="4" t="s">
        <v>399</v>
      </c>
      <c r="H146" s="4">
        <v>30</v>
      </c>
      <c r="I146" s="4">
        <v>1</v>
      </c>
      <c r="J146" s="2">
        <v>1</v>
      </c>
      <c r="K146" s="2" t="s">
        <v>399</v>
      </c>
      <c r="L146" s="2">
        <v>50</v>
      </c>
      <c r="M146" s="14">
        <v>0.25769785000000001</v>
      </c>
    </row>
    <row r="147" spans="1:13" x14ac:dyDescent="0.25">
      <c r="A147" s="4" t="s">
        <v>271</v>
      </c>
      <c r="B147" s="8" t="s">
        <v>656</v>
      </c>
      <c r="C147" s="4">
        <v>10</v>
      </c>
      <c r="D147" s="4">
        <v>9</v>
      </c>
      <c r="E147" s="4">
        <v>1</v>
      </c>
      <c r="F147" s="4">
        <v>1</v>
      </c>
      <c r="G147" s="4" t="s">
        <v>397</v>
      </c>
      <c r="H147" s="4">
        <v>-1</v>
      </c>
      <c r="I147" s="4">
        <v>1</v>
      </c>
      <c r="J147" s="2">
        <v>1</v>
      </c>
      <c r="K147" s="2" t="s">
        <v>397</v>
      </c>
      <c r="L147" s="2">
        <v>60</v>
      </c>
      <c r="M147" s="14">
        <v>0.18711700000000001</v>
      </c>
    </row>
    <row r="148" spans="1:13" x14ac:dyDescent="0.25">
      <c r="A148" s="4" t="s">
        <v>271</v>
      </c>
      <c r="B148" s="8" t="s">
        <v>616</v>
      </c>
      <c r="C148" s="4">
        <v>12</v>
      </c>
      <c r="D148" s="4">
        <v>11</v>
      </c>
      <c r="E148" s="4">
        <v>0</v>
      </c>
      <c r="F148" s="4">
        <v>-1</v>
      </c>
      <c r="G148" s="4">
        <v>0</v>
      </c>
      <c r="H148" s="4">
        <v>0</v>
      </c>
      <c r="I148" s="4">
        <v>0</v>
      </c>
      <c r="J148" s="2">
        <v>-1</v>
      </c>
      <c r="K148" s="2">
        <v>0</v>
      </c>
      <c r="L148" s="2">
        <v>0</v>
      </c>
      <c r="M148" s="14">
        <v>0.16219476999999999</v>
      </c>
    </row>
    <row r="149" spans="1:13" x14ac:dyDescent="0.25">
      <c r="A149" s="2" t="s">
        <v>272</v>
      </c>
      <c r="B149" s="9" t="s">
        <v>574</v>
      </c>
      <c r="C149" s="2">
        <v>13</v>
      </c>
      <c r="D149" s="2">
        <v>12</v>
      </c>
      <c r="E149" s="4">
        <v>0</v>
      </c>
      <c r="F149" s="2">
        <v>-1</v>
      </c>
      <c r="G149" s="2">
        <v>0</v>
      </c>
      <c r="H149" s="2">
        <v>0</v>
      </c>
      <c r="I149" s="4">
        <v>0</v>
      </c>
      <c r="J149" s="2">
        <v>-1</v>
      </c>
      <c r="K149" s="2">
        <v>0</v>
      </c>
      <c r="L149" s="2">
        <v>0</v>
      </c>
      <c r="M149" s="5">
        <v>0.15290529</v>
      </c>
    </row>
    <row r="150" spans="1:13" x14ac:dyDescent="0.25">
      <c r="A150" s="2" t="s">
        <v>272</v>
      </c>
      <c r="B150" s="9" t="s">
        <v>564</v>
      </c>
      <c r="C150" s="2">
        <v>16</v>
      </c>
      <c r="D150" s="2">
        <v>15</v>
      </c>
      <c r="E150" s="4">
        <v>1</v>
      </c>
      <c r="F150" s="2">
        <v>1</v>
      </c>
      <c r="G150" s="2" t="s">
        <v>397</v>
      </c>
      <c r="H150" s="2">
        <v>2</v>
      </c>
      <c r="I150" s="4">
        <v>1</v>
      </c>
      <c r="J150" s="2">
        <v>1</v>
      </c>
      <c r="K150" s="2" t="s">
        <v>397</v>
      </c>
      <c r="L150" s="2">
        <v>10</v>
      </c>
      <c r="M150" s="5">
        <v>0.26820618000000002</v>
      </c>
    </row>
    <row r="151" spans="1:13" x14ac:dyDescent="0.25">
      <c r="A151" s="25" t="s">
        <v>274</v>
      </c>
      <c r="B151" s="26" t="s">
        <v>667</v>
      </c>
      <c r="C151" s="25">
        <v>13</v>
      </c>
      <c r="D151" s="25">
        <v>12</v>
      </c>
      <c r="E151" s="25">
        <v>0</v>
      </c>
      <c r="F151" s="25">
        <v>-1</v>
      </c>
      <c r="G151" s="25">
        <v>0</v>
      </c>
      <c r="H151" s="25">
        <v>0</v>
      </c>
      <c r="I151" s="4">
        <v>0</v>
      </c>
      <c r="J151" s="2">
        <v>-1</v>
      </c>
      <c r="K151" s="2">
        <v>0</v>
      </c>
      <c r="L151" s="2">
        <v>0</v>
      </c>
      <c r="M151" s="27">
        <v>0.17126079999999999</v>
      </c>
    </row>
    <row r="152" spans="1:13" x14ac:dyDescent="0.25">
      <c r="A152" s="4" t="s">
        <v>275</v>
      </c>
      <c r="B152" s="8" t="s">
        <v>664</v>
      </c>
      <c r="C152" s="4">
        <v>12</v>
      </c>
      <c r="D152" s="4">
        <v>11</v>
      </c>
      <c r="E152" s="4">
        <v>0</v>
      </c>
      <c r="F152" s="4">
        <v>-1</v>
      </c>
      <c r="G152" s="4">
        <v>0</v>
      </c>
      <c r="H152" s="4">
        <v>0</v>
      </c>
      <c r="I152" s="4">
        <v>0</v>
      </c>
      <c r="J152" s="2">
        <v>-1</v>
      </c>
      <c r="K152" s="2">
        <v>0</v>
      </c>
      <c r="L152" s="2">
        <v>0</v>
      </c>
      <c r="M152" s="14">
        <v>9.5148709999999997E-2</v>
      </c>
    </row>
    <row r="153" spans="1:13" x14ac:dyDescent="0.25">
      <c r="A153" s="2" t="s">
        <v>276</v>
      </c>
      <c r="B153" s="9" t="s">
        <v>668</v>
      </c>
      <c r="C153" s="2">
        <v>10</v>
      </c>
      <c r="D153" s="2">
        <v>9</v>
      </c>
      <c r="E153" s="4">
        <v>1</v>
      </c>
      <c r="F153" s="2">
        <v>1</v>
      </c>
      <c r="G153" s="2" t="s">
        <v>399</v>
      </c>
      <c r="H153" s="2">
        <v>40</v>
      </c>
      <c r="I153" s="4">
        <v>1</v>
      </c>
      <c r="J153" s="2">
        <v>1</v>
      </c>
      <c r="K153" s="2" t="s">
        <v>399</v>
      </c>
      <c r="L153" s="2">
        <v>40</v>
      </c>
      <c r="M153" s="5">
        <v>0.23854510000000001</v>
      </c>
    </row>
    <row r="154" spans="1:13" x14ac:dyDescent="0.25">
      <c r="A154" s="2" t="s">
        <v>276</v>
      </c>
      <c r="B154" s="9" t="s">
        <v>669</v>
      </c>
      <c r="C154" s="2">
        <v>11</v>
      </c>
      <c r="D154" s="2">
        <v>10</v>
      </c>
      <c r="E154" s="4">
        <v>0</v>
      </c>
      <c r="F154" s="2">
        <v>-1</v>
      </c>
      <c r="G154" s="2">
        <v>0</v>
      </c>
      <c r="H154" s="2">
        <v>0</v>
      </c>
      <c r="I154" s="4">
        <v>0</v>
      </c>
      <c r="J154" s="2">
        <v>-1</v>
      </c>
      <c r="K154" s="2">
        <v>0</v>
      </c>
      <c r="L154" s="2">
        <v>0</v>
      </c>
      <c r="M154" s="5">
        <v>0.14366892000000001</v>
      </c>
    </row>
    <row r="155" spans="1:13" x14ac:dyDescent="0.25">
      <c r="A155" s="2" t="s">
        <v>276</v>
      </c>
      <c r="B155" s="9" t="s">
        <v>632</v>
      </c>
      <c r="C155" s="2">
        <v>16</v>
      </c>
      <c r="D155" s="2">
        <v>15</v>
      </c>
      <c r="E155" s="4">
        <v>0</v>
      </c>
      <c r="F155" s="2">
        <v>-1</v>
      </c>
      <c r="G155" s="2">
        <v>0</v>
      </c>
      <c r="H155" s="2">
        <v>0</v>
      </c>
      <c r="I155" s="4">
        <v>0</v>
      </c>
      <c r="J155" s="2">
        <v>-1</v>
      </c>
      <c r="K155" s="2">
        <v>0</v>
      </c>
      <c r="L155" s="2">
        <v>0</v>
      </c>
      <c r="M155" s="5">
        <v>0.27023544999999999</v>
      </c>
    </row>
    <row r="156" spans="1:13" x14ac:dyDescent="0.25">
      <c r="A156" s="4" t="s">
        <v>277</v>
      </c>
      <c r="B156" s="8" t="s">
        <v>667</v>
      </c>
      <c r="C156" s="4">
        <v>14</v>
      </c>
      <c r="D156" s="4">
        <v>13</v>
      </c>
      <c r="E156" s="4">
        <v>1</v>
      </c>
      <c r="F156" s="4">
        <v>1</v>
      </c>
      <c r="G156" s="4" t="s">
        <v>397</v>
      </c>
      <c r="H156" s="4">
        <v>60</v>
      </c>
      <c r="I156" s="4">
        <v>1</v>
      </c>
      <c r="J156" s="2">
        <v>1</v>
      </c>
      <c r="K156" s="2" t="s">
        <v>397</v>
      </c>
      <c r="L156" s="2">
        <v>20</v>
      </c>
      <c r="M156" s="14">
        <v>0.20839447</v>
      </c>
    </row>
    <row r="157" spans="1:13" x14ac:dyDescent="0.25">
      <c r="A157" s="4" t="s">
        <v>277</v>
      </c>
      <c r="B157" s="8" t="s">
        <v>610</v>
      </c>
      <c r="C157" s="4">
        <v>16</v>
      </c>
      <c r="D157" s="4">
        <v>15</v>
      </c>
      <c r="E157" s="4">
        <v>1</v>
      </c>
      <c r="F157" s="4">
        <v>1</v>
      </c>
      <c r="G157" s="4" t="s">
        <v>399</v>
      </c>
      <c r="H157" s="4">
        <v>90</v>
      </c>
      <c r="I157" s="4">
        <v>1</v>
      </c>
      <c r="J157" s="2">
        <v>1</v>
      </c>
      <c r="K157" s="2" t="s">
        <v>397</v>
      </c>
      <c r="L157" s="2">
        <v>50</v>
      </c>
      <c r="M157" s="14">
        <v>0.21989502</v>
      </c>
    </row>
    <row r="158" spans="1:13" x14ac:dyDescent="0.25">
      <c r="A158" s="2" t="s">
        <v>278</v>
      </c>
      <c r="B158" s="9" t="s">
        <v>670</v>
      </c>
      <c r="C158" s="2">
        <v>10</v>
      </c>
      <c r="D158" s="2">
        <v>9</v>
      </c>
      <c r="E158" s="4">
        <v>0</v>
      </c>
      <c r="F158" s="2">
        <v>-1</v>
      </c>
      <c r="G158" s="2">
        <v>0</v>
      </c>
      <c r="H158" s="2">
        <v>0</v>
      </c>
      <c r="I158" s="4">
        <v>0</v>
      </c>
      <c r="J158" s="2">
        <v>-1</v>
      </c>
      <c r="K158" s="2">
        <v>0</v>
      </c>
      <c r="L158" s="2">
        <v>0</v>
      </c>
      <c r="M158" s="5">
        <v>0.16085211999999999</v>
      </c>
    </row>
    <row r="159" spans="1:13" x14ac:dyDescent="0.25">
      <c r="A159" s="2" t="s">
        <v>278</v>
      </c>
      <c r="B159" s="9" t="s">
        <v>627</v>
      </c>
      <c r="C159" s="2">
        <v>8</v>
      </c>
      <c r="D159" s="2">
        <v>7</v>
      </c>
      <c r="E159" s="4">
        <v>0</v>
      </c>
      <c r="F159" s="2">
        <v>-1</v>
      </c>
      <c r="G159" s="2">
        <v>0</v>
      </c>
      <c r="H159" s="2">
        <v>0</v>
      </c>
      <c r="I159" s="4">
        <v>0</v>
      </c>
      <c r="J159" s="2">
        <v>-1</v>
      </c>
      <c r="K159" s="2">
        <v>0</v>
      </c>
      <c r="L159" s="2">
        <v>0</v>
      </c>
      <c r="M159" s="5">
        <v>0.171152</v>
      </c>
    </row>
    <row r="160" spans="1:13" x14ac:dyDescent="0.25">
      <c r="A160" s="22" t="s">
        <v>279</v>
      </c>
      <c r="B160" s="23" t="s">
        <v>667</v>
      </c>
      <c r="C160" s="22">
        <v>15</v>
      </c>
      <c r="D160" s="22">
        <v>14</v>
      </c>
      <c r="E160" s="22">
        <v>0</v>
      </c>
      <c r="F160" s="22">
        <v>-1</v>
      </c>
      <c r="G160" s="22">
        <v>0</v>
      </c>
      <c r="H160" s="22">
        <v>0</v>
      </c>
      <c r="I160" s="4">
        <v>0</v>
      </c>
      <c r="J160" s="2">
        <v>-1</v>
      </c>
      <c r="K160" s="2">
        <v>0</v>
      </c>
      <c r="L160" s="2">
        <v>0</v>
      </c>
      <c r="M160" s="14">
        <v>0.15765219999999999</v>
      </c>
    </row>
    <row r="161" spans="1:13" x14ac:dyDescent="0.25">
      <c r="A161" s="10" t="s">
        <v>281</v>
      </c>
      <c r="B161" s="11" t="s">
        <v>651</v>
      </c>
      <c r="C161" s="10">
        <v>11</v>
      </c>
      <c r="D161" s="10">
        <v>10</v>
      </c>
      <c r="E161" s="10">
        <v>1</v>
      </c>
      <c r="F161" s="10">
        <v>1</v>
      </c>
      <c r="G161" s="10" t="s">
        <v>399</v>
      </c>
      <c r="H161" s="10">
        <v>80</v>
      </c>
      <c r="I161" s="4">
        <v>1</v>
      </c>
      <c r="J161" s="2">
        <v>1</v>
      </c>
      <c r="K161" s="2" t="s">
        <v>399</v>
      </c>
      <c r="L161" s="2">
        <v>80</v>
      </c>
      <c r="M161" s="15">
        <v>0.42696282000000002</v>
      </c>
    </row>
    <row r="162" spans="1:13" x14ac:dyDescent="0.25">
      <c r="A162" s="10" t="s">
        <v>281</v>
      </c>
      <c r="B162" s="11" t="s">
        <v>616</v>
      </c>
      <c r="C162" s="10">
        <v>13</v>
      </c>
      <c r="D162" s="10">
        <v>12</v>
      </c>
      <c r="E162" s="10">
        <v>1</v>
      </c>
      <c r="F162" s="10">
        <v>1</v>
      </c>
      <c r="G162" s="10" t="s">
        <v>399</v>
      </c>
      <c r="H162" s="10">
        <v>70</v>
      </c>
      <c r="I162" s="4">
        <v>1</v>
      </c>
      <c r="J162" s="2">
        <v>1</v>
      </c>
      <c r="K162" s="2" t="s">
        <v>399</v>
      </c>
      <c r="L162" s="2">
        <v>80</v>
      </c>
      <c r="M162" s="15">
        <v>0.18791772000000001</v>
      </c>
    </row>
    <row r="163" spans="1:13" x14ac:dyDescent="0.25">
      <c r="A163" s="10" t="s">
        <v>281</v>
      </c>
      <c r="B163" s="11" t="s">
        <v>677</v>
      </c>
      <c r="C163" s="10">
        <v>13</v>
      </c>
      <c r="D163" s="10">
        <v>12</v>
      </c>
      <c r="E163" s="10">
        <v>1</v>
      </c>
      <c r="F163" s="10">
        <v>1</v>
      </c>
      <c r="G163" s="10" t="s">
        <v>399</v>
      </c>
      <c r="H163" s="10">
        <v>50</v>
      </c>
      <c r="I163" s="4">
        <v>1</v>
      </c>
      <c r="J163" s="6">
        <v>1</v>
      </c>
      <c r="K163" s="6" t="s">
        <v>399</v>
      </c>
      <c r="L163" s="6">
        <v>50</v>
      </c>
      <c r="M163" s="15">
        <v>0.29646235999999998</v>
      </c>
    </row>
    <row r="164" spans="1:13" x14ac:dyDescent="0.25">
      <c r="A164" s="10" t="s">
        <v>281</v>
      </c>
      <c r="B164" s="11" t="s">
        <v>671</v>
      </c>
      <c r="C164" s="10">
        <v>11</v>
      </c>
      <c r="D164" s="10">
        <v>10</v>
      </c>
      <c r="E164" s="10">
        <v>1</v>
      </c>
      <c r="F164" s="10">
        <v>1</v>
      </c>
      <c r="G164" s="10" t="s">
        <v>399</v>
      </c>
      <c r="H164" s="10">
        <v>50</v>
      </c>
      <c r="I164" s="4">
        <v>1</v>
      </c>
      <c r="J164" s="2">
        <v>1</v>
      </c>
      <c r="K164" s="2" t="s">
        <v>399</v>
      </c>
      <c r="L164" s="2">
        <v>70</v>
      </c>
      <c r="M164" s="15">
        <v>0.3580216</v>
      </c>
    </row>
    <row r="165" spans="1:13" x14ac:dyDescent="0.25">
      <c r="A165" s="2" t="s">
        <v>282</v>
      </c>
      <c r="B165" s="9" t="s">
        <v>658</v>
      </c>
      <c r="C165" s="2">
        <v>6</v>
      </c>
      <c r="D165" s="2">
        <v>5</v>
      </c>
      <c r="E165" s="4">
        <v>0</v>
      </c>
      <c r="F165" s="2">
        <v>-1</v>
      </c>
      <c r="G165" s="2">
        <v>0</v>
      </c>
      <c r="H165" s="2">
        <v>0</v>
      </c>
      <c r="I165" s="4">
        <v>0</v>
      </c>
      <c r="J165" s="2">
        <v>-1</v>
      </c>
      <c r="K165" s="2">
        <v>0</v>
      </c>
      <c r="L165" s="2">
        <v>0</v>
      </c>
      <c r="M165" s="5">
        <v>0.17428745000000001</v>
      </c>
    </row>
    <row r="166" spans="1:13" x14ac:dyDescent="0.25">
      <c r="A166" s="12" t="s">
        <v>282</v>
      </c>
      <c r="B166" s="13" t="s">
        <v>672</v>
      </c>
      <c r="C166" s="12">
        <v>7</v>
      </c>
      <c r="D166" s="12">
        <v>6</v>
      </c>
      <c r="E166" s="10">
        <v>0</v>
      </c>
      <c r="F166" s="12">
        <v>-1</v>
      </c>
      <c r="G166" s="12">
        <v>0</v>
      </c>
      <c r="H166" s="12">
        <v>0</v>
      </c>
      <c r="I166" s="4">
        <v>0</v>
      </c>
      <c r="J166" s="2">
        <v>-1</v>
      </c>
      <c r="K166" s="2">
        <v>0</v>
      </c>
      <c r="L166" s="2">
        <v>0</v>
      </c>
      <c r="M166" s="16">
        <v>0.19023201000000001</v>
      </c>
    </row>
    <row r="167" spans="1:13" x14ac:dyDescent="0.25">
      <c r="A167" s="12" t="s">
        <v>282</v>
      </c>
      <c r="B167" s="13" t="s">
        <v>636</v>
      </c>
      <c r="C167" s="12">
        <v>7</v>
      </c>
      <c r="D167" s="12">
        <v>6</v>
      </c>
      <c r="E167" s="10">
        <v>0</v>
      </c>
      <c r="F167" s="12">
        <v>-1</v>
      </c>
      <c r="G167" s="12">
        <v>0</v>
      </c>
      <c r="H167" s="12">
        <v>0</v>
      </c>
      <c r="I167" s="4">
        <v>0</v>
      </c>
      <c r="J167" s="2">
        <v>-1</v>
      </c>
      <c r="K167" s="2">
        <v>0</v>
      </c>
      <c r="L167" s="2">
        <v>0</v>
      </c>
      <c r="M167" s="16">
        <v>0.16553243000000001</v>
      </c>
    </row>
    <row r="168" spans="1:13" x14ac:dyDescent="0.25">
      <c r="A168" s="2" t="s">
        <v>282</v>
      </c>
      <c r="B168" s="9" t="s">
        <v>673</v>
      </c>
      <c r="C168" s="2">
        <v>9</v>
      </c>
      <c r="D168" s="2">
        <v>8</v>
      </c>
      <c r="E168" s="4">
        <v>0</v>
      </c>
      <c r="F168" s="2">
        <v>-1</v>
      </c>
      <c r="G168" s="2">
        <v>0</v>
      </c>
      <c r="H168" s="2">
        <v>0</v>
      </c>
      <c r="I168" s="4">
        <v>0</v>
      </c>
      <c r="J168" s="2">
        <v>-1</v>
      </c>
      <c r="K168" s="2">
        <v>0</v>
      </c>
      <c r="L168" s="2">
        <v>0</v>
      </c>
      <c r="M168" s="5">
        <v>0.17755209999999999</v>
      </c>
    </row>
    <row r="169" spans="1:13" x14ac:dyDescent="0.25">
      <c r="A169" s="4" t="s">
        <v>283</v>
      </c>
      <c r="B169" s="8" t="s">
        <v>660</v>
      </c>
      <c r="C169" s="4">
        <v>11</v>
      </c>
      <c r="D169" s="4">
        <v>10</v>
      </c>
      <c r="E169" s="4">
        <v>0</v>
      </c>
      <c r="F169" s="4">
        <v>-1</v>
      </c>
      <c r="G169" s="4">
        <v>0</v>
      </c>
      <c r="H169" s="4">
        <v>0</v>
      </c>
      <c r="I169" s="4">
        <v>0</v>
      </c>
      <c r="J169" s="2">
        <v>-1</v>
      </c>
      <c r="K169" s="2">
        <v>0</v>
      </c>
      <c r="L169" s="2">
        <v>0</v>
      </c>
      <c r="M169" s="14">
        <v>0.14498267000000001</v>
      </c>
    </row>
    <row r="170" spans="1:13" x14ac:dyDescent="0.25">
      <c r="A170" s="4" t="s">
        <v>283</v>
      </c>
      <c r="B170" s="8" t="s">
        <v>609</v>
      </c>
      <c r="C170" s="4">
        <v>14</v>
      </c>
      <c r="D170" s="4">
        <v>13</v>
      </c>
      <c r="E170" s="4">
        <v>0</v>
      </c>
      <c r="F170" s="4">
        <v>-1</v>
      </c>
      <c r="G170" s="4">
        <v>0</v>
      </c>
      <c r="H170" s="4">
        <v>0</v>
      </c>
      <c r="I170" s="4">
        <v>0</v>
      </c>
      <c r="J170" s="2">
        <v>-1</v>
      </c>
      <c r="K170" s="2">
        <v>0</v>
      </c>
      <c r="L170" s="2">
        <v>0</v>
      </c>
      <c r="M170" s="14">
        <v>0.16250767999999999</v>
      </c>
    </row>
    <row r="171" spans="1:13" x14ac:dyDescent="0.25">
      <c r="A171" s="4" t="s">
        <v>283</v>
      </c>
      <c r="B171" s="8" t="s">
        <v>616</v>
      </c>
      <c r="C171" s="4">
        <v>15</v>
      </c>
      <c r="D171" s="4">
        <v>14</v>
      </c>
      <c r="E171" s="4">
        <v>0</v>
      </c>
      <c r="F171" s="4">
        <v>-1</v>
      </c>
      <c r="G171" s="4">
        <v>0</v>
      </c>
      <c r="H171" s="4">
        <v>0</v>
      </c>
      <c r="I171" s="4">
        <v>0</v>
      </c>
      <c r="J171" s="2">
        <v>-1</v>
      </c>
      <c r="K171" s="2">
        <v>0</v>
      </c>
      <c r="L171" s="2">
        <v>0</v>
      </c>
      <c r="M171" s="14">
        <v>0.19069032</v>
      </c>
    </row>
    <row r="172" spans="1:13" x14ac:dyDescent="0.25">
      <c r="A172" s="2" t="s">
        <v>284</v>
      </c>
      <c r="B172" s="9" t="s">
        <v>665</v>
      </c>
      <c r="C172" s="2">
        <v>10</v>
      </c>
      <c r="D172" s="2">
        <v>9</v>
      </c>
      <c r="E172" s="4">
        <v>1</v>
      </c>
      <c r="F172" s="2">
        <v>1</v>
      </c>
      <c r="G172" s="2" t="s">
        <v>397</v>
      </c>
      <c r="H172" s="2">
        <v>30</v>
      </c>
      <c r="I172" s="4">
        <v>1</v>
      </c>
      <c r="J172" s="2">
        <v>1</v>
      </c>
      <c r="K172" s="2" t="s">
        <v>397</v>
      </c>
      <c r="L172" s="2">
        <v>30</v>
      </c>
      <c r="M172" s="5">
        <v>0.24845423999999999</v>
      </c>
    </row>
    <row r="173" spans="1:13" x14ac:dyDescent="0.25">
      <c r="A173" s="2" t="s">
        <v>284</v>
      </c>
      <c r="B173" s="9" t="s">
        <v>609</v>
      </c>
      <c r="C173" s="2">
        <v>11</v>
      </c>
      <c r="D173" s="2">
        <v>10</v>
      </c>
      <c r="E173" s="4">
        <v>1</v>
      </c>
      <c r="F173" s="2">
        <v>1</v>
      </c>
      <c r="G173" s="2" t="s">
        <v>399</v>
      </c>
      <c r="H173" s="2">
        <v>30</v>
      </c>
      <c r="I173" s="4">
        <v>1</v>
      </c>
      <c r="J173" s="2">
        <v>1</v>
      </c>
      <c r="K173" s="2" t="s">
        <v>397</v>
      </c>
      <c r="L173" s="2">
        <v>30</v>
      </c>
      <c r="M173" s="5">
        <v>0.16180137999999999</v>
      </c>
    </row>
    <row r="174" spans="1:13" x14ac:dyDescent="0.25">
      <c r="A174" s="4" t="s">
        <v>285</v>
      </c>
      <c r="B174" s="8" t="s">
        <v>660</v>
      </c>
      <c r="C174" s="4">
        <v>10</v>
      </c>
      <c r="D174" s="4">
        <v>9</v>
      </c>
      <c r="E174" s="4">
        <v>1</v>
      </c>
      <c r="F174" s="4">
        <v>1</v>
      </c>
      <c r="G174" s="4" t="s">
        <v>504</v>
      </c>
      <c r="H174" s="4">
        <v>15</v>
      </c>
      <c r="I174" s="4">
        <v>1</v>
      </c>
      <c r="J174" s="2">
        <v>1</v>
      </c>
      <c r="K174" s="2" t="s">
        <v>411</v>
      </c>
      <c r="L174" s="2">
        <v>60</v>
      </c>
      <c r="M174" s="14">
        <v>0.15177747999999999</v>
      </c>
    </row>
    <row r="175" spans="1:13" x14ac:dyDescent="0.25">
      <c r="A175" s="12" t="s">
        <v>286</v>
      </c>
      <c r="B175" s="13" t="s">
        <v>675</v>
      </c>
      <c r="C175" s="12">
        <v>8</v>
      </c>
      <c r="D175" s="12">
        <v>7</v>
      </c>
      <c r="E175" s="10">
        <v>0</v>
      </c>
      <c r="F175" s="12">
        <v>-1</v>
      </c>
      <c r="G175" s="12">
        <v>0</v>
      </c>
      <c r="H175" s="12">
        <v>0</v>
      </c>
      <c r="I175" s="4">
        <v>0</v>
      </c>
      <c r="J175" s="2">
        <v>-1</v>
      </c>
      <c r="K175" s="2">
        <v>0</v>
      </c>
      <c r="L175" s="2">
        <v>0</v>
      </c>
      <c r="M175" s="16">
        <v>0.21390091</v>
      </c>
    </row>
    <row r="176" spans="1:13" x14ac:dyDescent="0.25">
      <c r="A176" s="12" t="s">
        <v>286</v>
      </c>
      <c r="B176" s="13" t="s">
        <v>609</v>
      </c>
      <c r="C176" s="12">
        <v>9</v>
      </c>
      <c r="D176" s="12">
        <v>8</v>
      </c>
      <c r="E176" s="10">
        <v>1</v>
      </c>
      <c r="F176" s="12">
        <v>1</v>
      </c>
      <c r="G176" s="12" t="s">
        <v>397</v>
      </c>
      <c r="H176" s="12">
        <v>2</v>
      </c>
      <c r="I176" s="4">
        <v>1</v>
      </c>
      <c r="J176" s="2">
        <v>1</v>
      </c>
      <c r="K176" s="2" t="s">
        <v>397</v>
      </c>
      <c r="L176" s="2">
        <v>10</v>
      </c>
      <c r="M176" s="16">
        <v>0.15529071999999999</v>
      </c>
    </row>
    <row r="177" spans="1:13" x14ac:dyDescent="0.25">
      <c r="A177" s="12" t="s">
        <v>286</v>
      </c>
      <c r="B177" s="13" t="s">
        <v>638</v>
      </c>
      <c r="C177" s="12">
        <v>11</v>
      </c>
      <c r="D177" s="12">
        <v>10</v>
      </c>
      <c r="E177" s="10">
        <v>0</v>
      </c>
      <c r="F177" s="12">
        <v>-1</v>
      </c>
      <c r="G177" s="12">
        <v>0</v>
      </c>
      <c r="H177" s="12">
        <v>0</v>
      </c>
      <c r="I177" s="4">
        <v>0</v>
      </c>
      <c r="J177" s="2">
        <v>-1</v>
      </c>
      <c r="K177" s="2">
        <v>0</v>
      </c>
      <c r="L177" s="2">
        <v>0</v>
      </c>
      <c r="M177" s="16">
        <v>0.17530651</v>
      </c>
    </row>
    <row r="178" spans="1:13" x14ac:dyDescent="0.25">
      <c r="A178" s="4" t="s">
        <v>288</v>
      </c>
      <c r="B178" s="8" t="s">
        <v>609</v>
      </c>
      <c r="C178" s="4">
        <v>16</v>
      </c>
      <c r="D178" s="4">
        <v>15</v>
      </c>
      <c r="E178" s="4">
        <v>0</v>
      </c>
      <c r="F178" s="4">
        <v>-1</v>
      </c>
      <c r="G178" s="4">
        <v>0</v>
      </c>
      <c r="H178" s="4">
        <v>0</v>
      </c>
      <c r="I178" s="4">
        <v>0</v>
      </c>
      <c r="J178" s="2">
        <v>-1</v>
      </c>
      <c r="K178" s="2">
        <v>0</v>
      </c>
      <c r="L178" s="2">
        <v>0</v>
      </c>
      <c r="M178" s="14">
        <v>0.18389990000000001</v>
      </c>
    </row>
    <row r="179" spans="1:13" x14ac:dyDescent="0.25">
      <c r="A179" s="4" t="s">
        <v>288</v>
      </c>
      <c r="B179" s="8" t="s">
        <v>610</v>
      </c>
      <c r="C179" s="4">
        <v>18</v>
      </c>
      <c r="D179" s="4">
        <v>17</v>
      </c>
      <c r="E179" s="4">
        <v>1</v>
      </c>
      <c r="F179" s="4">
        <v>1</v>
      </c>
      <c r="G179" s="4" t="s">
        <v>411</v>
      </c>
      <c r="H179" s="4">
        <v>2</v>
      </c>
      <c r="I179" s="4">
        <v>1</v>
      </c>
      <c r="J179" s="2">
        <v>1</v>
      </c>
      <c r="K179" s="2" t="s">
        <v>411</v>
      </c>
      <c r="L179" s="2">
        <v>20</v>
      </c>
      <c r="M179" s="14">
        <v>0.1949891</v>
      </c>
    </row>
    <row r="180" spans="1:13" x14ac:dyDescent="0.25">
      <c r="A180" s="4" t="s">
        <v>288</v>
      </c>
      <c r="B180" s="8" t="s">
        <v>718</v>
      </c>
      <c r="C180" s="4">
        <v>15</v>
      </c>
      <c r="D180" s="4">
        <v>14</v>
      </c>
      <c r="E180" s="4">
        <v>0</v>
      </c>
      <c r="F180" s="4">
        <v>-1</v>
      </c>
      <c r="G180" s="4">
        <v>0</v>
      </c>
      <c r="H180" s="4">
        <v>0</v>
      </c>
      <c r="I180" s="4">
        <v>0</v>
      </c>
      <c r="J180" s="2">
        <v>-1</v>
      </c>
      <c r="K180" s="2">
        <v>0</v>
      </c>
      <c r="L180" s="2">
        <v>0</v>
      </c>
      <c r="M180" s="14">
        <v>0.16187422000000001</v>
      </c>
    </row>
    <row r="181" spans="1:13" x14ac:dyDescent="0.25">
      <c r="A181" s="12" t="s">
        <v>289</v>
      </c>
      <c r="B181" s="13" t="s">
        <v>615</v>
      </c>
      <c r="C181" s="12">
        <v>9</v>
      </c>
      <c r="D181" s="12">
        <v>8</v>
      </c>
      <c r="E181" s="10">
        <v>0</v>
      </c>
      <c r="F181" s="12">
        <v>-1</v>
      </c>
      <c r="G181" s="12">
        <v>0</v>
      </c>
      <c r="H181" s="12">
        <v>0</v>
      </c>
      <c r="I181" s="4">
        <v>0</v>
      </c>
      <c r="J181" s="2">
        <v>-1</v>
      </c>
      <c r="K181" s="2">
        <v>0</v>
      </c>
      <c r="L181" s="2">
        <v>0</v>
      </c>
      <c r="M181" s="16">
        <v>0.18264806</v>
      </c>
    </row>
    <row r="182" spans="1:13" x14ac:dyDescent="0.25">
      <c r="A182" s="12" t="s">
        <v>289</v>
      </c>
      <c r="B182" s="13" t="s">
        <v>625</v>
      </c>
      <c r="C182" s="12">
        <v>9</v>
      </c>
      <c r="D182" s="12">
        <v>8</v>
      </c>
      <c r="E182" s="10">
        <v>0</v>
      </c>
      <c r="F182" s="12">
        <v>-1</v>
      </c>
      <c r="G182" s="12">
        <v>0</v>
      </c>
      <c r="H182" s="12">
        <v>0</v>
      </c>
      <c r="I182" s="4">
        <v>0</v>
      </c>
      <c r="J182" s="2">
        <v>-1</v>
      </c>
      <c r="K182" s="2">
        <v>0</v>
      </c>
      <c r="L182" s="2">
        <v>0</v>
      </c>
      <c r="M182" s="16">
        <v>0.17869020999999999</v>
      </c>
    </row>
    <row r="183" spans="1:13" x14ac:dyDescent="0.25">
      <c r="A183" s="2" t="s">
        <v>289</v>
      </c>
      <c r="B183" s="9" t="s">
        <v>674</v>
      </c>
      <c r="C183" s="2">
        <v>12</v>
      </c>
      <c r="D183" s="2">
        <v>11</v>
      </c>
      <c r="E183" s="4">
        <v>0</v>
      </c>
      <c r="F183" s="2">
        <v>-1</v>
      </c>
      <c r="G183" s="2">
        <v>0</v>
      </c>
      <c r="H183" s="2">
        <v>0</v>
      </c>
      <c r="I183" s="4">
        <v>0</v>
      </c>
      <c r="J183" s="2">
        <v>-1</v>
      </c>
      <c r="K183" s="2">
        <v>0</v>
      </c>
      <c r="L183" s="2">
        <v>0</v>
      </c>
      <c r="M183" s="5">
        <v>0.15589343</v>
      </c>
    </row>
    <row r="184" spans="1:13" x14ac:dyDescent="0.25">
      <c r="A184" s="4" t="s">
        <v>290</v>
      </c>
      <c r="B184" s="8" t="s">
        <v>644</v>
      </c>
      <c r="C184" s="4">
        <v>10</v>
      </c>
      <c r="D184" s="4">
        <v>9</v>
      </c>
      <c r="E184" s="4">
        <v>0</v>
      </c>
      <c r="F184" s="4">
        <v>-1</v>
      </c>
      <c r="G184" s="4">
        <v>0</v>
      </c>
      <c r="H184" s="4">
        <v>0</v>
      </c>
      <c r="I184" s="4">
        <v>0</v>
      </c>
      <c r="J184" s="2">
        <v>-1</v>
      </c>
      <c r="K184" s="2">
        <v>0</v>
      </c>
      <c r="L184" s="2">
        <v>0</v>
      </c>
      <c r="M184" s="14">
        <v>0.1727283</v>
      </c>
    </row>
    <row r="185" spans="1:13" x14ac:dyDescent="0.25">
      <c r="A185" s="4" t="s">
        <v>290</v>
      </c>
      <c r="B185" s="8" t="s">
        <v>574</v>
      </c>
      <c r="C185" s="4">
        <v>16</v>
      </c>
      <c r="D185" s="4">
        <v>15</v>
      </c>
      <c r="E185" s="4">
        <v>0</v>
      </c>
      <c r="F185" s="4">
        <v>-1</v>
      </c>
      <c r="G185" s="4">
        <v>0</v>
      </c>
      <c r="H185" s="4">
        <v>0</v>
      </c>
      <c r="I185" s="4">
        <v>0</v>
      </c>
      <c r="J185" s="2">
        <v>-1</v>
      </c>
      <c r="K185" s="2">
        <v>0</v>
      </c>
      <c r="L185" s="2">
        <v>0</v>
      </c>
      <c r="M185" s="14">
        <v>8.5448645000000004E-2</v>
      </c>
    </row>
    <row r="186" spans="1:13" x14ac:dyDescent="0.25">
      <c r="A186" s="12" t="s">
        <v>291</v>
      </c>
      <c r="B186" s="13" t="s">
        <v>615</v>
      </c>
      <c r="C186" s="12">
        <v>7</v>
      </c>
      <c r="D186" s="12">
        <v>6</v>
      </c>
      <c r="E186" s="10">
        <v>0</v>
      </c>
      <c r="F186" s="12">
        <v>-1</v>
      </c>
      <c r="G186" s="12">
        <v>0</v>
      </c>
      <c r="H186" s="12">
        <v>0</v>
      </c>
      <c r="I186" s="4">
        <v>0</v>
      </c>
      <c r="J186" s="2">
        <v>-1</v>
      </c>
      <c r="K186" s="2">
        <v>0</v>
      </c>
      <c r="L186" s="2">
        <v>0</v>
      </c>
      <c r="M186" s="16">
        <v>0.16911599999999999</v>
      </c>
    </row>
    <row r="187" spans="1:13" x14ac:dyDescent="0.25">
      <c r="A187" s="12" t="s">
        <v>291</v>
      </c>
      <c r="B187" s="13" t="s">
        <v>636</v>
      </c>
      <c r="C187" s="12">
        <v>7</v>
      </c>
      <c r="D187" s="12">
        <v>6</v>
      </c>
      <c r="E187" s="10">
        <v>0</v>
      </c>
      <c r="F187" s="12">
        <v>-1</v>
      </c>
      <c r="G187" s="12">
        <v>0</v>
      </c>
      <c r="H187" s="12">
        <v>0</v>
      </c>
      <c r="I187" s="4">
        <v>0</v>
      </c>
      <c r="J187" s="2">
        <v>-1</v>
      </c>
      <c r="K187" s="2">
        <v>0</v>
      </c>
      <c r="L187" s="2">
        <v>0</v>
      </c>
      <c r="M187" s="16">
        <v>0.21905601</v>
      </c>
    </row>
    <row r="188" spans="1:13" x14ac:dyDescent="0.25">
      <c r="A188" s="4" t="s">
        <v>292</v>
      </c>
      <c r="B188" s="8" t="s">
        <v>625</v>
      </c>
      <c r="C188" s="4">
        <v>6</v>
      </c>
      <c r="D188" s="4">
        <v>5</v>
      </c>
      <c r="E188" s="4">
        <v>0</v>
      </c>
      <c r="F188" s="4">
        <v>-1</v>
      </c>
      <c r="G188" s="4">
        <v>0</v>
      </c>
      <c r="H188" s="4">
        <v>0</v>
      </c>
      <c r="I188" s="4">
        <v>0</v>
      </c>
      <c r="J188" s="2">
        <v>-1</v>
      </c>
      <c r="K188" s="2">
        <v>0</v>
      </c>
      <c r="L188" s="2">
        <v>0</v>
      </c>
      <c r="M188" s="14">
        <v>0.15924986999999999</v>
      </c>
    </row>
    <row r="189" spans="1:13" x14ac:dyDescent="0.25">
      <c r="A189" s="4" t="s">
        <v>292</v>
      </c>
      <c r="B189" s="8" t="s">
        <v>615</v>
      </c>
      <c r="C189" s="4">
        <v>9</v>
      </c>
      <c r="D189" s="4">
        <v>8</v>
      </c>
      <c r="E189" s="4">
        <v>1</v>
      </c>
      <c r="F189" s="4">
        <v>1</v>
      </c>
      <c r="G189" s="4" t="s">
        <v>397</v>
      </c>
      <c r="H189" s="4">
        <v>10</v>
      </c>
      <c r="I189" s="4">
        <v>1</v>
      </c>
      <c r="J189" s="2">
        <v>1</v>
      </c>
      <c r="K189" s="2" t="s">
        <v>401</v>
      </c>
      <c r="L189" s="2">
        <v>50</v>
      </c>
      <c r="M189" s="14">
        <v>0.16624483000000001</v>
      </c>
    </row>
    <row r="190" spans="1:13" x14ac:dyDescent="0.25">
      <c r="A190" s="2" t="s">
        <v>293</v>
      </c>
      <c r="B190" s="9" t="s">
        <v>676</v>
      </c>
      <c r="C190" s="2">
        <v>8</v>
      </c>
      <c r="D190" s="2">
        <v>7</v>
      </c>
      <c r="E190" s="4">
        <v>1</v>
      </c>
      <c r="F190" s="2">
        <v>1</v>
      </c>
      <c r="G190" s="2" t="s">
        <v>399</v>
      </c>
      <c r="H190" s="2">
        <v>50</v>
      </c>
      <c r="I190" s="4">
        <v>1</v>
      </c>
      <c r="J190" s="2">
        <v>1</v>
      </c>
      <c r="K190" s="2" t="s">
        <v>399</v>
      </c>
      <c r="L190" s="2">
        <v>75</v>
      </c>
      <c r="M190" s="5">
        <v>0.22383001</v>
      </c>
    </row>
    <row r="191" spans="1:13" x14ac:dyDescent="0.25">
      <c r="A191" s="4" t="s">
        <v>294</v>
      </c>
      <c r="B191" s="8" t="s">
        <v>627</v>
      </c>
      <c r="C191" s="4">
        <v>10</v>
      </c>
      <c r="D191" s="4">
        <v>9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2">
        <v>0</v>
      </c>
      <c r="K191" s="2">
        <v>0</v>
      </c>
      <c r="L191" s="2">
        <v>0</v>
      </c>
      <c r="M191" s="14">
        <v>0.18381083000000001</v>
      </c>
    </row>
    <row r="192" spans="1:13" x14ac:dyDescent="0.25">
      <c r="A192" s="4" t="s">
        <v>294</v>
      </c>
      <c r="B192" s="8" t="s">
        <v>616</v>
      </c>
      <c r="C192" s="4">
        <v>15</v>
      </c>
      <c r="D192" s="4">
        <v>14</v>
      </c>
      <c r="E192" s="4">
        <v>1</v>
      </c>
      <c r="F192" s="4">
        <v>1</v>
      </c>
      <c r="G192" s="4" t="s">
        <v>397</v>
      </c>
      <c r="H192" s="4">
        <v>10</v>
      </c>
      <c r="I192" s="4">
        <v>1</v>
      </c>
      <c r="J192" s="2">
        <v>1</v>
      </c>
      <c r="K192" s="2" t="s">
        <v>397</v>
      </c>
      <c r="L192" s="2">
        <v>20</v>
      </c>
      <c r="M192" s="14">
        <v>0.21784825999999999</v>
      </c>
    </row>
    <row r="193" spans="1:13" x14ac:dyDescent="0.25">
      <c r="A193" s="2" t="s">
        <v>295</v>
      </c>
      <c r="B193" s="9" t="s">
        <v>677</v>
      </c>
      <c r="C193" s="2">
        <v>12</v>
      </c>
      <c r="D193" s="2">
        <v>11</v>
      </c>
      <c r="E193" s="4">
        <v>1</v>
      </c>
      <c r="F193" s="2">
        <v>1</v>
      </c>
      <c r="G193" s="2" t="s">
        <v>401</v>
      </c>
      <c r="H193" s="2">
        <v>70</v>
      </c>
      <c r="I193" s="4">
        <v>1</v>
      </c>
      <c r="J193" s="2">
        <v>1</v>
      </c>
      <c r="K193" s="2" t="s">
        <v>399</v>
      </c>
      <c r="L193" s="2">
        <v>60</v>
      </c>
      <c r="M193" s="5">
        <v>0.35347977000000003</v>
      </c>
    </row>
    <row r="194" spans="1:13" x14ac:dyDescent="0.25">
      <c r="A194" s="4" t="s">
        <v>296</v>
      </c>
      <c r="B194" s="8" t="s">
        <v>632</v>
      </c>
      <c r="C194" s="4">
        <v>16</v>
      </c>
      <c r="D194" s="4">
        <v>15</v>
      </c>
      <c r="E194" s="4">
        <v>1</v>
      </c>
      <c r="F194" s="4">
        <v>1</v>
      </c>
      <c r="G194" s="4" t="s">
        <v>399</v>
      </c>
      <c r="H194" s="4">
        <v>80</v>
      </c>
      <c r="I194" s="4">
        <v>1</v>
      </c>
      <c r="J194" s="2">
        <v>1</v>
      </c>
      <c r="K194" s="2" t="s">
        <v>399</v>
      </c>
      <c r="L194" s="2">
        <v>80</v>
      </c>
      <c r="M194" s="14">
        <v>0.33386716</v>
      </c>
    </row>
    <row r="195" spans="1:13" x14ac:dyDescent="0.25">
      <c r="A195" s="4" t="s">
        <v>298</v>
      </c>
      <c r="B195" s="8" t="s">
        <v>644</v>
      </c>
      <c r="C195" s="4">
        <v>7</v>
      </c>
      <c r="D195" s="4">
        <v>6</v>
      </c>
      <c r="E195" s="4">
        <v>0</v>
      </c>
      <c r="F195" s="4">
        <v>-1</v>
      </c>
      <c r="G195" s="4">
        <v>0</v>
      </c>
      <c r="H195" s="4">
        <v>0</v>
      </c>
      <c r="I195" s="4">
        <v>0</v>
      </c>
      <c r="J195" s="2">
        <v>-1</v>
      </c>
      <c r="K195" s="2">
        <v>0</v>
      </c>
      <c r="L195" s="2">
        <v>0</v>
      </c>
      <c r="M195" s="14">
        <v>0.17383313</v>
      </c>
    </row>
    <row r="196" spans="1:13" x14ac:dyDescent="0.25">
      <c r="A196" s="4" t="s">
        <v>298</v>
      </c>
      <c r="B196" s="8" t="s">
        <v>653</v>
      </c>
      <c r="C196" s="4">
        <v>19</v>
      </c>
      <c r="D196" s="4">
        <v>18</v>
      </c>
      <c r="E196" s="4">
        <v>0</v>
      </c>
      <c r="F196" s="4">
        <v>-1</v>
      </c>
      <c r="G196" s="4">
        <v>0</v>
      </c>
      <c r="H196" s="4">
        <v>0</v>
      </c>
      <c r="I196" s="4">
        <v>0</v>
      </c>
      <c r="J196" s="2">
        <v>-1</v>
      </c>
      <c r="K196" s="2">
        <v>0</v>
      </c>
      <c r="L196" s="2">
        <v>0</v>
      </c>
      <c r="M196" s="14">
        <v>0.25526726</v>
      </c>
    </row>
    <row r="197" spans="1:13" x14ac:dyDescent="0.25">
      <c r="A197" s="2" t="s">
        <v>299</v>
      </c>
      <c r="B197" s="9" t="s">
        <v>678</v>
      </c>
      <c r="C197" s="2">
        <v>15</v>
      </c>
      <c r="D197" s="2">
        <v>14</v>
      </c>
      <c r="E197" s="4">
        <v>1</v>
      </c>
      <c r="F197" s="2">
        <v>1</v>
      </c>
      <c r="G197" s="2" t="s">
        <v>397</v>
      </c>
      <c r="H197" s="2">
        <v>30</v>
      </c>
      <c r="I197" s="4">
        <v>1</v>
      </c>
      <c r="J197" s="2">
        <v>1</v>
      </c>
      <c r="K197" s="2" t="s">
        <v>399</v>
      </c>
      <c r="L197" s="2">
        <v>80</v>
      </c>
      <c r="M197" s="5">
        <v>0.29382535999999998</v>
      </c>
    </row>
    <row r="198" spans="1:13" x14ac:dyDescent="0.25">
      <c r="A198" s="2" t="s">
        <v>299</v>
      </c>
      <c r="B198" s="9" t="s">
        <v>637</v>
      </c>
      <c r="C198" s="2">
        <v>17</v>
      </c>
      <c r="D198" s="2">
        <v>16</v>
      </c>
      <c r="E198" s="4">
        <v>1</v>
      </c>
      <c r="F198" s="2">
        <v>1</v>
      </c>
      <c r="G198" s="2" t="s">
        <v>399</v>
      </c>
      <c r="H198" s="2">
        <v>30</v>
      </c>
      <c r="I198" s="4">
        <v>1</v>
      </c>
      <c r="J198" s="2">
        <v>1</v>
      </c>
      <c r="K198" s="2" t="s">
        <v>399</v>
      </c>
      <c r="L198" s="2">
        <v>30</v>
      </c>
      <c r="M198" s="5">
        <v>0.21919261000000001</v>
      </c>
    </row>
    <row r="199" spans="1:13" x14ac:dyDescent="0.25">
      <c r="A199" s="2" t="s">
        <v>299</v>
      </c>
      <c r="B199" s="9" t="s">
        <v>679</v>
      </c>
      <c r="C199" s="2">
        <v>6</v>
      </c>
      <c r="D199" s="2">
        <v>5</v>
      </c>
      <c r="E199" s="4">
        <v>1</v>
      </c>
      <c r="F199" s="2">
        <v>1</v>
      </c>
      <c r="G199" s="2" t="s">
        <v>397</v>
      </c>
      <c r="H199" s="2">
        <v>15</v>
      </c>
      <c r="I199" s="4">
        <v>1</v>
      </c>
      <c r="J199" s="2">
        <v>1</v>
      </c>
      <c r="K199" s="2" t="s">
        <v>399</v>
      </c>
      <c r="L199" s="2">
        <v>100</v>
      </c>
      <c r="M199" s="5">
        <v>0.14741266</v>
      </c>
    </row>
    <row r="200" spans="1:13" x14ac:dyDescent="0.25">
      <c r="A200" s="2" t="s">
        <v>299</v>
      </c>
      <c r="B200" s="9" t="s">
        <v>653</v>
      </c>
      <c r="C200" s="2">
        <v>14</v>
      </c>
      <c r="D200" s="2">
        <v>13</v>
      </c>
      <c r="E200" s="4">
        <v>0</v>
      </c>
      <c r="F200" s="2">
        <v>-1</v>
      </c>
      <c r="G200" s="2">
        <v>0</v>
      </c>
      <c r="H200" s="2">
        <v>0</v>
      </c>
      <c r="I200" s="4">
        <v>0</v>
      </c>
      <c r="J200" s="2">
        <v>-1</v>
      </c>
      <c r="K200" s="2">
        <v>0</v>
      </c>
      <c r="L200" s="2">
        <v>0</v>
      </c>
      <c r="M200" s="5">
        <v>0.20712823</v>
      </c>
    </row>
    <row r="201" spans="1:13" x14ac:dyDescent="0.25">
      <c r="A201" s="2" t="s">
        <v>299</v>
      </c>
      <c r="B201" s="9" t="s">
        <v>625</v>
      </c>
      <c r="C201" s="2">
        <v>7</v>
      </c>
      <c r="D201" s="2">
        <v>6</v>
      </c>
      <c r="E201" s="4">
        <v>0</v>
      </c>
      <c r="F201" s="2">
        <v>-1</v>
      </c>
      <c r="G201" s="2">
        <v>0</v>
      </c>
      <c r="H201" s="2">
        <v>0</v>
      </c>
      <c r="I201" s="4">
        <v>0</v>
      </c>
      <c r="J201" s="2">
        <v>-1</v>
      </c>
      <c r="K201" s="2">
        <v>0</v>
      </c>
      <c r="L201" s="2">
        <v>0</v>
      </c>
      <c r="M201" s="5">
        <v>9.8277055000000002E-2</v>
      </c>
    </row>
    <row r="202" spans="1:13" x14ac:dyDescent="0.25">
      <c r="A202" s="10" t="s">
        <v>300</v>
      </c>
      <c r="B202" s="11" t="s">
        <v>632</v>
      </c>
      <c r="C202" s="10">
        <v>17</v>
      </c>
      <c r="D202" s="10">
        <v>16</v>
      </c>
      <c r="E202" s="10">
        <v>1</v>
      </c>
      <c r="F202" s="10">
        <v>1</v>
      </c>
      <c r="G202" s="10" t="s">
        <v>399</v>
      </c>
      <c r="H202" s="10">
        <v>80</v>
      </c>
      <c r="I202" s="4">
        <v>1</v>
      </c>
      <c r="J202" s="2">
        <v>1</v>
      </c>
      <c r="K202" s="2" t="s">
        <v>399</v>
      </c>
      <c r="L202" s="2">
        <v>60</v>
      </c>
      <c r="M202" s="15">
        <v>0.21155304999999999</v>
      </c>
    </row>
    <row r="203" spans="1:13" x14ac:dyDescent="0.25">
      <c r="A203" s="10" t="s">
        <v>300</v>
      </c>
      <c r="B203" s="11" t="s">
        <v>663</v>
      </c>
      <c r="C203" s="10">
        <v>17</v>
      </c>
      <c r="D203" s="10">
        <v>16</v>
      </c>
      <c r="E203" s="10">
        <v>0</v>
      </c>
      <c r="F203" s="10">
        <v>-1</v>
      </c>
      <c r="G203" s="10">
        <v>0</v>
      </c>
      <c r="H203" s="10">
        <v>0</v>
      </c>
      <c r="I203" s="4">
        <v>0</v>
      </c>
      <c r="J203" s="2">
        <v>-1</v>
      </c>
      <c r="K203" s="2">
        <v>0</v>
      </c>
      <c r="L203" s="2">
        <v>0</v>
      </c>
      <c r="M203" s="15">
        <v>0.19058101999999999</v>
      </c>
    </row>
    <row r="204" spans="1:13" x14ac:dyDescent="0.25">
      <c r="A204" s="2" t="s">
        <v>301</v>
      </c>
      <c r="B204" s="9" t="s">
        <v>665</v>
      </c>
      <c r="C204" s="2">
        <v>12</v>
      </c>
      <c r="D204" s="2">
        <v>11</v>
      </c>
      <c r="E204" s="4">
        <v>1</v>
      </c>
      <c r="F204" s="2">
        <v>1</v>
      </c>
      <c r="G204" s="2" t="s">
        <v>399</v>
      </c>
      <c r="H204" s="2">
        <v>70</v>
      </c>
      <c r="I204" s="4">
        <v>1</v>
      </c>
      <c r="J204" s="2">
        <v>1</v>
      </c>
      <c r="K204" s="2" t="s">
        <v>399</v>
      </c>
      <c r="L204" s="2">
        <v>80</v>
      </c>
      <c r="M204" s="5">
        <v>0.26020393000000003</v>
      </c>
    </row>
    <row r="205" spans="1:13" x14ac:dyDescent="0.25">
      <c r="A205" s="2" t="s">
        <v>301</v>
      </c>
      <c r="B205" s="9" t="s">
        <v>574</v>
      </c>
      <c r="C205" s="2">
        <v>14</v>
      </c>
      <c r="D205" s="2">
        <v>13</v>
      </c>
      <c r="E205" s="4">
        <v>1</v>
      </c>
      <c r="F205" s="2">
        <v>1</v>
      </c>
      <c r="G205" s="2" t="s">
        <v>399</v>
      </c>
      <c r="H205" s="2">
        <v>60</v>
      </c>
      <c r="I205" s="4">
        <v>1</v>
      </c>
      <c r="J205" s="2">
        <v>1</v>
      </c>
      <c r="K205" s="2" t="s">
        <v>399</v>
      </c>
      <c r="L205" s="2">
        <v>50</v>
      </c>
      <c r="M205" s="5">
        <v>0.27203432</v>
      </c>
    </row>
    <row r="206" spans="1:13" x14ac:dyDescent="0.25">
      <c r="A206" s="10" t="s">
        <v>302</v>
      </c>
      <c r="B206" s="11" t="s">
        <v>625</v>
      </c>
      <c r="C206" s="10">
        <v>9</v>
      </c>
      <c r="D206" s="10">
        <v>8</v>
      </c>
      <c r="E206" s="10">
        <v>0</v>
      </c>
      <c r="F206" s="10">
        <v>-1</v>
      </c>
      <c r="G206" s="10">
        <v>0</v>
      </c>
      <c r="H206" s="10">
        <v>0</v>
      </c>
      <c r="I206" s="4">
        <v>0</v>
      </c>
      <c r="J206" s="2">
        <v>-1</v>
      </c>
      <c r="K206" s="2">
        <v>0</v>
      </c>
      <c r="L206" s="2">
        <v>0</v>
      </c>
      <c r="M206" s="15">
        <v>0.28533340000000001</v>
      </c>
    </row>
    <row r="207" spans="1:13" x14ac:dyDescent="0.25">
      <c r="A207" s="10" t="s">
        <v>302</v>
      </c>
      <c r="B207" s="11" t="s">
        <v>668</v>
      </c>
      <c r="C207" s="10">
        <v>9</v>
      </c>
      <c r="D207" s="10">
        <v>8</v>
      </c>
      <c r="E207" s="10">
        <v>0</v>
      </c>
      <c r="F207" s="10">
        <v>-1</v>
      </c>
      <c r="G207" s="10">
        <v>0</v>
      </c>
      <c r="H207" s="10">
        <v>0</v>
      </c>
      <c r="I207" s="4">
        <v>0</v>
      </c>
      <c r="J207" s="2">
        <v>-1</v>
      </c>
      <c r="K207" s="2">
        <v>0</v>
      </c>
      <c r="L207" s="2">
        <v>0</v>
      </c>
      <c r="M207" s="15">
        <v>0.17940877</v>
      </c>
    </row>
    <row r="208" spans="1:13" x14ac:dyDescent="0.25">
      <c r="A208" s="2" t="s">
        <v>303</v>
      </c>
      <c r="B208" s="9" t="s">
        <v>656</v>
      </c>
      <c r="C208" s="2">
        <v>12</v>
      </c>
      <c r="D208" s="2">
        <v>11</v>
      </c>
      <c r="E208" s="4">
        <v>1</v>
      </c>
      <c r="F208" s="2">
        <v>1</v>
      </c>
      <c r="G208" s="2" t="s">
        <v>397</v>
      </c>
      <c r="H208" s="2">
        <v>40</v>
      </c>
      <c r="I208" s="4">
        <v>1</v>
      </c>
      <c r="J208" s="2">
        <v>1</v>
      </c>
      <c r="K208" s="2" t="s">
        <v>397</v>
      </c>
      <c r="L208" s="2">
        <v>2</v>
      </c>
      <c r="M208" s="5">
        <v>0.18103437</v>
      </c>
    </row>
    <row r="209" spans="1:13" x14ac:dyDescent="0.25">
      <c r="A209" s="2" t="s">
        <v>303</v>
      </c>
      <c r="B209" s="9" t="s">
        <v>610</v>
      </c>
      <c r="C209" s="2">
        <v>16</v>
      </c>
      <c r="D209" s="2">
        <v>15</v>
      </c>
      <c r="E209" s="4">
        <v>1</v>
      </c>
      <c r="F209" s="2">
        <v>1</v>
      </c>
      <c r="G209" s="2" t="s">
        <v>399</v>
      </c>
      <c r="H209" s="2">
        <v>70</v>
      </c>
      <c r="I209" s="4">
        <v>1</v>
      </c>
      <c r="J209" s="2">
        <v>1</v>
      </c>
      <c r="K209" s="2" t="s">
        <v>397</v>
      </c>
      <c r="L209" s="2">
        <v>20</v>
      </c>
      <c r="M209" s="5">
        <v>0.17829037</v>
      </c>
    </row>
    <row r="210" spans="1:13" x14ac:dyDescent="0.25">
      <c r="A210" s="4" t="s">
        <v>304</v>
      </c>
      <c r="B210" s="8" t="s">
        <v>681</v>
      </c>
      <c r="C210" s="4">
        <v>8</v>
      </c>
      <c r="D210" s="4">
        <v>7</v>
      </c>
      <c r="E210" s="4">
        <v>1</v>
      </c>
      <c r="F210" s="4">
        <v>1</v>
      </c>
      <c r="G210" s="4" t="s">
        <v>401</v>
      </c>
      <c r="H210" s="4">
        <v>50</v>
      </c>
      <c r="I210" s="4">
        <v>1</v>
      </c>
      <c r="J210" s="2">
        <v>1</v>
      </c>
      <c r="K210" s="2" t="s">
        <v>401</v>
      </c>
      <c r="L210" s="2">
        <v>70</v>
      </c>
      <c r="M210" s="14">
        <v>0.38952690000000001</v>
      </c>
    </row>
    <row r="211" spans="1:13" x14ac:dyDescent="0.25">
      <c r="A211" s="10" t="s">
        <v>304</v>
      </c>
      <c r="B211" s="11" t="s">
        <v>682</v>
      </c>
      <c r="C211" s="10">
        <v>10</v>
      </c>
      <c r="D211" s="10">
        <v>9</v>
      </c>
      <c r="E211" s="10">
        <v>1</v>
      </c>
      <c r="F211" s="10">
        <v>1</v>
      </c>
      <c r="G211" s="10" t="s">
        <v>401</v>
      </c>
      <c r="H211" s="10">
        <v>70</v>
      </c>
      <c r="I211" s="4">
        <v>1</v>
      </c>
      <c r="J211" s="2">
        <v>1</v>
      </c>
      <c r="K211" s="2" t="s">
        <v>401</v>
      </c>
      <c r="L211" s="2">
        <v>80</v>
      </c>
      <c r="M211" s="15">
        <v>0.34466560000000002</v>
      </c>
    </row>
    <row r="212" spans="1:13" x14ac:dyDescent="0.25">
      <c r="A212" s="10" t="s">
        <v>304</v>
      </c>
      <c r="B212" s="11" t="s">
        <v>675</v>
      </c>
      <c r="C212" s="10">
        <v>10</v>
      </c>
      <c r="D212" s="10">
        <v>9</v>
      </c>
      <c r="E212" s="10">
        <v>0</v>
      </c>
      <c r="F212" s="10">
        <v>0</v>
      </c>
      <c r="G212" s="10">
        <v>0</v>
      </c>
      <c r="H212" s="10">
        <v>0</v>
      </c>
      <c r="I212" s="4">
        <v>0</v>
      </c>
      <c r="J212" s="2">
        <v>0</v>
      </c>
      <c r="K212" s="2">
        <v>0</v>
      </c>
      <c r="L212" s="2">
        <v>0</v>
      </c>
      <c r="M212" s="15">
        <v>0.22667345</v>
      </c>
    </row>
    <row r="213" spans="1:13" x14ac:dyDescent="0.25">
      <c r="A213" s="4" t="s">
        <v>306</v>
      </c>
      <c r="B213" s="8" t="s">
        <v>663</v>
      </c>
      <c r="C213" s="4">
        <v>17</v>
      </c>
      <c r="D213" s="4">
        <v>16</v>
      </c>
      <c r="E213" s="4">
        <v>0</v>
      </c>
      <c r="F213" s="4">
        <v>-1</v>
      </c>
      <c r="G213" s="4">
        <v>0</v>
      </c>
      <c r="H213" s="4">
        <v>0</v>
      </c>
      <c r="I213" s="4">
        <v>0</v>
      </c>
      <c r="J213" s="2">
        <v>-1</v>
      </c>
      <c r="K213" s="2">
        <v>0</v>
      </c>
      <c r="L213" s="2">
        <v>0</v>
      </c>
      <c r="M213" s="14">
        <v>0.15764275</v>
      </c>
    </row>
    <row r="214" spans="1:13" x14ac:dyDescent="0.25">
      <c r="A214" s="2" t="s">
        <v>307</v>
      </c>
      <c r="B214" s="9" t="s">
        <v>636</v>
      </c>
      <c r="C214" s="2">
        <v>7</v>
      </c>
      <c r="D214" s="2">
        <v>6</v>
      </c>
      <c r="E214" s="4">
        <v>1</v>
      </c>
      <c r="F214" s="2">
        <v>1</v>
      </c>
      <c r="G214" s="2" t="s">
        <v>514</v>
      </c>
      <c r="H214" s="2">
        <v>20</v>
      </c>
      <c r="I214" s="4">
        <v>1</v>
      </c>
      <c r="J214" s="2">
        <v>1</v>
      </c>
      <c r="K214" s="2" t="s">
        <v>399</v>
      </c>
      <c r="L214" s="2">
        <v>10</v>
      </c>
      <c r="M214" s="5">
        <v>0.26029056</v>
      </c>
    </row>
    <row r="215" spans="1:13" x14ac:dyDescent="0.25">
      <c r="A215" s="2" t="s">
        <v>307</v>
      </c>
      <c r="B215" s="9" t="s">
        <v>616</v>
      </c>
      <c r="C215" s="2">
        <v>11</v>
      </c>
      <c r="D215" s="2">
        <v>10</v>
      </c>
      <c r="E215" s="4">
        <v>1</v>
      </c>
      <c r="F215" s="2">
        <v>1</v>
      </c>
      <c r="G215" s="2" t="s">
        <v>401</v>
      </c>
      <c r="H215" s="2">
        <v>60</v>
      </c>
      <c r="I215" s="4">
        <v>1</v>
      </c>
      <c r="J215" s="2">
        <v>1</v>
      </c>
      <c r="K215" s="2" t="s">
        <v>401</v>
      </c>
      <c r="L215" s="2">
        <v>70</v>
      </c>
      <c r="M215" s="5">
        <v>0.29751745000000002</v>
      </c>
    </row>
    <row r="216" spans="1:13" x14ac:dyDescent="0.25">
      <c r="A216" s="2" t="s">
        <v>307</v>
      </c>
      <c r="B216" s="9" t="s">
        <v>657</v>
      </c>
      <c r="C216" s="2">
        <v>13</v>
      </c>
      <c r="D216" s="2">
        <v>12</v>
      </c>
      <c r="E216" s="4">
        <v>1</v>
      </c>
      <c r="F216" s="2">
        <v>1</v>
      </c>
      <c r="G216" s="2" t="s">
        <v>401</v>
      </c>
      <c r="H216" s="2">
        <v>50</v>
      </c>
      <c r="I216" s="4">
        <v>1</v>
      </c>
      <c r="J216" s="7">
        <v>1</v>
      </c>
      <c r="K216" s="7" t="s">
        <v>401</v>
      </c>
      <c r="L216" s="7">
        <v>50</v>
      </c>
      <c r="M216" s="5">
        <v>0.25664799999999999</v>
      </c>
    </row>
    <row r="217" spans="1:13" x14ac:dyDescent="0.25">
      <c r="A217" s="4" t="s">
        <v>308</v>
      </c>
      <c r="B217" s="8" t="s">
        <v>644</v>
      </c>
      <c r="C217" s="4">
        <v>8</v>
      </c>
      <c r="D217" s="4">
        <v>7</v>
      </c>
      <c r="E217" s="4">
        <v>0</v>
      </c>
      <c r="F217" s="4">
        <v>-1</v>
      </c>
      <c r="G217" s="4">
        <v>0</v>
      </c>
      <c r="H217" s="4">
        <v>0</v>
      </c>
      <c r="I217" s="4">
        <v>0</v>
      </c>
      <c r="J217" s="2">
        <v>-1</v>
      </c>
      <c r="K217" s="2">
        <v>0</v>
      </c>
      <c r="L217" s="2">
        <v>0</v>
      </c>
      <c r="M217" s="14">
        <v>0.20337885999999999</v>
      </c>
    </row>
    <row r="218" spans="1:13" x14ac:dyDescent="0.25">
      <c r="A218" s="4" t="s">
        <v>308</v>
      </c>
      <c r="B218" s="8" t="s">
        <v>616</v>
      </c>
      <c r="C218" s="4">
        <v>12</v>
      </c>
      <c r="D218" s="4">
        <v>11</v>
      </c>
      <c r="E218" s="4">
        <v>0</v>
      </c>
      <c r="F218" s="4">
        <v>-1</v>
      </c>
      <c r="G218" s="4">
        <v>0</v>
      </c>
      <c r="H218" s="4">
        <v>0</v>
      </c>
      <c r="I218" s="4">
        <v>0</v>
      </c>
      <c r="J218" s="2">
        <v>-1</v>
      </c>
      <c r="K218" s="2">
        <v>0</v>
      </c>
      <c r="L218" s="2">
        <v>0</v>
      </c>
      <c r="M218" s="14">
        <v>0.17985728000000001</v>
      </c>
    </row>
    <row r="219" spans="1:13" x14ac:dyDescent="0.25">
      <c r="A219" s="2" t="s">
        <v>309</v>
      </c>
      <c r="B219" s="9" t="s">
        <v>574</v>
      </c>
      <c r="C219" s="2">
        <v>14</v>
      </c>
      <c r="D219" s="2">
        <v>13</v>
      </c>
      <c r="E219" s="4">
        <v>0</v>
      </c>
      <c r="F219" s="2">
        <v>-1</v>
      </c>
      <c r="G219" s="2">
        <v>0</v>
      </c>
      <c r="H219" s="2">
        <v>0</v>
      </c>
      <c r="I219" s="4">
        <v>0</v>
      </c>
      <c r="J219" s="2">
        <v>-1</v>
      </c>
      <c r="K219" s="2">
        <v>0</v>
      </c>
      <c r="L219" s="2">
        <v>0</v>
      </c>
      <c r="M219" s="5">
        <v>0.16960824999999999</v>
      </c>
    </row>
    <row r="220" spans="1:13" x14ac:dyDescent="0.25">
      <c r="A220" s="4" t="s">
        <v>310</v>
      </c>
      <c r="B220" s="8" t="s">
        <v>642</v>
      </c>
      <c r="C220" s="4">
        <v>8</v>
      </c>
      <c r="D220" s="4">
        <v>7</v>
      </c>
      <c r="E220" s="4">
        <v>1</v>
      </c>
      <c r="F220" s="4">
        <v>1</v>
      </c>
      <c r="G220" s="4" t="s">
        <v>401</v>
      </c>
      <c r="H220" s="4">
        <v>-1</v>
      </c>
      <c r="I220" s="4">
        <v>1</v>
      </c>
      <c r="J220" s="2">
        <v>1</v>
      </c>
      <c r="K220" s="2" t="s">
        <v>399</v>
      </c>
      <c r="L220" s="2">
        <v>70</v>
      </c>
      <c r="M220" s="14">
        <v>0.2359523</v>
      </c>
    </row>
    <row r="221" spans="1:13" x14ac:dyDescent="0.25">
      <c r="A221" s="4" t="s">
        <v>310</v>
      </c>
      <c r="B221" s="8" t="s">
        <v>683</v>
      </c>
      <c r="C221" s="4">
        <v>10</v>
      </c>
      <c r="D221" s="4">
        <v>9</v>
      </c>
      <c r="E221" s="4">
        <v>1</v>
      </c>
      <c r="F221" s="4">
        <v>1</v>
      </c>
      <c r="G221" s="4" t="s">
        <v>401</v>
      </c>
      <c r="H221" s="4">
        <v>20</v>
      </c>
      <c r="I221" s="4">
        <v>1</v>
      </c>
      <c r="J221" s="2">
        <v>1</v>
      </c>
      <c r="K221" s="2" t="s">
        <v>399</v>
      </c>
      <c r="L221" s="2">
        <v>20</v>
      </c>
      <c r="M221" s="14">
        <v>0.26325026000000001</v>
      </c>
    </row>
    <row r="222" spans="1:13" x14ac:dyDescent="0.25">
      <c r="A222" s="4" t="s">
        <v>310</v>
      </c>
      <c r="B222" s="8" t="s">
        <v>651</v>
      </c>
      <c r="C222" s="4">
        <v>12</v>
      </c>
      <c r="D222" s="4">
        <v>11</v>
      </c>
      <c r="E222" s="4">
        <v>1</v>
      </c>
      <c r="F222" s="4">
        <v>1</v>
      </c>
      <c r="G222" s="4" t="s">
        <v>399</v>
      </c>
      <c r="H222" s="4">
        <v>40</v>
      </c>
      <c r="I222" s="4">
        <v>1</v>
      </c>
      <c r="J222" s="2">
        <v>1</v>
      </c>
      <c r="K222" s="2" t="s">
        <v>399</v>
      </c>
      <c r="L222" s="2">
        <v>40</v>
      </c>
      <c r="M222" s="14">
        <v>0.18679108999999999</v>
      </c>
    </row>
    <row r="223" spans="1:13" x14ac:dyDescent="0.25">
      <c r="A223" s="2" t="s">
        <v>311</v>
      </c>
      <c r="B223" s="9" t="s">
        <v>644</v>
      </c>
      <c r="C223" s="2">
        <v>5</v>
      </c>
      <c r="D223" s="2">
        <v>4</v>
      </c>
      <c r="E223" s="4">
        <v>1</v>
      </c>
      <c r="F223" s="2">
        <v>1</v>
      </c>
      <c r="G223" s="2" t="s">
        <v>514</v>
      </c>
      <c r="H223" s="2">
        <v>50</v>
      </c>
      <c r="I223" s="4">
        <v>1</v>
      </c>
      <c r="J223" s="2">
        <v>1</v>
      </c>
      <c r="K223" s="2" t="s">
        <v>514</v>
      </c>
      <c r="L223" s="2">
        <v>25</v>
      </c>
      <c r="M223" s="5">
        <v>0.13508023</v>
      </c>
    </row>
    <row r="224" spans="1:13" x14ac:dyDescent="0.25">
      <c r="A224" s="2" t="s">
        <v>311</v>
      </c>
      <c r="B224" s="9" t="s">
        <v>636</v>
      </c>
      <c r="C224" s="2">
        <v>8</v>
      </c>
      <c r="D224" s="2">
        <v>7</v>
      </c>
      <c r="E224" s="4">
        <v>0</v>
      </c>
      <c r="F224" s="2">
        <v>-1</v>
      </c>
      <c r="G224" s="2">
        <v>0</v>
      </c>
      <c r="H224" s="2">
        <v>0</v>
      </c>
      <c r="I224" s="4">
        <v>0</v>
      </c>
      <c r="J224" s="2">
        <v>-1</v>
      </c>
      <c r="K224" s="2">
        <v>0</v>
      </c>
      <c r="L224" s="2">
        <v>0</v>
      </c>
      <c r="M224" s="5">
        <v>0.22086529999999999</v>
      </c>
    </row>
    <row r="225" spans="1:13" x14ac:dyDescent="0.25">
      <c r="A225" s="4" t="s">
        <v>312</v>
      </c>
      <c r="B225" s="8" t="s">
        <v>667</v>
      </c>
      <c r="C225" s="4">
        <v>15</v>
      </c>
      <c r="D225" s="4">
        <v>14</v>
      </c>
      <c r="E225" s="4">
        <v>0</v>
      </c>
      <c r="F225" s="4">
        <v>-1</v>
      </c>
      <c r="G225" s="4">
        <v>0</v>
      </c>
      <c r="H225" s="4">
        <v>0</v>
      </c>
      <c r="I225" s="4">
        <v>0</v>
      </c>
      <c r="J225" s="2">
        <v>-1</v>
      </c>
      <c r="K225" s="2">
        <v>0</v>
      </c>
      <c r="L225" s="2">
        <v>0</v>
      </c>
      <c r="M225" s="14">
        <v>0.15806951999999999</v>
      </c>
    </row>
    <row r="226" spans="1:13" x14ac:dyDescent="0.25">
      <c r="A226" s="4" t="s">
        <v>314</v>
      </c>
      <c r="B226" s="8" t="s">
        <v>574</v>
      </c>
      <c r="C226" s="4">
        <v>14</v>
      </c>
      <c r="D226" s="4">
        <v>13</v>
      </c>
      <c r="E226" s="4">
        <v>1</v>
      </c>
      <c r="F226" s="4">
        <v>1</v>
      </c>
      <c r="G226" s="4" t="s">
        <v>397</v>
      </c>
      <c r="H226" s="4">
        <v>40</v>
      </c>
      <c r="I226" s="4">
        <v>1</v>
      </c>
      <c r="J226" s="6">
        <v>1</v>
      </c>
      <c r="K226" s="6" t="s">
        <v>397</v>
      </c>
      <c r="L226" s="6">
        <v>40</v>
      </c>
      <c r="M226" s="14">
        <v>0.12870881000000001</v>
      </c>
    </row>
    <row r="227" spans="1:13" x14ac:dyDescent="0.25">
      <c r="A227" s="4" t="s">
        <v>314</v>
      </c>
      <c r="B227" s="8" t="s">
        <v>635</v>
      </c>
      <c r="C227" s="4">
        <v>16</v>
      </c>
      <c r="D227" s="4">
        <v>15</v>
      </c>
      <c r="E227" s="4">
        <v>1</v>
      </c>
      <c r="F227" s="4">
        <v>1</v>
      </c>
      <c r="G227" s="4" t="s">
        <v>397</v>
      </c>
      <c r="H227" s="4">
        <v>5</v>
      </c>
      <c r="I227" s="4">
        <v>1</v>
      </c>
      <c r="J227" s="2">
        <v>1</v>
      </c>
      <c r="K227" s="2" t="s">
        <v>399</v>
      </c>
      <c r="L227" s="2">
        <v>8</v>
      </c>
      <c r="M227" s="14">
        <v>0.25196773</v>
      </c>
    </row>
    <row r="228" spans="1:13" x14ac:dyDescent="0.25">
      <c r="A228" s="4" t="s">
        <v>316</v>
      </c>
      <c r="B228" s="8" t="s">
        <v>615</v>
      </c>
      <c r="C228" s="4">
        <v>10</v>
      </c>
      <c r="D228" s="4">
        <v>9</v>
      </c>
      <c r="E228" s="4">
        <v>1</v>
      </c>
      <c r="F228" s="4">
        <v>1</v>
      </c>
      <c r="G228" s="4" t="s">
        <v>397</v>
      </c>
      <c r="H228" s="4">
        <v>5</v>
      </c>
      <c r="I228" s="4">
        <v>1</v>
      </c>
      <c r="J228" s="2">
        <v>1</v>
      </c>
      <c r="K228" s="2" t="s">
        <v>397</v>
      </c>
      <c r="L228" s="2">
        <v>5</v>
      </c>
      <c r="M228" s="14">
        <v>0.17635949000000001</v>
      </c>
    </row>
    <row r="229" spans="1:13" x14ac:dyDescent="0.25">
      <c r="A229" s="4" t="s">
        <v>316</v>
      </c>
      <c r="B229" s="8" t="s">
        <v>660</v>
      </c>
      <c r="C229" s="4">
        <v>12</v>
      </c>
      <c r="D229" s="4">
        <v>11</v>
      </c>
      <c r="E229" s="4">
        <v>0</v>
      </c>
      <c r="F229" s="4">
        <v>-1</v>
      </c>
      <c r="G229" s="4">
        <v>0</v>
      </c>
      <c r="H229" s="4">
        <v>0</v>
      </c>
      <c r="I229" s="4">
        <v>0</v>
      </c>
      <c r="J229" s="2">
        <v>-1</v>
      </c>
      <c r="K229" s="2">
        <v>0</v>
      </c>
      <c r="L229" s="2">
        <v>0</v>
      </c>
      <c r="M229" s="14">
        <v>0.14918086</v>
      </c>
    </row>
    <row r="230" spans="1:13" x14ac:dyDescent="0.25">
      <c r="A230" s="10" t="s">
        <v>316</v>
      </c>
      <c r="B230" s="11" t="s">
        <v>616</v>
      </c>
      <c r="C230" s="10">
        <v>14</v>
      </c>
      <c r="D230" s="10">
        <v>13</v>
      </c>
      <c r="E230" s="10">
        <v>0</v>
      </c>
      <c r="F230" s="10">
        <v>-1</v>
      </c>
      <c r="G230" s="10">
        <v>0</v>
      </c>
      <c r="H230" s="10">
        <v>0</v>
      </c>
      <c r="I230" s="4">
        <v>0</v>
      </c>
      <c r="J230" s="2">
        <v>-1</v>
      </c>
      <c r="K230" s="2">
        <v>0</v>
      </c>
      <c r="L230" s="2">
        <v>0</v>
      </c>
      <c r="M230" s="15">
        <v>0.14272826999999999</v>
      </c>
    </row>
    <row r="231" spans="1:13" x14ac:dyDescent="0.25">
      <c r="A231" s="10" t="s">
        <v>316</v>
      </c>
      <c r="B231" s="11" t="s">
        <v>609</v>
      </c>
      <c r="C231" s="10">
        <v>14</v>
      </c>
      <c r="D231" s="10">
        <v>13</v>
      </c>
      <c r="E231" s="10">
        <v>0</v>
      </c>
      <c r="F231" s="10">
        <v>-1</v>
      </c>
      <c r="G231" s="10">
        <v>0</v>
      </c>
      <c r="H231" s="10">
        <v>0</v>
      </c>
      <c r="I231" s="4">
        <v>0</v>
      </c>
      <c r="J231" s="2">
        <v>-1</v>
      </c>
      <c r="K231" s="2">
        <v>0</v>
      </c>
      <c r="L231" s="2">
        <v>0</v>
      </c>
      <c r="M231" s="15">
        <v>0.13075676999999999</v>
      </c>
    </row>
    <row r="232" spans="1:13" x14ac:dyDescent="0.25">
      <c r="A232" s="2" t="s">
        <v>317</v>
      </c>
      <c r="B232" s="9" t="s">
        <v>609</v>
      </c>
      <c r="C232" s="2">
        <v>14</v>
      </c>
      <c r="D232" s="2">
        <v>13</v>
      </c>
      <c r="E232" s="4">
        <v>0</v>
      </c>
      <c r="F232" s="2">
        <v>-1</v>
      </c>
      <c r="G232" s="2">
        <v>0</v>
      </c>
      <c r="H232" s="2">
        <v>0</v>
      </c>
      <c r="I232" s="4">
        <v>0</v>
      </c>
      <c r="J232" s="2">
        <v>-1</v>
      </c>
      <c r="K232" s="2">
        <v>0</v>
      </c>
      <c r="L232" s="2">
        <v>0</v>
      </c>
      <c r="M232" s="5">
        <v>0.23326024000000001</v>
      </c>
    </row>
    <row r="233" spans="1:13" x14ac:dyDescent="0.25">
      <c r="A233" s="2" t="s">
        <v>317</v>
      </c>
      <c r="B233" s="9" t="s">
        <v>616</v>
      </c>
      <c r="C233" s="2">
        <v>13</v>
      </c>
      <c r="D233" s="2">
        <v>12</v>
      </c>
      <c r="E233" s="4">
        <v>0</v>
      </c>
      <c r="F233" s="2">
        <v>-1</v>
      </c>
      <c r="G233" s="2">
        <v>0</v>
      </c>
      <c r="H233" s="2">
        <v>0</v>
      </c>
      <c r="I233" s="4">
        <v>0</v>
      </c>
      <c r="J233" s="2">
        <v>-1</v>
      </c>
      <c r="K233" s="2">
        <v>0</v>
      </c>
      <c r="L233" s="2">
        <v>0</v>
      </c>
      <c r="M233" s="5">
        <v>0.16276813000000001</v>
      </c>
    </row>
    <row r="234" spans="1:13" x14ac:dyDescent="0.25">
      <c r="A234" s="2" t="s">
        <v>317</v>
      </c>
      <c r="B234" s="9" t="s">
        <v>657</v>
      </c>
      <c r="C234" s="2">
        <v>15</v>
      </c>
      <c r="D234" s="2">
        <v>14</v>
      </c>
      <c r="E234" s="4">
        <v>0</v>
      </c>
      <c r="F234" s="2">
        <v>-1</v>
      </c>
      <c r="G234" s="2">
        <v>0</v>
      </c>
      <c r="H234" s="2">
        <v>0</v>
      </c>
      <c r="I234" s="4">
        <v>0</v>
      </c>
      <c r="J234" s="2">
        <v>-1</v>
      </c>
      <c r="K234" s="2">
        <v>0</v>
      </c>
      <c r="L234" s="2">
        <v>0</v>
      </c>
      <c r="M234" s="5">
        <v>0.15289900000000001</v>
      </c>
    </row>
    <row r="235" spans="1:13" x14ac:dyDescent="0.25">
      <c r="A235" s="4" t="s">
        <v>318</v>
      </c>
      <c r="B235" s="8" t="s">
        <v>615</v>
      </c>
      <c r="C235" s="4">
        <v>11</v>
      </c>
      <c r="D235" s="4">
        <v>10</v>
      </c>
      <c r="E235" s="4">
        <v>1</v>
      </c>
      <c r="F235" s="4">
        <v>1</v>
      </c>
      <c r="G235" s="4" t="s">
        <v>514</v>
      </c>
      <c r="H235" s="4">
        <v>60</v>
      </c>
      <c r="I235" s="4">
        <v>1</v>
      </c>
      <c r="J235" s="2">
        <v>1</v>
      </c>
      <c r="K235" s="2" t="s">
        <v>514</v>
      </c>
      <c r="L235" s="2">
        <v>90</v>
      </c>
      <c r="M235" s="14">
        <v>0.2223309</v>
      </c>
    </row>
    <row r="236" spans="1:13" x14ac:dyDescent="0.25">
      <c r="A236" s="4" t="s">
        <v>318</v>
      </c>
      <c r="B236" s="8" t="s">
        <v>609</v>
      </c>
      <c r="C236" s="4">
        <v>13</v>
      </c>
      <c r="D236" s="4">
        <v>12</v>
      </c>
      <c r="E236" s="4">
        <v>1</v>
      </c>
      <c r="F236" s="4">
        <v>1</v>
      </c>
      <c r="G236" s="4" t="s">
        <v>514</v>
      </c>
      <c r="H236" s="4">
        <v>90</v>
      </c>
      <c r="I236" s="4">
        <v>1</v>
      </c>
      <c r="J236" s="2">
        <v>1</v>
      </c>
      <c r="K236" s="2" t="s">
        <v>514</v>
      </c>
      <c r="L236" s="2">
        <v>90</v>
      </c>
      <c r="M236" s="14">
        <v>0.20221932000000001</v>
      </c>
    </row>
    <row r="237" spans="1:13" x14ac:dyDescent="0.25">
      <c r="A237" s="4" t="s">
        <v>318</v>
      </c>
      <c r="B237" s="8" t="s">
        <v>610</v>
      </c>
      <c r="C237" s="4">
        <v>15</v>
      </c>
      <c r="D237" s="4">
        <v>14</v>
      </c>
      <c r="E237" s="4">
        <v>1</v>
      </c>
      <c r="F237" s="4">
        <v>1</v>
      </c>
      <c r="G237" s="4" t="s">
        <v>399</v>
      </c>
      <c r="H237" s="4">
        <v>60</v>
      </c>
      <c r="I237" s="4">
        <v>1</v>
      </c>
      <c r="J237" s="2">
        <v>1</v>
      </c>
      <c r="K237" s="2" t="s">
        <v>399</v>
      </c>
      <c r="L237" s="2">
        <v>80</v>
      </c>
      <c r="M237" s="14">
        <v>0.16108343</v>
      </c>
    </row>
    <row r="238" spans="1:13" x14ac:dyDescent="0.25">
      <c r="A238" s="4" t="s">
        <v>318</v>
      </c>
      <c r="B238" s="8" t="s">
        <v>632</v>
      </c>
      <c r="C238" s="4">
        <v>16</v>
      </c>
      <c r="D238" s="4">
        <v>15</v>
      </c>
      <c r="E238" s="4">
        <v>0</v>
      </c>
      <c r="F238" s="4">
        <v>-1</v>
      </c>
      <c r="G238" s="4">
        <v>0</v>
      </c>
      <c r="H238" s="4">
        <v>0</v>
      </c>
      <c r="I238" s="4">
        <v>0</v>
      </c>
      <c r="J238" s="2">
        <v>-1</v>
      </c>
      <c r="K238" s="2">
        <v>0</v>
      </c>
      <c r="L238" s="2">
        <v>0</v>
      </c>
      <c r="M238" s="14">
        <v>0.20744525</v>
      </c>
    </row>
    <row r="239" spans="1:13" x14ac:dyDescent="0.25">
      <c r="A239" s="2" t="s">
        <v>319</v>
      </c>
      <c r="B239" s="9" t="s">
        <v>626</v>
      </c>
      <c r="C239" s="2">
        <v>10</v>
      </c>
      <c r="D239" s="2">
        <v>9</v>
      </c>
      <c r="E239" s="4">
        <v>1</v>
      </c>
      <c r="F239" s="2">
        <v>1</v>
      </c>
      <c r="G239" s="2" t="s">
        <v>401</v>
      </c>
      <c r="H239" s="2">
        <v>90</v>
      </c>
      <c r="I239" s="4">
        <v>1</v>
      </c>
      <c r="J239" s="2">
        <v>1</v>
      </c>
      <c r="K239" s="2" t="s">
        <v>401</v>
      </c>
      <c r="L239" s="2">
        <v>80</v>
      </c>
      <c r="M239" s="5">
        <v>0.25228689999999998</v>
      </c>
    </row>
    <row r="240" spans="1:13" x14ac:dyDescent="0.25">
      <c r="A240" s="4" t="s">
        <v>320</v>
      </c>
      <c r="B240" s="8" t="s">
        <v>719</v>
      </c>
      <c r="C240" s="4">
        <v>11</v>
      </c>
      <c r="D240" s="4">
        <v>10</v>
      </c>
      <c r="E240" s="4">
        <v>0</v>
      </c>
      <c r="F240" s="4">
        <v>-1</v>
      </c>
      <c r="G240" s="4">
        <v>0</v>
      </c>
      <c r="H240" s="4">
        <v>0</v>
      </c>
      <c r="I240" s="4">
        <v>0</v>
      </c>
      <c r="J240" s="2">
        <v>-1</v>
      </c>
      <c r="K240" s="2">
        <v>0</v>
      </c>
      <c r="L240" s="2">
        <v>0</v>
      </c>
      <c r="M240" s="14">
        <v>0.20059469999999999</v>
      </c>
    </row>
    <row r="241" spans="1:13" x14ac:dyDescent="0.25">
      <c r="A241" s="2" t="s">
        <v>321</v>
      </c>
      <c r="B241" s="9" t="s">
        <v>665</v>
      </c>
      <c r="C241" s="2">
        <v>10</v>
      </c>
      <c r="D241" s="2">
        <v>9</v>
      </c>
      <c r="E241" s="4">
        <v>1</v>
      </c>
      <c r="F241" s="2">
        <v>1</v>
      </c>
      <c r="G241" s="2" t="s">
        <v>401</v>
      </c>
      <c r="H241" s="2">
        <v>70</v>
      </c>
      <c r="I241" s="4">
        <v>1</v>
      </c>
      <c r="J241" s="2">
        <v>1</v>
      </c>
      <c r="K241" s="2" t="s">
        <v>401</v>
      </c>
      <c r="L241" s="2">
        <v>70</v>
      </c>
      <c r="M241" s="5">
        <v>0.20809240000000001</v>
      </c>
    </row>
    <row r="242" spans="1:13" x14ac:dyDescent="0.25">
      <c r="A242" s="2" t="s">
        <v>321</v>
      </c>
      <c r="B242" s="9" t="s">
        <v>652</v>
      </c>
      <c r="C242" s="2">
        <v>12</v>
      </c>
      <c r="D242" s="2">
        <v>11</v>
      </c>
      <c r="E242" s="4">
        <v>1</v>
      </c>
      <c r="F242" s="2">
        <v>1</v>
      </c>
      <c r="G242" s="2" t="s">
        <v>401</v>
      </c>
      <c r="H242" s="2">
        <v>50</v>
      </c>
      <c r="I242" s="4">
        <v>1</v>
      </c>
      <c r="J242" s="2">
        <v>1</v>
      </c>
      <c r="K242" s="2" t="s">
        <v>401</v>
      </c>
      <c r="L242" s="2">
        <v>80</v>
      </c>
      <c r="M242" s="5">
        <v>0.12055229000000001</v>
      </c>
    </row>
    <row r="243" spans="1:13" x14ac:dyDescent="0.25">
      <c r="A243" s="4" t="s">
        <v>322</v>
      </c>
      <c r="B243" s="8" t="s">
        <v>635</v>
      </c>
      <c r="C243" s="4">
        <v>16</v>
      </c>
      <c r="D243" s="4">
        <v>15</v>
      </c>
      <c r="E243" s="4">
        <v>1</v>
      </c>
      <c r="F243" s="4">
        <v>1</v>
      </c>
      <c r="G243" s="4" t="s">
        <v>399</v>
      </c>
      <c r="H243" s="4">
        <v>30</v>
      </c>
      <c r="I243" s="4">
        <v>1</v>
      </c>
      <c r="J243" s="2">
        <v>1</v>
      </c>
      <c r="K243" s="2" t="s">
        <v>399</v>
      </c>
      <c r="L243" s="2">
        <v>2</v>
      </c>
      <c r="M243" s="14">
        <v>0.23561865000000001</v>
      </c>
    </row>
    <row r="244" spans="1:13" x14ac:dyDescent="0.25">
      <c r="A244" s="10" t="s">
        <v>322</v>
      </c>
      <c r="B244" s="11" t="s">
        <v>576</v>
      </c>
      <c r="C244" s="10">
        <v>18</v>
      </c>
      <c r="D244" s="10">
        <v>17</v>
      </c>
      <c r="E244" s="10">
        <v>0</v>
      </c>
      <c r="F244" s="10">
        <v>-1</v>
      </c>
      <c r="G244" s="10">
        <v>0</v>
      </c>
      <c r="H244" s="10">
        <v>0</v>
      </c>
      <c r="I244" s="4">
        <v>0</v>
      </c>
      <c r="J244" s="2">
        <v>-1</v>
      </c>
      <c r="K244" s="2">
        <v>0</v>
      </c>
      <c r="L244" s="2">
        <v>0</v>
      </c>
      <c r="M244" s="15">
        <v>0.16083822</v>
      </c>
    </row>
    <row r="245" spans="1:13" x14ac:dyDescent="0.25">
      <c r="A245" s="10" t="s">
        <v>322</v>
      </c>
      <c r="B245" s="11" t="s">
        <v>663</v>
      </c>
      <c r="C245" s="10">
        <v>18</v>
      </c>
      <c r="D245" s="10">
        <v>17</v>
      </c>
      <c r="E245" s="10">
        <v>0</v>
      </c>
      <c r="F245" s="10">
        <v>-1</v>
      </c>
      <c r="G245" s="10">
        <v>0</v>
      </c>
      <c r="H245" s="10">
        <v>0</v>
      </c>
      <c r="I245" s="4">
        <v>0</v>
      </c>
      <c r="J245" s="2">
        <v>-1</v>
      </c>
      <c r="K245" s="2">
        <v>0</v>
      </c>
      <c r="L245" s="2">
        <v>0</v>
      </c>
      <c r="M245" s="15">
        <v>0.13483471999999999</v>
      </c>
    </row>
    <row r="246" spans="1:13" x14ac:dyDescent="0.25">
      <c r="A246" s="2" t="s">
        <v>323</v>
      </c>
      <c r="B246" s="9" t="s">
        <v>685</v>
      </c>
      <c r="C246" s="2">
        <v>14</v>
      </c>
      <c r="D246" s="2">
        <v>13</v>
      </c>
      <c r="E246" s="4">
        <v>1</v>
      </c>
      <c r="F246" s="2">
        <v>1</v>
      </c>
      <c r="G246" s="2" t="s">
        <v>397</v>
      </c>
      <c r="H246" s="2">
        <v>20</v>
      </c>
      <c r="I246" s="4">
        <v>1</v>
      </c>
      <c r="J246" s="2">
        <v>1</v>
      </c>
      <c r="K246" s="2" t="s">
        <v>397</v>
      </c>
      <c r="L246" s="2">
        <v>50</v>
      </c>
      <c r="M246" s="5">
        <v>0.22973162</v>
      </c>
    </row>
    <row r="247" spans="1:13" x14ac:dyDescent="0.25">
      <c r="A247" s="4" t="s">
        <v>324</v>
      </c>
      <c r="B247" s="8" t="s">
        <v>615</v>
      </c>
      <c r="C247" s="4">
        <v>8</v>
      </c>
      <c r="D247" s="4">
        <v>7</v>
      </c>
      <c r="E247" s="4">
        <v>0</v>
      </c>
      <c r="F247" s="4">
        <v>-1</v>
      </c>
      <c r="G247" s="4">
        <v>0</v>
      </c>
      <c r="H247" s="4">
        <v>0</v>
      </c>
      <c r="I247" s="4">
        <v>0</v>
      </c>
      <c r="J247" s="2">
        <v>-1</v>
      </c>
      <c r="K247" s="2">
        <v>0</v>
      </c>
      <c r="L247" s="2">
        <v>0</v>
      </c>
      <c r="M247" s="14">
        <v>0.1559593</v>
      </c>
    </row>
    <row r="248" spans="1:13" x14ac:dyDescent="0.25">
      <c r="A248" s="4" t="s">
        <v>324</v>
      </c>
      <c r="B248" s="8" t="s">
        <v>632</v>
      </c>
      <c r="C248" s="4">
        <v>14</v>
      </c>
      <c r="D248" s="4">
        <v>13</v>
      </c>
      <c r="E248" s="4">
        <v>0</v>
      </c>
      <c r="F248" s="4">
        <v>-1</v>
      </c>
      <c r="G248" s="4">
        <v>0</v>
      </c>
      <c r="H248" s="4">
        <v>0</v>
      </c>
      <c r="I248" s="4">
        <v>0</v>
      </c>
      <c r="J248" s="2">
        <v>-1</v>
      </c>
      <c r="K248" s="2">
        <v>0</v>
      </c>
      <c r="L248" s="2">
        <v>0</v>
      </c>
      <c r="M248" s="14">
        <v>0.10976391000000001</v>
      </c>
    </row>
    <row r="249" spans="1:13" x14ac:dyDescent="0.25">
      <c r="A249" s="4" t="s">
        <v>324</v>
      </c>
      <c r="B249" s="8" t="s">
        <v>636</v>
      </c>
      <c r="C249" s="4">
        <v>9</v>
      </c>
      <c r="D249" s="4">
        <v>8</v>
      </c>
      <c r="E249" s="4">
        <v>0</v>
      </c>
      <c r="F249" s="4">
        <v>-1</v>
      </c>
      <c r="G249" s="4">
        <v>0</v>
      </c>
      <c r="H249" s="4">
        <v>0</v>
      </c>
      <c r="I249" s="4">
        <v>0</v>
      </c>
      <c r="J249" s="2">
        <v>-1</v>
      </c>
      <c r="K249" s="2">
        <v>0</v>
      </c>
      <c r="L249" s="2">
        <v>0</v>
      </c>
      <c r="M249" s="14">
        <v>0.15493359000000001</v>
      </c>
    </row>
    <row r="250" spans="1:13" x14ac:dyDescent="0.25">
      <c r="A250" s="4" t="s">
        <v>326</v>
      </c>
      <c r="B250" s="8" t="s">
        <v>645</v>
      </c>
      <c r="C250" s="4">
        <v>10</v>
      </c>
      <c r="D250" s="4">
        <v>9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2">
        <v>0</v>
      </c>
      <c r="K250" s="2">
        <v>0</v>
      </c>
      <c r="L250" s="2">
        <v>0</v>
      </c>
      <c r="M250" s="14">
        <v>0.38991903999999999</v>
      </c>
    </row>
    <row r="251" spans="1:13" x14ac:dyDescent="0.25">
      <c r="A251" s="4" t="s">
        <v>326</v>
      </c>
      <c r="B251" s="8" t="s">
        <v>687</v>
      </c>
      <c r="C251" s="4">
        <v>12</v>
      </c>
      <c r="D251" s="4">
        <v>11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2">
        <v>0</v>
      </c>
      <c r="K251" s="2">
        <v>0</v>
      </c>
      <c r="L251" s="2">
        <v>0</v>
      </c>
      <c r="M251" s="14">
        <v>0.38094908</v>
      </c>
    </row>
    <row r="252" spans="1:13" x14ac:dyDescent="0.25">
      <c r="A252" s="2" t="s">
        <v>327</v>
      </c>
      <c r="B252" s="9" t="s">
        <v>688</v>
      </c>
      <c r="C252" s="2">
        <v>14</v>
      </c>
      <c r="D252" s="2">
        <v>13</v>
      </c>
      <c r="E252" s="4">
        <v>0</v>
      </c>
      <c r="F252" s="2">
        <v>-1</v>
      </c>
      <c r="G252" s="2">
        <v>0</v>
      </c>
      <c r="H252" s="2">
        <v>0</v>
      </c>
      <c r="I252" s="4">
        <v>0</v>
      </c>
      <c r="J252" s="2">
        <v>-1</v>
      </c>
      <c r="K252" s="2">
        <v>0</v>
      </c>
      <c r="L252" s="2">
        <v>0</v>
      </c>
      <c r="M252" s="5">
        <v>0.13370635</v>
      </c>
    </row>
    <row r="253" spans="1:13" x14ac:dyDescent="0.25">
      <c r="A253" s="2" t="s">
        <v>327</v>
      </c>
      <c r="B253" s="9" t="s">
        <v>653</v>
      </c>
      <c r="C253" s="2">
        <v>17</v>
      </c>
      <c r="D253" s="2">
        <v>16</v>
      </c>
      <c r="E253" s="4">
        <v>0</v>
      </c>
      <c r="F253" s="2">
        <v>-1</v>
      </c>
      <c r="G253" s="2">
        <v>0</v>
      </c>
      <c r="H253" s="2">
        <v>0</v>
      </c>
      <c r="I253" s="4">
        <v>0</v>
      </c>
      <c r="J253" s="2">
        <v>-1</v>
      </c>
      <c r="K253" s="2">
        <v>0</v>
      </c>
      <c r="L253" s="2">
        <v>0</v>
      </c>
      <c r="M253" s="5">
        <v>0.16084126000000001</v>
      </c>
    </row>
    <row r="254" spans="1:13" x14ac:dyDescent="0.25">
      <c r="A254" s="2" t="s">
        <v>329</v>
      </c>
      <c r="B254" s="9" t="s">
        <v>522</v>
      </c>
      <c r="C254" s="2">
        <v>16</v>
      </c>
      <c r="D254" s="2">
        <v>15</v>
      </c>
      <c r="E254" s="4">
        <v>0</v>
      </c>
      <c r="F254" s="2">
        <v>-1</v>
      </c>
      <c r="G254" s="2">
        <v>0</v>
      </c>
      <c r="H254" s="2">
        <v>0</v>
      </c>
      <c r="I254" s="4">
        <v>0</v>
      </c>
      <c r="J254" s="7">
        <v>-1</v>
      </c>
      <c r="K254" s="7">
        <v>0</v>
      </c>
      <c r="L254" s="7">
        <v>0</v>
      </c>
      <c r="M254" s="5">
        <v>0.15502179999999999</v>
      </c>
    </row>
    <row r="255" spans="1:13" x14ac:dyDescent="0.25">
      <c r="A255" s="4" t="s">
        <v>330</v>
      </c>
      <c r="B255" s="8" t="s">
        <v>636</v>
      </c>
      <c r="C255" s="4">
        <v>11</v>
      </c>
      <c r="D255" s="4">
        <v>10</v>
      </c>
      <c r="E255" s="4">
        <v>0</v>
      </c>
      <c r="F255" s="4">
        <v>-1</v>
      </c>
      <c r="G255" s="4">
        <v>0</v>
      </c>
      <c r="H255" s="4">
        <v>0</v>
      </c>
      <c r="I255" s="4">
        <v>0</v>
      </c>
      <c r="J255" s="2">
        <v>-1</v>
      </c>
      <c r="K255" s="2">
        <v>0</v>
      </c>
      <c r="L255" s="2">
        <v>0</v>
      </c>
      <c r="M255" s="14">
        <v>0.19513195999999999</v>
      </c>
    </row>
    <row r="256" spans="1:13" x14ac:dyDescent="0.25">
      <c r="A256" s="4" t="s">
        <v>330</v>
      </c>
      <c r="B256" s="8" t="s">
        <v>671</v>
      </c>
      <c r="C256" s="4">
        <v>12</v>
      </c>
      <c r="D256" s="4">
        <v>11</v>
      </c>
      <c r="E256" s="4">
        <v>0</v>
      </c>
      <c r="F256" s="4">
        <v>-1</v>
      </c>
      <c r="G256" s="4">
        <v>0</v>
      </c>
      <c r="H256" s="4">
        <v>0</v>
      </c>
      <c r="I256" s="4">
        <v>0</v>
      </c>
      <c r="J256" s="2">
        <v>-1</v>
      </c>
      <c r="K256" s="2">
        <v>0</v>
      </c>
      <c r="L256" s="2">
        <v>0</v>
      </c>
      <c r="M256" s="14">
        <v>0.16727121</v>
      </c>
    </row>
    <row r="257" spans="1:13" x14ac:dyDescent="0.25">
      <c r="A257" s="4" t="s">
        <v>330</v>
      </c>
      <c r="B257" s="8" t="s">
        <v>616</v>
      </c>
      <c r="C257" s="4">
        <v>13</v>
      </c>
      <c r="D257" s="4">
        <v>12</v>
      </c>
      <c r="E257" s="4">
        <v>0</v>
      </c>
      <c r="F257" s="4">
        <v>-1</v>
      </c>
      <c r="G257" s="4">
        <v>0</v>
      </c>
      <c r="H257" s="4">
        <v>0</v>
      </c>
      <c r="I257" s="4">
        <v>0</v>
      </c>
      <c r="J257" s="2">
        <v>-1</v>
      </c>
      <c r="K257" s="2">
        <v>0</v>
      </c>
      <c r="L257" s="2">
        <v>0</v>
      </c>
      <c r="M257" s="14">
        <v>0.15649392000000001</v>
      </c>
    </row>
    <row r="258" spans="1:13" x14ac:dyDescent="0.25">
      <c r="A258" s="4" t="s">
        <v>330</v>
      </c>
      <c r="B258" s="8" t="s">
        <v>632</v>
      </c>
      <c r="C258" s="4">
        <v>18</v>
      </c>
      <c r="D258" s="4">
        <v>17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2">
        <v>0</v>
      </c>
      <c r="K258" s="2">
        <v>0</v>
      </c>
      <c r="L258" s="2">
        <v>0</v>
      </c>
      <c r="M258" s="14">
        <v>0.20378160000000001</v>
      </c>
    </row>
    <row r="259" spans="1:13" x14ac:dyDescent="0.25">
      <c r="A259" s="2" t="s">
        <v>331</v>
      </c>
      <c r="B259" s="9" t="s">
        <v>616</v>
      </c>
      <c r="C259" s="2">
        <v>12</v>
      </c>
      <c r="D259" s="2">
        <v>11</v>
      </c>
      <c r="E259" s="4">
        <v>0</v>
      </c>
      <c r="F259" s="2">
        <v>-1</v>
      </c>
      <c r="G259" s="2">
        <v>0</v>
      </c>
      <c r="H259" s="2">
        <v>0</v>
      </c>
      <c r="I259" s="4">
        <v>0</v>
      </c>
      <c r="J259" s="2">
        <v>-1</v>
      </c>
      <c r="K259" s="2">
        <v>0</v>
      </c>
      <c r="L259" s="2">
        <v>0</v>
      </c>
      <c r="M259" s="5">
        <v>0.20075819</v>
      </c>
    </row>
    <row r="260" spans="1:13" x14ac:dyDescent="0.25">
      <c r="A260" s="10" t="s">
        <v>332</v>
      </c>
      <c r="B260" s="11" t="s">
        <v>609</v>
      </c>
      <c r="C260" s="10">
        <v>10</v>
      </c>
      <c r="D260" s="10">
        <v>9</v>
      </c>
      <c r="E260" s="10">
        <v>0</v>
      </c>
      <c r="F260" s="10">
        <v>-1</v>
      </c>
      <c r="G260" s="10">
        <v>0</v>
      </c>
      <c r="H260" s="10">
        <v>0</v>
      </c>
      <c r="I260" s="4">
        <v>0</v>
      </c>
      <c r="J260" s="2">
        <v>-1</v>
      </c>
      <c r="K260" s="2">
        <v>0</v>
      </c>
      <c r="L260" s="2">
        <v>0</v>
      </c>
      <c r="M260" s="15">
        <v>0.20730238000000001</v>
      </c>
    </row>
    <row r="261" spans="1:13" x14ac:dyDescent="0.25">
      <c r="A261" s="10" t="s">
        <v>332</v>
      </c>
      <c r="B261" s="11" t="s">
        <v>616</v>
      </c>
      <c r="C261" s="10">
        <v>10</v>
      </c>
      <c r="D261" s="10">
        <v>9</v>
      </c>
      <c r="E261" s="10">
        <v>0</v>
      </c>
      <c r="F261" s="10">
        <v>-1</v>
      </c>
      <c r="G261" s="10">
        <v>0</v>
      </c>
      <c r="H261" s="10">
        <v>0</v>
      </c>
      <c r="I261" s="4">
        <v>0</v>
      </c>
      <c r="J261" s="2">
        <v>-1</v>
      </c>
      <c r="K261" s="2">
        <v>0</v>
      </c>
      <c r="L261" s="2">
        <v>0</v>
      </c>
      <c r="M261" s="15">
        <v>0.18840715</v>
      </c>
    </row>
    <row r="262" spans="1:13" x14ac:dyDescent="0.25">
      <c r="A262" s="2" t="s">
        <v>333</v>
      </c>
      <c r="B262" s="9" t="s">
        <v>692</v>
      </c>
      <c r="C262" s="2">
        <v>7</v>
      </c>
      <c r="D262" s="2">
        <v>6</v>
      </c>
      <c r="E262" s="4">
        <v>0</v>
      </c>
      <c r="F262" s="2">
        <v>-1</v>
      </c>
      <c r="G262" s="2">
        <v>0</v>
      </c>
      <c r="H262" s="2">
        <v>0</v>
      </c>
      <c r="I262" s="4">
        <v>0</v>
      </c>
      <c r="J262" s="2">
        <v>-1</v>
      </c>
      <c r="K262" s="2">
        <v>0</v>
      </c>
      <c r="L262" s="2">
        <v>0</v>
      </c>
      <c r="M262" s="5">
        <v>0.23109426</v>
      </c>
    </row>
    <row r="263" spans="1:13" x14ac:dyDescent="0.25">
      <c r="A263" s="4" t="s">
        <v>334</v>
      </c>
      <c r="B263" s="8" t="s">
        <v>689</v>
      </c>
      <c r="C263" s="4">
        <v>11</v>
      </c>
      <c r="D263" s="4">
        <v>10</v>
      </c>
      <c r="E263" s="4">
        <v>1</v>
      </c>
      <c r="F263" s="4">
        <v>1</v>
      </c>
      <c r="G263" s="4" t="s">
        <v>401</v>
      </c>
      <c r="H263" s="4">
        <v>50</v>
      </c>
      <c r="I263" s="4">
        <v>1</v>
      </c>
      <c r="J263" s="2">
        <v>1</v>
      </c>
      <c r="K263" s="2" t="s">
        <v>399</v>
      </c>
      <c r="L263" s="2">
        <v>5</v>
      </c>
      <c r="M263" s="14">
        <v>0.35899251999999998</v>
      </c>
    </row>
    <row r="264" spans="1:13" x14ac:dyDescent="0.25">
      <c r="A264" s="4" t="s">
        <v>334</v>
      </c>
      <c r="B264" s="8" t="s">
        <v>690</v>
      </c>
      <c r="C264" s="4">
        <v>13</v>
      </c>
      <c r="D264" s="4">
        <v>12</v>
      </c>
      <c r="E264" s="4">
        <v>1</v>
      </c>
      <c r="F264" s="4">
        <v>1</v>
      </c>
      <c r="G264" s="4" t="s">
        <v>401</v>
      </c>
      <c r="H264" s="4">
        <v>90</v>
      </c>
      <c r="I264" s="4">
        <v>1</v>
      </c>
      <c r="J264" s="2">
        <v>1</v>
      </c>
      <c r="K264" s="2" t="s">
        <v>401</v>
      </c>
      <c r="L264" s="2">
        <v>20</v>
      </c>
      <c r="M264" s="14">
        <v>0.33377754999999998</v>
      </c>
    </row>
    <row r="265" spans="1:13" x14ac:dyDescent="0.25">
      <c r="A265" s="4" t="s">
        <v>334</v>
      </c>
      <c r="B265" s="8" t="s">
        <v>636</v>
      </c>
      <c r="C265" s="4">
        <v>11</v>
      </c>
      <c r="D265" s="4">
        <v>10</v>
      </c>
      <c r="E265" s="4">
        <v>0</v>
      </c>
      <c r="F265" s="4">
        <v>-1</v>
      </c>
      <c r="G265" s="4">
        <v>0</v>
      </c>
      <c r="H265" s="4">
        <v>0</v>
      </c>
      <c r="I265" s="4">
        <v>0</v>
      </c>
      <c r="J265" s="2">
        <v>-1</v>
      </c>
      <c r="K265" s="2">
        <v>0</v>
      </c>
      <c r="L265" s="2">
        <v>0</v>
      </c>
      <c r="M265" s="14">
        <v>0.20257702</v>
      </c>
    </row>
    <row r="266" spans="1:13" x14ac:dyDescent="0.25">
      <c r="A266" s="2" t="s">
        <v>335</v>
      </c>
      <c r="B266" s="9" t="s">
        <v>616</v>
      </c>
      <c r="C266" s="2">
        <v>13</v>
      </c>
      <c r="D266" s="2">
        <v>12</v>
      </c>
      <c r="E266" s="4">
        <v>0</v>
      </c>
      <c r="F266" s="2">
        <v>-1</v>
      </c>
      <c r="G266" s="2">
        <v>0</v>
      </c>
      <c r="H266" s="2">
        <v>0</v>
      </c>
      <c r="I266" s="4">
        <v>0</v>
      </c>
      <c r="J266" s="2">
        <v>-1</v>
      </c>
      <c r="K266" s="2">
        <v>0</v>
      </c>
      <c r="L266" s="2">
        <v>0</v>
      </c>
      <c r="M266" s="5">
        <v>0.18047619000000001</v>
      </c>
    </row>
    <row r="267" spans="1:13" x14ac:dyDescent="0.25">
      <c r="A267" s="4" t="s">
        <v>336</v>
      </c>
      <c r="B267" s="8" t="s">
        <v>651</v>
      </c>
      <c r="C267" s="4">
        <v>11</v>
      </c>
      <c r="D267" s="4">
        <v>10</v>
      </c>
      <c r="E267" s="4">
        <v>1</v>
      </c>
      <c r="F267" s="4">
        <v>1</v>
      </c>
      <c r="G267" s="4" t="s">
        <v>401</v>
      </c>
      <c r="H267" s="4">
        <v>50</v>
      </c>
      <c r="I267" s="4">
        <v>1</v>
      </c>
      <c r="J267" s="2">
        <v>1</v>
      </c>
      <c r="K267" s="2" t="s">
        <v>401</v>
      </c>
      <c r="L267" s="2">
        <v>65</v>
      </c>
      <c r="M267" s="14">
        <v>0.22018488</v>
      </c>
    </row>
    <row r="268" spans="1:13" x14ac:dyDescent="0.25">
      <c r="A268" s="4" t="s">
        <v>336</v>
      </c>
      <c r="B268" s="8" t="s">
        <v>636</v>
      </c>
      <c r="C268" s="4">
        <v>9</v>
      </c>
      <c r="D268" s="4">
        <v>8</v>
      </c>
      <c r="E268" s="4">
        <v>0</v>
      </c>
      <c r="F268" s="4">
        <v>-1</v>
      </c>
      <c r="G268" s="4">
        <v>0</v>
      </c>
      <c r="H268" s="4">
        <v>0</v>
      </c>
      <c r="I268" s="4">
        <v>0</v>
      </c>
      <c r="J268" s="2">
        <v>-1</v>
      </c>
      <c r="K268" s="2">
        <v>0</v>
      </c>
      <c r="L268" s="2">
        <v>0</v>
      </c>
      <c r="M268" s="14">
        <v>0.18988203000000001</v>
      </c>
    </row>
    <row r="269" spans="1:13" x14ac:dyDescent="0.25">
      <c r="A269" s="4" t="s">
        <v>336</v>
      </c>
      <c r="B269" s="8" t="s">
        <v>615</v>
      </c>
      <c r="C269" s="4">
        <v>10</v>
      </c>
      <c r="D269" s="4">
        <v>9</v>
      </c>
      <c r="E269" s="4">
        <v>0</v>
      </c>
      <c r="F269" s="4">
        <v>-1</v>
      </c>
      <c r="G269" s="4">
        <v>0</v>
      </c>
      <c r="H269" s="4">
        <v>0</v>
      </c>
      <c r="I269" s="4">
        <v>0</v>
      </c>
      <c r="J269" s="2">
        <v>-1</v>
      </c>
      <c r="K269" s="2">
        <v>0</v>
      </c>
      <c r="L269" s="2">
        <v>0</v>
      </c>
      <c r="M269" s="14">
        <v>0.18324222000000001</v>
      </c>
    </row>
    <row r="270" spans="1:13" x14ac:dyDescent="0.25">
      <c r="A270" s="2" t="s">
        <v>337</v>
      </c>
      <c r="B270" s="9" t="s">
        <v>668</v>
      </c>
      <c r="C270" s="2">
        <v>6</v>
      </c>
      <c r="D270" s="2">
        <v>5</v>
      </c>
      <c r="E270" s="4">
        <v>0</v>
      </c>
      <c r="F270" s="2">
        <v>-1</v>
      </c>
      <c r="G270" s="2">
        <v>0</v>
      </c>
      <c r="H270" s="2">
        <v>0</v>
      </c>
      <c r="I270" s="4">
        <v>0</v>
      </c>
      <c r="J270" s="2">
        <v>-1</v>
      </c>
      <c r="K270" s="2">
        <v>0</v>
      </c>
      <c r="L270" s="2">
        <v>0</v>
      </c>
      <c r="M270" s="5">
        <v>0.17520796</v>
      </c>
    </row>
    <row r="271" spans="1:13" x14ac:dyDescent="0.25">
      <c r="A271" s="2" t="s">
        <v>337</v>
      </c>
      <c r="B271" s="9" t="s">
        <v>720</v>
      </c>
      <c r="C271" s="2">
        <v>10</v>
      </c>
      <c r="D271" s="2">
        <v>9</v>
      </c>
      <c r="E271" s="4">
        <v>0</v>
      </c>
      <c r="F271" s="2">
        <v>-1</v>
      </c>
      <c r="G271" s="2">
        <v>0</v>
      </c>
      <c r="H271" s="2">
        <v>0</v>
      </c>
      <c r="I271" s="4">
        <v>0</v>
      </c>
      <c r="J271" s="2">
        <v>-1</v>
      </c>
      <c r="K271" s="2">
        <v>0</v>
      </c>
      <c r="L271" s="2">
        <v>0</v>
      </c>
      <c r="M271" s="5">
        <v>0.13411385000000001</v>
      </c>
    </row>
    <row r="272" spans="1:13" x14ac:dyDescent="0.25">
      <c r="A272" s="4" t="s">
        <v>338</v>
      </c>
      <c r="B272" s="8" t="s">
        <v>566</v>
      </c>
      <c r="C272" s="4">
        <v>19</v>
      </c>
      <c r="D272" s="4">
        <v>18</v>
      </c>
      <c r="E272" s="4">
        <v>0</v>
      </c>
      <c r="F272" s="4">
        <v>-1</v>
      </c>
      <c r="G272" s="4">
        <v>0</v>
      </c>
      <c r="H272" s="4">
        <v>0</v>
      </c>
      <c r="I272" s="4">
        <v>0</v>
      </c>
      <c r="J272" s="6">
        <v>-1</v>
      </c>
      <c r="K272" s="6">
        <v>0</v>
      </c>
      <c r="L272" s="6">
        <v>0</v>
      </c>
      <c r="M272" s="14">
        <v>0.205369</v>
      </c>
    </row>
    <row r="273" spans="1:13" x14ac:dyDescent="0.25">
      <c r="A273" s="4" t="s">
        <v>339</v>
      </c>
      <c r="B273" s="8" t="s">
        <v>615</v>
      </c>
      <c r="C273" s="4">
        <v>10</v>
      </c>
      <c r="D273" s="4">
        <v>9</v>
      </c>
      <c r="E273" s="4">
        <v>1</v>
      </c>
      <c r="F273" s="4">
        <v>1</v>
      </c>
      <c r="G273" s="4" t="s">
        <v>399</v>
      </c>
      <c r="H273" s="4">
        <v>60</v>
      </c>
      <c r="I273" s="4">
        <v>1</v>
      </c>
      <c r="J273" s="2">
        <v>1</v>
      </c>
      <c r="K273" s="2" t="s">
        <v>399</v>
      </c>
      <c r="L273" s="2">
        <v>50</v>
      </c>
      <c r="M273" s="14">
        <v>0.29816019999999999</v>
      </c>
    </row>
    <row r="274" spans="1:13" x14ac:dyDescent="0.25">
      <c r="A274" s="2" t="s">
        <v>340</v>
      </c>
      <c r="B274" s="9" t="s">
        <v>636</v>
      </c>
      <c r="C274" s="2">
        <v>8</v>
      </c>
      <c r="D274" s="2">
        <v>7</v>
      </c>
      <c r="E274" s="4">
        <v>1</v>
      </c>
      <c r="F274" s="2">
        <v>1</v>
      </c>
      <c r="G274" s="2" t="s">
        <v>401</v>
      </c>
      <c r="H274" s="2">
        <v>80</v>
      </c>
      <c r="I274" s="4">
        <v>1</v>
      </c>
      <c r="J274" s="7">
        <v>1</v>
      </c>
      <c r="K274" s="7" t="s">
        <v>401</v>
      </c>
      <c r="L274" s="7">
        <v>80</v>
      </c>
      <c r="M274" s="5">
        <v>0.40975612</v>
      </c>
    </row>
    <row r="275" spans="1:13" x14ac:dyDescent="0.25">
      <c r="A275" s="2" t="s">
        <v>340</v>
      </c>
      <c r="B275" s="9" t="s">
        <v>651</v>
      </c>
      <c r="C275" s="2">
        <v>11</v>
      </c>
      <c r="D275" s="2">
        <v>10</v>
      </c>
      <c r="E275" s="4">
        <v>1</v>
      </c>
      <c r="F275" s="2">
        <v>1</v>
      </c>
      <c r="G275" s="2" t="s">
        <v>401</v>
      </c>
      <c r="H275" s="2">
        <v>100</v>
      </c>
      <c r="I275" s="4">
        <v>1</v>
      </c>
      <c r="J275" s="7">
        <v>1</v>
      </c>
      <c r="K275" s="7" t="s">
        <v>401</v>
      </c>
      <c r="L275" s="7">
        <v>100</v>
      </c>
      <c r="M275" s="5">
        <v>0.27708447000000003</v>
      </c>
    </row>
    <row r="276" spans="1:13" x14ac:dyDescent="0.25">
      <c r="A276" s="2" t="s">
        <v>340</v>
      </c>
      <c r="B276" s="9" t="s">
        <v>656</v>
      </c>
      <c r="C276" s="2">
        <v>12</v>
      </c>
      <c r="D276" s="2">
        <v>11</v>
      </c>
      <c r="E276" s="4">
        <v>1</v>
      </c>
      <c r="F276" s="2">
        <v>1</v>
      </c>
      <c r="G276" s="2" t="s">
        <v>401</v>
      </c>
      <c r="H276" s="2">
        <v>80</v>
      </c>
      <c r="I276" s="4">
        <v>1</v>
      </c>
      <c r="J276" s="7">
        <v>1</v>
      </c>
      <c r="K276" s="7" t="s">
        <v>401</v>
      </c>
      <c r="L276" s="7">
        <v>80</v>
      </c>
      <c r="M276" s="5">
        <v>0.17508322000000001</v>
      </c>
    </row>
    <row r="277" spans="1:13" x14ac:dyDescent="0.25">
      <c r="A277" s="2" t="s">
        <v>340</v>
      </c>
      <c r="B277" s="9" t="s">
        <v>657</v>
      </c>
      <c r="C277" s="2">
        <v>14</v>
      </c>
      <c r="D277" s="2">
        <v>13</v>
      </c>
      <c r="E277" s="4">
        <v>1</v>
      </c>
      <c r="F277" s="2">
        <v>1</v>
      </c>
      <c r="G277" s="2" t="s">
        <v>401</v>
      </c>
      <c r="H277" s="2">
        <v>100</v>
      </c>
      <c r="I277" s="4">
        <v>1</v>
      </c>
      <c r="J277" s="7">
        <v>1</v>
      </c>
      <c r="K277" s="7" t="s">
        <v>401</v>
      </c>
      <c r="L277" s="7">
        <v>100</v>
      </c>
      <c r="M277" s="5">
        <v>0.23275751</v>
      </c>
    </row>
    <row r="278" spans="1:13" x14ac:dyDescent="0.25">
      <c r="A278" s="4" t="s">
        <v>341</v>
      </c>
      <c r="B278" s="8" t="s">
        <v>615</v>
      </c>
      <c r="C278" s="4">
        <v>11</v>
      </c>
      <c r="D278" s="4">
        <v>10</v>
      </c>
      <c r="E278" s="4">
        <v>0</v>
      </c>
      <c r="F278" s="4">
        <v>-1</v>
      </c>
      <c r="G278" s="4">
        <v>0</v>
      </c>
      <c r="H278" s="4">
        <v>0</v>
      </c>
      <c r="I278" s="4">
        <v>0</v>
      </c>
      <c r="J278" s="2">
        <v>-1</v>
      </c>
      <c r="K278" s="2">
        <v>0</v>
      </c>
      <c r="L278" s="2">
        <v>0</v>
      </c>
      <c r="M278" s="14">
        <v>0.19690098</v>
      </c>
    </row>
    <row r="279" spans="1:13" x14ac:dyDescent="0.25">
      <c r="A279" s="4" t="s">
        <v>341</v>
      </c>
      <c r="B279" s="8" t="s">
        <v>609</v>
      </c>
      <c r="C279" s="4">
        <v>13</v>
      </c>
      <c r="D279" s="4">
        <v>12</v>
      </c>
      <c r="E279" s="4">
        <v>0</v>
      </c>
      <c r="F279" s="4">
        <v>-1</v>
      </c>
      <c r="G279" s="4">
        <v>0</v>
      </c>
      <c r="H279" s="4">
        <v>0</v>
      </c>
      <c r="I279" s="4">
        <v>0</v>
      </c>
      <c r="J279" s="2">
        <v>-1</v>
      </c>
      <c r="K279" s="2">
        <v>0</v>
      </c>
      <c r="L279" s="2">
        <v>0</v>
      </c>
      <c r="M279" s="14">
        <v>0.20998733</v>
      </c>
    </row>
    <row r="280" spans="1:13" x14ac:dyDescent="0.25">
      <c r="A280" s="4" t="s">
        <v>341</v>
      </c>
      <c r="B280" s="8" t="s">
        <v>691</v>
      </c>
      <c r="C280" s="4">
        <v>15</v>
      </c>
      <c r="D280" s="4">
        <v>14</v>
      </c>
      <c r="E280" s="4">
        <v>0</v>
      </c>
      <c r="F280" s="4">
        <v>-1</v>
      </c>
      <c r="G280" s="4">
        <v>0</v>
      </c>
      <c r="H280" s="4">
        <v>0</v>
      </c>
      <c r="I280" s="4">
        <v>0</v>
      </c>
      <c r="J280" s="2">
        <v>-1</v>
      </c>
      <c r="K280" s="2">
        <v>0</v>
      </c>
      <c r="L280" s="2">
        <v>0</v>
      </c>
      <c r="M280" s="14">
        <v>0.19816563000000001</v>
      </c>
    </row>
    <row r="281" spans="1:13" x14ac:dyDescent="0.25">
      <c r="A281" s="2" t="s">
        <v>342</v>
      </c>
      <c r="B281" s="9" t="s">
        <v>668</v>
      </c>
      <c r="C281" s="2">
        <v>10</v>
      </c>
      <c r="D281" s="2">
        <v>9</v>
      </c>
      <c r="E281" s="4">
        <v>0</v>
      </c>
      <c r="F281" s="2">
        <v>-1</v>
      </c>
      <c r="G281" s="2">
        <v>0</v>
      </c>
      <c r="H281" s="2">
        <v>0</v>
      </c>
      <c r="I281" s="4">
        <v>0</v>
      </c>
      <c r="J281" s="2">
        <v>-1</v>
      </c>
      <c r="K281" s="2">
        <v>0</v>
      </c>
      <c r="L281" s="2">
        <v>0</v>
      </c>
      <c r="M281" s="5">
        <v>0.16098641999999999</v>
      </c>
    </row>
    <row r="282" spans="1:13" x14ac:dyDescent="0.25">
      <c r="A282" s="2" t="s">
        <v>342</v>
      </c>
      <c r="B282" s="9" t="s">
        <v>625</v>
      </c>
      <c r="C282" s="2">
        <v>12</v>
      </c>
      <c r="D282" s="2">
        <v>11</v>
      </c>
      <c r="E282" s="4">
        <v>0</v>
      </c>
      <c r="F282" s="2">
        <v>-1</v>
      </c>
      <c r="G282" s="2">
        <v>0</v>
      </c>
      <c r="H282" s="2">
        <v>0</v>
      </c>
      <c r="I282" s="4">
        <v>0</v>
      </c>
      <c r="J282" s="2">
        <v>-1</v>
      </c>
      <c r="K282" s="2">
        <v>0</v>
      </c>
      <c r="L282" s="2">
        <v>0</v>
      </c>
      <c r="M282" s="5">
        <v>0.11548678599999999</v>
      </c>
    </row>
    <row r="283" spans="1:13" x14ac:dyDescent="0.25">
      <c r="A283" s="2" t="s">
        <v>342</v>
      </c>
      <c r="B283" s="9" t="s">
        <v>609</v>
      </c>
      <c r="C283" s="2">
        <v>14</v>
      </c>
      <c r="D283" s="2">
        <v>13</v>
      </c>
      <c r="E283" s="4">
        <v>0</v>
      </c>
      <c r="F283" s="2">
        <v>-1</v>
      </c>
      <c r="G283" s="2">
        <v>0</v>
      </c>
      <c r="H283" s="2">
        <v>0</v>
      </c>
      <c r="I283" s="4">
        <v>0</v>
      </c>
      <c r="J283" s="2">
        <v>-1</v>
      </c>
      <c r="K283" s="2">
        <v>0</v>
      </c>
      <c r="L283" s="2">
        <v>0</v>
      </c>
      <c r="M283" s="5">
        <v>0.19082803000000001</v>
      </c>
    </row>
    <row r="284" spans="1:13" x14ac:dyDescent="0.25">
      <c r="A284" s="2" t="s">
        <v>342</v>
      </c>
      <c r="B284" s="9" t="s">
        <v>610</v>
      </c>
      <c r="C284" s="2">
        <v>17</v>
      </c>
      <c r="D284" s="2">
        <v>16</v>
      </c>
      <c r="E284" s="4">
        <v>0</v>
      </c>
      <c r="F284" s="2">
        <v>-1</v>
      </c>
      <c r="G284" s="2">
        <v>0</v>
      </c>
      <c r="H284" s="2">
        <v>0</v>
      </c>
      <c r="I284" s="4">
        <v>0</v>
      </c>
      <c r="J284" s="2">
        <v>-1</v>
      </c>
      <c r="K284" s="2">
        <v>0</v>
      </c>
      <c r="L284" s="2">
        <v>0</v>
      </c>
      <c r="M284" s="5">
        <v>0.16769376</v>
      </c>
    </row>
    <row r="285" spans="1:13" x14ac:dyDescent="0.25">
      <c r="A285" s="4" t="s">
        <v>343</v>
      </c>
      <c r="B285" s="8" t="s">
        <v>616</v>
      </c>
      <c r="C285" s="4">
        <v>14</v>
      </c>
      <c r="D285" s="4">
        <v>13</v>
      </c>
      <c r="E285" s="4">
        <v>1</v>
      </c>
      <c r="F285" s="4">
        <v>1</v>
      </c>
      <c r="G285" s="4" t="s">
        <v>401</v>
      </c>
      <c r="H285" s="4">
        <v>40</v>
      </c>
      <c r="I285" s="4">
        <v>1</v>
      </c>
      <c r="J285" s="2">
        <v>1</v>
      </c>
      <c r="K285" s="2" t="s">
        <v>399</v>
      </c>
      <c r="L285" s="2">
        <v>2</v>
      </c>
      <c r="M285" s="14">
        <v>0.39438616999999998</v>
      </c>
    </row>
    <row r="286" spans="1:13" x14ac:dyDescent="0.25">
      <c r="A286" s="2" t="s">
        <v>344</v>
      </c>
      <c r="B286" s="9" t="s">
        <v>643</v>
      </c>
      <c r="C286" s="2">
        <v>6</v>
      </c>
      <c r="D286" s="2">
        <v>5</v>
      </c>
      <c r="E286" s="4">
        <v>1</v>
      </c>
      <c r="F286" s="2">
        <v>1</v>
      </c>
      <c r="G286" s="2" t="s">
        <v>399</v>
      </c>
      <c r="H286" s="2">
        <v>10</v>
      </c>
      <c r="I286" s="4">
        <v>1</v>
      </c>
      <c r="J286" s="7">
        <v>1</v>
      </c>
      <c r="K286" s="7" t="s">
        <v>399</v>
      </c>
      <c r="L286" s="7">
        <v>10</v>
      </c>
      <c r="M286" s="5">
        <v>0.12880222</v>
      </c>
    </row>
    <row r="287" spans="1:13" x14ac:dyDescent="0.25">
      <c r="A287" s="2" t="s">
        <v>344</v>
      </c>
      <c r="B287" s="9" t="s">
        <v>609</v>
      </c>
      <c r="C287" s="2">
        <v>12</v>
      </c>
      <c r="D287" s="2">
        <v>11</v>
      </c>
      <c r="E287" s="4">
        <v>1</v>
      </c>
      <c r="F287" s="2">
        <v>1</v>
      </c>
      <c r="G287" s="2" t="s">
        <v>397</v>
      </c>
      <c r="H287" s="2">
        <v>30</v>
      </c>
      <c r="I287" s="4">
        <v>1</v>
      </c>
      <c r="J287" s="7">
        <v>1</v>
      </c>
      <c r="K287" s="7" t="s">
        <v>397</v>
      </c>
      <c r="L287" s="7">
        <v>30</v>
      </c>
      <c r="M287" s="5">
        <v>0.24329713</v>
      </c>
    </row>
    <row r="288" spans="1:13" x14ac:dyDescent="0.25">
      <c r="A288" s="4" t="s">
        <v>345</v>
      </c>
      <c r="B288" s="8" t="s">
        <v>653</v>
      </c>
      <c r="C288" s="4">
        <v>20</v>
      </c>
      <c r="D288" s="4">
        <v>19</v>
      </c>
      <c r="E288" s="4">
        <v>0</v>
      </c>
      <c r="F288" s="4">
        <v>-1</v>
      </c>
      <c r="G288" s="4">
        <v>0</v>
      </c>
      <c r="H288" s="4">
        <v>0</v>
      </c>
      <c r="I288" s="4">
        <v>0</v>
      </c>
      <c r="J288" s="6">
        <v>-1</v>
      </c>
      <c r="K288" s="6">
        <v>0</v>
      </c>
      <c r="L288" s="6">
        <v>0</v>
      </c>
      <c r="M288" s="14">
        <v>0.21047641</v>
      </c>
    </row>
    <row r="289" spans="1:13" x14ac:dyDescent="0.25">
      <c r="A289" s="2" t="s">
        <v>346</v>
      </c>
      <c r="B289" s="9" t="s">
        <v>692</v>
      </c>
      <c r="C289" s="2">
        <v>14</v>
      </c>
      <c r="D289" s="2">
        <v>13</v>
      </c>
      <c r="E289" s="4">
        <v>0</v>
      </c>
      <c r="F289" s="2">
        <v>-1</v>
      </c>
      <c r="G289" s="2">
        <v>0</v>
      </c>
      <c r="H289" s="2">
        <v>0</v>
      </c>
      <c r="I289" s="4">
        <v>0</v>
      </c>
      <c r="J289" s="2">
        <v>-1</v>
      </c>
      <c r="K289" s="2">
        <v>0</v>
      </c>
      <c r="L289" s="2">
        <v>0</v>
      </c>
      <c r="M289" s="5">
        <v>0.29729694000000001</v>
      </c>
    </row>
    <row r="290" spans="1:13" x14ac:dyDescent="0.25">
      <c r="A290" s="2" t="s">
        <v>346</v>
      </c>
      <c r="B290" s="9" t="s">
        <v>657</v>
      </c>
      <c r="C290" s="2">
        <v>16</v>
      </c>
      <c r="D290" s="2">
        <v>15</v>
      </c>
      <c r="E290" s="4">
        <v>0</v>
      </c>
      <c r="F290" s="2">
        <v>-1</v>
      </c>
      <c r="G290" s="2">
        <v>0</v>
      </c>
      <c r="H290" s="2">
        <v>0</v>
      </c>
      <c r="I290" s="4">
        <v>0</v>
      </c>
      <c r="J290" s="2">
        <v>-1</v>
      </c>
      <c r="K290" s="2">
        <v>0</v>
      </c>
      <c r="L290" s="2">
        <v>0</v>
      </c>
      <c r="M290" s="5">
        <v>0.16059017</v>
      </c>
    </row>
    <row r="291" spans="1:13" x14ac:dyDescent="0.25">
      <c r="A291" s="2" t="s">
        <v>346</v>
      </c>
      <c r="B291" s="9" t="s">
        <v>693</v>
      </c>
      <c r="C291" s="2">
        <v>17</v>
      </c>
      <c r="D291" s="2">
        <v>16</v>
      </c>
      <c r="E291" s="4">
        <v>0</v>
      </c>
      <c r="F291" s="2">
        <v>-1</v>
      </c>
      <c r="G291" s="2">
        <v>0</v>
      </c>
      <c r="H291" s="2">
        <v>0</v>
      </c>
      <c r="I291" s="4">
        <v>0</v>
      </c>
      <c r="J291" s="2">
        <v>-1</v>
      </c>
      <c r="K291" s="2">
        <v>0</v>
      </c>
      <c r="L291" s="2">
        <v>0</v>
      </c>
      <c r="M291" s="5">
        <v>0.19189013999999999</v>
      </c>
    </row>
    <row r="292" spans="1:13" x14ac:dyDescent="0.25">
      <c r="A292" s="4" t="s">
        <v>347</v>
      </c>
      <c r="B292" s="8" t="s">
        <v>644</v>
      </c>
      <c r="C292" s="4">
        <v>8</v>
      </c>
      <c r="D292" s="4">
        <v>7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2">
        <v>0</v>
      </c>
      <c r="K292" s="2">
        <v>0</v>
      </c>
      <c r="L292" s="2">
        <v>0</v>
      </c>
      <c r="M292" s="14">
        <v>0.19847369000000001</v>
      </c>
    </row>
    <row r="293" spans="1:13" x14ac:dyDescent="0.25">
      <c r="A293" s="4" t="s">
        <v>347</v>
      </c>
      <c r="B293" s="8" t="s">
        <v>658</v>
      </c>
      <c r="C293" s="4">
        <v>11</v>
      </c>
      <c r="D293" s="4">
        <v>10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2">
        <v>0</v>
      </c>
      <c r="K293" s="2">
        <v>0</v>
      </c>
      <c r="L293" s="2">
        <v>0</v>
      </c>
      <c r="M293" s="14">
        <v>0.13801148999999999</v>
      </c>
    </row>
    <row r="294" spans="1:13" x14ac:dyDescent="0.25">
      <c r="A294" s="4" t="s">
        <v>347</v>
      </c>
      <c r="B294" s="8" t="s">
        <v>656</v>
      </c>
      <c r="C294" s="4">
        <v>12</v>
      </c>
      <c r="D294" s="4">
        <v>11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2">
        <v>0</v>
      </c>
      <c r="K294" s="2">
        <v>0</v>
      </c>
      <c r="L294" s="2">
        <v>0</v>
      </c>
      <c r="M294" s="14">
        <v>0.16091802999999999</v>
      </c>
    </row>
    <row r="295" spans="1:13" x14ac:dyDescent="0.25">
      <c r="A295" s="2" t="s">
        <v>348</v>
      </c>
      <c r="B295" s="9" t="s">
        <v>574</v>
      </c>
      <c r="C295" s="2">
        <v>11</v>
      </c>
      <c r="D295" s="2">
        <v>10</v>
      </c>
      <c r="E295" s="4">
        <v>0</v>
      </c>
      <c r="F295" s="2">
        <v>-1</v>
      </c>
      <c r="G295" s="2">
        <v>0</v>
      </c>
      <c r="H295" s="2">
        <v>0</v>
      </c>
      <c r="I295" s="4">
        <v>0</v>
      </c>
      <c r="J295" s="2">
        <v>-1</v>
      </c>
      <c r="K295" s="2">
        <v>0</v>
      </c>
      <c r="L295" s="2">
        <v>0</v>
      </c>
      <c r="M295" s="5">
        <v>0.14315341000000001</v>
      </c>
    </row>
    <row r="296" spans="1:13" x14ac:dyDescent="0.25">
      <c r="A296" s="4" t="s">
        <v>349</v>
      </c>
      <c r="B296" s="8" t="s">
        <v>644</v>
      </c>
      <c r="C296" s="4">
        <v>6</v>
      </c>
      <c r="D296" s="4">
        <v>5</v>
      </c>
      <c r="E296" s="4">
        <v>0</v>
      </c>
      <c r="F296" s="4">
        <v>-1</v>
      </c>
      <c r="G296" s="4">
        <v>0</v>
      </c>
      <c r="H296" s="4">
        <v>0</v>
      </c>
      <c r="I296" s="4">
        <v>0</v>
      </c>
      <c r="J296" s="2">
        <v>-1</v>
      </c>
      <c r="K296" s="2">
        <v>0</v>
      </c>
      <c r="L296" s="2">
        <v>0</v>
      </c>
      <c r="M296" s="14">
        <v>0.18396393999999999</v>
      </c>
    </row>
    <row r="297" spans="1:13" x14ac:dyDescent="0.25">
      <c r="A297" s="4" t="s">
        <v>349</v>
      </c>
      <c r="B297" s="8" t="s">
        <v>636</v>
      </c>
      <c r="C297" s="4">
        <v>9</v>
      </c>
      <c r="D297" s="4">
        <v>8</v>
      </c>
      <c r="E297" s="4">
        <v>0</v>
      </c>
      <c r="F297" s="4">
        <v>-1</v>
      </c>
      <c r="G297" s="4">
        <v>0</v>
      </c>
      <c r="H297" s="4">
        <v>0</v>
      </c>
      <c r="I297" s="4">
        <v>0</v>
      </c>
      <c r="J297" s="2">
        <v>-1</v>
      </c>
      <c r="K297" s="2">
        <v>0</v>
      </c>
      <c r="L297" s="2">
        <v>0</v>
      </c>
      <c r="M297" s="14">
        <v>0.22236188000000001</v>
      </c>
    </row>
    <row r="298" spans="1:13" x14ac:dyDescent="0.25">
      <c r="A298" s="12" t="s">
        <v>350</v>
      </c>
      <c r="B298" s="13" t="s">
        <v>721</v>
      </c>
      <c r="C298" s="12">
        <v>7</v>
      </c>
      <c r="D298" s="12">
        <v>6</v>
      </c>
      <c r="E298" s="10">
        <v>0</v>
      </c>
      <c r="F298" s="12">
        <v>-1</v>
      </c>
      <c r="G298" s="12">
        <v>0</v>
      </c>
      <c r="H298" s="12">
        <v>0</v>
      </c>
      <c r="I298" s="4">
        <v>0</v>
      </c>
      <c r="J298" s="7">
        <v>-1</v>
      </c>
      <c r="K298" s="7">
        <v>0</v>
      </c>
      <c r="L298" s="7">
        <v>0</v>
      </c>
      <c r="M298" s="16">
        <v>0.13167292</v>
      </c>
    </row>
    <row r="299" spans="1:13" x14ac:dyDescent="0.25">
      <c r="A299" s="12" t="s">
        <v>350</v>
      </c>
      <c r="B299" s="13" t="s">
        <v>658</v>
      </c>
      <c r="C299" s="12">
        <v>7</v>
      </c>
      <c r="D299" s="12">
        <v>6</v>
      </c>
      <c r="E299" s="10">
        <v>0</v>
      </c>
      <c r="F299" s="12">
        <v>-1</v>
      </c>
      <c r="G299" s="12">
        <v>0</v>
      </c>
      <c r="H299" s="12">
        <v>0</v>
      </c>
      <c r="I299" s="4">
        <v>0</v>
      </c>
      <c r="J299" s="7">
        <v>-1</v>
      </c>
      <c r="K299" s="7">
        <v>0</v>
      </c>
      <c r="L299" s="7">
        <v>0</v>
      </c>
      <c r="M299" s="16">
        <v>0.105766214</v>
      </c>
    </row>
    <row r="300" spans="1:13" x14ac:dyDescent="0.25">
      <c r="A300" s="12" t="s">
        <v>350</v>
      </c>
      <c r="B300" s="13" t="s">
        <v>636</v>
      </c>
      <c r="C300" s="12">
        <v>8</v>
      </c>
      <c r="D300" s="12">
        <v>7</v>
      </c>
      <c r="E300" s="10">
        <v>0</v>
      </c>
      <c r="F300" s="12">
        <v>-1</v>
      </c>
      <c r="G300" s="12">
        <v>0</v>
      </c>
      <c r="H300" s="12">
        <v>0</v>
      </c>
      <c r="I300" s="4">
        <v>0</v>
      </c>
      <c r="J300" s="7">
        <v>-1</v>
      </c>
      <c r="K300" s="7">
        <v>0</v>
      </c>
      <c r="L300" s="7">
        <v>0</v>
      </c>
      <c r="M300" s="16">
        <v>0.16205436000000001</v>
      </c>
    </row>
    <row r="301" spans="1:13" x14ac:dyDescent="0.25">
      <c r="A301" s="12" t="s">
        <v>350</v>
      </c>
      <c r="B301" s="13" t="s">
        <v>643</v>
      </c>
      <c r="C301" s="12">
        <v>8</v>
      </c>
      <c r="D301" s="12">
        <v>7</v>
      </c>
      <c r="E301" s="10">
        <v>0</v>
      </c>
      <c r="F301" s="12">
        <v>-1</v>
      </c>
      <c r="G301" s="12">
        <v>0</v>
      </c>
      <c r="H301" s="12">
        <v>0</v>
      </c>
      <c r="I301" s="4">
        <v>0</v>
      </c>
      <c r="J301" s="7">
        <v>-1</v>
      </c>
      <c r="K301" s="7">
        <v>0</v>
      </c>
      <c r="L301" s="7">
        <v>0</v>
      </c>
      <c r="M301" s="16">
        <v>0.16814095000000001</v>
      </c>
    </row>
    <row r="302" spans="1:13" x14ac:dyDescent="0.25">
      <c r="A302" s="2" t="s">
        <v>350</v>
      </c>
      <c r="B302" s="9" t="s">
        <v>616</v>
      </c>
      <c r="C302" s="2">
        <v>12</v>
      </c>
      <c r="D302" s="2">
        <v>11</v>
      </c>
      <c r="E302" s="4">
        <v>0</v>
      </c>
      <c r="F302" s="2">
        <v>-1</v>
      </c>
      <c r="G302" s="2">
        <v>0</v>
      </c>
      <c r="H302" s="2">
        <v>0</v>
      </c>
      <c r="I302" s="4">
        <v>0</v>
      </c>
      <c r="J302" s="7">
        <v>-1</v>
      </c>
      <c r="K302" s="7">
        <v>0</v>
      </c>
      <c r="L302" s="7">
        <v>0</v>
      </c>
      <c r="M302" s="5">
        <v>0.15223408999999999</v>
      </c>
    </row>
    <row r="303" spans="1:13" x14ac:dyDescent="0.25">
      <c r="A303" s="2" t="s">
        <v>350</v>
      </c>
      <c r="B303" s="9" t="s">
        <v>610</v>
      </c>
      <c r="C303" s="2">
        <v>14</v>
      </c>
      <c r="D303" s="2">
        <v>13</v>
      </c>
      <c r="E303" s="4">
        <v>0</v>
      </c>
      <c r="F303" s="2">
        <v>0</v>
      </c>
      <c r="G303" s="2">
        <v>0</v>
      </c>
      <c r="H303" s="2">
        <v>0</v>
      </c>
      <c r="I303" s="4">
        <v>0</v>
      </c>
      <c r="J303" s="7">
        <v>0</v>
      </c>
      <c r="K303" s="7">
        <v>0</v>
      </c>
      <c r="L303" s="7">
        <v>0</v>
      </c>
      <c r="M303" s="5">
        <v>0.11847898</v>
      </c>
    </row>
    <row r="304" spans="1:13" x14ac:dyDescent="0.25">
      <c r="A304" s="10" t="s">
        <v>351</v>
      </c>
      <c r="B304" s="11" t="s">
        <v>636</v>
      </c>
      <c r="C304" s="10">
        <v>11</v>
      </c>
      <c r="D304" s="10">
        <v>10</v>
      </c>
      <c r="E304" s="10">
        <v>0</v>
      </c>
      <c r="F304" s="10">
        <v>-1</v>
      </c>
      <c r="G304" s="10">
        <v>0</v>
      </c>
      <c r="H304" s="10">
        <v>0</v>
      </c>
      <c r="I304" s="4">
        <v>0</v>
      </c>
      <c r="J304" s="2">
        <v>-1</v>
      </c>
      <c r="K304" s="2">
        <v>0</v>
      </c>
      <c r="L304" s="2">
        <v>0</v>
      </c>
      <c r="M304" s="15">
        <v>0.21072742</v>
      </c>
    </row>
    <row r="305" spans="1:13" x14ac:dyDescent="0.25">
      <c r="A305" s="10" t="s">
        <v>351</v>
      </c>
      <c r="B305" s="11" t="s">
        <v>615</v>
      </c>
      <c r="C305" s="10">
        <v>11</v>
      </c>
      <c r="D305" s="10">
        <v>10</v>
      </c>
      <c r="E305" s="10">
        <v>0</v>
      </c>
      <c r="F305" s="10">
        <v>-1</v>
      </c>
      <c r="G305" s="10">
        <v>0</v>
      </c>
      <c r="H305" s="10">
        <v>0</v>
      </c>
      <c r="I305" s="4">
        <v>0</v>
      </c>
      <c r="J305" s="2">
        <v>-1</v>
      </c>
      <c r="K305" s="2">
        <v>0</v>
      </c>
      <c r="L305" s="2">
        <v>0</v>
      </c>
      <c r="M305" s="15">
        <v>0.23520699</v>
      </c>
    </row>
    <row r="306" spans="1:13" x14ac:dyDescent="0.25">
      <c r="A306" s="10" t="s">
        <v>351</v>
      </c>
      <c r="B306" s="11" t="s">
        <v>616</v>
      </c>
      <c r="C306" s="10">
        <v>13</v>
      </c>
      <c r="D306" s="10">
        <v>12</v>
      </c>
      <c r="E306" s="10">
        <v>0</v>
      </c>
      <c r="F306" s="10">
        <v>-1</v>
      </c>
      <c r="G306" s="10">
        <v>0</v>
      </c>
      <c r="H306" s="10">
        <v>0</v>
      </c>
      <c r="I306" s="4">
        <v>0</v>
      </c>
      <c r="J306" s="2">
        <v>-1</v>
      </c>
      <c r="K306" s="2">
        <v>0</v>
      </c>
      <c r="L306" s="2">
        <v>0</v>
      </c>
      <c r="M306" s="15">
        <v>0.18769242999999999</v>
      </c>
    </row>
    <row r="307" spans="1:13" x14ac:dyDescent="0.25">
      <c r="A307" s="10" t="s">
        <v>351</v>
      </c>
      <c r="B307" s="11" t="s">
        <v>609</v>
      </c>
      <c r="C307" s="10">
        <v>13</v>
      </c>
      <c r="D307" s="10">
        <v>12</v>
      </c>
      <c r="E307" s="10">
        <v>0</v>
      </c>
      <c r="F307" s="10">
        <v>-1</v>
      </c>
      <c r="G307" s="10">
        <v>0</v>
      </c>
      <c r="H307" s="10">
        <v>0</v>
      </c>
      <c r="I307" s="4">
        <v>0</v>
      </c>
      <c r="J307" s="2">
        <v>-1</v>
      </c>
      <c r="K307" s="2">
        <v>0</v>
      </c>
      <c r="L307" s="2">
        <v>0</v>
      </c>
      <c r="M307" s="15">
        <v>0.23656730000000001</v>
      </c>
    </row>
    <row r="308" spans="1:13" x14ac:dyDescent="0.25">
      <c r="A308" s="10" t="s">
        <v>351</v>
      </c>
      <c r="B308" s="11" t="s">
        <v>632</v>
      </c>
      <c r="C308" s="10">
        <v>15</v>
      </c>
      <c r="D308" s="10">
        <v>14</v>
      </c>
      <c r="E308" s="10">
        <v>0</v>
      </c>
      <c r="F308" s="10">
        <v>-1</v>
      </c>
      <c r="G308" s="10">
        <v>0</v>
      </c>
      <c r="H308" s="10">
        <v>0</v>
      </c>
      <c r="I308" s="4">
        <v>0</v>
      </c>
      <c r="J308" s="2">
        <v>-1</v>
      </c>
      <c r="K308" s="2">
        <v>0</v>
      </c>
      <c r="L308" s="2">
        <v>0</v>
      </c>
      <c r="M308" s="15">
        <v>0.1789222</v>
      </c>
    </row>
    <row r="309" spans="1:13" x14ac:dyDescent="0.25">
      <c r="A309" s="10" t="s">
        <v>351</v>
      </c>
      <c r="B309" s="11" t="s">
        <v>610</v>
      </c>
      <c r="C309" s="10">
        <v>15</v>
      </c>
      <c r="D309" s="10">
        <v>14</v>
      </c>
      <c r="E309" s="10">
        <v>0</v>
      </c>
      <c r="F309" s="10">
        <v>-1</v>
      </c>
      <c r="G309" s="10">
        <v>0</v>
      </c>
      <c r="H309" s="10">
        <v>0</v>
      </c>
      <c r="I309" s="4">
        <v>0</v>
      </c>
      <c r="J309" s="2">
        <v>-1</v>
      </c>
      <c r="K309" s="2">
        <v>0</v>
      </c>
      <c r="L309" s="2">
        <v>0</v>
      </c>
      <c r="M309" s="15">
        <v>0.19216786</v>
      </c>
    </row>
    <row r="310" spans="1:13" x14ac:dyDescent="0.25">
      <c r="A310" s="2" t="s">
        <v>352</v>
      </c>
      <c r="B310" s="9" t="s">
        <v>625</v>
      </c>
      <c r="C310" s="2">
        <v>10</v>
      </c>
      <c r="D310" s="2">
        <v>9</v>
      </c>
      <c r="E310" s="4">
        <v>0</v>
      </c>
      <c r="F310" s="2">
        <v>-1</v>
      </c>
      <c r="G310" s="2">
        <v>0</v>
      </c>
      <c r="H310" s="2">
        <v>0</v>
      </c>
      <c r="I310" s="4">
        <v>0</v>
      </c>
      <c r="J310" s="2">
        <v>-1</v>
      </c>
      <c r="K310" s="2">
        <v>0</v>
      </c>
      <c r="L310" s="2">
        <v>0</v>
      </c>
      <c r="M310" s="5">
        <v>0.13843568000000001</v>
      </c>
    </row>
    <row r="311" spans="1:13" x14ac:dyDescent="0.25">
      <c r="A311" s="4" t="s">
        <v>353</v>
      </c>
      <c r="B311" s="8" t="s">
        <v>642</v>
      </c>
      <c r="C311" s="4">
        <v>5</v>
      </c>
      <c r="D311" s="4">
        <v>4</v>
      </c>
      <c r="E311" s="4">
        <v>1</v>
      </c>
      <c r="F311" s="4">
        <v>1</v>
      </c>
      <c r="G311" s="4" t="s">
        <v>399</v>
      </c>
      <c r="H311" s="4">
        <v>50</v>
      </c>
      <c r="I311" s="4">
        <v>1</v>
      </c>
      <c r="J311" s="6">
        <v>1</v>
      </c>
      <c r="K311" s="6" t="s">
        <v>399</v>
      </c>
      <c r="L311" s="6">
        <v>50</v>
      </c>
      <c r="M311" s="14">
        <v>0.21345939999999999</v>
      </c>
    </row>
    <row r="312" spans="1:13" x14ac:dyDescent="0.25">
      <c r="A312" s="4" t="s">
        <v>353</v>
      </c>
      <c r="B312" s="8" t="s">
        <v>616</v>
      </c>
      <c r="C312" s="4">
        <v>12</v>
      </c>
      <c r="D312" s="4">
        <v>11</v>
      </c>
      <c r="E312" s="4">
        <v>0</v>
      </c>
      <c r="F312" s="4">
        <v>-1</v>
      </c>
      <c r="G312" s="4">
        <v>0</v>
      </c>
      <c r="H312" s="4">
        <v>0</v>
      </c>
      <c r="I312" s="4">
        <v>0</v>
      </c>
      <c r="J312" s="6">
        <v>-1</v>
      </c>
      <c r="K312" s="6">
        <v>0</v>
      </c>
      <c r="L312" s="6">
        <v>0</v>
      </c>
      <c r="M312" s="14">
        <v>0.16227612999999999</v>
      </c>
    </row>
    <row r="313" spans="1:13" x14ac:dyDescent="0.25">
      <c r="A313" s="4" t="s">
        <v>353</v>
      </c>
      <c r="B313" s="8" t="s">
        <v>722</v>
      </c>
      <c r="C313" s="4">
        <v>16</v>
      </c>
      <c r="D313" s="4">
        <v>15</v>
      </c>
      <c r="E313" s="4">
        <v>0</v>
      </c>
      <c r="F313" s="4">
        <v>-1</v>
      </c>
      <c r="G313" s="4">
        <v>0</v>
      </c>
      <c r="H313" s="4">
        <v>0</v>
      </c>
      <c r="I313" s="4">
        <v>0</v>
      </c>
      <c r="J313" s="6">
        <v>-1</v>
      </c>
      <c r="K313" s="6">
        <v>0</v>
      </c>
      <c r="L313" s="6">
        <v>0</v>
      </c>
      <c r="M313" s="14">
        <v>0.17265615000000001</v>
      </c>
    </row>
    <row r="314" spans="1:13" x14ac:dyDescent="0.25">
      <c r="A314" s="2" t="s">
        <v>354</v>
      </c>
      <c r="B314" s="9" t="s">
        <v>528</v>
      </c>
      <c r="C314" s="2">
        <v>7</v>
      </c>
      <c r="D314" s="2">
        <v>6</v>
      </c>
      <c r="E314" s="4">
        <v>1</v>
      </c>
      <c r="F314" s="2">
        <v>1</v>
      </c>
      <c r="G314" s="2" t="s">
        <v>399</v>
      </c>
      <c r="H314" s="2">
        <v>30</v>
      </c>
      <c r="I314" s="4">
        <v>1</v>
      </c>
      <c r="J314" s="7">
        <v>1</v>
      </c>
      <c r="K314" s="7" t="s">
        <v>399</v>
      </c>
      <c r="L314" s="7">
        <v>30</v>
      </c>
      <c r="M314" s="5">
        <v>0.1691211</v>
      </c>
    </row>
    <row r="315" spans="1:13" x14ac:dyDescent="0.25">
      <c r="A315" s="2" t="s">
        <v>354</v>
      </c>
      <c r="B315" s="9" t="s">
        <v>627</v>
      </c>
      <c r="C315" s="2">
        <v>9</v>
      </c>
      <c r="D315" s="2">
        <v>8</v>
      </c>
      <c r="E315" s="4">
        <v>1</v>
      </c>
      <c r="F315" s="2">
        <v>1</v>
      </c>
      <c r="G315" s="2" t="s">
        <v>399</v>
      </c>
      <c r="H315" s="2">
        <v>30</v>
      </c>
      <c r="I315" s="4">
        <v>1</v>
      </c>
      <c r="J315" s="2">
        <v>1</v>
      </c>
      <c r="K315" s="2" t="s">
        <v>399</v>
      </c>
      <c r="L315" s="2">
        <v>20</v>
      </c>
      <c r="M315" s="5">
        <v>0.17615491</v>
      </c>
    </row>
    <row r="316" spans="1:13" x14ac:dyDescent="0.25">
      <c r="A316" s="4" t="s">
        <v>355</v>
      </c>
      <c r="B316" s="8" t="s">
        <v>694</v>
      </c>
      <c r="C316" s="4">
        <v>14</v>
      </c>
      <c r="D316" s="4">
        <v>13</v>
      </c>
      <c r="E316" s="4">
        <v>0</v>
      </c>
      <c r="F316" s="4">
        <v>-1</v>
      </c>
      <c r="G316" s="4">
        <v>0</v>
      </c>
      <c r="H316" s="4">
        <v>0</v>
      </c>
      <c r="I316" s="4">
        <v>0</v>
      </c>
      <c r="J316" s="2">
        <v>-1</v>
      </c>
      <c r="K316" s="2">
        <v>0</v>
      </c>
      <c r="L316" s="2">
        <v>0</v>
      </c>
      <c r="M316" s="14">
        <v>0.14445432</v>
      </c>
    </row>
    <row r="317" spans="1:13" x14ac:dyDescent="0.25">
      <c r="A317" s="12" t="s">
        <v>356</v>
      </c>
      <c r="B317" s="13" t="s">
        <v>695</v>
      </c>
      <c r="C317" s="12">
        <v>14</v>
      </c>
      <c r="D317" s="12">
        <v>13</v>
      </c>
      <c r="E317" s="10">
        <v>0</v>
      </c>
      <c r="F317" s="12">
        <v>-1</v>
      </c>
      <c r="G317" s="12">
        <v>0</v>
      </c>
      <c r="H317" s="12">
        <v>0</v>
      </c>
      <c r="I317" s="4">
        <v>0</v>
      </c>
      <c r="J317" s="2">
        <v>-1</v>
      </c>
      <c r="K317" s="2">
        <v>0</v>
      </c>
      <c r="L317" s="2">
        <v>0</v>
      </c>
      <c r="M317" s="16">
        <v>0.16431831999999999</v>
      </c>
    </row>
    <row r="318" spans="1:13" x14ac:dyDescent="0.25">
      <c r="A318" s="12" t="s">
        <v>356</v>
      </c>
      <c r="B318" s="13" t="s">
        <v>631</v>
      </c>
      <c r="C318" s="12">
        <v>10</v>
      </c>
      <c r="D318" s="12">
        <v>9</v>
      </c>
      <c r="E318" s="10">
        <v>0</v>
      </c>
      <c r="F318" s="12">
        <v>-1</v>
      </c>
      <c r="G318" s="12">
        <v>0</v>
      </c>
      <c r="H318" s="12">
        <v>0</v>
      </c>
      <c r="I318" s="4">
        <v>0</v>
      </c>
      <c r="J318" s="2">
        <v>-1</v>
      </c>
      <c r="K318" s="2">
        <v>0</v>
      </c>
      <c r="L318" s="2">
        <v>0</v>
      </c>
      <c r="M318" s="16">
        <v>0.15702495999999999</v>
      </c>
    </row>
    <row r="319" spans="1:13" x14ac:dyDescent="0.25">
      <c r="A319" s="12" t="s">
        <v>356</v>
      </c>
      <c r="B319" s="13" t="s">
        <v>696</v>
      </c>
      <c r="C319" s="12">
        <v>12</v>
      </c>
      <c r="D319" s="12">
        <v>11</v>
      </c>
      <c r="E319" s="10">
        <v>0</v>
      </c>
      <c r="F319" s="12">
        <v>0</v>
      </c>
      <c r="G319" s="12">
        <v>0</v>
      </c>
      <c r="H319" s="12">
        <v>0</v>
      </c>
      <c r="I319" s="4">
        <v>0</v>
      </c>
      <c r="J319" s="2">
        <v>0</v>
      </c>
      <c r="K319" s="2">
        <v>0</v>
      </c>
      <c r="L319" s="2">
        <v>0</v>
      </c>
      <c r="M319" s="16">
        <v>9.5795050000000007E-2</v>
      </c>
    </row>
    <row r="320" spans="1:13" x14ac:dyDescent="0.25">
      <c r="A320" s="4" t="s">
        <v>357</v>
      </c>
      <c r="B320" s="8" t="s">
        <v>668</v>
      </c>
      <c r="C320" s="4">
        <v>7</v>
      </c>
      <c r="D320" s="4">
        <v>6</v>
      </c>
      <c r="E320" s="4">
        <v>0</v>
      </c>
      <c r="F320" s="4">
        <v>-1</v>
      </c>
      <c r="G320" s="4">
        <v>0</v>
      </c>
      <c r="H320" s="4">
        <v>0</v>
      </c>
      <c r="I320" s="4">
        <v>0</v>
      </c>
      <c r="J320" s="2">
        <v>-1</v>
      </c>
      <c r="K320" s="2">
        <v>0</v>
      </c>
      <c r="L320" s="2">
        <v>0</v>
      </c>
      <c r="M320" s="14">
        <v>0.20278040999999999</v>
      </c>
    </row>
    <row r="321" spans="1:13" x14ac:dyDescent="0.25">
      <c r="A321" s="4" t="s">
        <v>357</v>
      </c>
      <c r="B321" s="8" t="s">
        <v>616</v>
      </c>
      <c r="C321" s="4">
        <v>11</v>
      </c>
      <c r="D321" s="4">
        <v>10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2">
        <v>0</v>
      </c>
      <c r="K321" s="2">
        <v>0</v>
      </c>
      <c r="L321" s="2">
        <v>0</v>
      </c>
      <c r="M321" s="14">
        <v>0.17394635</v>
      </c>
    </row>
    <row r="322" spans="1:13" x14ac:dyDescent="0.25">
      <c r="A322" s="2" t="s">
        <v>358</v>
      </c>
      <c r="B322" s="9" t="s">
        <v>638</v>
      </c>
      <c r="C322" s="2">
        <v>13</v>
      </c>
      <c r="D322" s="2">
        <v>12</v>
      </c>
      <c r="E322" s="4">
        <v>0</v>
      </c>
      <c r="F322" s="2">
        <v>-1</v>
      </c>
      <c r="G322" s="2">
        <v>0</v>
      </c>
      <c r="H322" s="2">
        <v>0</v>
      </c>
      <c r="I322" s="4">
        <v>0</v>
      </c>
      <c r="J322" s="2">
        <v>-1</v>
      </c>
      <c r="K322" s="2">
        <v>0</v>
      </c>
      <c r="L322" s="2">
        <v>0</v>
      </c>
      <c r="M322" s="5">
        <v>0.14988549000000001</v>
      </c>
    </row>
    <row r="323" spans="1:13" x14ac:dyDescent="0.25">
      <c r="A323" s="2" t="s">
        <v>358</v>
      </c>
      <c r="B323" s="9" t="s">
        <v>698</v>
      </c>
      <c r="C323" s="2">
        <v>15</v>
      </c>
      <c r="D323" s="2">
        <v>14</v>
      </c>
      <c r="E323" s="4">
        <v>0</v>
      </c>
      <c r="F323" s="2">
        <v>-1</v>
      </c>
      <c r="G323" s="2">
        <v>0</v>
      </c>
      <c r="H323" s="2">
        <v>0</v>
      </c>
      <c r="I323" s="4">
        <v>0</v>
      </c>
      <c r="J323" s="2">
        <v>-1</v>
      </c>
      <c r="K323" s="2">
        <v>0</v>
      </c>
      <c r="L323" s="2">
        <v>0</v>
      </c>
      <c r="M323" s="5">
        <v>0.19855268000000001</v>
      </c>
    </row>
    <row r="324" spans="1:13" x14ac:dyDescent="0.25">
      <c r="A324" s="4" t="s">
        <v>359</v>
      </c>
      <c r="B324" s="8" t="s">
        <v>627</v>
      </c>
      <c r="C324" s="4">
        <v>10</v>
      </c>
      <c r="D324" s="4">
        <v>9</v>
      </c>
      <c r="E324" s="4">
        <v>0</v>
      </c>
      <c r="F324" s="4">
        <v>-1</v>
      </c>
      <c r="G324" s="4">
        <v>0</v>
      </c>
      <c r="H324" s="4">
        <v>0</v>
      </c>
      <c r="I324" s="4">
        <v>0</v>
      </c>
      <c r="J324" s="2">
        <v>-1</v>
      </c>
      <c r="K324" s="2">
        <v>0</v>
      </c>
      <c r="L324" s="2">
        <v>0</v>
      </c>
      <c r="M324" s="14">
        <v>0.21006140000000001</v>
      </c>
    </row>
    <row r="325" spans="1:13" x14ac:dyDescent="0.25">
      <c r="A325" s="4" t="s">
        <v>359</v>
      </c>
      <c r="B325" s="8" t="s">
        <v>670</v>
      </c>
      <c r="C325" s="4">
        <v>12</v>
      </c>
      <c r="D325" s="4">
        <v>11</v>
      </c>
      <c r="E325" s="4">
        <v>0</v>
      </c>
      <c r="F325" s="4">
        <v>-1</v>
      </c>
      <c r="G325" s="4">
        <v>0</v>
      </c>
      <c r="H325" s="4">
        <v>0</v>
      </c>
      <c r="I325" s="4">
        <v>0</v>
      </c>
      <c r="J325" s="2">
        <v>-1</v>
      </c>
      <c r="K325" s="2">
        <v>0</v>
      </c>
      <c r="L325" s="2">
        <v>0</v>
      </c>
      <c r="M325" s="14">
        <v>0.14765893999999999</v>
      </c>
    </row>
    <row r="326" spans="1:13" x14ac:dyDescent="0.25">
      <c r="A326" s="2" t="s">
        <v>360</v>
      </c>
      <c r="B326" s="9" t="s">
        <v>615</v>
      </c>
      <c r="C326" s="2">
        <v>5</v>
      </c>
      <c r="D326" s="2">
        <v>4</v>
      </c>
      <c r="E326" s="4">
        <v>0</v>
      </c>
      <c r="F326" s="2">
        <v>-1</v>
      </c>
      <c r="G326" s="2">
        <v>0</v>
      </c>
      <c r="H326" s="2">
        <v>0</v>
      </c>
      <c r="I326" s="4">
        <v>0</v>
      </c>
      <c r="J326" s="2">
        <v>-1</v>
      </c>
      <c r="K326" s="2">
        <v>0</v>
      </c>
      <c r="L326" s="2">
        <v>0</v>
      </c>
      <c r="M326" s="5">
        <v>0.16555375999999999</v>
      </c>
    </row>
    <row r="327" spans="1:13" x14ac:dyDescent="0.25">
      <c r="A327" s="4" t="s">
        <v>361</v>
      </c>
      <c r="B327" s="8" t="s">
        <v>657</v>
      </c>
      <c r="C327" s="4">
        <v>11</v>
      </c>
      <c r="D327" s="4">
        <v>10</v>
      </c>
      <c r="E327" s="4">
        <v>0</v>
      </c>
      <c r="F327" s="4">
        <v>-1</v>
      </c>
      <c r="G327" s="4">
        <v>0</v>
      </c>
      <c r="H327" s="4">
        <v>0</v>
      </c>
      <c r="I327" s="4">
        <v>0</v>
      </c>
      <c r="J327" s="2">
        <v>-1</v>
      </c>
      <c r="K327" s="2">
        <v>0</v>
      </c>
      <c r="L327" s="2">
        <v>0</v>
      </c>
      <c r="M327" s="14">
        <v>0.19801746000000001</v>
      </c>
    </row>
    <row r="328" spans="1:13" x14ac:dyDescent="0.25">
      <c r="A328" s="2" t="s">
        <v>362</v>
      </c>
      <c r="B328" s="9" t="s">
        <v>616</v>
      </c>
      <c r="C328" s="2">
        <v>13</v>
      </c>
      <c r="D328" s="2">
        <v>12</v>
      </c>
      <c r="E328" s="4">
        <v>0</v>
      </c>
      <c r="F328" s="2">
        <v>-1</v>
      </c>
      <c r="G328" s="2">
        <v>0</v>
      </c>
      <c r="H328" s="2">
        <v>0</v>
      </c>
      <c r="I328" s="4">
        <v>0</v>
      </c>
      <c r="J328" s="2">
        <v>-1</v>
      </c>
      <c r="K328" s="2">
        <v>0</v>
      </c>
      <c r="L328" s="2">
        <v>0</v>
      </c>
      <c r="M328" s="5">
        <v>0.19908713</v>
      </c>
    </row>
    <row r="329" spans="1:13" x14ac:dyDescent="0.25">
      <c r="A329" s="4" t="s">
        <v>363</v>
      </c>
      <c r="B329" s="8" t="s">
        <v>643</v>
      </c>
      <c r="C329" s="4">
        <v>7</v>
      </c>
      <c r="D329" s="6">
        <v>6</v>
      </c>
      <c r="E329" s="4">
        <v>1</v>
      </c>
      <c r="F329" s="4">
        <v>1</v>
      </c>
      <c r="G329" s="4" t="s">
        <v>397</v>
      </c>
      <c r="H329" s="4">
        <v>25</v>
      </c>
      <c r="I329" s="4">
        <v>1</v>
      </c>
      <c r="J329" s="2">
        <v>1</v>
      </c>
      <c r="K329" s="2" t="s">
        <v>399</v>
      </c>
      <c r="L329" s="2">
        <v>30</v>
      </c>
      <c r="M329" s="14">
        <v>0.13741027</v>
      </c>
    </row>
    <row r="330" spans="1:13" x14ac:dyDescent="0.25">
      <c r="A330" s="2" t="s">
        <v>364</v>
      </c>
      <c r="B330" s="9" t="s">
        <v>665</v>
      </c>
      <c r="C330" s="2">
        <v>12</v>
      </c>
      <c r="D330" s="2">
        <v>11</v>
      </c>
      <c r="E330" s="4">
        <v>0</v>
      </c>
      <c r="F330" s="2">
        <v>-1</v>
      </c>
      <c r="G330" s="2">
        <v>0</v>
      </c>
      <c r="H330" s="2">
        <v>0</v>
      </c>
      <c r="I330" s="4">
        <v>0</v>
      </c>
      <c r="J330" s="2">
        <v>-1</v>
      </c>
      <c r="K330" s="2">
        <v>0</v>
      </c>
      <c r="L330" s="2">
        <v>0</v>
      </c>
      <c r="M330" s="5">
        <v>0.18956018999999999</v>
      </c>
    </row>
    <row r="331" spans="1:13" x14ac:dyDescent="0.25">
      <c r="A331" s="4" t="s">
        <v>365</v>
      </c>
      <c r="B331" s="8" t="s">
        <v>651</v>
      </c>
      <c r="C331" s="4">
        <v>10</v>
      </c>
      <c r="D331" s="4">
        <v>9</v>
      </c>
      <c r="E331" s="4">
        <v>0</v>
      </c>
      <c r="F331" s="4">
        <v>-1</v>
      </c>
      <c r="G331" s="4">
        <v>0</v>
      </c>
      <c r="H331" s="4">
        <v>0</v>
      </c>
      <c r="I331" s="4">
        <v>0</v>
      </c>
      <c r="J331" s="2">
        <v>-1</v>
      </c>
      <c r="K331" s="2">
        <v>0</v>
      </c>
      <c r="L331" s="2">
        <v>0</v>
      </c>
      <c r="M331" s="14">
        <v>0.21031240000000001</v>
      </c>
    </row>
    <row r="332" spans="1:13" x14ac:dyDescent="0.25">
      <c r="A332" s="4" t="s">
        <v>365</v>
      </c>
      <c r="B332" s="8" t="s">
        <v>660</v>
      </c>
      <c r="C332" s="4">
        <v>9</v>
      </c>
      <c r="D332" s="4">
        <v>8</v>
      </c>
      <c r="E332" s="4">
        <v>0</v>
      </c>
      <c r="F332" s="4">
        <v>-1</v>
      </c>
      <c r="G332" s="4">
        <v>0</v>
      </c>
      <c r="H332" s="4">
        <v>0</v>
      </c>
      <c r="I332" s="4">
        <v>0</v>
      </c>
      <c r="J332" s="2">
        <v>-1</v>
      </c>
      <c r="K332" s="2">
        <v>0</v>
      </c>
      <c r="L332" s="2">
        <v>0</v>
      </c>
      <c r="M332" s="14">
        <v>0.14858358999999999</v>
      </c>
    </row>
    <row r="333" spans="1:13" x14ac:dyDescent="0.25">
      <c r="A333" s="2" t="s">
        <v>366</v>
      </c>
      <c r="B333" s="9" t="s">
        <v>615</v>
      </c>
      <c r="C333" s="2">
        <v>8</v>
      </c>
      <c r="D333" s="2">
        <v>7</v>
      </c>
      <c r="E333" s="4">
        <v>0</v>
      </c>
      <c r="F333" s="2">
        <v>-1</v>
      </c>
      <c r="G333" s="2">
        <v>0</v>
      </c>
      <c r="H333" s="2">
        <v>0</v>
      </c>
      <c r="I333" s="4">
        <v>0</v>
      </c>
      <c r="J333" s="2">
        <v>-1</v>
      </c>
      <c r="K333" s="2">
        <v>0</v>
      </c>
      <c r="L333" s="2">
        <v>0</v>
      </c>
      <c r="M333" s="5">
        <v>0.14332125000000001</v>
      </c>
    </row>
    <row r="334" spans="1:13" x14ac:dyDescent="0.25">
      <c r="A334" s="4" t="s">
        <v>367</v>
      </c>
      <c r="B334" s="8" t="s">
        <v>668</v>
      </c>
      <c r="C334" s="4">
        <v>9</v>
      </c>
      <c r="D334" s="4">
        <v>8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2">
        <v>0</v>
      </c>
      <c r="K334" s="2">
        <v>0</v>
      </c>
      <c r="L334" s="2">
        <v>0</v>
      </c>
      <c r="M334" s="14">
        <v>0.16697529</v>
      </c>
    </row>
    <row r="335" spans="1:13" x14ac:dyDescent="0.25">
      <c r="A335" s="4" t="s">
        <v>367</v>
      </c>
      <c r="B335" s="8" t="s">
        <v>615</v>
      </c>
      <c r="C335" s="4">
        <v>11</v>
      </c>
      <c r="D335" s="4">
        <v>10</v>
      </c>
      <c r="E335" s="4">
        <v>0</v>
      </c>
      <c r="F335" s="4">
        <v>-1</v>
      </c>
      <c r="G335" s="4">
        <v>0</v>
      </c>
      <c r="H335" s="4">
        <v>0</v>
      </c>
      <c r="I335" s="4">
        <v>0</v>
      </c>
      <c r="J335" s="2">
        <v>-1</v>
      </c>
      <c r="K335" s="2">
        <v>0</v>
      </c>
      <c r="L335" s="2">
        <v>0</v>
      </c>
      <c r="M335" s="14">
        <v>0.21440426000000001</v>
      </c>
    </row>
    <row r="336" spans="1:13" x14ac:dyDescent="0.25">
      <c r="A336" s="2" t="s">
        <v>368</v>
      </c>
      <c r="B336" s="9" t="s">
        <v>615</v>
      </c>
      <c r="C336" s="2">
        <v>10</v>
      </c>
      <c r="D336" s="2">
        <v>9</v>
      </c>
      <c r="E336" s="4">
        <v>0</v>
      </c>
      <c r="F336" s="2">
        <v>-1</v>
      </c>
      <c r="G336" s="2">
        <v>0</v>
      </c>
      <c r="H336" s="2">
        <v>0</v>
      </c>
      <c r="I336" s="4">
        <v>0</v>
      </c>
      <c r="J336" s="2">
        <v>-1</v>
      </c>
      <c r="K336" s="2">
        <v>0</v>
      </c>
      <c r="L336" s="2">
        <v>0</v>
      </c>
      <c r="M336" s="5">
        <v>0.15690176</v>
      </c>
    </row>
    <row r="337" spans="1:13" x14ac:dyDescent="0.25">
      <c r="A337" s="12" t="s">
        <v>368</v>
      </c>
      <c r="B337" s="13" t="s">
        <v>699</v>
      </c>
      <c r="C337" s="12">
        <v>14</v>
      </c>
      <c r="D337" s="12">
        <v>13</v>
      </c>
      <c r="E337" s="10">
        <v>0</v>
      </c>
      <c r="F337" s="12">
        <v>-1</v>
      </c>
      <c r="G337" s="12">
        <v>0</v>
      </c>
      <c r="H337" s="12">
        <v>0</v>
      </c>
      <c r="I337" s="4">
        <v>0</v>
      </c>
      <c r="J337" s="2">
        <v>-1</v>
      </c>
      <c r="K337" s="2">
        <v>0</v>
      </c>
      <c r="L337" s="2">
        <v>0</v>
      </c>
      <c r="M337" s="16">
        <v>0.21422830000000001</v>
      </c>
    </row>
    <row r="338" spans="1:13" x14ac:dyDescent="0.25">
      <c r="A338" s="2" t="s">
        <v>368</v>
      </c>
      <c r="B338" s="9" t="s">
        <v>695</v>
      </c>
      <c r="C338" s="2">
        <v>15</v>
      </c>
      <c r="D338" s="2">
        <v>14</v>
      </c>
      <c r="E338" s="4">
        <v>0</v>
      </c>
      <c r="F338" s="2">
        <v>-1</v>
      </c>
      <c r="G338" s="2">
        <v>0</v>
      </c>
      <c r="H338" s="2">
        <v>0</v>
      </c>
      <c r="I338" s="4">
        <v>0</v>
      </c>
      <c r="J338" s="2">
        <v>-1</v>
      </c>
      <c r="K338" s="2">
        <v>0</v>
      </c>
      <c r="L338" s="2">
        <v>0</v>
      </c>
      <c r="M338" s="5">
        <v>0.17640591999999999</v>
      </c>
    </row>
    <row r="339" spans="1:13" x14ac:dyDescent="0.25">
      <c r="A339" s="4" t="s">
        <v>369</v>
      </c>
      <c r="B339" s="8" t="s">
        <v>643</v>
      </c>
      <c r="C339" s="4">
        <v>7</v>
      </c>
      <c r="D339" s="4">
        <v>6</v>
      </c>
      <c r="E339" s="4">
        <v>0</v>
      </c>
      <c r="F339" s="4">
        <v>-1</v>
      </c>
      <c r="G339" s="4">
        <v>0</v>
      </c>
      <c r="H339" s="4">
        <v>0</v>
      </c>
      <c r="I339" s="4">
        <v>0</v>
      </c>
      <c r="J339" s="2">
        <v>-1</v>
      </c>
      <c r="K339" s="2">
        <v>0</v>
      </c>
      <c r="L339" s="2">
        <v>0</v>
      </c>
      <c r="M339" s="14">
        <v>9.0144669999999996E-2</v>
      </c>
    </row>
    <row r="340" spans="1:13" x14ac:dyDescent="0.25">
      <c r="A340" s="2" t="s">
        <v>370</v>
      </c>
      <c r="B340" s="9" t="s">
        <v>609</v>
      </c>
      <c r="C340" s="2">
        <v>14</v>
      </c>
      <c r="D340" s="2">
        <v>13</v>
      </c>
      <c r="E340" s="4">
        <v>0</v>
      </c>
      <c r="F340" s="2">
        <v>-1</v>
      </c>
      <c r="G340" s="2">
        <v>0</v>
      </c>
      <c r="H340" s="2">
        <v>0</v>
      </c>
      <c r="I340" s="4">
        <v>0</v>
      </c>
      <c r="J340" s="2">
        <v>-1</v>
      </c>
      <c r="K340" s="2">
        <v>0</v>
      </c>
      <c r="L340" s="2">
        <v>0</v>
      </c>
      <c r="M340" s="5">
        <v>0.32154462</v>
      </c>
    </row>
    <row r="341" spans="1:13" x14ac:dyDescent="0.25">
      <c r="A341" s="2" t="s">
        <v>370</v>
      </c>
      <c r="B341" s="9" t="s">
        <v>701</v>
      </c>
      <c r="C341" s="2">
        <v>10</v>
      </c>
      <c r="D341" s="2">
        <v>9</v>
      </c>
      <c r="E341" s="4">
        <v>1</v>
      </c>
      <c r="F341" s="2">
        <v>1</v>
      </c>
      <c r="G341" s="2" t="s">
        <v>399</v>
      </c>
      <c r="H341" s="2">
        <v>15</v>
      </c>
      <c r="I341" s="4">
        <v>1</v>
      </c>
      <c r="J341" s="2">
        <v>1</v>
      </c>
      <c r="K341" s="2" t="s">
        <v>399</v>
      </c>
      <c r="L341" s="2">
        <v>50</v>
      </c>
      <c r="M341" s="5">
        <v>0.15607009999999999</v>
      </c>
    </row>
    <row r="342" spans="1:13" x14ac:dyDescent="0.25">
      <c r="A342" s="4" t="s">
        <v>371</v>
      </c>
      <c r="B342" s="8" t="s">
        <v>656</v>
      </c>
      <c r="C342" s="4">
        <v>10</v>
      </c>
      <c r="D342" s="4">
        <v>9</v>
      </c>
      <c r="E342" s="4">
        <v>0</v>
      </c>
      <c r="F342" s="4">
        <v>-1</v>
      </c>
      <c r="G342" s="4">
        <v>0</v>
      </c>
      <c r="H342" s="4">
        <v>0</v>
      </c>
      <c r="I342" s="4">
        <v>0</v>
      </c>
      <c r="J342" s="2">
        <v>-1</v>
      </c>
      <c r="K342" s="2">
        <v>0</v>
      </c>
      <c r="L342" s="2">
        <v>0</v>
      </c>
      <c r="M342" s="14">
        <v>0.19363055000000001</v>
      </c>
    </row>
    <row r="343" spans="1:13" x14ac:dyDescent="0.25">
      <c r="A343" s="2" t="s">
        <v>372</v>
      </c>
      <c r="B343" s="9" t="s">
        <v>702</v>
      </c>
      <c r="C343" s="2">
        <v>13</v>
      </c>
      <c r="D343" s="2">
        <v>12</v>
      </c>
      <c r="E343" s="4">
        <v>0</v>
      </c>
      <c r="F343" s="2">
        <v>-1</v>
      </c>
      <c r="G343" s="2">
        <v>0</v>
      </c>
      <c r="H343" s="2">
        <v>0</v>
      </c>
      <c r="I343" s="4">
        <v>0</v>
      </c>
      <c r="J343" s="2">
        <v>-1</v>
      </c>
      <c r="K343" s="2">
        <v>0</v>
      </c>
      <c r="L343" s="2">
        <v>0</v>
      </c>
      <c r="M343" s="5">
        <v>0.17820305</v>
      </c>
    </row>
    <row r="344" spans="1:13" x14ac:dyDescent="0.25">
      <c r="A344" s="4" t="s">
        <v>373</v>
      </c>
      <c r="B344" s="8" t="s">
        <v>657</v>
      </c>
      <c r="C344" s="4">
        <v>12</v>
      </c>
      <c r="D344" s="4">
        <v>11</v>
      </c>
      <c r="E344" s="4">
        <v>1</v>
      </c>
      <c r="F344" s="4">
        <v>1</v>
      </c>
      <c r="G344" s="4" t="s">
        <v>411</v>
      </c>
      <c r="H344" s="4">
        <v>80</v>
      </c>
      <c r="I344" s="4">
        <v>1</v>
      </c>
      <c r="J344" s="2">
        <v>1</v>
      </c>
      <c r="K344" s="2" t="s">
        <v>514</v>
      </c>
      <c r="L344" s="2">
        <v>10</v>
      </c>
      <c r="M344" s="14">
        <v>0.26752274999999998</v>
      </c>
    </row>
    <row r="345" spans="1:13" x14ac:dyDescent="0.25">
      <c r="A345" s="2" t="s">
        <v>374</v>
      </c>
      <c r="B345" s="9" t="s">
        <v>703</v>
      </c>
      <c r="C345" s="2">
        <v>15</v>
      </c>
      <c r="D345" s="2">
        <v>14</v>
      </c>
      <c r="E345" s="4">
        <v>0</v>
      </c>
      <c r="F345" s="2">
        <v>-1</v>
      </c>
      <c r="G345" s="2">
        <v>0</v>
      </c>
      <c r="H345" s="2">
        <v>0</v>
      </c>
      <c r="I345" s="4">
        <v>0</v>
      </c>
      <c r="J345" s="2">
        <v>-1</v>
      </c>
      <c r="K345" s="2">
        <v>0</v>
      </c>
      <c r="L345" s="2">
        <v>0</v>
      </c>
      <c r="M345" s="5">
        <v>0.25161165000000002</v>
      </c>
    </row>
    <row r="346" spans="1:13" x14ac:dyDescent="0.25">
      <c r="A346" s="10" t="s">
        <v>375</v>
      </c>
      <c r="B346" s="11" t="s">
        <v>658</v>
      </c>
      <c r="C346" s="10">
        <v>11</v>
      </c>
      <c r="D346" s="10">
        <v>10</v>
      </c>
      <c r="E346" s="10">
        <v>0</v>
      </c>
      <c r="F346" s="10">
        <v>-1</v>
      </c>
      <c r="G346" s="10">
        <v>0</v>
      </c>
      <c r="H346" s="10">
        <v>0</v>
      </c>
      <c r="I346" s="4">
        <v>0</v>
      </c>
      <c r="J346" s="2">
        <v>-1</v>
      </c>
      <c r="K346" s="2">
        <v>0</v>
      </c>
      <c r="L346" s="2">
        <v>0</v>
      </c>
      <c r="M346" s="15">
        <v>7.0127620000000002E-2</v>
      </c>
    </row>
    <row r="347" spans="1:13" x14ac:dyDescent="0.25">
      <c r="A347" s="10" t="s">
        <v>375</v>
      </c>
      <c r="B347" s="11" t="s">
        <v>615</v>
      </c>
      <c r="C347" s="10">
        <v>11</v>
      </c>
      <c r="D347" s="10">
        <v>10</v>
      </c>
      <c r="E347" s="10">
        <v>0</v>
      </c>
      <c r="F347" s="10">
        <v>-1</v>
      </c>
      <c r="G347" s="10">
        <v>0</v>
      </c>
      <c r="H347" s="10">
        <v>0</v>
      </c>
      <c r="I347" s="4">
        <v>0</v>
      </c>
      <c r="J347" s="2">
        <v>-1</v>
      </c>
      <c r="K347" s="2">
        <v>0</v>
      </c>
      <c r="L347" s="2">
        <v>0</v>
      </c>
      <c r="M347" s="15">
        <v>0.14347436</v>
      </c>
    </row>
    <row r="348" spans="1:13" x14ac:dyDescent="0.25">
      <c r="A348" s="2" t="s">
        <v>376</v>
      </c>
      <c r="B348" s="9" t="s">
        <v>667</v>
      </c>
      <c r="C348" s="2">
        <v>14</v>
      </c>
      <c r="D348" s="2">
        <v>13</v>
      </c>
      <c r="E348" s="4">
        <v>1</v>
      </c>
      <c r="F348" s="2">
        <v>1</v>
      </c>
      <c r="G348" s="2" t="s">
        <v>514</v>
      </c>
      <c r="H348" s="2">
        <v>45</v>
      </c>
      <c r="I348" s="4">
        <v>1</v>
      </c>
      <c r="J348" s="7">
        <v>1</v>
      </c>
      <c r="K348" s="7" t="s">
        <v>514</v>
      </c>
      <c r="L348" s="7">
        <v>45</v>
      </c>
      <c r="M348" s="5">
        <v>0.17811514000000001</v>
      </c>
    </row>
    <row r="349" spans="1:13" x14ac:dyDescent="0.25">
      <c r="A349" s="2" t="s">
        <v>376</v>
      </c>
      <c r="B349" s="9" t="s">
        <v>651</v>
      </c>
      <c r="C349" s="2">
        <v>11</v>
      </c>
      <c r="D349" s="2">
        <v>10</v>
      </c>
      <c r="E349" s="4">
        <v>0</v>
      </c>
      <c r="F349" s="2">
        <v>-1</v>
      </c>
      <c r="G349" s="2">
        <v>0</v>
      </c>
      <c r="H349" s="2">
        <v>0</v>
      </c>
      <c r="I349" s="4">
        <v>0</v>
      </c>
      <c r="J349" s="7">
        <v>-1</v>
      </c>
      <c r="K349" s="7">
        <v>0</v>
      </c>
      <c r="L349" s="7">
        <v>0</v>
      </c>
      <c r="M349" s="5">
        <v>0.20053673</v>
      </c>
    </row>
    <row r="350" spans="1:13" x14ac:dyDescent="0.25">
      <c r="A350" s="2" t="s">
        <v>376</v>
      </c>
      <c r="B350" s="9" t="s">
        <v>705</v>
      </c>
      <c r="C350" s="2">
        <v>19</v>
      </c>
      <c r="D350" s="2">
        <v>18</v>
      </c>
      <c r="E350" s="4">
        <v>0</v>
      </c>
      <c r="F350" s="2">
        <v>-1</v>
      </c>
      <c r="G350" s="2">
        <v>0</v>
      </c>
      <c r="H350" s="2">
        <v>0</v>
      </c>
      <c r="I350" s="4">
        <v>0</v>
      </c>
      <c r="J350" s="2">
        <v>-1</v>
      </c>
      <c r="K350" s="2">
        <v>0</v>
      </c>
      <c r="L350" s="2">
        <v>0</v>
      </c>
      <c r="M350" s="5">
        <v>0.21011661000000001</v>
      </c>
    </row>
    <row r="351" spans="1:13" x14ac:dyDescent="0.25">
      <c r="A351" s="4" t="s">
        <v>377</v>
      </c>
      <c r="B351" s="8" t="s">
        <v>665</v>
      </c>
      <c r="C351" s="4">
        <v>9</v>
      </c>
      <c r="D351" s="4">
        <v>8</v>
      </c>
      <c r="E351" s="4">
        <v>0</v>
      </c>
      <c r="F351" s="4">
        <v>-1</v>
      </c>
      <c r="G351" s="4">
        <v>0</v>
      </c>
      <c r="H351" s="4">
        <v>0</v>
      </c>
      <c r="I351" s="4">
        <v>0</v>
      </c>
      <c r="J351" s="2">
        <v>-1</v>
      </c>
      <c r="K351" s="2">
        <v>0</v>
      </c>
      <c r="L351" s="2">
        <v>0</v>
      </c>
      <c r="M351" s="14">
        <v>0.21495323</v>
      </c>
    </row>
    <row r="352" spans="1:13" x14ac:dyDescent="0.25">
      <c r="A352" s="2" t="s">
        <v>378</v>
      </c>
      <c r="B352" s="9" t="s">
        <v>643</v>
      </c>
      <c r="C352" s="2">
        <v>10</v>
      </c>
      <c r="D352" s="2">
        <v>9</v>
      </c>
      <c r="E352" s="4">
        <v>1</v>
      </c>
      <c r="F352" s="2">
        <v>1</v>
      </c>
      <c r="G352" s="2" t="s">
        <v>514</v>
      </c>
      <c r="H352" s="2">
        <v>10</v>
      </c>
      <c r="I352" s="4">
        <v>1</v>
      </c>
      <c r="J352" s="2">
        <v>1</v>
      </c>
      <c r="K352" s="2" t="s">
        <v>401</v>
      </c>
      <c r="L352" s="2">
        <v>60</v>
      </c>
      <c r="M352" s="5">
        <v>0.20516993</v>
      </c>
    </row>
    <row r="353" spans="1:13" x14ac:dyDescent="0.25">
      <c r="A353" s="2" t="s">
        <v>378</v>
      </c>
      <c r="B353" s="9" t="s">
        <v>609</v>
      </c>
      <c r="C353" s="2">
        <v>14</v>
      </c>
      <c r="D353" s="2">
        <v>13</v>
      </c>
      <c r="E353" s="4">
        <v>1</v>
      </c>
      <c r="F353" s="2">
        <v>1</v>
      </c>
      <c r="G353" s="2" t="s">
        <v>399</v>
      </c>
      <c r="H353" s="2">
        <v>25</v>
      </c>
      <c r="I353" s="4">
        <v>1</v>
      </c>
      <c r="J353" s="2">
        <v>1</v>
      </c>
      <c r="K353" s="2" t="s">
        <v>397</v>
      </c>
      <c r="L353" s="2">
        <v>30</v>
      </c>
      <c r="M353" s="5">
        <v>0.16872703999999999</v>
      </c>
    </row>
    <row r="354" spans="1:13" x14ac:dyDescent="0.25">
      <c r="A354" s="4" t="s">
        <v>379</v>
      </c>
      <c r="B354" s="8" t="s">
        <v>691</v>
      </c>
      <c r="C354" s="4">
        <v>17</v>
      </c>
      <c r="D354" s="4">
        <v>16</v>
      </c>
      <c r="E354" s="4">
        <v>1</v>
      </c>
      <c r="F354" s="4">
        <v>1</v>
      </c>
      <c r="G354" s="4" t="s">
        <v>514</v>
      </c>
      <c r="H354" s="4">
        <v>60</v>
      </c>
      <c r="I354" s="4">
        <v>1</v>
      </c>
      <c r="J354" s="2">
        <v>1</v>
      </c>
      <c r="K354" s="2" t="s">
        <v>514</v>
      </c>
      <c r="L354" s="2">
        <v>70</v>
      </c>
      <c r="M354" s="14">
        <v>0.36553057999999999</v>
      </c>
    </row>
    <row r="355" spans="1:13" x14ac:dyDescent="0.25">
      <c r="A355" s="2" t="s">
        <v>380</v>
      </c>
      <c r="B355" s="9" t="s">
        <v>625</v>
      </c>
      <c r="C355" s="2">
        <v>9</v>
      </c>
      <c r="D355" s="2">
        <v>8</v>
      </c>
      <c r="E355" s="4">
        <v>0</v>
      </c>
      <c r="F355" s="2">
        <v>0</v>
      </c>
      <c r="G355" s="2">
        <v>0</v>
      </c>
      <c r="H355" s="2">
        <v>0</v>
      </c>
      <c r="I355" s="4">
        <v>0</v>
      </c>
      <c r="J355" s="2">
        <v>0</v>
      </c>
      <c r="K355" s="2">
        <v>0</v>
      </c>
      <c r="L355" s="2">
        <v>0</v>
      </c>
      <c r="M355" s="5">
        <v>0.12319214000000001</v>
      </c>
    </row>
    <row r="356" spans="1:13" x14ac:dyDescent="0.25">
      <c r="A356" s="4" t="s">
        <v>381</v>
      </c>
      <c r="B356" s="8" t="s">
        <v>542</v>
      </c>
      <c r="C356" s="4">
        <v>11</v>
      </c>
      <c r="D356" s="4">
        <v>10</v>
      </c>
      <c r="E356" s="4">
        <v>0</v>
      </c>
      <c r="F356" s="4">
        <v>-1</v>
      </c>
      <c r="G356" s="4">
        <v>0</v>
      </c>
      <c r="H356" s="4">
        <v>0</v>
      </c>
      <c r="I356" s="4">
        <v>0</v>
      </c>
      <c r="J356" s="6">
        <v>-1</v>
      </c>
      <c r="K356" s="6">
        <v>0</v>
      </c>
      <c r="L356" s="6">
        <v>0</v>
      </c>
      <c r="M356" s="14">
        <v>0.14967897999999999</v>
      </c>
    </row>
    <row r="357" spans="1:13" x14ac:dyDescent="0.25">
      <c r="A357" s="4" t="s">
        <v>381</v>
      </c>
      <c r="B357" s="8" t="s">
        <v>652</v>
      </c>
      <c r="C357" s="4">
        <v>13</v>
      </c>
      <c r="D357" s="4">
        <v>12</v>
      </c>
      <c r="E357" s="4">
        <v>0</v>
      </c>
      <c r="F357" s="4">
        <v>-1</v>
      </c>
      <c r="G357" s="4">
        <v>0</v>
      </c>
      <c r="H357" s="4">
        <v>0</v>
      </c>
      <c r="I357" s="4">
        <v>0</v>
      </c>
      <c r="J357" s="2">
        <v>-1</v>
      </c>
      <c r="K357" s="2">
        <v>0</v>
      </c>
      <c r="L357" s="2">
        <v>0</v>
      </c>
      <c r="M357" s="14">
        <v>0.23299097999999999</v>
      </c>
    </row>
    <row r="358" spans="1:13" x14ac:dyDescent="0.25">
      <c r="A358" s="2" t="s">
        <v>382</v>
      </c>
      <c r="B358" s="9" t="s">
        <v>706</v>
      </c>
      <c r="C358" s="2">
        <v>11</v>
      </c>
      <c r="D358" s="2">
        <v>10</v>
      </c>
      <c r="E358" s="4">
        <v>1</v>
      </c>
      <c r="F358" s="2">
        <v>1</v>
      </c>
      <c r="G358" s="2" t="s">
        <v>401</v>
      </c>
      <c r="H358" s="2">
        <v>60</v>
      </c>
      <c r="I358" s="4">
        <v>1</v>
      </c>
      <c r="J358" s="2">
        <v>1</v>
      </c>
      <c r="K358" s="2" t="s">
        <v>401</v>
      </c>
      <c r="L358" s="2">
        <v>80</v>
      </c>
      <c r="M358" s="5">
        <v>0.23686885999999999</v>
      </c>
    </row>
    <row r="359" spans="1:13" x14ac:dyDescent="0.25">
      <c r="A359" s="4" t="s">
        <v>383</v>
      </c>
      <c r="B359" s="8" t="s">
        <v>704</v>
      </c>
      <c r="C359" s="4">
        <v>9</v>
      </c>
      <c r="D359" s="4">
        <v>8</v>
      </c>
      <c r="E359" s="4">
        <v>1</v>
      </c>
      <c r="F359" s="4">
        <v>1</v>
      </c>
      <c r="G359" s="4" t="s">
        <v>399</v>
      </c>
      <c r="H359" s="4">
        <v>30</v>
      </c>
      <c r="I359" s="4">
        <v>1</v>
      </c>
      <c r="J359" s="2">
        <v>1</v>
      </c>
      <c r="K359" s="2" t="s">
        <v>397</v>
      </c>
      <c r="L359" s="2">
        <v>25</v>
      </c>
      <c r="M359" s="14">
        <v>0.14648597999999999</v>
      </c>
    </row>
    <row r="360" spans="1:13" x14ac:dyDescent="0.25">
      <c r="A360" s="4" t="s">
        <v>383</v>
      </c>
      <c r="B360" s="8" t="s">
        <v>653</v>
      </c>
      <c r="C360" s="4">
        <v>17</v>
      </c>
      <c r="D360" s="4">
        <v>16</v>
      </c>
      <c r="E360" s="4">
        <v>0</v>
      </c>
      <c r="F360" s="4">
        <v>-1</v>
      </c>
      <c r="G360" s="4">
        <v>0</v>
      </c>
      <c r="H360" s="4">
        <v>0</v>
      </c>
      <c r="I360" s="4">
        <v>0</v>
      </c>
      <c r="J360" s="2">
        <v>-1</v>
      </c>
      <c r="K360" s="2">
        <v>0</v>
      </c>
      <c r="L360" s="2">
        <v>0</v>
      </c>
      <c r="M360" s="14">
        <v>0.14121251000000001</v>
      </c>
    </row>
    <row r="361" spans="1:13" x14ac:dyDescent="0.25">
      <c r="A361" s="12" t="s">
        <v>384</v>
      </c>
      <c r="B361" s="13" t="s">
        <v>707</v>
      </c>
      <c r="C361" s="12">
        <v>10</v>
      </c>
      <c r="D361" s="12">
        <v>9</v>
      </c>
      <c r="E361" s="10">
        <v>0</v>
      </c>
      <c r="F361" s="12">
        <v>-1</v>
      </c>
      <c r="G361" s="12">
        <v>0</v>
      </c>
      <c r="H361" s="12">
        <v>0</v>
      </c>
      <c r="I361" s="4">
        <v>0</v>
      </c>
      <c r="J361" s="2">
        <v>-1</v>
      </c>
      <c r="K361" s="2">
        <v>0</v>
      </c>
      <c r="L361" s="2">
        <v>0</v>
      </c>
      <c r="M361" s="16">
        <v>0.18436264999999999</v>
      </c>
    </row>
    <row r="362" spans="1:13" x14ac:dyDescent="0.25">
      <c r="A362" s="12" t="s">
        <v>384</v>
      </c>
      <c r="B362" s="13" t="s">
        <v>708</v>
      </c>
      <c r="C362" s="12">
        <v>10</v>
      </c>
      <c r="D362" s="12">
        <v>9</v>
      </c>
      <c r="E362" s="10">
        <v>0</v>
      </c>
      <c r="F362" s="12">
        <v>-1</v>
      </c>
      <c r="G362" s="12">
        <v>0</v>
      </c>
      <c r="H362" s="12">
        <v>0</v>
      </c>
      <c r="I362" s="4">
        <v>0</v>
      </c>
      <c r="J362" s="2">
        <v>-1</v>
      </c>
      <c r="K362" s="2">
        <v>0</v>
      </c>
      <c r="L362" s="2">
        <v>0</v>
      </c>
      <c r="M362" s="16">
        <v>0.18914254999999999</v>
      </c>
    </row>
    <row r="363" spans="1:13" x14ac:dyDescent="0.25">
      <c r="A363" s="12" t="s">
        <v>384</v>
      </c>
      <c r="B363" s="13" t="s">
        <v>609</v>
      </c>
      <c r="C363" s="12">
        <v>13</v>
      </c>
      <c r="D363" s="12">
        <v>12</v>
      </c>
      <c r="E363" s="10">
        <v>0</v>
      </c>
      <c r="F363" s="12">
        <v>-1</v>
      </c>
      <c r="G363" s="12">
        <v>0</v>
      </c>
      <c r="H363" s="12">
        <v>0</v>
      </c>
      <c r="I363" s="4">
        <v>0</v>
      </c>
      <c r="J363" s="2">
        <v>-1</v>
      </c>
      <c r="K363" s="2">
        <v>0</v>
      </c>
      <c r="L363" s="2">
        <v>0</v>
      </c>
      <c r="M363" s="16">
        <v>0.13336961999999999</v>
      </c>
    </row>
    <row r="364" spans="1:13" x14ac:dyDescent="0.25">
      <c r="A364" s="12" t="s">
        <v>384</v>
      </c>
      <c r="B364" s="13" t="s">
        <v>692</v>
      </c>
      <c r="C364" s="12">
        <v>13</v>
      </c>
      <c r="D364" s="12">
        <v>12</v>
      </c>
      <c r="E364" s="10">
        <v>0</v>
      </c>
      <c r="F364" s="12">
        <v>-1</v>
      </c>
      <c r="G364" s="12">
        <v>0</v>
      </c>
      <c r="H364" s="12">
        <v>0</v>
      </c>
      <c r="I364" s="4">
        <v>0</v>
      </c>
      <c r="J364" s="2">
        <v>-1</v>
      </c>
      <c r="K364" s="2">
        <v>0</v>
      </c>
      <c r="L364" s="2">
        <v>0</v>
      </c>
      <c r="M364" s="16">
        <v>0.16340108</v>
      </c>
    </row>
    <row r="365" spans="1:13" x14ac:dyDescent="0.25">
      <c r="A365" s="2" t="s">
        <v>384</v>
      </c>
      <c r="B365" s="9" t="s">
        <v>574</v>
      </c>
      <c r="C365" s="2">
        <v>14</v>
      </c>
      <c r="D365" s="2">
        <v>13</v>
      </c>
      <c r="E365" s="4">
        <v>0</v>
      </c>
      <c r="F365" s="2">
        <v>-1</v>
      </c>
      <c r="G365" s="2">
        <v>0</v>
      </c>
      <c r="H365" s="2">
        <v>0</v>
      </c>
      <c r="I365" s="4">
        <v>0</v>
      </c>
      <c r="J365" s="2">
        <v>-1</v>
      </c>
      <c r="K365" s="2">
        <v>0</v>
      </c>
      <c r="L365" s="2">
        <v>0</v>
      </c>
      <c r="M365" s="5">
        <v>0.17407549999999999</v>
      </c>
    </row>
    <row r="366" spans="1:13" x14ac:dyDescent="0.25">
      <c r="A366" s="2" t="s">
        <v>384</v>
      </c>
      <c r="B366" s="9" t="s">
        <v>632</v>
      </c>
      <c r="C366" s="2">
        <v>16</v>
      </c>
      <c r="D366" s="2">
        <v>15</v>
      </c>
      <c r="E366" s="4">
        <v>0</v>
      </c>
      <c r="F366" s="2">
        <v>-1</v>
      </c>
      <c r="G366" s="2">
        <v>0</v>
      </c>
      <c r="H366" s="2">
        <v>0</v>
      </c>
      <c r="I366" s="4">
        <v>0</v>
      </c>
      <c r="J366" s="2">
        <v>-1</v>
      </c>
      <c r="K366" s="2">
        <v>0</v>
      </c>
      <c r="L366" s="2">
        <v>0</v>
      </c>
      <c r="M366" s="5">
        <v>0.18053408000000001</v>
      </c>
    </row>
    <row r="367" spans="1:13" x14ac:dyDescent="0.25">
      <c r="A367" s="2" t="s">
        <v>386</v>
      </c>
      <c r="B367" s="9" t="s">
        <v>615</v>
      </c>
      <c r="C367" s="2">
        <v>8</v>
      </c>
      <c r="D367" s="2">
        <v>7</v>
      </c>
      <c r="E367" s="4">
        <v>0</v>
      </c>
      <c r="F367" s="2">
        <v>-1</v>
      </c>
      <c r="G367" s="2">
        <v>0</v>
      </c>
      <c r="H367" s="2">
        <v>0</v>
      </c>
      <c r="I367" s="4">
        <v>0</v>
      </c>
      <c r="J367" s="2">
        <v>-1</v>
      </c>
      <c r="K367" s="2">
        <v>0</v>
      </c>
      <c r="L367" s="2">
        <v>0</v>
      </c>
      <c r="M367" s="5">
        <v>0.14676143</v>
      </c>
    </row>
    <row r="368" spans="1:13" x14ac:dyDescent="0.25">
      <c r="A368" s="2" t="s">
        <v>386</v>
      </c>
      <c r="B368" s="9" t="s">
        <v>651</v>
      </c>
      <c r="C368" s="2">
        <v>10</v>
      </c>
      <c r="D368" s="2">
        <v>9</v>
      </c>
      <c r="E368" s="4">
        <v>0</v>
      </c>
      <c r="F368" s="2">
        <v>-1</v>
      </c>
      <c r="G368" s="2">
        <v>0</v>
      </c>
      <c r="H368" s="2">
        <v>0</v>
      </c>
      <c r="I368" s="4">
        <v>0</v>
      </c>
      <c r="J368" s="2">
        <v>-1</v>
      </c>
      <c r="K368" s="2">
        <v>0</v>
      </c>
      <c r="L368" s="2">
        <v>0</v>
      </c>
      <c r="M368" s="5">
        <v>0.19082969999999999</v>
      </c>
    </row>
    <row r="369" spans="1:13" x14ac:dyDescent="0.25">
      <c r="A369" s="4" t="s">
        <v>387</v>
      </c>
      <c r="B369" s="8" t="s">
        <v>569</v>
      </c>
      <c r="C369" s="4">
        <v>7</v>
      </c>
      <c r="D369" s="4">
        <v>6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2">
        <v>0</v>
      </c>
      <c r="K369" s="2">
        <v>0</v>
      </c>
      <c r="L369" s="2">
        <v>0</v>
      </c>
      <c r="M369" s="14">
        <v>0.27699620000000003</v>
      </c>
    </row>
    <row r="370" spans="1:13" x14ac:dyDescent="0.25">
      <c r="A370" s="2" t="s">
        <v>388</v>
      </c>
      <c r="B370" s="9" t="s">
        <v>642</v>
      </c>
      <c r="C370" s="2">
        <v>7</v>
      </c>
      <c r="D370" s="2">
        <v>6</v>
      </c>
      <c r="E370" s="4">
        <v>0</v>
      </c>
      <c r="F370" s="2">
        <v>-1</v>
      </c>
      <c r="G370" s="2">
        <v>0</v>
      </c>
      <c r="H370" s="2">
        <v>0</v>
      </c>
      <c r="I370" s="4">
        <v>0</v>
      </c>
      <c r="J370" s="2">
        <v>-1</v>
      </c>
      <c r="K370" s="2">
        <v>0</v>
      </c>
      <c r="L370" s="2">
        <v>0</v>
      </c>
      <c r="M370" s="5">
        <v>0.14993712000000001</v>
      </c>
    </row>
    <row r="371" spans="1:13" x14ac:dyDescent="0.25">
      <c r="A371" s="4" t="s">
        <v>389</v>
      </c>
      <c r="B371" s="8" t="s">
        <v>666</v>
      </c>
      <c r="C371" s="4">
        <v>10</v>
      </c>
      <c r="D371" s="4">
        <v>9</v>
      </c>
      <c r="E371" s="4">
        <v>1</v>
      </c>
      <c r="F371" s="4">
        <v>1</v>
      </c>
      <c r="G371" s="4" t="s">
        <v>397</v>
      </c>
      <c r="H371" s="4">
        <v>20</v>
      </c>
      <c r="I371" s="4">
        <v>1</v>
      </c>
      <c r="J371" s="2">
        <v>1</v>
      </c>
      <c r="K371" s="2" t="s">
        <v>397</v>
      </c>
      <c r="L371" s="2">
        <v>10</v>
      </c>
      <c r="M371" s="14">
        <v>0.18127497000000001</v>
      </c>
    </row>
    <row r="372" spans="1:13" x14ac:dyDescent="0.25">
      <c r="A372" s="4" t="s">
        <v>389</v>
      </c>
      <c r="B372" s="8" t="s">
        <v>616</v>
      </c>
      <c r="C372" s="4">
        <v>12</v>
      </c>
      <c r="D372" s="4">
        <v>11</v>
      </c>
      <c r="E372" s="4">
        <v>1</v>
      </c>
      <c r="F372" s="4">
        <v>1</v>
      </c>
      <c r="G372" s="4" t="s">
        <v>397</v>
      </c>
      <c r="H372" s="4">
        <v>20</v>
      </c>
      <c r="I372" s="4">
        <v>1</v>
      </c>
      <c r="J372" s="2">
        <v>1</v>
      </c>
      <c r="K372" s="2" t="s">
        <v>397</v>
      </c>
      <c r="L372" s="2">
        <v>20</v>
      </c>
      <c r="M372" s="14">
        <v>0.18717529999999999</v>
      </c>
    </row>
    <row r="373" spans="1:13" x14ac:dyDescent="0.25">
      <c r="A373" s="2" t="s">
        <v>390</v>
      </c>
      <c r="B373" s="9" t="s">
        <v>724</v>
      </c>
      <c r="C373" s="2">
        <v>14</v>
      </c>
      <c r="D373" s="2">
        <v>13</v>
      </c>
      <c r="E373" s="4">
        <v>0</v>
      </c>
      <c r="F373" s="2">
        <v>-1</v>
      </c>
      <c r="G373" s="2">
        <v>0</v>
      </c>
      <c r="H373" s="2">
        <v>0</v>
      </c>
      <c r="I373" s="4">
        <v>0</v>
      </c>
      <c r="J373" s="2">
        <v>-1</v>
      </c>
      <c r="K373" s="2">
        <v>0</v>
      </c>
      <c r="L373" s="2">
        <v>0</v>
      </c>
      <c r="M373" s="5">
        <v>0.22189165999999999</v>
      </c>
    </row>
    <row r="374" spans="1:13" x14ac:dyDescent="0.25">
      <c r="A374" s="4" t="s">
        <v>391</v>
      </c>
      <c r="B374" s="8" t="s">
        <v>644</v>
      </c>
      <c r="C374" s="4">
        <v>7</v>
      </c>
      <c r="D374" s="4">
        <v>6</v>
      </c>
      <c r="E374" s="4">
        <v>0</v>
      </c>
      <c r="F374" s="4">
        <v>-1</v>
      </c>
      <c r="G374" s="4">
        <v>0</v>
      </c>
      <c r="H374" s="4">
        <v>0</v>
      </c>
      <c r="I374" s="4">
        <v>0</v>
      </c>
      <c r="J374" s="2">
        <v>-1</v>
      </c>
      <c r="K374" s="2">
        <v>0</v>
      </c>
      <c r="L374" s="2">
        <v>0</v>
      </c>
      <c r="M374" s="14">
        <v>0.18234569</v>
      </c>
    </row>
    <row r="375" spans="1:13" x14ac:dyDescent="0.25">
      <c r="A375" s="2" t="s">
        <v>392</v>
      </c>
      <c r="B375" s="9" t="s">
        <v>657</v>
      </c>
      <c r="C375" s="2">
        <v>15</v>
      </c>
      <c r="D375" s="2">
        <v>14</v>
      </c>
      <c r="E375" s="4">
        <v>0</v>
      </c>
      <c r="F375" s="2">
        <v>-1</v>
      </c>
      <c r="G375" s="2">
        <v>0</v>
      </c>
      <c r="H375" s="2">
        <v>0</v>
      </c>
      <c r="I375" s="4">
        <v>0</v>
      </c>
      <c r="J375" s="7">
        <v>-1</v>
      </c>
      <c r="K375" s="7">
        <v>0</v>
      </c>
      <c r="L375" s="7">
        <v>0</v>
      </c>
      <c r="M375" s="5">
        <v>0.20722461</v>
      </c>
    </row>
    <row r="376" spans="1:13" x14ac:dyDescent="0.25">
      <c r="A376" s="2" t="s">
        <v>392</v>
      </c>
      <c r="B376" s="9" t="s">
        <v>725</v>
      </c>
      <c r="C376" s="2">
        <v>11</v>
      </c>
      <c r="D376" s="2">
        <v>10</v>
      </c>
      <c r="E376" s="4">
        <v>1</v>
      </c>
      <c r="F376" s="2">
        <v>1</v>
      </c>
      <c r="G376" s="2" t="s">
        <v>397</v>
      </c>
      <c r="H376" s="2">
        <v>25</v>
      </c>
      <c r="I376" s="4">
        <v>1</v>
      </c>
      <c r="J376" s="2">
        <v>1</v>
      </c>
      <c r="K376" s="2" t="s">
        <v>399</v>
      </c>
      <c r="L376" s="2">
        <v>40</v>
      </c>
      <c r="M376" s="5">
        <v>0.13698584999999999</v>
      </c>
    </row>
    <row r="377" spans="1:13" x14ac:dyDescent="0.25">
      <c r="A377" s="4" t="s">
        <v>393</v>
      </c>
      <c r="B377" s="8" t="s">
        <v>699</v>
      </c>
      <c r="C377" s="4">
        <v>12</v>
      </c>
      <c r="D377" s="4">
        <v>11</v>
      </c>
      <c r="E377" s="4">
        <v>0</v>
      </c>
      <c r="F377" s="4">
        <v>-1</v>
      </c>
      <c r="G377" s="4">
        <v>0</v>
      </c>
      <c r="H377" s="4">
        <v>0</v>
      </c>
      <c r="I377" s="4">
        <v>0</v>
      </c>
      <c r="J377" s="2">
        <v>-1</v>
      </c>
      <c r="K377" s="2">
        <v>0</v>
      </c>
      <c r="L377" s="2">
        <v>0</v>
      </c>
      <c r="M377" s="14">
        <v>0.14135152000000001</v>
      </c>
    </row>
    <row r="378" spans="1:13" x14ac:dyDescent="0.25">
      <c r="A378" s="2" t="s">
        <v>394</v>
      </c>
      <c r="B378" s="9" t="s">
        <v>616</v>
      </c>
      <c r="C378" s="2">
        <v>12</v>
      </c>
      <c r="D378" s="2">
        <v>11</v>
      </c>
      <c r="E378" s="4">
        <v>0</v>
      </c>
      <c r="F378" s="2">
        <v>-1</v>
      </c>
      <c r="G378" s="2">
        <v>0</v>
      </c>
      <c r="H378" s="2">
        <v>0</v>
      </c>
      <c r="I378" s="4">
        <v>0</v>
      </c>
      <c r="J378" s="2">
        <v>-1</v>
      </c>
      <c r="K378" s="2">
        <v>0</v>
      </c>
      <c r="L378" s="2">
        <v>0</v>
      </c>
      <c r="M378" s="5">
        <v>0.20228937</v>
      </c>
    </row>
    <row r="379" spans="1:13" x14ac:dyDescent="0.25">
      <c r="A379" s="2" t="s">
        <v>394</v>
      </c>
      <c r="B379" s="9" t="s">
        <v>657</v>
      </c>
      <c r="C379" s="2">
        <v>14</v>
      </c>
      <c r="D379" s="2">
        <v>13</v>
      </c>
      <c r="E379" s="4">
        <v>0</v>
      </c>
      <c r="F379" s="2">
        <v>-1</v>
      </c>
      <c r="G379" s="2">
        <v>0</v>
      </c>
      <c r="H379" s="2">
        <v>0</v>
      </c>
      <c r="I379" s="4">
        <v>0</v>
      </c>
      <c r="J379" s="7">
        <v>-1</v>
      </c>
      <c r="K379" s="7">
        <v>0</v>
      </c>
      <c r="L379" s="7">
        <v>0</v>
      </c>
      <c r="M379" s="5">
        <v>0.18890071999999999</v>
      </c>
    </row>
    <row r="380" spans="1:13" x14ac:dyDescent="0.25">
      <c r="A380" s="4" t="s">
        <v>395</v>
      </c>
      <c r="B380" s="8" t="s">
        <v>651</v>
      </c>
      <c r="C380" s="4">
        <v>7</v>
      </c>
      <c r="D380" s="4">
        <v>6</v>
      </c>
      <c r="E380" s="4">
        <v>0</v>
      </c>
      <c r="F380" s="4">
        <v>-1</v>
      </c>
      <c r="G380" s="4">
        <v>0</v>
      </c>
      <c r="H380" s="4">
        <v>0</v>
      </c>
      <c r="I380" s="4">
        <v>0</v>
      </c>
      <c r="J380" s="2">
        <v>-1</v>
      </c>
      <c r="K380" s="2">
        <v>0</v>
      </c>
      <c r="L380" s="2">
        <v>0</v>
      </c>
      <c r="M380" s="14">
        <v>0.26081704999999999</v>
      </c>
    </row>
    <row r="381" spans="1:13" x14ac:dyDescent="0.25">
      <c r="A381" s="4" t="s">
        <v>395</v>
      </c>
      <c r="B381" s="8" t="s">
        <v>656</v>
      </c>
      <c r="C381" s="4">
        <v>8</v>
      </c>
      <c r="D381" s="4">
        <v>7</v>
      </c>
      <c r="E381" s="4">
        <v>0</v>
      </c>
      <c r="F381" s="4">
        <v>-1</v>
      </c>
      <c r="G381" s="4">
        <v>0</v>
      </c>
      <c r="H381" s="4">
        <v>0</v>
      </c>
      <c r="I381" s="4">
        <v>0</v>
      </c>
      <c r="J381" s="2">
        <v>-1</v>
      </c>
      <c r="K381" s="2">
        <v>0</v>
      </c>
      <c r="L381" s="2">
        <v>0</v>
      </c>
      <c r="M381" s="14">
        <v>0.15135462999999999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200UnsupPathReportV1_axial</vt:lpstr>
      <vt:lpstr>200Unsup</vt:lpstr>
      <vt:lpstr>200UnsupPathReportV1_QC</vt:lpstr>
      <vt:lpstr>200UnsupPathReportV1_QC_mGG</vt:lpstr>
      <vt:lpstr>200UnsupPathReportV1_QC_mGG_FL</vt:lpstr>
      <vt:lpstr>200UnsupPathReportV2_QC_mGG</vt:lpstr>
      <vt:lpstr>analyze1</vt:lpstr>
      <vt:lpstr>200UnsupPathReportV1_QC_mC</vt:lpstr>
      <vt:lpstr>200UnsupPathReportV1_QC_mC3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2020-04-28T18:35:07Z</dcterms:created>
  <dcterms:modified xsi:type="dcterms:W3CDTF">2020-08-13T06:44:23Z</dcterms:modified>
</cp:coreProperties>
</file>