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ott\Projects\Quasi2_Dokumentation\docs\fig\source_files\"/>
    </mc:Choice>
  </mc:AlternateContent>
  <bookViews>
    <workbookView xWindow="0" yWindow="0" windowWidth="28800" windowHeight="14790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" i="1" l="1"/>
  <c r="D17" i="1"/>
  <c r="E17" i="1"/>
  <c r="F17" i="1"/>
  <c r="G17" i="1"/>
  <c r="H17" i="1"/>
  <c r="I17" i="1"/>
  <c r="J17" i="1"/>
  <c r="B17" i="1"/>
  <c r="C22" i="1"/>
  <c r="D22" i="1"/>
  <c r="E22" i="1"/>
  <c r="F22" i="1"/>
  <c r="G22" i="1"/>
  <c r="H22" i="1"/>
  <c r="I22" i="1"/>
  <c r="J22" i="1"/>
  <c r="C23" i="1"/>
  <c r="D23" i="1"/>
  <c r="E23" i="1"/>
  <c r="F23" i="1"/>
  <c r="G23" i="1"/>
  <c r="H23" i="1"/>
  <c r="I23" i="1"/>
  <c r="J23" i="1"/>
  <c r="B23" i="1"/>
  <c r="B22" i="1"/>
  <c r="C10" i="1"/>
  <c r="D10" i="1"/>
  <c r="E10" i="1"/>
  <c r="F10" i="1"/>
  <c r="G10" i="1"/>
  <c r="H10" i="1"/>
  <c r="I10" i="1"/>
  <c r="J10" i="1"/>
  <c r="B10" i="1"/>
  <c r="G21" i="1"/>
  <c r="H20" i="1"/>
  <c r="G20" i="1"/>
  <c r="I19" i="1"/>
  <c r="H19" i="1"/>
  <c r="G19" i="1"/>
  <c r="C19" i="1"/>
  <c r="D19" i="1"/>
  <c r="E19" i="1"/>
  <c r="F19" i="1"/>
  <c r="C20" i="1"/>
  <c r="D20" i="1"/>
  <c r="E20" i="1"/>
  <c r="I20" i="1"/>
  <c r="C21" i="1"/>
  <c r="D21" i="1"/>
  <c r="E21" i="1"/>
  <c r="F21" i="1"/>
  <c r="I21" i="1"/>
  <c r="B21" i="1"/>
  <c r="B20" i="1"/>
  <c r="B19" i="1"/>
  <c r="C11" i="1"/>
  <c r="D11" i="1"/>
  <c r="H11" i="1"/>
  <c r="I11" i="1"/>
  <c r="J11" i="1"/>
  <c r="C12" i="1"/>
  <c r="D12" i="1"/>
  <c r="E12" i="1"/>
  <c r="H12" i="1"/>
  <c r="I12" i="1"/>
  <c r="J12" i="1"/>
  <c r="B12" i="1"/>
  <c r="B11" i="1"/>
  <c r="F20" i="1" l="1"/>
  <c r="G12" i="1"/>
  <c r="F11" i="1"/>
  <c r="J21" i="1"/>
  <c r="J20" i="1"/>
  <c r="J19" i="1"/>
  <c r="E11" i="1"/>
  <c r="F12" i="1"/>
  <c r="H21" i="1"/>
  <c r="G11" i="1"/>
</calcChain>
</file>

<file path=xl/sharedStrings.xml><?xml version="1.0" encoding="utf-8"?>
<sst xmlns="http://schemas.openxmlformats.org/spreadsheetml/2006/main" count="24" uniqueCount="14">
  <si>
    <t>Efficiency</t>
  </si>
  <si>
    <t>Design Power</t>
  </si>
  <si>
    <t>Fuel</t>
  </si>
  <si>
    <t>El. power</t>
  </si>
  <si>
    <t>Th. Exhaust</t>
  </si>
  <si>
    <t>Th. Jacketing</t>
  </si>
  <si>
    <t>Th. Lube</t>
  </si>
  <si>
    <t>Th. Losses (src)</t>
  </si>
  <si>
    <t>Th. Losses (calc.)</t>
  </si>
  <si>
    <t>Sum th. all</t>
  </si>
  <si>
    <t>Sum th. Ex+Jack</t>
  </si>
  <si>
    <t>Fuel input</t>
  </si>
  <si>
    <t>PLR</t>
  </si>
  <si>
    <t>Electricity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</si>
</sst>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tabSelected="1" workbookViewId="0">
      <selection activeCell="A25" sqref="A25"/>
    </sheetView>
  </sheetViews>
  <sheetFormatPr baseColWidth="10" defaultRowHeight="15" x14ac:dyDescent="0.25"/>
  <cols>
    <col min="1" max="1" width="15.7109375" customWidth="1"/>
  </cols>
  <sheetData>
    <row r="1" spans="1:10" x14ac:dyDescent="0.25">
      <c r="A1" t="s">
        <v>1</v>
      </c>
      <c r="B1" t="s">
        <v>2</v>
      </c>
    </row>
    <row r="2" spans="1:10" x14ac:dyDescent="0.25">
      <c r="B2" t="s">
        <v>12</v>
      </c>
    </row>
    <row r="3" spans="1:10" x14ac:dyDescent="0.25">
      <c r="A3" t="s">
        <v>0</v>
      </c>
      <c r="B3">
        <v>0</v>
      </c>
      <c r="C3">
        <v>0.125</v>
      </c>
      <c r="D3">
        <v>0.25</v>
      </c>
      <c r="E3">
        <v>0.375</v>
      </c>
      <c r="F3">
        <v>0.5</v>
      </c>
      <c r="G3">
        <v>0.625</v>
      </c>
      <c r="H3">
        <v>0.75</v>
      </c>
      <c r="I3">
        <v>0.875</v>
      </c>
      <c r="J3">
        <v>1</v>
      </c>
    </row>
    <row r="4" spans="1:10" x14ac:dyDescent="0.25">
      <c r="A4" t="s">
        <v>11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</row>
    <row r="5" spans="1:10" x14ac:dyDescent="0.25">
      <c r="A5" t="s">
        <v>3</v>
      </c>
      <c r="B5">
        <v>0.01</v>
      </c>
      <c r="C5">
        <v>0.17</v>
      </c>
      <c r="D5">
        <v>0.25</v>
      </c>
      <c r="E5">
        <v>0.31</v>
      </c>
      <c r="F5">
        <v>0.35</v>
      </c>
      <c r="G5">
        <v>0.37</v>
      </c>
      <c r="H5">
        <v>0.38</v>
      </c>
      <c r="I5">
        <v>0.38</v>
      </c>
      <c r="J5">
        <v>0.38</v>
      </c>
    </row>
    <row r="6" spans="1:10" x14ac:dyDescent="0.25">
      <c r="A6" t="s">
        <v>4</v>
      </c>
      <c r="B6">
        <v>0.38</v>
      </c>
      <c r="C6">
        <v>0.37</v>
      </c>
      <c r="D6">
        <v>0.36</v>
      </c>
      <c r="E6">
        <v>0.35</v>
      </c>
      <c r="F6">
        <v>0.34</v>
      </c>
      <c r="G6">
        <v>0.33</v>
      </c>
      <c r="H6">
        <v>0.32</v>
      </c>
      <c r="I6">
        <v>0.32</v>
      </c>
      <c r="J6">
        <v>0.32</v>
      </c>
    </row>
    <row r="7" spans="1:10" x14ac:dyDescent="0.25">
      <c r="A7" t="s">
        <v>5</v>
      </c>
      <c r="B7">
        <v>0.42</v>
      </c>
      <c r="C7">
        <v>0.32</v>
      </c>
      <c r="D7">
        <v>0.27</v>
      </c>
      <c r="E7">
        <v>0.23</v>
      </c>
      <c r="F7">
        <v>0.21</v>
      </c>
      <c r="G7">
        <v>0.19</v>
      </c>
      <c r="H7">
        <v>0.18</v>
      </c>
      <c r="I7">
        <v>0.17</v>
      </c>
      <c r="J7">
        <v>0.17</v>
      </c>
    </row>
    <row r="8" spans="1:10" x14ac:dyDescent="0.25">
      <c r="A8" t="s">
        <v>6</v>
      </c>
      <c r="B8">
        <v>0.13</v>
      </c>
      <c r="C8">
        <v>0.1</v>
      </c>
      <c r="D8">
        <v>0.08</v>
      </c>
      <c r="E8">
        <v>7.0000000000000007E-2</v>
      </c>
      <c r="F8">
        <v>0.06</v>
      </c>
      <c r="G8">
        <v>0.05</v>
      </c>
      <c r="H8">
        <v>0.05</v>
      </c>
      <c r="I8">
        <v>0.04</v>
      </c>
      <c r="J8">
        <v>0.04</v>
      </c>
    </row>
    <row r="9" spans="1:10" x14ac:dyDescent="0.25">
      <c r="A9" t="s">
        <v>7</v>
      </c>
      <c r="B9">
        <v>0.06</v>
      </c>
      <c r="C9">
        <v>0.05</v>
      </c>
      <c r="D9">
        <v>0.05</v>
      </c>
      <c r="E9">
        <v>0.05</v>
      </c>
      <c r="F9">
        <v>0.05</v>
      </c>
      <c r="G9">
        <v>0.05</v>
      </c>
      <c r="H9">
        <v>7.0000000000000007E-2</v>
      </c>
      <c r="I9">
        <v>7.0000000000000007E-2</v>
      </c>
      <c r="J9">
        <v>0.08</v>
      </c>
    </row>
    <row r="10" spans="1:10" x14ac:dyDescent="0.25">
      <c r="A10" t="s">
        <v>8</v>
      </c>
      <c r="B10">
        <f>1-B11-B5</f>
        <v>5.9999999999999949E-2</v>
      </c>
      <c r="C10">
        <f t="shared" ref="C10:J10" si="0">1-C11-C5</f>
        <v>4.0000000000000063E-2</v>
      </c>
      <c r="D10">
        <f t="shared" si="0"/>
        <v>4.0000000000000036E-2</v>
      </c>
      <c r="E10">
        <f t="shared" si="0"/>
        <v>4.0000000000000091E-2</v>
      </c>
      <c r="F10">
        <f t="shared" si="0"/>
        <v>3.9999999999999925E-2</v>
      </c>
      <c r="G10">
        <f t="shared" si="0"/>
        <v>5.9999999999999942E-2</v>
      </c>
      <c r="H10">
        <f t="shared" si="0"/>
        <v>6.9999999999999951E-2</v>
      </c>
      <c r="I10">
        <f t="shared" si="0"/>
        <v>8.9999999999999969E-2</v>
      </c>
      <c r="J10">
        <f t="shared" si="0"/>
        <v>8.9999999999999969E-2</v>
      </c>
    </row>
    <row r="11" spans="1:10" x14ac:dyDescent="0.25">
      <c r="A11" t="s">
        <v>9</v>
      </c>
      <c r="B11">
        <f>B6+B7+B8</f>
        <v>0.93</v>
      </c>
      <c r="C11">
        <f t="shared" ref="C11:J11" si="1">C6+C7+C8</f>
        <v>0.78999999999999992</v>
      </c>
      <c r="D11">
        <f t="shared" si="1"/>
        <v>0.71</v>
      </c>
      <c r="E11">
        <f t="shared" si="1"/>
        <v>0.64999999999999991</v>
      </c>
      <c r="F11">
        <f t="shared" si="1"/>
        <v>0.6100000000000001</v>
      </c>
      <c r="G11">
        <f t="shared" si="1"/>
        <v>0.57000000000000006</v>
      </c>
      <c r="H11">
        <f t="shared" si="1"/>
        <v>0.55000000000000004</v>
      </c>
      <c r="I11">
        <f t="shared" si="1"/>
        <v>0.53</v>
      </c>
      <c r="J11">
        <f t="shared" si="1"/>
        <v>0.53</v>
      </c>
    </row>
    <row r="12" spans="1:10" x14ac:dyDescent="0.25">
      <c r="A12" t="s">
        <v>10</v>
      </c>
      <c r="B12">
        <f>B6+B7</f>
        <v>0.8</v>
      </c>
      <c r="C12">
        <f t="shared" ref="C12:J12" si="2">C6+C7</f>
        <v>0.69</v>
      </c>
      <c r="D12">
        <f t="shared" si="2"/>
        <v>0.63</v>
      </c>
      <c r="E12">
        <f t="shared" si="2"/>
        <v>0.57999999999999996</v>
      </c>
      <c r="F12">
        <f t="shared" si="2"/>
        <v>0.55000000000000004</v>
      </c>
      <c r="G12">
        <f t="shared" si="2"/>
        <v>0.52</v>
      </c>
      <c r="H12">
        <f t="shared" si="2"/>
        <v>0.5</v>
      </c>
      <c r="I12">
        <f t="shared" si="2"/>
        <v>0.49</v>
      </c>
      <c r="J12">
        <f t="shared" si="2"/>
        <v>0.49</v>
      </c>
    </row>
    <row r="14" spans="1:10" x14ac:dyDescent="0.25">
      <c r="A14" t="s">
        <v>1</v>
      </c>
      <c r="B14" t="s">
        <v>13</v>
      </c>
    </row>
    <row r="15" spans="1:10" x14ac:dyDescent="0.25">
      <c r="B15" t="s">
        <v>12</v>
      </c>
    </row>
    <row r="16" spans="1:10" x14ac:dyDescent="0.25">
      <c r="A16" t="s">
        <v>0</v>
      </c>
      <c r="B16">
        <v>0</v>
      </c>
      <c r="C16">
        <v>0.125</v>
      </c>
      <c r="D16">
        <v>0.25</v>
      </c>
      <c r="E16">
        <v>0.375</v>
      </c>
      <c r="F16">
        <v>0.5</v>
      </c>
      <c r="G16">
        <v>0.625</v>
      </c>
      <c r="H16">
        <v>0.75</v>
      </c>
      <c r="I16">
        <v>0.875</v>
      </c>
      <c r="J16">
        <v>1</v>
      </c>
    </row>
    <row r="17" spans="1:10" x14ac:dyDescent="0.25">
      <c r="A17" t="s">
        <v>11</v>
      </c>
      <c r="B17">
        <f>B4/B5</f>
        <v>100</v>
      </c>
      <c r="C17">
        <f t="shared" ref="C17:J17" si="3">C4/C5</f>
        <v>5.8823529411764701</v>
      </c>
      <c r="D17">
        <f t="shared" si="3"/>
        <v>4</v>
      </c>
      <c r="E17">
        <f t="shared" si="3"/>
        <v>3.2258064516129035</v>
      </c>
      <c r="F17">
        <f t="shared" si="3"/>
        <v>2.8571428571428572</v>
      </c>
      <c r="G17">
        <f t="shared" si="3"/>
        <v>2.7027027027027026</v>
      </c>
      <c r="H17">
        <f t="shared" si="3"/>
        <v>2.6315789473684212</v>
      </c>
      <c r="I17">
        <f t="shared" si="3"/>
        <v>2.6315789473684212</v>
      </c>
      <c r="J17">
        <f t="shared" si="3"/>
        <v>2.6315789473684212</v>
      </c>
    </row>
    <row r="18" spans="1:10" x14ac:dyDescent="0.25">
      <c r="A18" t="s">
        <v>3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</row>
    <row r="19" spans="1:10" x14ac:dyDescent="0.25">
      <c r="A19" t="s">
        <v>4</v>
      </c>
      <c r="B19">
        <f>B6/B5</f>
        <v>38</v>
      </c>
      <c r="C19">
        <f t="shared" ref="C19:J19" si="4">C6/C5</f>
        <v>2.1764705882352939</v>
      </c>
      <c r="D19">
        <f t="shared" si="4"/>
        <v>1.44</v>
      </c>
      <c r="E19">
        <f t="shared" si="4"/>
        <v>1.129032258064516</v>
      </c>
      <c r="F19">
        <f t="shared" si="4"/>
        <v>0.97142857142857153</v>
      </c>
      <c r="G19">
        <f t="shared" si="4"/>
        <v>0.891891891891892</v>
      </c>
      <c r="H19">
        <f t="shared" si="4"/>
        <v>0.84210526315789469</v>
      </c>
      <c r="I19">
        <f t="shared" si="4"/>
        <v>0.84210526315789469</v>
      </c>
      <c r="J19">
        <f t="shared" si="4"/>
        <v>0.84210526315789469</v>
      </c>
    </row>
    <row r="20" spans="1:10" x14ac:dyDescent="0.25">
      <c r="A20" t="s">
        <v>5</v>
      </c>
      <c r="B20">
        <f>B7/B5</f>
        <v>42</v>
      </c>
      <c r="C20">
        <f t="shared" ref="C20:J20" si="5">C7/C5</f>
        <v>1.8823529411764706</v>
      </c>
      <c r="D20">
        <f t="shared" si="5"/>
        <v>1.08</v>
      </c>
      <c r="E20">
        <f t="shared" si="5"/>
        <v>0.74193548387096775</v>
      </c>
      <c r="F20">
        <f t="shared" si="5"/>
        <v>0.6</v>
      </c>
      <c r="G20">
        <f t="shared" si="5"/>
        <v>0.51351351351351349</v>
      </c>
      <c r="H20">
        <f t="shared" si="5"/>
        <v>0.47368421052631576</v>
      </c>
      <c r="I20">
        <f t="shared" si="5"/>
        <v>0.44736842105263158</v>
      </c>
      <c r="J20">
        <f t="shared" si="5"/>
        <v>0.44736842105263158</v>
      </c>
    </row>
    <row r="21" spans="1:10" x14ac:dyDescent="0.25">
      <c r="A21" t="s">
        <v>6</v>
      </c>
      <c r="B21">
        <f>B8/B5</f>
        <v>13</v>
      </c>
      <c r="C21">
        <f t="shared" ref="C21:J21" si="6">C8/C5</f>
        <v>0.58823529411764708</v>
      </c>
      <c r="D21">
        <f t="shared" si="6"/>
        <v>0.32</v>
      </c>
      <c r="E21">
        <f t="shared" si="6"/>
        <v>0.22580645161290325</v>
      </c>
      <c r="F21">
        <f t="shared" si="6"/>
        <v>0.17142857142857143</v>
      </c>
      <c r="G21">
        <f t="shared" si="6"/>
        <v>0.13513513513513514</v>
      </c>
      <c r="H21">
        <f t="shared" si="6"/>
        <v>0.13157894736842105</v>
      </c>
      <c r="I21">
        <f t="shared" si="6"/>
        <v>0.10526315789473684</v>
      </c>
      <c r="J21">
        <f t="shared" si="6"/>
        <v>0.10526315789473684</v>
      </c>
    </row>
    <row r="22" spans="1:10" x14ac:dyDescent="0.25">
      <c r="A22" t="s">
        <v>9</v>
      </c>
      <c r="B22">
        <f>B11/B5</f>
        <v>93</v>
      </c>
      <c r="C22">
        <f t="shared" ref="C22:J22" si="7">C11/C5</f>
        <v>4.6470588235294112</v>
      </c>
      <c r="D22">
        <f t="shared" si="7"/>
        <v>2.84</v>
      </c>
      <c r="E22">
        <f t="shared" si="7"/>
        <v>2.096774193548387</v>
      </c>
      <c r="F22">
        <f t="shared" si="7"/>
        <v>1.7428571428571433</v>
      </c>
      <c r="G22">
        <f t="shared" si="7"/>
        <v>1.5405405405405408</v>
      </c>
      <c r="H22">
        <f t="shared" si="7"/>
        <v>1.4473684210526316</v>
      </c>
      <c r="I22">
        <f t="shared" si="7"/>
        <v>1.3947368421052633</v>
      </c>
      <c r="J22">
        <f t="shared" si="7"/>
        <v>1.3947368421052633</v>
      </c>
    </row>
    <row r="23" spans="1:10" x14ac:dyDescent="0.25">
      <c r="A23" t="s">
        <v>10</v>
      </c>
      <c r="B23">
        <f>B12/B5</f>
        <v>80</v>
      </c>
      <c r="C23">
        <f t="shared" ref="C23:J23" si="8">C12/C5</f>
        <v>4.0588235294117645</v>
      </c>
      <c r="D23">
        <f t="shared" si="8"/>
        <v>2.52</v>
      </c>
      <c r="E23">
        <f t="shared" si="8"/>
        <v>1.8709677419354838</v>
      </c>
      <c r="F23">
        <f t="shared" si="8"/>
        <v>1.5714285714285716</v>
      </c>
      <c r="G23">
        <f t="shared" si="8"/>
        <v>1.4054054054054055</v>
      </c>
      <c r="H23">
        <f t="shared" si="8"/>
        <v>1.3157894736842106</v>
      </c>
      <c r="I23">
        <f t="shared" si="8"/>
        <v>1.2894736842105263</v>
      </c>
      <c r="J23">
        <f t="shared" si="8"/>
        <v>1.2894736842105263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Etienne Ott</dc:creator>
  <cp:lastModifiedBy>Etienne Ott</cp:lastModifiedBy>
  <dcterms:created xsi:type="dcterms:W3CDTF">2024-05-16T11:48:17Z</dcterms:created>
  <dcterms:modified xsi:type="dcterms:W3CDTF">2024-05-16T14:16:02Z</dcterms:modified>
</cp:coreProperties>
</file>