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k\Desktop\MinecraftMMO\"/>
    </mc:Choice>
  </mc:AlternateContent>
  <xr:revisionPtr revIDLastSave="0" documentId="13_ncr:1_{CE1C8A5A-72AC-4630-A176-0D496A21F5FA}" xr6:coauthVersionLast="47" xr6:coauthVersionMax="47" xr10:uidLastSave="{00000000-0000-0000-0000-000000000000}"/>
  <bookViews>
    <workbookView xWindow="-120" yWindow="-120" windowWidth="29040" windowHeight="15720" xr2:uid="{C71A0259-EC57-4361-A46C-1750B677C6CA}"/>
  </bookViews>
  <sheets>
    <sheet name="Clas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2" i="1"/>
  <c r="F3" i="1"/>
  <c r="E3" i="1"/>
  <c r="E4" i="1"/>
  <c r="E5" i="1"/>
  <c r="E2" i="1"/>
  <c r="D3" i="1"/>
  <c r="D4" i="1"/>
  <c r="D5" i="1"/>
  <c r="D2" i="1"/>
  <c r="M3" i="1"/>
  <c r="M4" i="1"/>
  <c r="M5" i="1"/>
  <c r="M2" i="1"/>
  <c r="N3" i="1"/>
  <c r="N4" i="1"/>
  <c r="N5" i="1"/>
  <c r="N2" i="1"/>
  <c r="F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</author>
  </authors>
  <commentList>
    <comment ref="G1" authorId="0" shapeId="0" xr:uid="{DAA06890-36EB-4367-B2EC-EB2B0C8F0C96}">
      <text>
        <r>
          <rPr>
            <b/>
            <sz val="9"/>
            <color indexed="81"/>
            <rFont val="Tahoma"/>
            <charset val="1"/>
          </rPr>
          <t>Mack:</t>
        </r>
        <r>
          <rPr>
            <sz val="9"/>
            <color indexed="81"/>
            <rFont val="Tahoma"/>
            <charset val="1"/>
          </rPr>
          <t xml:space="preserve">
Physical Damage</t>
        </r>
      </text>
    </comment>
    <comment ref="H1" authorId="0" shapeId="0" xr:uid="{DCBE2ADC-94EF-499A-A079-71F1B53A3966}">
      <text>
        <r>
          <rPr>
            <b/>
            <sz val="9"/>
            <color indexed="81"/>
            <rFont val="Tahoma"/>
            <charset val="1"/>
          </rPr>
          <t>Mack:</t>
        </r>
        <r>
          <rPr>
            <sz val="9"/>
            <color indexed="81"/>
            <rFont val="Tahoma"/>
            <charset val="1"/>
          </rPr>
          <t xml:space="preserve">
Crit Chance</t>
        </r>
      </text>
    </comment>
    <comment ref="J1" authorId="0" shapeId="0" xr:uid="{4E48F77C-4482-408A-9444-3E7971888A82}">
      <text>
        <r>
          <rPr>
            <b/>
            <sz val="9"/>
            <color indexed="81"/>
            <rFont val="Tahoma"/>
            <charset val="1"/>
          </rPr>
          <t>Mack:</t>
        </r>
        <r>
          <rPr>
            <sz val="9"/>
            <color indexed="81"/>
            <rFont val="Tahoma"/>
            <charset val="1"/>
          </rPr>
          <t xml:space="preserve">
Mana capacity
Magical Damage
</t>
        </r>
      </text>
    </comment>
    <comment ref="K1" authorId="0" shapeId="0" xr:uid="{D318553F-6AE0-4B97-9BE5-89DE4E7F72D8}">
      <text>
        <r>
          <rPr>
            <b/>
            <sz val="9"/>
            <color indexed="81"/>
            <rFont val="Tahoma"/>
            <charset val="1"/>
          </rPr>
          <t>Mack:</t>
        </r>
        <r>
          <rPr>
            <sz val="9"/>
            <color indexed="81"/>
            <rFont val="Tahoma"/>
            <charset val="1"/>
          </rPr>
          <t xml:space="preserve">
Physical Damage Resistance</t>
        </r>
      </text>
    </comment>
    <comment ref="L1" authorId="0" shapeId="0" xr:uid="{CBAC0430-5B3C-4211-A901-E80071F9A553}">
      <text>
        <r>
          <rPr>
            <b/>
            <sz val="9"/>
            <color indexed="81"/>
            <rFont val="Tahoma"/>
            <charset val="1"/>
          </rPr>
          <t>Mack:</t>
        </r>
        <r>
          <rPr>
            <sz val="9"/>
            <color indexed="81"/>
            <rFont val="Tahoma"/>
            <charset val="1"/>
          </rPr>
          <t xml:space="preserve">
Magical damage resistance</t>
        </r>
      </text>
    </comment>
  </commentList>
</comments>
</file>

<file path=xl/sharedStrings.xml><?xml version="1.0" encoding="utf-8"?>
<sst xmlns="http://schemas.openxmlformats.org/spreadsheetml/2006/main" count="18" uniqueCount="18">
  <si>
    <t>Level</t>
  </si>
  <si>
    <t>Health</t>
  </si>
  <si>
    <t>Armor</t>
  </si>
  <si>
    <t>BaseDamage</t>
  </si>
  <si>
    <t>Strength</t>
  </si>
  <si>
    <t>Dexterity</t>
  </si>
  <si>
    <t>Intelligence</t>
  </si>
  <si>
    <t>MagicRes</t>
  </si>
  <si>
    <t>CritChance</t>
  </si>
  <si>
    <t>DodgeChance</t>
  </si>
  <si>
    <t>ClassName</t>
  </si>
  <si>
    <t>Mana</t>
  </si>
  <si>
    <t>Exp</t>
  </si>
  <si>
    <t>Guardian</t>
  </si>
  <si>
    <t>Cleric</t>
  </si>
  <si>
    <t>Rogue</t>
  </si>
  <si>
    <t>Mage</t>
  </si>
  <si>
    <t>Constitution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</si>
</sst>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name val="맑은 고딕"/>
      <family val="3"/>
      <charset val="129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</cellXfs>
  <cellStyles count="2">
    <cellStyle name="Normal" xfId="0" builtinId="0"/>
    <cellStyle name="표준 102" xfId="1" xr:uid="{3F7007E6-EB77-4F5E-8F60-FF594A8A56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A0B1-35DB-4540-80DD-B17514F0E5AF}">
  <dimension ref="A1:N5"/>
  <sheetViews>
    <sheetView tabSelected="1" workbookViewId="0">
      <selection activeCell="H13" sqref="H13"/>
    </sheetView>
  </sheetViews>
  <sheetFormatPr defaultColWidth="3.5703125" defaultRowHeight="15"/>
  <cols>
    <col min="1" max="1" width="14.28515625" style="2" bestFit="1" customWidth="1"/>
    <col min="2" max="2" width="7.28515625" style="2" bestFit="1" customWidth="1"/>
    <col min="3" max="3" width="5.28515625" style="2" bestFit="1" customWidth="1"/>
    <col min="4" max="4" width="8.7109375" style="2" bestFit="1" customWidth="1"/>
    <col min="5" max="5" width="7.28515625" style="2" bestFit="1" customWidth="1"/>
    <col min="6" max="6" width="16.140625" style="2" bestFit="1" customWidth="1"/>
    <col min="7" max="7" width="10.85546875" style="2" bestFit="1" customWidth="1"/>
    <col min="8" max="8" width="11.42578125" style="2" bestFit="1" customWidth="1"/>
    <col min="9" max="9" width="15.5703125" style="2" bestFit="1" customWidth="1"/>
    <col min="10" max="10" width="14.85546875" style="2" bestFit="1" customWidth="1"/>
    <col min="11" max="11" width="8.140625" style="2" bestFit="1" customWidth="1"/>
    <col min="12" max="12" width="12.140625" style="2" bestFit="1" customWidth="1"/>
    <col min="13" max="13" width="14.140625" style="2" bestFit="1" customWidth="1"/>
    <col min="14" max="14" width="17.28515625" style="2" bestFit="1" customWidth="1"/>
  </cols>
  <sheetData>
    <row r="1" spans="1:14" ht="18.75">
      <c r="A1" s="1" t="s">
        <v>10</v>
      </c>
      <c r="B1" s="1" t="s">
        <v>0</v>
      </c>
      <c r="C1" s="1" t="s">
        <v>12</v>
      </c>
      <c r="D1" s="1" t="s">
        <v>1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17</v>
      </c>
      <c r="J1" s="1" t="s">
        <v>6</v>
      </c>
      <c r="K1" s="1" t="s">
        <v>2</v>
      </c>
      <c r="L1" s="1" t="s">
        <v>7</v>
      </c>
      <c r="M1" s="1" t="s">
        <v>8</v>
      </c>
      <c r="N1" s="1" t="s">
        <v>9</v>
      </c>
    </row>
    <row r="2" spans="1:14" ht="18.75" customHeight="1">
      <c r="A2" s="3" t="s">
        <v>13</v>
      </c>
      <c r="B2" s="3">
        <v>1</v>
      </c>
      <c r="C2" s="3">
        <v>100</v>
      </c>
      <c r="D2" s="3">
        <f>I2*10</f>
        <v>10</v>
      </c>
      <c r="E2" s="3">
        <f>J2*10</f>
        <v>10</v>
      </c>
      <c r="F2" s="3">
        <f>G2*1.2</f>
        <v>3.5999999999999996</v>
      </c>
      <c r="G2" s="3">
        <v>3</v>
      </c>
      <c r="H2" s="3">
        <v>1</v>
      </c>
      <c r="I2" s="3">
        <v>1</v>
      </c>
      <c r="J2" s="3">
        <v>1</v>
      </c>
      <c r="K2" s="3">
        <v>3</v>
      </c>
      <c r="L2" s="3">
        <v>2</v>
      </c>
      <c r="M2" s="3">
        <f>(H2*0.5)*G2</f>
        <v>1.5</v>
      </c>
      <c r="N2" s="3">
        <f>H2*0.3</f>
        <v>0.3</v>
      </c>
    </row>
    <row r="3" spans="1:14">
      <c r="A3" s="3" t="s">
        <v>14</v>
      </c>
      <c r="B3" s="3">
        <v>1</v>
      </c>
      <c r="C3" s="3">
        <v>100</v>
      </c>
      <c r="D3" s="3">
        <f t="shared" ref="D3:D5" si="0">I3*10</f>
        <v>10</v>
      </c>
      <c r="E3" s="3">
        <f t="shared" ref="E3:E5" si="1">J3*10</f>
        <v>40</v>
      </c>
      <c r="F3" s="3">
        <f>J3*1</f>
        <v>4</v>
      </c>
      <c r="G3" s="3">
        <v>1</v>
      </c>
      <c r="H3" s="3">
        <v>1</v>
      </c>
      <c r="I3" s="3">
        <v>1</v>
      </c>
      <c r="J3" s="3">
        <v>4</v>
      </c>
      <c r="K3" s="3">
        <v>0</v>
      </c>
      <c r="L3" s="3">
        <v>2</v>
      </c>
      <c r="M3" s="3">
        <f t="shared" ref="M3:M5" si="2">(H3*0.5)*G3</f>
        <v>0.5</v>
      </c>
      <c r="N3" s="3">
        <f t="shared" ref="N3:N5" si="3">H3*0.3</f>
        <v>0.3</v>
      </c>
    </row>
    <row r="4" spans="1:14">
      <c r="A4" s="3" t="s">
        <v>15</v>
      </c>
      <c r="B4" s="3">
        <v>1</v>
      </c>
      <c r="C4" s="3">
        <v>100</v>
      </c>
      <c r="D4" s="3">
        <f t="shared" si="0"/>
        <v>10</v>
      </c>
      <c r="E4" s="3">
        <f t="shared" si="1"/>
        <v>10</v>
      </c>
      <c r="F4" s="3">
        <f>H4*1.8</f>
        <v>7.2</v>
      </c>
      <c r="G4" s="3">
        <v>1</v>
      </c>
      <c r="H4" s="3">
        <v>4</v>
      </c>
      <c r="I4" s="3">
        <v>1</v>
      </c>
      <c r="J4" s="3">
        <v>1</v>
      </c>
      <c r="K4" s="3">
        <v>0</v>
      </c>
      <c r="L4" s="3">
        <v>1</v>
      </c>
      <c r="M4" s="3">
        <f t="shared" si="2"/>
        <v>2</v>
      </c>
      <c r="N4" s="3">
        <f t="shared" si="3"/>
        <v>1.2</v>
      </c>
    </row>
    <row r="5" spans="1:14" ht="18.75" customHeight="1">
      <c r="A5" s="3" t="s">
        <v>16</v>
      </c>
      <c r="B5" s="3">
        <v>1</v>
      </c>
      <c r="C5" s="3">
        <v>100</v>
      </c>
      <c r="D5" s="3">
        <f t="shared" si="0"/>
        <v>10</v>
      </c>
      <c r="E5" s="3">
        <f t="shared" si="1"/>
        <v>50</v>
      </c>
      <c r="F5" s="3">
        <f>J5*1.8</f>
        <v>9</v>
      </c>
      <c r="G5" s="3">
        <v>1</v>
      </c>
      <c r="H5" s="3">
        <v>1</v>
      </c>
      <c r="I5" s="3">
        <v>1</v>
      </c>
      <c r="J5" s="3">
        <v>5</v>
      </c>
      <c r="K5" s="3">
        <v>0</v>
      </c>
      <c r="L5" s="3">
        <v>3</v>
      </c>
      <c r="M5" s="3">
        <f t="shared" si="2"/>
        <v>0.5</v>
      </c>
      <c r="N5" s="3">
        <f t="shared" si="3"/>
        <v>0.3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2024-08-31T21:18:42Z</dcterms:created>
  <dcterms:modified xsi:type="dcterms:W3CDTF">2024-09-30T21:01:23Z</dcterms:modified>
</cp:coreProperties>
</file>