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dr\Dropbox (QUADRAT)\Quadrat_ProjetsTransverses\R\Dashboard\"/>
    </mc:Choice>
  </mc:AlternateContent>
  <xr:revisionPtr revIDLastSave="0" documentId="13_ncr:1_{F00EEB78-3D3F-4BBC-97FA-22FB8BCF940E}" xr6:coauthVersionLast="47" xr6:coauthVersionMax="47" xr10:uidLastSave="{00000000-0000-0000-0000-000000000000}"/>
  <bookViews>
    <workbookView xWindow="28680" yWindow="-120" windowWidth="29040" windowHeight="15840" xr2:uid="{59B15C7D-5129-4CA1-83C9-50CD9A943614}"/>
  </bookViews>
  <sheets>
    <sheet name="Métier" sheetId="1" r:id="rId1"/>
    <sheet name="Fami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E21" i="1"/>
  <c r="C21" i="1"/>
</calcChain>
</file>

<file path=xl/sharedStrings.xml><?xml version="1.0" encoding="utf-8"?>
<sst xmlns="http://schemas.openxmlformats.org/spreadsheetml/2006/main" count="52" uniqueCount="28">
  <si>
    <t>Effectif total au 31/12</t>
  </si>
  <si>
    <t>Taux de féminisation</t>
  </si>
  <si>
    <t>Informaticien</t>
  </si>
  <si>
    <t>Logisticien, manutentionnaire, magasinier, transporteur</t>
  </si>
  <si>
    <t>Ouvrier et technicien de l'entretien du bâtiment</t>
  </si>
  <si>
    <t>Directeur de structure</t>
  </si>
  <si>
    <t>Cadre administratif et financier</t>
  </si>
  <si>
    <t>Employé administratif d'entreprise</t>
  </si>
  <si>
    <t>Secrétaire</t>
  </si>
  <si>
    <t>Traducteur</t>
  </si>
  <si>
    <t>Optimisateur de linéaire</t>
  </si>
  <si>
    <t>Promoteur des ventes</t>
  </si>
  <si>
    <t>Vendeur, employé commercial</t>
  </si>
  <si>
    <t>Responsable commercial / d'équipe, responsable des ventes</t>
  </si>
  <si>
    <t>Chargé de développement commercial</t>
  </si>
  <si>
    <t>Animateur commercial</t>
  </si>
  <si>
    <t>Chargé de recouvrement</t>
  </si>
  <si>
    <t>Télévendeur, téléconseiller, télésecrétaire</t>
  </si>
  <si>
    <t>Enquêteur</t>
  </si>
  <si>
    <t>Directeur commercial, directeur des ventes</t>
  </si>
  <si>
    <t>Hôte d'accueil, chargé d'accueil, standardiste</t>
  </si>
  <si>
    <t>Commercial et accueil</t>
  </si>
  <si>
    <t>Femmes</t>
  </si>
  <si>
    <t>Famille</t>
  </si>
  <si>
    <t>Technique et logistique</t>
  </si>
  <si>
    <t>Administratif et direction</t>
  </si>
  <si>
    <t>Total</t>
  </si>
  <si>
    <t>Metier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</si>
</sst>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2" fillId="0" borderId="0" xfId="0" applyNumberFormat="1" applyFont="1"/>
    <xf numFmtId="3" fontId="3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9" fontId="2" fillId="0" borderId="0" xfId="1" applyFont="1"/>
    <xf numFmtId="0" fontId="3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BA31-73DC-4980-BFA4-BC2C71AE481C}">
  <dimension ref="A1:E23"/>
  <sheetViews>
    <sheetView tabSelected="1" workbookViewId="0">
      <selection activeCell="G9" sqref="G9"/>
    </sheetView>
  </sheetViews>
  <sheetFormatPr baseColWidth="10" defaultRowHeight="14.5" x14ac:dyDescent="0.35"/>
  <cols>
    <col min="2" max="2" width="47.26953125" bestFit="1" customWidth="1"/>
  </cols>
  <sheetData>
    <row r="1" spans="1:5" x14ac:dyDescent="0.35">
      <c r="A1" t="s">
        <v>23</v>
      </c>
      <c r="B1" s="1" t="s">
        <v>27</v>
      </c>
      <c r="C1" s="1" t="s">
        <v>0</v>
      </c>
      <c r="D1" s="1" t="s">
        <v>1</v>
      </c>
      <c r="E1" s="1" t="s">
        <v>22</v>
      </c>
    </row>
    <row r="2" spans="1:5" x14ac:dyDescent="0.35">
      <c r="A2" t="s">
        <v>24</v>
      </c>
      <c r="B2" s="3" t="s">
        <v>2</v>
      </c>
      <c r="C2" s="1">
        <v>2586.0433700000003</v>
      </c>
      <c r="D2" s="4">
        <v>0.23</v>
      </c>
      <c r="E2" s="1">
        <v>601.88</v>
      </c>
    </row>
    <row r="3" spans="1:5" x14ac:dyDescent="0.35">
      <c r="A3" t="s">
        <v>24</v>
      </c>
      <c r="B3" s="3" t="s">
        <v>3</v>
      </c>
      <c r="C3" s="1">
        <v>1359.9022500000001</v>
      </c>
      <c r="D3" s="4">
        <v>0.38</v>
      </c>
      <c r="E3" s="1">
        <v>522.245</v>
      </c>
    </row>
    <row r="4" spans="1:5" x14ac:dyDescent="0.35">
      <c r="A4" t="s">
        <v>24</v>
      </c>
      <c r="B4" s="3" t="s">
        <v>4</v>
      </c>
      <c r="C4" s="1">
        <v>1419.42329</v>
      </c>
      <c r="D4" s="4">
        <v>0.48</v>
      </c>
      <c r="E4" s="1">
        <v>676.19399999999996</v>
      </c>
    </row>
    <row r="5" spans="1:5" x14ac:dyDescent="0.35">
      <c r="A5" t="s">
        <v>25</v>
      </c>
      <c r="B5" s="3" t="s">
        <v>5</v>
      </c>
      <c r="C5" s="1">
        <v>1106.0242800000001</v>
      </c>
      <c r="D5" s="4">
        <v>0.49</v>
      </c>
      <c r="E5" s="1">
        <v>544.13800000000003</v>
      </c>
    </row>
    <row r="6" spans="1:5" x14ac:dyDescent="0.35">
      <c r="A6" t="s">
        <v>25</v>
      </c>
      <c r="B6" s="3" t="s">
        <v>6</v>
      </c>
      <c r="C6" s="1">
        <v>11653.642469999999</v>
      </c>
      <c r="D6" s="4">
        <v>0.67</v>
      </c>
      <c r="E6" s="1">
        <v>7768.1</v>
      </c>
    </row>
    <row r="7" spans="1:5" x14ac:dyDescent="0.35">
      <c r="A7" t="s">
        <v>25</v>
      </c>
      <c r="B7" s="3" t="s">
        <v>7</v>
      </c>
      <c r="C7" s="1">
        <v>8451.3964599999999</v>
      </c>
      <c r="D7" s="4">
        <v>0.76</v>
      </c>
      <c r="E7" s="1">
        <v>6438.72</v>
      </c>
    </row>
    <row r="8" spans="1:5" x14ac:dyDescent="0.35">
      <c r="A8" t="s">
        <v>25</v>
      </c>
      <c r="B8" s="3" t="s">
        <v>8</v>
      </c>
      <c r="C8" s="1">
        <v>1340.1118100000001</v>
      </c>
      <c r="D8" s="4">
        <v>0.93</v>
      </c>
      <c r="E8" s="1">
        <v>1249.6500000000001</v>
      </c>
    </row>
    <row r="9" spans="1:5" x14ac:dyDescent="0.35">
      <c r="A9" t="s">
        <v>25</v>
      </c>
      <c r="B9" s="3" t="s">
        <v>9</v>
      </c>
      <c r="C9" s="1">
        <v>78.835400000000007</v>
      </c>
      <c r="D9" s="4">
        <v>0.73</v>
      </c>
      <c r="E9" s="1">
        <v>57.334899999999998</v>
      </c>
    </row>
    <row r="10" spans="1:5" x14ac:dyDescent="0.35">
      <c r="A10" t="s">
        <v>21</v>
      </c>
      <c r="B10" s="3" t="s">
        <v>10</v>
      </c>
      <c r="C10" s="1">
        <v>9412.4913000000015</v>
      </c>
      <c r="D10" s="4">
        <v>0.7</v>
      </c>
      <c r="E10" s="1">
        <v>6549.94</v>
      </c>
    </row>
    <row r="11" spans="1:5" x14ac:dyDescent="0.35">
      <c r="A11" t="s">
        <v>21</v>
      </c>
      <c r="B11" s="3" t="s">
        <v>11</v>
      </c>
      <c r="C11" s="1">
        <v>4897.134</v>
      </c>
      <c r="D11" s="4">
        <v>0.32</v>
      </c>
      <c r="E11" s="1">
        <v>1584.55</v>
      </c>
    </row>
    <row r="12" spans="1:5" x14ac:dyDescent="0.35">
      <c r="A12" t="s">
        <v>21</v>
      </c>
      <c r="B12" s="3" t="s">
        <v>12</v>
      </c>
      <c r="C12" s="1">
        <v>14835.721670000001</v>
      </c>
      <c r="D12" s="4">
        <v>0.53</v>
      </c>
      <c r="E12" s="1">
        <v>7927.27</v>
      </c>
    </row>
    <row r="13" spans="1:5" x14ac:dyDescent="0.35">
      <c r="A13" t="s">
        <v>21</v>
      </c>
      <c r="B13" s="3" t="s">
        <v>13</v>
      </c>
      <c r="C13" s="1">
        <v>7749.7408300000006</v>
      </c>
      <c r="D13" s="4">
        <v>0.6</v>
      </c>
      <c r="E13" s="1">
        <v>4627.87</v>
      </c>
    </row>
    <row r="14" spans="1:5" x14ac:dyDescent="0.35">
      <c r="A14" t="s">
        <v>21</v>
      </c>
      <c r="B14" s="3" t="s">
        <v>14</v>
      </c>
      <c r="C14" s="1">
        <v>1824.0103000000001</v>
      </c>
      <c r="D14" s="4">
        <v>0.77</v>
      </c>
      <c r="E14" s="1">
        <v>1398.91</v>
      </c>
    </row>
    <row r="15" spans="1:5" x14ac:dyDescent="0.35">
      <c r="A15" t="s">
        <v>21</v>
      </c>
      <c r="B15" s="3" t="s">
        <v>15</v>
      </c>
      <c r="C15" s="1">
        <v>2597.5155500000001</v>
      </c>
      <c r="D15" s="4">
        <v>0.69</v>
      </c>
      <c r="E15" s="1">
        <v>1791.4</v>
      </c>
    </row>
    <row r="16" spans="1:5" x14ac:dyDescent="0.35">
      <c r="A16" t="s">
        <v>21</v>
      </c>
      <c r="B16" s="3" t="s">
        <v>16</v>
      </c>
      <c r="C16" s="1">
        <v>3592.2406099999994</v>
      </c>
      <c r="D16" s="4">
        <v>0.75</v>
      </c>
      <c r="E16" s="1">
        <v>2694.49</v>
      </c>
    </row>
    <row r="17" spans="1:5" x14ac:dyDescent="0.35">
      <c r="A17" t="s">
        <v>21</v>
      </c>
      <c r="B17" s="3" t="s">
        <v>17</v>
      </c>
      <c r="C17" s="1">
        <v>53633.733840000001</v>
      </c>
      <c r="D17" s="4">
        <v>0.72</v>
      </c>
      <c r="E17" s="1">
        <v>38805.599999999999</v>
      </c>
    </row>
    <row r="18" spans="1:5" x14ac:dyDescent="0.35">
      <c r="A18" t="s">
        <v>21</v>
      </c>
      <c r="B18" s="3" t="s">
        <v>18</v>
      </c>
      <c r="C18" s="1">
        <v>999.9078199999999</v>
      </c>
      <c r="D18" s="4">
        <v>0.72</v>
      </c>
      <c r="E18" s="1">
        <v>721.50300000000004</v>
      </c>
    </row>
    <row r="19" spans="1:5" x14ac:dyDescent="0.35">
      <c r="A19" t="s">
        <v>21</v>
      </c>
      <c r="B19" s="3" t="s">
        <v>19</v>
      </c>
      <c r="C19" s="1">
        <v>3246.4120000000003</v>
      </c>
      <c r="D19" s="4">
        <v>0.56000000000000005</v>
      </c>
      <c r="E19" s="1">
        <v>1805.97</v>
      </c>
    </row>
    <row r="20" spans="1:5" x14ac:dyDescent="0.35">
      <c r="A20" t="s">
        <v>21</v>
      </c>
      <c r="B20" s="3" t="s">
        <v>20</v>
      </c>
      <c r="C20" s="1">
        <v>4082.6983699999996</v>
      </c>
      <c r="D20" s="4">
        <v>0.76</v>
      </c>
      <c r="E20" s="1">
        <v>3102.15</v>
      </c>
    </row>
    <row r="21" spans="1:5" x14ac:dyDescent="0.35">
      <c r="A21" t="s">
        <v>26</v>
      </c>
      <c r="B21" s="5" t="s">
        <v>26</v>
      </c>
      <c r="C21" s="1">
        <f>SUM(C2:C20)</f>
        <v>134866.98561999999</v>
      </c>
      <c r="D21" s="4">
        <f>E21/C21</f>
        <v>0.65893008946157838</v>
      </c>
      <c r="E21" s="1">
        <f t="shared" ref="E21" si="0">SUM(E2:E20)</f>
        <v>88867.914900000003</v>
      </c>
    </row>
    <row r="23" spans="1:5" x14ac:dyDescent="0.35">
      <c r="B23" s="1"/>
      <c r="C23" s="1"/>
      <c r="D23" s="1"/>
      <c r="E23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4C81-7963-4FCB-A513-0607269F7C0C}">
  <dimension ref="A1:D4"/>
  <sheetViews>
    <sheetView workbookViewId="0">
      <selection activeCell="A10" sqref="A10"/>
    </sheetView>
  </sheetViews>
  <sheetFormatPr baseColWidth="10" defaultRowHeight="14.5" x14ac:dyDescent="0.35"/>
  <cols>
    <col min="1" max="1" width="18" bestFit="1" customWidth="1"/>
  </cols>
  <sheetData>
    <row r="1" spans="1:4" ht="26" x14ac:dyDescent="0.35">
      <c r="A1" s="1" t="s">
        <v>23</v>
      </c>
      <c r="B1" s="2" t="s">
        <v>0</v>
      </c>
      <c r="C1" s="2" t="s">
        <v>1</v>
      </c>
      <c r="D1" s="2" t="s">
        <v>22</v>
      </c>
    </row>
    <row r="2" spans="1:4" x14ac:dyDescent="0.35">
      <c r="A2" s="3" t="s">
        <v>24</v>
      </c>
      <c r="B2" s="1">
        <v>5365.3689100000001</v>
      </c>
      <c r="C2" s="4">
        <v>0.33554430835959048</v>
      </c>
      <c r="D2" s="1">
        <v>1800.319</v>
      </c>
    </row>
    <row r="3" spans="1:4" x14ac:dyDescent="0.35">
      <c r="A3" s="3" t="s">
        <v>25</v>
      </c>
      <c r="B3" s="1">
        <v>22630.010419999999</v>
      </c>
      <c r="C3" s="4">
        <v>0.70958619116711841</v>
      </c>
      <c r="D3" s="1">
        <v>16057.942900000002</v>
      </c>
    </row>
    <row r="4" spans="1:4" x14ac:dyDescent="0.35">
      <c r="A4" s="3" t="s">
        <v>21</v>
      </c>
      <c r="B4" s="1">
        <v>106871.60628999998</v>
      </c>
      <c r="C4" s="4">
        <v>0.66443890444869635</v>
      </c>
      <c r="D4" s="1">
        <v>71009.652999999991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Métier</vt:lpstr>
      <vt:lpstr>Famille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</dc:creator>
  <cp:lastModifiedBy>quadr</cp:lastModifiedBy>
  <dcterms:created xsi:type="dcterms:W3CDTF">2021-11-18T17:20:51Z</dcterms:created>
  <dcterms:modified xsi:type="dcterms:W3CDTF">2021-11-29T14:27:22Z</dcterms:modified>
</cp:coreProperties>
</file>