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pivotTables/pivotTable7.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codeName="ThisWorkbook" hidePivotFieldList="1"/>
  <mc:AlternateContent xmlns:mc="http://schemas.openxmlformats.org/markup-compatibility/2006">
    <mc:Choice Requires="x15">
      <x15ac:absPath xmlns:x15ac="http://schemas.microsoft.com/office/spreadsheetml/2010/11/ac" url="C:\Users\hp\Downloads\Excel_Data_Analytics_Course-main\Excel_Data_Analytics_Course-main\8_Power_Pivot\"/>
    </mc:Choice>
  </mc:AlternateContent>
  <xr:revisionPtr revIDLastSave="0" documentId="13_ncr:1_{3062104B-7FE1-4E1B-816B-6BFBDE0C7C6F}" xr6:coauthVersionLast="47" xr6:coauthVersionMax="47" xr10:uidLastSave="{00000000-0000-0000-0000-000000000000}"/>
  <bookViews>
    <workbookView xWindow="-110" yWindow="-110" windowWidth="19420" windowHeight="10300" firstSheet="3" activeTab="3" xr2:uid="{6F716FE0-A4DF-418B-900B-3408E44BFC15}"/>
  </bookViews>
  <sheets>
    <sheet name="Skill_Analysis" sheetId="15" state="hidden" r:id="rId1"/>
    <sheet name="Skill_Job_Analysis" sheetId="16" state="hidden" r:id="rId2"/>
    <sheet name="Sheet4" sheetId="20" state="hidden" r:id="rId3"/>
    <sheet name="Sheet5" sheetId="21" r:id="rId4"/>
    <sheet name="Salary vs Skills" sheetId="23" r:id="rId5"/>
    <sheet name="Sheet8" sheetId="24" r:id="rId6"/>
    <sheet name="Skill Salary Analysis" sheetId="25" r:id="rId7"/>
  </sheets>
  <definedNames>
    <definedName name="Slicer_job_country1">#N/A</definedName>
    <definedName name="Slicer_job_title_short1">#N/A</definedName>
  </definedNames>
  <calcPr calcId="191029"/>
  <pivotCaches>
    <pivotCache cacheId="1025" r:id="rId8"/>
    <pivotCache cacheId="1027" r:id="rId9"/>
    <pivotCache cacheId="1029" r:id="rId10"/>
    <pivotCache cacheId="1031" r:id="rId11"/>
    <pivotCache cacheId="1033" r:id="rId12"/>
    <pivotCache cacheId="1035" r:id="rId13"/>
    <pivotCache cacheId="1037" r:id="rId14"/>
  </pivotCaches>
  <extLst>
    <ext xmlns:x14="http://schemas.microsoft.com/office/spreadsheetml/2009/9/main" uri="{876F7934-8845-4945-9796-88D515C7AA90}">
      <x14:pivotCaches>
        <pivotCache cacheId="542" r:id="rId15"/>
      </x14:pivotCaches>
    </ext>
    <ext xmlns:x14="http://schemas.microsoft.com/office/spreadsheetml/2009/9/main" uri="{BBE1A952-AA13-448e-AADC-164F8A28A991}">
      <x14:slicerCaches>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F1" i="23" l="1" a="1"/>
  <c r="F1" i="2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<sst xmlns="http://schemas.openxmlformats.org/spreadsheetml/2006/main" count="59" uniqueCount="20">
  <si>
    <t>Data Analyst</t>
  </si>
  <si>
    <t>Row Labels</t>
  </si>
  <si>
    <t>Grand Total</t>
  </si>
  <si>
    <t>Count of job_skills</t>
  </si>
  <si>
    <t>SQL</t>
  </si>
  <si>
    <t>Python</t>
  </si>
  <si>
    <t>Tableau</t>
  </si>
  <si>
    <t>R</t>
  </si>
  <si>
    <t>Excel</t>
  </si>
  <si>
    <t>SAS</t>
  </si>
  <si>
    <t>Oracle</t>
  </si>
  <si>
    <t>Power BI</t>
  </si>
  <si>
    <t>Powerpoint</t>
  </si>
  <si>
    <t>Word</t>
  </si>
  <si>
    <t>Skills Per Job</t>
  </si>
  <si>
    <t>Median Salary</t>
  </si>
  <si>
    <t>Median Salary US</t>
  </si>
  <si>
    <t>Median Salary Non-US</t>
  </si>
  <si>
    <t>Median Salary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</si>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</sst>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_);_(* \(#,##0\);_(* &quot;-&quot;??_);_(@_)"/>
    <numFmt numFmtId="166" formatCode="#,##0.0"/>
    <numFmt numFmtId="167" formatCode="\$#,##0;\(\$#,##0\);\$#,##0"/>
    <numFmt numFmtId="168" formatCode="0%;\-0%;0%"/>
  </numFmts>
  <fonts count="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164" fontId="0" fillId="0" borderId="0" xfId="0" applyNumberFormat="1"/>
    <xf numFmtId="0" fontId="0" fillId="0" borderId="0" xfId="0" applyNumberFormat="1"/>
    <xf numFmtId="166" fontId="0" fillId="0" borderId="0" xfId="0" applyNumberFormat="1"/>
    <xf numFmtId="167" fontId="0" fillId="0" borderId="0" xfId="0" applyNumberFormat="1"/>
    <xf numFmtId="168" fontId="0" fillId="0" borderId="0" xfId="0" applyNumberFormat="1"/>
  </cellXfs>
  <cellStyles count="1">
    <cellStyle name="Normal" xfId="0" builtinId="0"/>
  </cellStyles>
  <dxfs count="32">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theme" Target="theme/theme1.xml"/><Relationship Id="rId26" Type="http://schemas.openxmlformats.org/officeDocument/2006/relationships/customXml" Target="../customXml/item2.xml"/><Relationship Id="rId39" Type="http://schemas.openxmlformats.org/officeDocument/2006/relationships/customXml" Target="../customXml/item15.xml"/><Relationship Id="rId21" Type="http://schemas.openxmlformats.org/officeDocument/2006/relationships/sharedStrings" Target="sharedStrings.xml"/><Relationship Id="rId34" Type="http://schemas.openxmlformats.org/officeDocument/2006/relationships/customXml" Target="../customXml/item10.xml"/><Relationship Id="rId42" Type="http://schemas.openxmlformats.org/officeDocument/2006/relationships/customXml" Target="../customXml/item18.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1.xml"/><Relationship Id="rId29"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calcChain" Target="calcChain.xml"/><Relationship Id="rId32" Type="http://schemas.openxmlformats.org/officeDocument/2006/relationships/customXml" Target="../customXml/item8.xml"/><Relationship Id="rId37" Type="http://schemas.openxmlformats.org/officeDocument/2006/relationships/customXml" Target="../customXml/item13.xml"/><Relationship Id="rId40" Type="http://schemas.openxmlformats.org/officeDocument/2006/relationships/customXml" Target="../customXml/item16.xml"/><Relationship Id="rId45" Type="http://schemas.openxmlformats.org/officeDocument/2006/relationships/customXml" Target="../customXml/item21.xml"/><Relationship Id="rId5" Type="http://schemas.openxmlformats.org/officeDocument/2006/relationships/worksheet" Target="worksheets/sheet5.xml"/><Relationship Id="rId15" Type="http://schemas.openxmlformats.org/officeDocument/2006/relationships/pivotCacheDefinition" Target="pivotCache/pivotCacheDefinition8.xml"/><Relationship Id="rId23" Type="http://schemas.openxmlformats.org/officeDocument/2006/relationships/powerPivotData" Target="model/item.data"/><Relationship Id="rId28" Type="http://schemas.openxmlformats.org/officeDocument/2006/relationships/customXml" Target="../customXml/item4.xml"/><Relationship Id="rId36" Type="http://schemas.openxmlformats.org/officeDocument/2006/relationships/customXml" Target="../customXml/item12.xml"/><Relationship Id="rId10" Type="http://schemas.openxmlformats.org/officeDocument/2006/relationships/pivotCacheDefinition" Target="pivotCache/pivotCacheDefinition3.xml"/><Relationship Id="rId19" Type="http://schemas.openxmlformats.org/officeDocument/2006/relationships/connections" Target="connections.xml"/><Relationship Id="rId31" Type="http://schemas.openxmlformats.org/officeDocument/2006/relationships/customXml" Target="../customXml/item7.xml"/><Relationship Id="rId44" Type="http://schemas.openxmlformats.org/officeDocument/2006/relationships/customXml" Target="../customXml/item20.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openxmlformats.org/officeDocument/2006/relationships/sheetMetadata" Target="metadata.xml"/><Relationship Id="rId27" Type="http://schemas.openxmlformats.org/officeDocument/2006/relationships/customXml" Target="../customXml/item3.xml"/><Relationship Id="rId30" Type="http://schemas.openxmlformats.org/officeDocument/2006/relationships/customXml" Target="../customXml/item6.xml"/><Relationship Id="rId35" Type="http://schemas.openxmlformats.org/officeDocument/2006/relationships/customXml" Target="../customXml/item11.xml"/><Relationship Id="rId43" Type="http://schemas.openxmlformats.org/officeDocument/2006/relationships/customXml" Target="../customXml/item19.xml"/><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microsoft.com/office/2007/relationships/slicerCache" Target="slicerCaches/slicerCache2.xml"/><Relationship Id="rId25" Type="http://schemas.openxmlformats.org/officeDocument/2006/relationships/customXml" Target="../customXml/item1.xml"/><Relationship Id="rId33" Type="http://schemas.openxmlformats.org/officeDocument/2006/relationships/customXml" Target="../customXml/item9.xml"/><Relationship Id="rId38" Type="http://schemas.openxmlformats.org/officeDocument/2006/relationships/customXml" Target="../customXml/item14.xml"/><Relationship Id="rId46" Type="http://schemas.openxmlformats.org/officeDocument/2006/relationships/customXml" Target="../customXml/item22.xml"/><Relationship Id="rId20" Type="http://schemas.openxmlformats.org/officeDocument/2006/relationships/styles" Target="styles.xml"/><Relationship Id="rId41"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[1_Power_Pivot_Intro_Pt2.xlsx]Skill_Job_Analysis!PivotTable2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Skill_Job_Analysis!$B$4:$B$14</c:f>
              <c:numCache>
                <c:formatCode>_(* #,##0_);_(* \(#,##0\);_(* "-"??_);_(@_)</c:formatCode>
                <c:ptCount val="10"/>
                <c:pt idx="0">
                  <c:v>566</c:v>
                </c:pt>
                <c:pt idx="1">
                  <c:v>805</c:v>
                </c:pt>
                <c:pt idx="2">
                  <c:v>869</c:v>
                </c:pt>
                <c:pt idx="3">
                  <c:v>1337</c:v>
                </c:pt>
                <c:pt idx="4">
                  <c:v>1401</c:v>
                </c:pt>
                <c:pt idx="5">
                  <c:v>1568</c:v>
                </c:pt>
                <c:pt idx="6">
                  <c:v>2306</c:v>
                </c:pt>
                <c:pt idx="7">
                  <c:v>2393</c:v>
                </c:pt>
                <c:pt idx="8">
                  <c:v>3457</c:v>
                </c:pt>
                <c:pt idx="9">
                  <c:v>4378</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[1_Power_Pivot_Intro_Pt2.xlsx]Sheet5!PivotTable2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Sheet5!$A$2:$A$12</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Sheet5!$B$2:$B$12</c:f>
              <c:numCache>
                <c:formatCode>0%;\-0%;0%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4-98B4-4F2D-9EEF-E326116540E9}"/>
            </c:ext>
          </c:extLst>
        </c:ser>
        <c:dLbls>
          <c:dLblPos val="outEnd"/>
          <c:showLegendKey val="0"/>
          <c:showVal val="1"/>
          <c:showCatName val="0"/>
          <c:showSerName val="0"/>
          <c:showPercent val="0"/>
          <c:showBubbleSize val="0"/>
        </c:dLbls>
        <c:gapWidth val="182"/>
        <c:axId val="140984176"/>
        <c:axId val="141003312"/>
      </c:barChart>
      <c:catAx>
        <c:axId val="1409841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003312"/>
        <c:crosses val="autoZero"/>
        <c:auto val="1"/>
        <c:lblAlgn val="ctr"/>
        <c:lblOffset val="100"/>
        <c:noMultiLvlLbl val="0"/>
      </c:catAx>
      <c:valAx>
        <c:axId val="141003312"/>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984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Skills'!$H$1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3.393904107057049E-2"/>
                  <c:y val="9.4942038495188105E-2"/>
                </c:manualLayout>
              </c:layout>
              <c:tx>
                <c:rich>
                  <a:bodyPr/>
                  <a:lstStyle/>
                  <a:p>
                    <a:fld id="{74454658-A546-4CB6-9544-ACAE3ED56E92}"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E15B-46FC-879C-0064EAE5D4CC}"/>
                </c:ext>
              </c:extLst>
            </c:dLbl>
            <c:dLbl>
              <c:idx val="1"/>
              <c:layout>
                <c:manualLayout>
                  <c:x val="-0.20603304868581568"/>
                  <c:y val="-5.3206109652960028E-2"/>
                </c:manualLayout>
              </c:layout>
              <c:tx>
                <c:rich>
                  <a:bodyPr/>
                  <a:lstStyle/>
                  <a:p>
                    <a:fld id="{64D44DF2-F2D0-4D96-8913-290A09F55D44}"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E-E15B-46FC-879C-0064EAE5D4CC}"/>
                </c:ext>
              </c:extLst>
            </c:dLbl>
            <c:dLbl>
              <c:idx val="2"/>
              <c:layout>
                <c:manualLayout>
                  <c:x val="1.7564415363572512E-2"/>
                  <c:y val="2.0867964421114028E-2"/>
                </c:manualLayout>
              </c:layout>
              <c:tx>
                <c:rich>
                  <a:bodyPr/>
                  <a:lstStyle/>
                  <a:p>
                    <a:fld id="{F6EAE62E-813C-42A0-8AE8-C62A69F247E0}"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E15B-46FC-879C-0064EAE5D4CC}"/>
                </c:ext>
              </c:extLst>
            </c:dLbl>
            <c:dLbl>
              <c:idx val="3"/>
              <c:layout>
                <c:manualLayout>
                  <c:x val="-8.2699530516431918E-2"/>
                  <c:y val="-9.9502405949256384E-2"/>
                </c:manualLayout>
              </c:layout>
              <c:tx>
                <c:rich>
                  <a:bodyPr/>
                  <a:lstStyle/>
                  <a:p>
                    <a:fld id="{72E125C0-3648-49EB-8FC5-592AE8E962FF}"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E15B-46FC-879C-0064EAE5D4CC}"/>
                </c:ext>
              </c:extLst>
            </c:dLbl>
            <c:dLbl>
              <c:idx val="4"/>
              <c:layout>
                <c:manualLayout>
                  <c:x val="-2.8873239436619717E-3"/>
                  <c:y val="6.2534631087780693E-2"/>
                </c:manualLayout>
              </c:layout>
              <c:tx>
                <c:rich>
                  <a:bodyPr/>
                  <a:lstStyle/>
                  <a:p>
                    <a:fld id="{DED45EC6-0330-4CB4-8BB9-E278DED971C3}"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E15B-46FC-879C-0064EAE5D4CC}"/>
                </c:ext>
              </c:extLst>
            </c:dLbl>
            <c:dLbl>
              <c:idx val="5"/>
              <c:layout>
                <c:manualLayout>
                  <c:x val="-6.8456618978965697E-2"/>
                  <c:y val="-9.7152595508894726E-2"/>
                </c:manualLayout>
              </c:layout>
              <c:tx>
                <c:rich>
                  <a:bodyPr/>
                  <a:lstStyle/>
                  <a:p>
                    <a:fld id="{704B6E28-900E-490C-9B6A-17B575BC4C8B}"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E15B-46FC-879C-0064EAE5D4CC}"/>
                </c:ext>
              </c:extLst>
            </c:dLbl>
            <c:dLbl>
              <c:idx val="6"/>
              <c:layout>
                <c:manualLayout>
                  <c:x val="-0.18813980998854019"/>
                  <c:y val="-0.11802092446777486"/>
                </c:manualLayout>
              </c:layout>
              <c:tx>
                <c:rich>
                  <a:bodyPr/>
                  <a:lstStyle/>
                  <a:p>
                    <a:fld id="{F37A68A6-A331-4C9C-962D-9609C6EC2377}"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E15B-46FC-879C-0064EAE5D4CC}"/>
                </c:ext>
              </c:extLst>
            </c:dLbl>
            <c:dLbl>
              <c:idx val="7"/>
              <c:layout>
                <c:manualLayout>
                  <c:x val="3.8579719788547559E-2"/>
                  <c:y val="-1.1539442986293381E-2"/>
                </c:manualLayout>
              </c:layout>
              <c:tx>
                <c:rich>
                  <a:bodyPr/>
                  <a:lstStyle/>
                  <a:p>
                    <a:fld id="{6223883A-9B48-44B5-AD1B-4D035A503BD0}"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E15B-46FC-879C-0064EAE5D4CC}"/>
                </c:ext>
              </c:extLst>
            </c:dLbl>
            <c:dLbl>
              <c:idx val="8"/>
              <c:layout>
                <c:manualLayout>
                  <c:x val="-0.11779342723004697"/>
                  <c:y val="-5.7835739282589678E-2"/>
                </c:manualLayout>
              </c:layout>
              <c:tx>
                <c:rich>
                  <a:bodyPr/>
                  <a:lstStyle/>
                  <a:p>
                    <a:fld id="{7DD0058E-4FE9-44C0-AA5A-42D82331F839}"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E15B-46FC-879C-0064EAE5D4CC}"/>
                </c:ext>
              </c:extLst>
            </c:dLbl>
            <c:dLbl>
              <c:idx val="9"/>
              <c:layout>
                <c:manualLayout>
                  <c:x val="3.0281690140845073E-3"/>
                  <c:y val="-2.2801837270341207E-3"/>
                </c:manualLayout>
              </c:layout>
              <c:tx>
                <c:rich>
                  <a:bodyPr/>
                  <a:lstStyle/>
                  <a:p>
                    <a:fld id="{5C8E5DCF-0BB6-434B-A7D3-9CB231D0E511}"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E15B-46FC-879C-0064EAE5D4C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xVal>
            <c:numRef>
              <c:f>'Salary vs Skills'!$G$2:$G$11</c:f>
              <c:numCache>
                <c:formatCode>General</c:formatCode>
                <c:ptCount val="10"/>
                <c:pt idx="0">
                  <c:v>90000</c:v>
                </c:pt>
                <c:pt idx="1">
                  <c:v>90000</c:v>
                </c:pt>
                <c:pt idx="2">
                  <c:v>0</c:v>
                </c:pt>
                <c:pt idx="3">
                  <c:v>0</c:v>
                </c:pt>
                <c:pt idx="4">
                  <c:v>0</c:v>
                </c:pt>
                <c:pt idx="5">
                  <c:v>0</c:v>
                </c:pt>
                <c:pt idx="6">
                  <c:v>0</c:v>
                </c:pt>
                <c:pt idx="7">
                  <c:v>0</c:v>
                </c:pt>
                <c:pt idx="8">
                  <c:v>0</c:v>
                </c:pt>
                <c:pt idx="9">
                  <c:v>0</c:v>
                </c:pt>
              </c:numCache>
            </c:numRef>
          </c:xVal>
          <c:yVal>
            <c:numRef>
              <c:f>'Salary vs Skills'!$H$2:$H$11</c:f>
              <c:numCache>
                <c:formatCode>General</c:formatCode>
                <c:ptCount val="10"/>
                <c:pt idx="0">
                  <c:v>3.6000719510732702</c:v>
                </c:pt>
                <c:pt idx="1">
                  <c:v>3.6000719510732702</c:v>
                </c:pt>
                <c:pt idx="2">
                  <c:v>0</c:v>
                </c:pt>
                <c:pt idx="3">
                  <c:v>0</c:v>
                </c:pt>
                <c:pt idx="4">
                  <c:v>0</c:v>
                </c:pt>
                <c:pt idx="5">
                  <c:v>0</c:v>
                </c:pt>
                <c:pt idx="6">
                  <c:v>0</c:v>
                </c:pt>
                <c:pt idx="7">
                  <c:v>0</c:v>
                </c:pt>
                <c:pt idx="8">
                  <c:v>0</c:v>
                </c:pt>
                <c:pt idx="9">
                  <c:v>0</c:v>
                </c:pt>
              </c:numCache>
            </c:numRef>
          </c:yVal>
          <c:smooth val="0"/>
          <c:extLst>
            <c:ext xmlns:c15="http://schemas.microsoft.com/office/drawing/2012/chart" uri="{02D57815-91ED-43cb-92C2-25804820EDAC}">
              <c15:datalabelsRange>
                <c15:f>'Salary vs Skills'!$F$2:$F$12</c15:f>
                <c15:dlblRangeCache>
                  <c:ptCount val="11"/>
                  <c:pt idx="0">
                    <c:v>Data Analyst</c:v>
                  </c:pt>
                  <c:pt idx="1">
                    <c:v>Grand Total</c:v>
                  </c:pt>
                  <c:pt idx="2">
                    <c:v>0</c:v>
                  </c:pt>
                  <c:pt idx="3">
                    <c:v>0</c:v>
                  </c:pt>
                  <c:pt idx="4">
                    <c:v>0</c:v>
                  </c:pt>
                  <c:pt idx="5">
                    <c:v>0</c:v>
                  </c:pt>
                  <c:pt idx="6">
                    <c:v>0</c:v>
                  </c:pt>
                  <c:pt idx="7">
                    <c:v>0</c:v>
                  </c:pt>
                  <c:pt idx="8">
                    <c:v>0</c:v>
                  </c:pt>
                  <c:pt idx="9">
                    <c:v>0</c:v>
                  </c:pt>
                </c15:dlblRangeCache>
              </c15:datalabelsRange>
            </c:ext>
            <c:ext xmlns:c16="http://schemas.microsoft.com/office/drawing/2014/chart" uri="{C3380CC4-5D6E-409C-BE32-E72D297353CC}">
              <c16:uniqueId val="{00000000-E15B-46FC-879C-0064EAE5D4CC}"/>
            </c:ext>
          </c:extLst>
        </c:ser>
        <c:dLbls>
          <c:showLegendKey val="0"/>
          <c:showVal val="0"/>
          <c:showCatName val="0"/>
          <c:showSerName val="0"/>
          <c:showPercent val="0"/>
          <c:showBubbleSize val="0"/>
        </c:dLbls>
        <c:axId val="140975024"/>
        <c:axId val="140972528"/>
      </c:scatterChart>
      <c:valAx>
        <c:axId val="140975024"/>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972528"/>
        <c:crosses val="autoZero"/>
        <c:crossBetween val="midCat"/>
      </c:valAx>
      <c:valAx>
        <c:axId val="140972528"/>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97502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[1_Power_Pivot_Intro_Pt2.xlsx]Skill Salary Analysis!PivotTable10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layout>
        <c:manualLayout>
          <c:xMode val="edge"/>
          <c:yMode val="edge"/>
          <c:x val="0.16517930926950961"/>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noFill/>
            <a:round/>
          </a:ln>
          <a:effectLst/>
        </c:spPr>
        <c:marker>
          <c:symbol val="square"/>
          <c:size val="6"/>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 Salary Analysis'!$B$1</c:f>
              <c:strCache>
                <c:ptCount val="1"/>
                <c:pt idx="0">
                  <c:v>Median Salary Skills</c:v>
                </c:pt>
              </c:strCache>
            </c:strRef>
          </c:tx>
          <c:spPr>
            <a:solidFill>
              <a:schemeClr val="accent1">
                <a:shade val="76000"/>
              </a:schemeClr>
            </a:solidFill>
            <a:ln>
              <a:noFill/>
            </a:ln>
            <a:effectLst/>
          </c:spPr>
          <c:invertIfNegative val="0"/>
          <c:cat>
            <c:strRef>
              <c:f>'Skill Salary 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 Salary Analysis'!$B$2:$B$12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D68B-465D-90CD-398614172029}"/>
            </c:ext>
          </c:extLst>
        </c:ser>
        <c:dLbls>
          <c:showLegendKey val="0"/>
          <c:showVal val="0"/>
          <c:showCatName val="0"/>
          <c:showSerName val="0"/>
          <c:showPercent val="0"/>
          <c:showBubbleSize val="0"/>
        </c:dLbls>
        <c:gapWidth val="219"/>
        <c:axId val="292213487"/>
        <c:axId val="292213903"/>
      </c:barChart>
      <c:lineChart>
        <c:grouping val="standard"/>
        <c:varyColors val="0"/>
        <c:ser>
          <c:idx val="1"/>
          <c:order val="1"/>
          <c:tx>
            <c:strRef>
              <c:f>'Skill Salary Analysis'!$C$1</c:f>
              <c:strCache>
                <c:ptCount val="1"/>
                <c:pt idx="0">
                  <c:v>Skill Likelihood</c:v>
                </c:pt>
              </c:strCache>
            </c:strRef>
          </c:tx>
          <c:spPr>
            <a:ln w="28575" cap="rnd">
              <a:noFill/>
              <a:round/>
            </a:ln>
            <a:effectLst/>
          </c:spPr>
          <c:marker>
            <c:symbol val="square"/>
            <c:size val="6"/>
            <c:spPr>
              <a:solidFill>
                <a:schemeClr val="accent1">
                  <a:tint val="77000"/>
                </a:schemeClr>
              </a:solidFill>
              <a:ln w="9525">
                <a:solidFill>
                  <a:schemeClr val="accent1">
                    <a:tint val="77000"/>
                  </a:schemeClr>
                </a:solidFill>
              </a:ln>
              <a:effectLst/>
            </c:spPr>
          </c:marker>
          <c:cat>
            <c:strRef>
              <c:f>'Skill Salary 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 Salary Analysis'!$C$2:$C$12</c:f>
              <c:numCache>
                <c:formatCode>0%;\-0%;0%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D68B-465D-90CD-398614172029}"/>
            </c:ext>
          </c:extLst>
        </c:ser>
        <c:dLbls>
          <c:showLegendKey val="0"/>
          <c:showVal val="0"/>
          <c:showCatName val="0"/>
          <c:showSerName val="0"/>
          <c:showPercent val="0"/>
          <c:showBubbleSize val="0"/>
        </c:dLbls>
        <c:marker val="1"/>
        <c:smooth val="0"/>
        <c:axId val="304791807"/>
        <c:axId val="304791391"/>
      </c:lineChart>
      <c:catAx>
        <c:axId val="292213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213903"/>
        <c:crosses val="autoZero"/>
        <c:auto val="1"/>
        <c:lblAlgn val="ctr"/>
        <c:lblOffset val="100"/>
        <c:noMultiLvlLbl val="0"/>
      </c:catAx>
      <c:valAx>
        <c:axId val="2922139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layout>
            <c:manualLayout>
              <c:xMode val="edge"/>
              <c:yMode val="edge"/>
              <c:x val="3.6111111111111108E-2"/>
              <c:y val="0.371575896762904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213487"/>
        <c:crosses val="autoZero"/>
        <c:crossBetween val="between"/>
      </c:valAx>
      <c:valAx>
        <c:axId val="304791391"/>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4791807"/>
        <c:crosses val="max"/>
        <c:crossBetween val="between"/>
      </c:valAx>
      <c:catAx>
        <c:axId val="304791807"/>
        <c:scaling>
          <c:orientation val="minMax"/>
        </c:scaling>
        <c:delete val="1"/>
        <c:axPos val="b"/>
        <c:numFmt formatCode="General" sourceLinked="1"/>
        <c:majorTickMark val="out"/>
        <c:minorTickMark val="none"/>
        <c:tickLblPos val="nextTo"/>
        <c:crossAx val="304791391"/>
        <c:auto val="1"/>
        <c:lblAlgn val="ctr"/>
        <c:lblOffset val="100"/>
        <c:noMultiLvlLbl val="0"/>
      </c:catAx>
      <c:spPr>
        <a:noFill/>
        <a:ln>
          <a:noFill/>
        </a:ln>
        <a:effectLst/>
      </c:spPr>
    </c:plotArea>
    <c:legend>
      <c:legendPos val="r"/>
      <c:layout>
        <c:manualLayout>
          <c:xMode val="edge"/>
          <c:yMode val="edge"/>
          <c:x val="0.6859571303587052"/>
          <c:y val="5.2077865266841631E-3"/>
          <c:w val="0.21767813986123022"/>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285750</xdr:colOff>
      <xdr:row>15</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64770</xdr:colOff>
      <xdr:row>15</xdr:row>
      <xdr:rowOff>65405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85725</xdr:colOff>
      <xdr:row>1</xdr:row>
      <xdr:rowOff>6350</xdr:rowOff>
    </xdr:from>
    <xdr:to>
      <xdr:col>10</xdr:col>
      <xdr:colOff>34925</xdr:colOff>
      <xdr:row>16</xdr:row>
      <xdr:rowOff>82550</xdr:rowOff>
    </xdr:to>
    <xdr:graphicFrame macro="">
      <xdr:nvGraphicFramePr>
        <xdr:cNvPr id="2" name="Chart 1">
          <a:extLst>
            <a:ext uri="{FF2B5EF4-FFF2-40B4-BE49-F238E27FC236}">
              <a16:creationId xmlns:a16="http://schemas.microsoft.com/office/drawing/2014/main" id="{F9E06961-EBBD-4683-B190-F1E7BB2FB6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107950</xdr:colOff>
      <xdr:row>1</xdr:row>
      <xdr:rowOff>6350</xdr:rowOff>
    </xdr:from>
    <xdr:to>
      <xdr:col>12</xdr:col>
      <xdr:colOff>615950</xdr:colOff>
      <xdr:row>14</xdr:row>
      <xdr:rowOff>134403</xdr:rowOff>
    </xdr:to>
    <mc:AlternateContent xmlns:mc="http://schemas.openxmlformats.org/markup-compatibility/2006">
      <mc:Choice xmlns:a14="http://schemas.microsoft.com/office/drawing/2010/main" Requires="a14">
        <xdr:graphicFrame macro="">
          <xdr:nvGraphicFramePr>
            <xdr:cNvPr id="3" name="job_title_short 1">
              <a:extLst>
                <a:ext uri="{FF2B5EF4-FFF2-40B4-BE49-F238E27FC236}">
                  <a16:creationId xmlns:a16="http://schemas.microsoft.com/office/drawing/2014/main" id="{0A9CDB4C-66E5-4391-8F34-32A69C94262C}"/>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7696200" y="184150"/>
              <a:ext cx="1828800" cy="24394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101600</xdr:colOff>
      <xdr:row>1</xdr:row>
      <xdr:rowOff>0</xdr:rowOff>
    </xdr:from>
    <xdr:to>
      <xdr:col>15</xdr:col>
      <xdr:colOff>609600</xdr:colOff>
      <xdr:row>14</xdr:row>
      <xdr:rowOff>128053</xdr:rowOff>
    </xdr:to>
    <mc:AlternateContent xmlns:mc="http://schemas.openxmlformats.org/markup-compatibility/2006">
      <mc:Choice xmlns:a14="http://schemas.microsoft.com/office/drawing/2010/main" Requires="a14">
        <xdr:graphicFrame macro="">
          <xdr:nvGraphicFramePr>
            <xdr:cNvPr id="4" name="job_country 1">
              <a:extLst>
                <a:ext uri="{FF2B5EF4-FFF2-40B4-BE49-F238E27FC236}">
                  <a16:creationId xmlns:a16="http://schemas.microsoft.com/office/drawing/2014/main" id="{88BC66B9-8415-4BAF-A592-32070CC65D5F}"/>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9671050" y="177800"/>
              <a:ext cx="1828800" cy="24394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742950</xdr:colOff>
      <xdr:row>0</xdr:row>
      <xdr:rowOff>107950</xdr:rowOff>
    </xdr:from>
    <xdr:to>
      <xdr:col>11</xdr:col>
      <xdr:colOff>482600</xdr:colOff>
      <xdr:row>16</xdr:row>
      <xdr:rowOff>6350</xdr:rowOff>
    </xdr:to>
    <xdr:graphicFrame macro="">
      <xdr:nvGraphicFramePr>
        <xdr:cNvPr id="2" name="Chart 1">
          <a:extLst>
            <a:ext uri="{FF2B5EF4-FFF2-40B4-BE49-F238E27FC236}">
              <a16:creationId xmlns:a16="http://schemas.microsoft.com/office/drawing/2014/main" id="{663FA75B-BB3E-4363-BBA6-DEA564187F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146050</xdr:colOff>
      <xdr:row>0</xdr:row>
      <xdr:rowOff>146050</xdr:rowOff>
    </xdr:from>
    <xdr:to>
      <xdr:col>14</xdr:col>
      <xdr:colOff>654050</xdr:colOff>
      <xdr:row>14</xdr:row>
      <xdr:rowOff>96303</xdr:rowOff>
    </xdr:to>
    <mc:AlternateContent xmlns:mc="http://schemas.openxmlformats.org/markup-compatibility/2006">
      <mc:Choice xmlns:a14="http://schemas.microsoft.com/office/drawing/2010/main" Requires="a14">
        <xdr:graphicFrame macro="">
          <xdr:nvGraphicFramePr>
            <xdr:cNvPr id="8" name="job_country 4">
              <a:extLst>
                <a:ext uri="{FF2B5EF4-FFF2-40B4-BE49-F238E27FC236}">
                  <a16:creationId xmlns:a16="http://schemas.microsoft.com/office/drawing/2014/main" id="{35FF7310-3E46-4471-B1F8-E8A85BEF6F82}"/>
                </a:ext>
              </a:extLst>
            </xdr:cNvPr>
            <xdr:cNvGraphicFramePr/>
          </xdr:nvGraphicFramePr>
          <xdr:xfrm>
            <a:off x="0" y="0"/>
            <a:ext cx="0" cy="0"/>
          </xdr:xfrm>
          <a:graphic>
            <a:graphicData uri="http://schemas.microsoft.com/office/drawing/2010/slicer">
              <sle:slicer xmlns:sle="http://schemas.microsoft.com/office/drawing/2010/slicer" name="job_country 4"/>
            </a:graphicData>
          </a:graphic>
        </xdr:graphicFrame>
      </mc:Choice>
      <mc:Fallback>
        <xdr:sp macro="" textlink="">
          <xdr:nvSpPr>
            <xdr:cNvPr id="0" name=""/>
            <xdr:cNvSpPr>
              <a:spLocks noTextEdit="1"/>
            </xdr:cNvSpPr>
          </xdr:nvSpPr>
          <xdr:spPr>
            <a:xfrm>
              <a:off x="9353550" y="146050"/>
              <a:ext cx="1828800" cy="24394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69850</xdr:colOff>
      <xdr:row>0</xdr:row>
      <xdr:rowOff>31751</xdr:rowOff>
    </xdr:from>
    <xdr:to>
      <xdr:col>10</xdr:col>
      <xdr:colOff>577850</xdr:colOff>
      <xdr:row>11</xdr:row>
      <xdr:rowOff>158751</xdr:rowOff>
    </xdr:to>
    <mc:AlternateContent xmlns:mc="http://schemas.openxmlformats.org/markup-compatibility/2006">
      <mc:Choice xmlns:a14="http://schemas.microsoft.com/office/drawing/2010/main" Requires="a14">
        <xdr:graphicFrame macro="">
          <xdr:nvGraphicFramePr>
            <xdr:cNvPr id="2" name="job_country 2">
              <a:extLst>
                <a:ext uri="{FF2B5EF4-FFF2-40B4-BE49-F238E27FC236}">
                  <a16:creationId xmlns:a16="http://schemas.microsoft.com/office/drawing/2014/main" id="{6F2AC0E5-607A-4D6D-86EB-A05AC1849F3E}"/>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7353300" y="31751"/>
              <a:ext cx="1828800" cy="2082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50800</xdr:colOff>
      <xdr:row>1</xdr:row>
      <xdr:rowOff>44450</xdr:rowOff>
    </xdr:from>
    <xdr:to>
      <xdr:col>12</xdr:col>
      <xdr:colOff>558800</xdr:colOff>
      <xdr:row>14</xdr:row>
      <xdr:rowOff>172503</xdr:rowOff>
    </xdr:to>
    <mc:AlternateContent xmlns:mc="http://schemas.openxmlformats.org/markup-compatibility/2006">
      <mc:Choice xmlns:a14="http://schemas.microsoft.com/office/drawing/2010/main" Requires="a14">
        <xdr:graphicFrame macro="">
          <xdr:nvGraphicFramePr>
            <xdr:cNvPr id="3" name="job_title_short 2">
              <a:extLst>
                <a:ext uri="{FF2B5EF4-FFF2-40B4-BE49-F238E27FC236}">
                  <a16:creationId xmlns:a16="http://schemas.microsoft.com/office/drawing/2014/main" id="{E5AE01DC-1517-42F4-97BA-D275C9CB953F}"/>
                </a:ext>
              </a:extLst>
            </xdr:cNvPr>
            <xdr:cNvGraphicFramePr/>
          </xdr:nvGraphicFramePr>
          <xdr:xfrm>
            <a:off x="0" y="0"/>
            <a:ext cx="0" cy="0"/>
          </xdr:xfrm>
          <a:graphic>
            <a:graphicData uri="http://schemas.microsoft.com/office/drawing/2010/slicer">
              <sle:slicer xmlns:sle="http://schemas.microsoft.com/office/drawing/2010/slicer" name="job_title_short 2"/>
            </a:graphicData>
          </a:graphic>
        </xdr:graphicFrame>
      </mc:Choice>
      <mc:Fallback>
        <xdr:sp macro="" textlink="">
          <xdr:nvSpPr>
            <xdr:cNvPr id="0" name=""/>
            <xdr:cNvSpPr>
              <a:spLocks noTextEdit="1"/>
            </xdr:cNvSpPr>
          </xdr:nvSpPr>
          <xdr:spPr>
            <a:xfrm>
              <a:off x="8769350" y="222250"/>
              <a:ext cx="1828800" cy="24394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577850</xdr:colOff>
      <xdr:row>1</xdr:row>
      <xdr:rowOff>63500</xdr:rowOff>
    </xdr:from>
    <xdr:to>
      <xdr:col>15</xdr:col>
      <xdr:colOff>425450</xdr:colOff>
      <xdr:row>15</xdr:row>
      <xdr:rowOff>13753</xdr:rowOff>
    </xdr:to>
    <mc:AlternateContent xmlns:mc="http://schemas.openxmlformats.org/markup-compatibility/2006">
      <mc:Choice xmlns:a14="http://schemas.microsoft.com/office/drawing/2010/main" Requires="a14">
        <xdr:graphicFrame macro="">
          <xdr:nvGraphicFramePr>
            <xdr:cNvPr id="4" name="job_country 3">
              <a:extLst>
                <a:ext uri="{FF2B5EF4-FFF2-40B4-BE49-F238E27FC236}">
                  <a16:creationId xmlns:a16="http://schemas.microsoft.com/office/drawing/2014/main" id="{9C4CB9B0-B0AB-4CD5-B545-94EDE62EB81E}"/>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10617200" y="241300"/>
              <a:ext cx="1828800" cy="24394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996950</xdr:colOff>
      <xdr:row>2</xdr:row>
      <xdr:rowOff>146050</xdr:rowOff>
    </xdr:from>
    <xdr:to>
      <xdr:col>9</xdr:col>
      <xdr:colOff>400050</xdr:colOff>
      <xdr:row>18</xdr:row>
      <xdr:rowOff>44450</xdr:rowOff>
    </xdr:to>
    <xdr:graphicFrame macro="">
      <xdr:nvGraphicFramePr>
        <xdr:cNvPr id="5" name="Chart 4">
          <a:extLst>
            <a:ext uri="{FF2B5EF4-FFF2-40B4-BE49-F238E27FC236}">
              <a16:creationId xmlns:a16="http://schemas.microsoft.com/office/drawing/2014/main" id="{BE7605A8-AA8D-4686-AE98-C91BEB6906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6057.497713194447" backgroundQuery="1" createdVersion="7" refreshedVersion="7" minRefreshableVersion="3" recordCount="0" supportSubquery="1" supportAdvancedDrill="1" xr:uid="{F345EE38-8CBA-49DE-A7D4-31939E815C7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Measures].[Skill Likelihood]" caption="Skill Likelihood" numFmtId="0" hierarchy="34"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9"/>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Sum of job_id 2]" caption="Sum of job_id 2"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6057.497714467594" createdVersion="7" refreshedVersion="7" minRefreshableVersion="3" recordCount="0" supportSubquery="1" supportAdvancedDrill="1" xr:uid="{A746EAF0-C570-4E92-A3BE-C443F5693B05}">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Skills]" caption="Median Salary Skills" numFmtId="0" hierarchy="33" level="32767"/>
    <cacheField name="[Measures].[Skill Likelihood]" caption="Skill Likelihood" numFmtId="0" hierarchy="34"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9"/>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Sum of job_id 2]" caption="Sum of job_id 2"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6057.497715625002" createdVersion="7" refreshedVersion="7" minRefreshableVersion="3" recordCount="0" supportSubquery="1" supportAdvancedDrill="1" xr:uid="{FB490FF5-1D17-42B1-A7FB-5FA15418D0F4}">
  <cacheSource type="external" connectionId="3"/>
  <cacheFields count="4">
    <cacheField name="[data_jobs_salary].[job_title_short].[job_title_short]" caption="job_title_short" numFmtId="0" hierarchy="1" level="1">
      <sharedItems count="1">
        <s v="Data Analyst"/>
      </sharedItems>
    </cacheField>
    <cacheField name="[Measures].[Skills Per Job]" caption="Skills Per Job" numFmtId="0" hierarchy="29" level="32767"/>
    <cacheField name="[Measures].[Median Salary]" caption="Median Salary" numFmtId="0" hierarchy="30" level="32767"/>
    <cacheField name="[data_jobs_salary].[job_country].[job_country]" caption="job_country" numFmtId="0" hierarchy="13" level="1">
      <sharedItems containsSemiMixedTypes="0" containsNonDate="0" containsString="0"/>
    </cacheField>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9"/>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Sum of job_id 2]" caption="Sum of job_id 2"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6057.497716203703" createdVersion="5" refreshedVersion="7" minRefreshableVersion="3" recordCount="0" supportSubquery="1" supportAdvancedDrill="1" xr:uid="{E0683AEB-A4FA-4CF8-8A6C-8A8603BFB089}">
  <cacheSource type="external" connectionId="3"/>
  <cacheFields count="3">
    <cacheField name="[data_jobs_salary].[job_title_short].[job_title_short]" caption="job_title_short" numFmtId="0" hierarchy="1" level="1">
      <sharedItems count="1">
        <s v="Data Analyst"/>
      </sharedItems>
    </cacheField>
    <cacheField name="[Measures].[Count of job_skills]" caption="Count of job_skills" numFmtId="0" hierarchy="22" level="32767"/>
    <cacheField name="[data_jobs_salary].[job_country].[job_country]" caption="job_country" numFmtId="0" hierarchy="13" level="1">
      <sharedItems containsSemiMixedTypes="0" containsNonDate="0" containsString="0"/>
    </cacheField>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9"/>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Sum of job_id 2]" caption="Sum of job_id 2"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6057.497716782411" createdVersion="7" refreshedVersion="7" minRefreshableVersion="3" recordCount="0" supportSubquery="1" supportAdvancedDrill="1" xr:uid="{FF09C06D-9131-4BB7-82A1-D453ABBDD36F}">
  <cacheSource type="external" connectionId="3"/>
  <cacheFields count="5">
    <cacheField name="[Measures].[Median Salary]" caption="Median Salary" numFmtId="0" hierarchy="30" level="32767"/>
    <cacheField name="[data_jobs_salary].[job_title_short].[job_title_short]" caption="job_title_short" numFmtId="0" hierarchy="1" level="1">
      <sharedItems count="1">
        <s v="Data Analyst"/>
      </sharedItems>
    </cacheField>
    <cacheField name="[Measures].[Median Salary US]" caption="Median Salary US" numFmtId="0" hierarchy="31" level="32767"/>
    <cacheField name="[Measures].[Median Salary Non-US]" caption="Median Salary Non-US" numFmtId="0" hierarchy="32" level="32767"/>
    <cacheField name="[data_jobs_salary].[job_country].[job_country]" caption="job_country" numFmtId="0" hierarchy="13" level="1">
      <sharedItems containsSemiMixedTypes="0" containsNonDate="0" containsString="0"/>
    </cacheField>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9"/>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Sum of job_id 2]" caption="Sum of job_id 2"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0"/>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Skills]" caption="Median Salary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6057.497717361111" backgroundQuery="1" createdVersion="8" refreshedVersion="7" minRefreshableVersion="3" recordCount="0" supportSubquery="1" supportAdvancedDrill="1" xr:uid="{172247AC-A513-4CB7-AA42-C4B341176BC5}">
  <cacheSource type="external" connectionId="3"/>
  <cacheFields count="3">
    <cacheField name="[data_jobs_salary].[job_title_short].[job_title_short]" caption="job_title_short" numFmtId="0" hierarchy="1" level="1">
      <sharedItems count="1">
        <s v="Data Analyst"/>
      </sharedItems>
    </cacheField>
    <cacheField name="[Measures].[Count of job_skills]" caption="Count of job_skills" numFmtId="0" hierarchy="22" level="32767"/>
    <cacheField name="[data_jobs_salary].[job_country].[job_country]" caption="job_country" numFmtId="0" hierarchy="13" level="1">
      <sharedItems containsSemiMixedTypes="0" containsNonDate="0" containsString="0"/>
    </cacheField>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9"/>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Sum of job_id 2]" caption="Sum of job_id 2"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6057.497718171297" backgroundQuery="1" createdVersion="8" refreshedVersion="7"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Measures].[Count of job_skills]" caption="Count of job_skills" numFmtId="0" hierarchy="22"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9"/>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Sum of job_id 2]" caption="Sum of job_id 2"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6055.77436585648" createdVersion="3" refreshedVersion="7" minRefreshableVersion="3" recordCount="0" supportSubquery="1" supportAdvancedDrill="1" xr:uid="{8ECB65C7-8C5F-43D4-9769-5EEC39632E01}">
  <cacheSource type="external" connectionId="3">
    <extLst>
      <ext xmlns:x14="http://schemas.microsoft.com/office/spreadsheetml/2009/9/main" uri="{F057638F-6D5F-4e77-A914-E7F072B9BCA8}">
        <x14:sourceConnection name="ThisWorkbookDataModel"/>
      </ext>
    </extLst>
  </cacheSource>
  <cacheFields count="0"/>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9"/>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Sum of job_id 2]" caption="Sum of job_id 2"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03616060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1035" applyNumberFormats="0" applyBorderFormats="0" applyFontFormats="0" applyPatternFormats="0" applyAlignmentFormats="0" applyWidthHeightFormats="1" dataCaption="Values" tag="54ce122e-156c-4474-a007-9cad191e8593" updatedVersion="7" minRefreshableVersion="3" useAutoFormatting="1" subtotalHiddenItems="1" itemPrintTitles="1" createdVersion="8" indent="0" outline="1" outlineData="1" multipleFieldFilters="0">
  <location ref="A1:B3" firstHeaderRow="1" firstDataRow="1" firstDataCol="1"/>
  <pivotFields count="3">
    <pivotField axis="axisRow" allDrilled="1" subtotalTop="0" showAll="0" sortType="descending" defaultSubtotal="0" defaultAttributeDrillState="1">
      <items count="1">
        <item s="1" x="0"/>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name="Count of job_skills" fld="1" subtotal="count" baseField="0" baseItem="0" numFmtId="164"/>
  </dataFields>
  <formats count="1">
    <format dxfId="11">
      <pivotArea outline="0" collapsedLevelsAreSubtotals="1" fieldPosition="0"/>
    </format>
  </formats>
  <pivotHierarchies count="3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037" applyNumberFormats="0" applyBorderFormats="0" applyFontFormats="0" applyPatternFormats="0" applyAlignmentFormats="0" applyWidthHeightFormats="1" dataCaption="Values" tag="08ec167a-641f-45e8-b843-d0785a857989" updatedVersion="7" minRefreshableVersion="3" useAutoFormatting="1" subtotalHiddenItems="1" itemPrintTitles="1" createdVersion="8" indent="0" outline="1" outlineData="1" multipleFieldFilters="0" chartFormat="1">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1"/>
    </i>
    <i>
      <x v="3"/>
    </i>
    <i>
      <x v="9"/>
    </i>
    <i>
      <x v="5"/>
    </i>
    <i>
      <x v="2"/>
    </i>
    <i>
      <x v="6"/>
    </i>
    <i>
      <x v="4"/>
    </i>
    <i>
      <x v="8"/>
    </i>
    <i>
      <x/>
    </i>
    <i>
      <x v="7"/>
    </i>
    <i t="grand">
      <x/>
    </i>
  </rowItems>
  <colItems count="1">
    <i/>
  </colItems>
  <dataFields count="1">
    <dataField name="Count of job_skills" fld="1" subtotal="count" baseField="0" baseItem="0" numFmtId="164"/>
  </dataFields>
  <formats count="1">
    <format dxfId="10">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Hierarchies count="38">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72B0B39-F8A8-4797-A9C2-6F060BEF90B9}" name="PivotTable1" cacheId="1031" applyNumberFormats="0" applyBorderFormats="0" applyFontFormats="0" applyPatternFormats="0" applyAlignmentFormats="0" applyWidthHeightFormats="1" dataCaption="Values" tag="86314583-d5b7-44f9-b009-69fb1d12b4f6" updatedVersion="7" minRefreshableVersion="3" useAutoFormatting="1" subtotalHiddenItems="1" itemPrintTitles="1" createdVersion="5" indent="0" outline="1" outlineData="1" multipleFieldFilters="0">
  <location ref="B3:C5" firstHeaderRow="1" firstDataRow="1" firstDataCol="1"/>
  <pivotFields count="3">
    <pivotField axis="axisRow" allDrilled="1" subtotalTop="0" showAll="0" sortType="descending" defaultSubtotal="0" defaultAttributeDrillState="1">
      <items count="1">
        <item s="1" x="0"/>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name="Count of job_skills" fld="1" subtotal="count" baseField="0" baseItem="0"/>
  </dataFields>
  <pivotHierarchies count="3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43692EC-71D6-4FCD-A24F-F8D0FE9FB6CC}" name="PivotTable2" cacheId="1025" applyNumberFormats="0" applyBorderFormats="0" applyFontFormats="0" applyPatternFormats="0" applyAlignmentFormats="0" applyWidthHeightFormats="1" dataCaption="Values" tag="221bc4da-5de2-4fb3-a538-d277c88bf491" updatedVersion="7" minRefreshableVersion="3" useAutoFormatting="1" subtotalHiddenItems="1" itemPrintTitles="1" createdVersion="7" indent="0" outline="1" outlineData="1" multipleFieldFilters="0" chartFormat="1">
  <location ref="A1:B12"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1"/>
    </i>
    <i>
      <x v="3"/>
    </i>
    <i>
      <x v="9"/>
    </i>
    <i>
      <x v="5"/>
    </i>
    <i>
      <x v="2"/>
    </i>
    <i>
      <x v="6"/>
    </i>
    <i>
      <x v="4"/>
    </i>
    <i>
      <x v="8"/>
    </i>
    <i>
      <x/>
    </i>
    <i>
      <x v="7"/>
    </i>
    <i t="grand">
      <x/>
    </i>
  </rowItems>
  <colItems count="1">
    <i/>
  </colItems>
  <dataFields count="1">
    <dataField fld="1" subtotal="count" baseField="0" baseItem="0"/>
  </dataFields>
  <chartFormats count="1">
    <chartFormat chart="0" format="3" series="1">
      <pivotArea type="data" outline="0" fieldPosition="0">
        <references count="1">
          <reference field="4294967294" count="1" selected="0">
            <x v="0"/>
          </reference>
        </references>
      </pivotArea>
    </chartFormat>
  </chartFormats>
  <pivotHierarchies count="38">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6">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FD67BC6-1F64-480F-A931-6FEDA3F557BA}" name="PivotTable5" cacheId="1029" applyNumberFormats="0" applyBorderFormats="0" applyFontFormats="0" applyPatternFormats="0" applyAlignmentFormats="0" applyWidthHeightFormats="1" dataCaption="Values" tag="ef37a17f-d322-4ead-8c75-e154ec4d2a51" updatedVersion="7" minRefreshableVersion="3" useAutoFormatting="1" subtotalHiddenItems="1" itemPrintTitles="1" createdVersion="7" indent="0" outline="1" outlineData="1" multipleFieldFilters="0">
  <location ref="A1:C3" firstHeaderRow="0" firstDataRow="1" firstDataCol="1"/>
  <pivotFields count="4">
    <pivotField axis="axisRow" allDrilled="1" subtotalTop="0" showAll="0" sortType="descending" defaultSubtotal="0" defaultAttributeDrillState="1">
      <items count="1">
        <item s="1" x="0"/>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t="grand">
      <x/>
    </i>
  </rowItems>
  <colFields count="1">
    <field x="-2"/>
  </colFields>
  <colItems count="2">
    <i>
      <x/>
    </i>
    <i i="1">
      <x v="1"/>
    </i>
  </colItems>
  <dataFields count="2">
    <dataField fld="2" subtotal="count" baseField="0" baseItem="0"/>
    <dataField fld="1" subtotal="count" baseField="0" baseItem="0"/>
  </dataFields>
  <pivotHierarchies count="3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411497B-65AC-4EB7-9DA9-45D5DA93028C}" name="PivotTable9" cacheId="1033" applyNumberFormats="0" applyBorderFormats="0" applyFontFormats="0" applyPatternFormats="0" applyAlignmentFormats="0" applyWidthHeightFormats="1" dataCaption="Values" tag="b7997c4c-7095-4ab2-b7ed-b0e9881d49f4" updatedVersion="7" minRefreshableVersion="3" useAutoFormatting="1" subtotalHiddenItems="1" itemPrintTitles="1" createdVersion="7" indent="0" outline="1" outlineData="1" multipleFieldFilters="0">
  <location ref="E1:H3" firstHeaderRow="0" firstDataRow="1" firstDataCol="1"/>
  <pivotFields count="5">
    <pivotField dataField="1" subtotalTop="0" showAll="0" defaultSubtotal="0"/>
    <pivotField axis="axisRow" allDrilled="1" subtotalTop="0" showAll="0" dataSourceSort="1" defaultSubtotal="0" defaultAttributeDrillState="1">
      <items count="1">
        <item s="1" x="0"/>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2">
    <i>
      <x/>
    </i>
    <i t="grand">
      <x/>
    </i>
  </rowItems>
  <colFields count="1">
    <field x="-2"/>
  </colFields>
  <colItems count="3">
    <i>
      <x/>
    </i>
    <i i="1">
      <x v="1"/>
    </i>
    <i i="2">
      <x v="2"/>
    </i>
  </colItems>
  <dataFields count="3">
    <dataField fld="0" subtotal="count" baseField="0" baseItem="0"/>
    <dataField fld="2" subtotal="count" baseField="0" baseItem="0"/>
    <dataField fld="3" subtotal="count" baseField="0" baseItem="0"/>
  </dataFields>
  <pivotHierarchies count="3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4423B79-2566-417F-AEBA-27854DE3FF23}" name="PivotTable10" cacheId="1027" applyNumberFormats="0" applyBorderFormats="0" applyFontFormats="0" applyPatternFormats="0" applyAlignmentFormats="0" applyWidthHeightFormats="1" dataCaption="Values" tag="34b7ca08-489c-4761-81fa-256cad6a724c" updatedVersion="7" minRefreshableVersion="3" useAutoFormatting="1" subtotalHiddenItems="1" itemPrintTitles="1" createdVersion="7" indent="0" outline="1" outlineData="1" multipleFieldFilters="0" chartFormat="1">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0"/>
  </dataFields>
  <chartFormats count="2">
    <chartFormat chart="0" format="0"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s>
  <pivotHierarchies count="38">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7">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5A0993EC-8F53-47C4-BC14-410B459E466C}" sourceName="[data_jobs_salary].[job_title_short]">
  <pivotTables>
    <pivotTable tabId="21" name="PivotTable2"/>
    <pivotTable tabId="25" name="PivotTable10"/>
    <pivotTable tabId="23" name="PivotTable5"/>
    <pivotTable tabId="20" name="PivotTable1"/>
    <pivotTable tabId="24" name="PivotTable9"/>
    <pivotTable tabId="15" name="PivotTable1"/>
    <pivotTable tabId="16" name="PivotTable2"/>
  </pivotTables>
  <data>
    <olap pivotCacheId="2036160609">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6CDDE90E-6C5B-4FD7-B976-7E5B3EFE8AF8}" sourceName="[data_jobs_salary].[job_country]">
  <pivotTables>
    <pivotTable tabId="21" name="PivotTable2"/>
    <pivotTable tabId="25" name="PivotTable10"/>
    <pivotTable tabId="23" name="PivotTable5"/>
    <pivotTable tabId="20" name="PivotTable1"/>
    <pivotTable tabId="24" name="PivotTable9"/>
    <pivotTable tabId="15" name="PivotTable1"/>
    <pivotTable tabId="16" name="PivotTable2"/>
  </pivotTables>
  <data>
    <olap pivotCacheId="2036160609">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Belarus]" c="Belarus"/>
              <i n="[data_jobs_salary].[job_country].&amp;[Belgium]" c="Belgium"/>
              <i n="[data_jobs_salary].[job_country].&amp;[Brazil]" c="Brazil"/>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roatia]" c="Croatia"/>
              <i n="[data_jobs_salary].[job_country].&amp;[Cyprus]" c="Cyprus"/>
              <i n="[data_jobs_salary].[job_country].&amp;[Czechia]" c="Czechia"/>
              <i n="[data_jobs_salary].[job_country].&amp;[Denmark]" c="Denmark"/>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reece]" c="Greece"/>
              <i n="[data_jobs_salary].[job_country].&amp;[Guam]" c="Guam"/>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Kenya]" c="Kenya"/>
              <i n="[data_jobs_salary].[job_country].&amp;[Latvia]" c="Latvia"/>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negal]" c="Senegal"/>
              <i n="[data_jobs_salary].[job_country].&amp;[Serbia]" c="Serbia"/>
              <i n="[data_jobs_salary].[job_country].&amp;[Singapore]" c="Singapore"/>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ietnam]" c="Vietnam"/>
              <i n="[data_jobs_salary].[job_country].&amp;[Zimbabwe]" c="Zimbabwe"/>
              <i n="[data_jobs_salary].[job_country].&amp;[Bahamas]" c="Bahamas"/>
              <i n="[data_jobs_salary].[job_country].&amp;[Benin]" c="Benin"/>
              <i n="[data_jobs_salary].[job_country].&amp;[Cameroon]" c="Cameroon"/>
              <i n="[data_jobs_salary].[job_country].&amp;[Gambia]" c="Gambia"/>
              <i n="[data_jobs_salary].[job_country].&amp;[Azerbaijan]" c="Azerbaijan" nd="1"/>
              <i n="[data_jobs_salary].[job_country].&amp;[Bangladesh]" c="Bangladesh" nd="1"/>
              <i n="[data_jobs_salary].[job_country].&amp;[Bolivia]" c="Bolivia" nd="1"/>
              <i n="[data_jobs_salary].[job_country].&amp;[Bosnia and Herzegovina]" c="Bosnia and Herzegovina" nd="1"/>
              <i n="[data_jobs_salary].[job_country].&amp;[Brunei]" c="Brunei" nd="1"/>
              <i n="[data_jobs_salary].[job_country].&amp;[Côte d'Ivoire]" c="Côte d'Ivoire" nd="1"/>
              <i n="[data_jobs_salary].[job_country].&amp;[Dominican Republic]" c="Dominican Republic" nd="1"/>
              <i n="[data_jobs_salary].[job_country].&amp;[Ecuador]" c="Ecuador" nd="1"/>
              <i n="[data_jobs_salary].[job_country].&amp;[Ghana]" c="Ghana" nd="1"/>
              <i n="[data_jobs_salary].[job_country].&amp;[Honduras]" c="Honduras" nd="1"/>
              <i n="[data_jobs_salary].[job_country].&amp;[Jamaica]" c="Jamaica" nd="1"/>
              <i n="[data_jobs_salary].[job_country].&amp;[Jordan]" c="Jordan" nd="1"/>
              <i n="[data_jobs_salary].[job_country].&amp;[Lebanon]" c="Lebanon" nd="1"/>
              <i n="[data_jobs_salary].[job_country].&amp;[Paraguay]" c="Paraguay" nd="1"/>
              <i n="[data_jobs_salary].[job_country].&amp;[Russia]" c="Russia" nd="1"/>
              <i n="[data_jobs_salary].[job_country].&amp;[Slovakia]" c="Slovakia" nd="1"/>
              <i n="[data_jobs_salary].[job_country].&amp;[Slovenia]" c="Slovenia" nd="1"/>
              <i n="[data_jobs_salary].[job_country].&amp;[Tunisia]" c="Tunisia" nd="1"/>
              <i n="[data_jobs_salary].[job_country].&amp;[Venezuela]" c="Venezuela" nd="1"/>
              <i n="[data_jobs_salary].[job_country].&amp;[Zambia]" c="Zambia" nd="1"/>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1" caption="Job Title" level="1" rowHeight="234950"/>
  <slicer name="job_country" xr10:uid="{9846ADD1-A959-4FDA-939A-06685B788C12}" cache="Slicer_job_country1" caption="Countr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49271487-A19D-4965-8D8F-21826C04279B}" cache="Slicer_job_title_short1" caption="job_title_short" level="1" rowHeight="230716"/>
  <slicer name="job_country 1" xr10:uid="{AEF2E012-82D6-40CE-8DF4-0A6210035D30}" cache="Slicer_job_country1" caption="job_country" startItem="76" level="1"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4" xr10:uid="{4C40E55E-9BE2-4652-8DD2-931D79DB4D04}" cache="Slicer_job_country1" caption="job_country" startItem="97" level="1" rowHeight="230716"/>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C2D83BF6-E007-48D4-8695-B1485BCA9502}" cache="Slicer_job_country1" caption="Country" startItem="76" level="1" rowHeight="230716"/>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2" xr10:uid="{AEDEC5BC-0CD6-43F0-A366-7F954200D8EC}" cache="Slicer_job_title_short1" caption="job_title_short" level="1" rowHeight="230716"/>
  <slicer name="job_country 3" xr10:uid="{4CA5B625-B391-4F75-8FA6-DDE9D63974A2}" cache="Slicer_job_country1" caption="job_country" startItem="78" level="1"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B3"/>
  <sheetViews>
    <sheetView workbookViewId="0">
      <selection activeCell="B5" sqref="B5"/>
    </sheetView>
  </sheetViews>
  <sheetFormatPr defaultRowHeight="14"/>
  <cols>
    <col min="1" max="1" width="12.9140625" bestFit="1" customWidth="1"/>
    <col min="2" max="2" width="16.58203125" bestFit="1" customWidth="1"/>
  </cols>
  <sheetData>
    <row r="1" spans="1:2">
      <c r="A1" s="1" t="s">
        <v>1</v>
      </c>
      <c r="B1" t="s">
        <v>3</v>
      </c>
    </row>
    <row r="2" spans="1:2">
      <c r="A2" s="2" t="s">
        <v>0</v>
      </c>
      <c r="B2" s="3">
        <v>30021</v>
      </c>
    </row>
    <row r="3" spans="1:2">
      <c r="A3" s="2" t="s">
        <v>2</v>
      </c>
      <c r="B3" s="3">
        <v>30021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workbookViewId="0">
      <selection activeCell="B10" sqref="B10"/>
    </sheetView>
  </sheetViews>
  <sheetFormatPr defaultRowHeight="14"/>
  <cols>
    <col min="1" max="1" width="12.9140625" bestFit="1" customWidth="1"/>
    <col min="2" max="2" width="16.58203125" bestFit="1" customWidth="1"/>
  </cols>
  <sheetData>
    <row r="3" spans="1:2">
      <c r="A3" s="1" t="s">
        <v>1</v>
      </c>
      <c r="B3" t="s">
        <v>3</v>
      </c>
    </row>
    <row r="4" spans="1:2">
      <c r="A4" s="2" t="s">
        <v>10</v>
      </c>
      <c r="B4" s="3">
        <v>566</v>
      </c>
    </row>
    <row r="5" spans="1:2">
      <c r="A5" s="2" t="s">
        <v>12</v>
      </c>
      <c r="B5" s="3">
        <v>805</v>
      </c>
    </row>
    <row r="6" spans="1:2">
      <c r="A6" s="2" t="s">
        <v>13</v>
      </c>
      <c r="B6" s="3">
        <v>869</v>
      </c>
    </row>
    <row r="7" spans="1:2">
      <c r="A7" s="2" t="s">
        <v>7</v>
      </c>
      <c r="B7" s="3">
        <v>1337</v>
      </c>
    </row>
    <row r="8" spans="1:2">
      <c r="A8" s="2" t="s">
        <v>11</v>
      </c>
      <c r="B8" s="3">
        <v>1401</v>
      </c>
    </row>
    <row r="9" spans="1:2">
      <c r="A9" s="2" t="s">
        <v>9</v>
      </c>
      <c r="B9" s="3">
        <v>1568</v>
      </c>
    </row>
    <row r="10" spans="1:2">
      <c r="A10" s="2" t="s">
        <v>5</v>
      </c>
      <c r="B10" s="3">
        <v>2306</v>
      </c>
    </row>
    <row r="11" spans="1:2">
      <c r="A11" s="2" t="s">
        <v>6</v>
      </c>
      <c r="B11" s="3">
        <v>2393</v>
      </c>
    </row>
    <row r="12" spans="1:2">
      <c r="A12" s="2" t="s">
        <v>8</v>
      </c>
      <c r="B12" s="3">
        <v>3457</v>
      </c>
    </row>
    <row r="13" spans="1:2">
      <c r="A13" s="2" t="s">
        <v>4</v>
      </c>
      <c r="B13" s="3">
        <v>4378</v>
      </c>
    </row>
    <row r="14" spans="1:2">
      <c r="A14" s="2" t="s">
        <v>2</v>
      </c>
      <c r="B14" s="3">
        <v>19080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21ED38-CA91-457D-93F7-9B4B1023FDDB}">
  <dimension ref="B3:C5"/>
  <sheetViews>
    <sheetView workbookViewId="0">
      <selection activeCell="B19" sqref="B19"/>
    </sheetView>
  </sheetViews>
  <sheetFormatPr defaultRowHeight="14"/>
  <cols>
    <col min="2" max="2" width="12.9140625" bestFit="1" customWidth="1"/>
    <col min="3" max="3" width="16.58203125" bestFit="1" customWidth="1"/>
  </cols>
  <sheetData>
    <row r="3" spans="2:3">
      <c r="B3" s="1" t="s">
        <v>1</v>
      </c>
      <c r="C3" t="s">
        <v>3</v>
      </c>
    </row>
    <row r="4" spans="2:3">
      <c r="B4" s="2" t="s">
        <v>0</v>
      </c>
      <c r="C4" s="4">
        <v>30021</v>
      </c>
    </row>
    <row r="5" spans="2:3">
      <c r="B5" s="2" t="s">
        <v>2</v>
      </c>
      <c r="C5" s="4">
        <v>30021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F6930-B225-4647-97F9-69D244C06CDC}">
  <dimension ref="A1:B12"/>
  <sheetViews>
    <sheetView tabSelected="1" workbookViewId="0">
      <selection activeCell="C17" sqref="C17"/>
    </sheetView>
  </sheetViews>
  <sheetFormatPr defaultRowHeight="14"/>
  <cols>
    <col min="1" max="1" width="12.9140625" bestFit="1" customWidth="1"/>
    <col min="2" max="2" width="13.5" bestFit="1" customWidth="1"/>
    <col min="3" max="3" width="12.5" bestFit="1" customWidth="1"/>
  </cols>
  <sheetData>
    <row r="1" spans="1:2">
      <c r="A1" s="1" t="s">
        <v>1</v>
      </c>
      <c r="B1" t="s">
        <v>19</v>
      </c>
    </row>
    <row r="2" spans="1:2">
      <c r="A2" s="2" t="s">
        <v>10</v>
      </c>
      <c r="B2" s="7">
        <v>6.7873845784866285E-2</v>
      </c>
    </row>
    <row r="3" spans="1:2">
      <c r="A3" s="2" t="s">
        <v>12</v>
      </c>
      <c r="B3" s="7">
        <v>9.653435663748651E-2</v>
      </c>
    </row>
    <row r="4" spans="1:2">
      <c r="A4" s="2" t="s">
        <v>13</v>
      </c>
      <c r="B4" s="7">
        <v>0.10420913778630531</v>
      </c>
    </row>
    <row r="5" spans="1:2">
      <c r="A5" s="2" t="s">
        <v>7</v>
      </c>
      <c r="B5" s="7">
        <v>0.16033097493704282</v>
      </c>
    </row>
    <row r="6" spans="1:2">
      <c r="A6" s="2" t="s">
        <v>11</v>
      </c>
      <c r="B6" s="7">
        <v>0.1680057560858616</v>
      </c>
    </row>
    <row r="7" spans="1:2">
      <c r="A7" s="2" t="s">
        <v>9</v>
      </c>
      <c r="B7" s="7">
        <v>0.18803213814606068</v>
      </c>
    </row>
    <row r="8" spans="1:2">
      <c r="A8" s="2" t="s">
        <v>5</v>
      </c>
      <c r="B8" s="7">
        <v>0.27653195826837751</v>
      </c>
    </row>
    <row r="9" spans="1:2">
      <c r="A9" s="2" t="s">
        <v>6</v>
      </c>
      <c r="B9" s="7">
        <v>0.28696486389255305</v>
      </c>
    </row>
    <row r="10" spans="1:2">
      <c r="A10" s="2" t="s">
        <v>8</v>
      </c>
      <c r="B10" s="7">
        <v>0.41455810049166569</v>
      </c>
    </row>
    <row r="11" spans="1:2">
      <c r="A11" s="2" t="s">
        <v>4</v>
      </c>
      <c r="B11" s="7">
        <v>0.52500299796138628</v>
      </c>
    </row>
    <row r="12" spans="1:2">
      <c r="A12" s="2" t="s">
        <v>2</v>
      </c>
      <c r="B12" s="7">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8A98C-3A32-4D05-9077-F06D31468F9A}">
  <dimension ref="A1:H11"/>
  <sheetViews>
    <sheetView workbookViewId="0"/>
  </sheetViews>
  <sheetFormatPr defaultRowHeight="14"/>
  <cols>
    <col min="1" max="1" width="12.9140625" bestFit="1" customWidth="1"/>
    <col min="2" max="2" width="12.5" bestFit="1" customWidth="1"/>
    <col min="3" max="3" width="12.33203125" bestFit="1" customWidth="1"/>
    <col min="4" max="4" width="9.9140625" bestFit="1" customWidth="1"/>
    <col min="8" max="8" width="12.5" customWidth="1"/>
  </cols>
  <sheetData>
    <row r="1" spans="1:8">
      <c r="A1" s="1" t="s">
        <v>1</v>
      </c>
      <c r="B1" t="s">
        <v>15</v>
      </c>
      <c r="C1" t="s">
        <v>14</v>
      </c>
      <c r="F1" t="str" cm="1">
        <f t="array" ref="F1:H11">A1:C11</f>
        <v>Row Labels</v>
      </c>
      <c r="G1" t="str">
        <v>Median Salary</v>
      </c>
      <c r="H1" t="str">
        <v>Skills Per Job</v>
      </c>
    </row>
    <row r="2" spans="1:8">
      <c r="A2" s="2" t="s">
        <v>0</v>
      </c>
      <c r="B2" s="6">
        <v>90000</v>
      </c>
      <c r="C2" s="5">
        <v>3.6000719510732702</v>
      </c>
      <c r="F2" t="str">
        <v>Data Analyst</v>
      </c>
      <c r="G2">
        <v>90000</v>
      </c>
      <c r="H2">
        <v>3.6000719510732702</v>
      </c>
    </row>
    <row r="3" spans="1:8">
      <c r="A3" s="2" t="s">
        <v>2</v>
      </c>
      <c r="B3" s="6">
        <v>90000</v>
      </c>
      <c r="C3" s="5">
        <v>3.6000719510732702</v>
      </c>
      <c r="F3" t="str">
        <v>Grand Total</v>
      </c>
      <c r="G3">
        <v>90000</v>
      </c>
      <c r="H3">
        <v>3.6000719510732702</v>
      </c>
    </row>
    <row r="4" spans="1:8">
      <c r="F4">
        <v>0</v>
      </c>
      <c r="G4">
        <v>0</v>
      </c>
      <c r="H4">
        <v>0</v>
      </c>
    </row>
    <row r="5" spans="1:8">
      <c r="F5">
        <v>0</v>
      </c>
      <c r="G5">
        <v>0</v>
      </c>
      <c r="H5">
        <v>0</v>
      </c>
    </row>
    <row r="6" spans="1:8">
      <c r="F6">
        <v>0</v>
      </c>
      <c r="G6">
        <v>0</v>
      </c>
      <c r="H6">
        <v>0</v>
      </c>
    </row>
    <row r="7" spans="1:8">
      <c r="F7">
        <v>0</v>
      </c>
      <c r="G7">
        <v>0</v>
      </c>
      <c r="H7">
        <v>0</v>
      </c>
    </row>
    <row r="8" spans="1:8">
      <c r="F8">
        <v>0</v>
      </c>
      <c r="G8">
        <v>0</v>
      </c>
      <c r="H8">
        <v>0</v>
      </c>
    </row>
    <row r="9" spans="1:8">
      <c r="F9">
        <v>0</v>
      </c>
      <c r="G9">
        <v>0</v>
      </c>
      <c r="H9">
        <v>0</v>
      </c>
    </row>
    <row r="10" spans="1:8">
      <c r="F10">
        <v>0</v>
      </c>
      <c r="G10">
        <v>0</v>
      </c>
      <c r="H10">
        <v>0</v>
      </c>
    </row>
    <row r="11" spans="1:8">
      <c r="F11">
        <v>0</v>
      </c>
      <c r="G11">
        <v>0</v>
      </c>
      <c r="H11">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87CBD8-60AF-4E8E-9BFD-695BCE02A331}">
  <dimension ref="E1:H3"/>
  <sheetViews>
    <sheetView topLeftCell="E1" workbookViewId="0">
      <selection activeCell="E20" sqref="E20"/>
    </sheetView>
  </sheetViews>
  <sheetFormatPr defaultRowHeight="14"/>
  <cols>
    <col min="5" max="5" width="12.9140625" bestFit="1" customWidth="1"/>
    <col min="6" max="6" width="12.5" bestFit="1" customWidth="1"/>
    <col min="7" max="7" width="15.6640625" bestFit="1" customWidth="1"/>
    <col min="8" max="8" width="19.83203125" bestFit="1" customWidth="1"/>
  </cols>
  <sheetData>
    <row r="1" spans="5:8">
      <c r="E1" s="1" t="s">
        <v>1</v>
      </c>
      <c r="F1" t="s">
        <v>15</v>
      </c>
      <c r="G1" t="s">
        <v>16</v>
      </c>
      <c r="H1" t="s">
        <v>17</v>
      </c>
    </row>
    <row r="2" spans="5:8">
      <c r="E2" s="2" t="s">
        <v>0</v>
      </c>
      <c r="F2" s="6">
        <v>90000</v>
      </c>
      <c r="G2" s="6">
        <v>90000</v>
      </c>
      <c r="H2" s="6">
        <v>90000</v>
      </c>
    </row>
    <row r="3" spans="5:8">
      <c r="E3" s="2" t="s">
        <v>2</v>
      </c>
      <c r="F3" s="6">
        <v>90000</v>
      </c>
      <c r="G3" s="6">
        <v>90000</v>
      </c>
      <c r="H3" s="6">
        <v>90000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ABF759-F4EB-4811-AB32-116204052A2F}">
  <dimension ref="A1:C12"/>
  <sheetViews>
    <sheetView topLeftCell="C1" workbookViewId="0">
      <selection activeCell="N18" sqref="N18"/>
    </sheetView>
  </sheetViews>
  <sheetFormatPr defaultRowHeight="14"/>
  <cols>
    <col min="1" max="1" width="12.9140625" bestFit="1" customWidth="1"/>
    <col min="2" max="2" width="17.6640625" bestFit="1" customWidth="1"/>
    <col min="3" max="5" width="13.5" bestFit="1" customWidth="1"/>
  </cols>
  <sheetData>
    <row r="1" spans="1:3">
      <c r="A1" s="1" t="s">
        <v>1</v>
      </c>
      <c r="B1" t="s">
        <v>18</v>
      </c>
      <c r="C1" t="s">
        <v>19</v>
      </c>
    </row>
    <row r="2" spans="1:3">
      <c r="A2" s="2" t="s">
        <v>5</v>
      </c>
      <c r="B2" s="6">
        <v>97086.5</v>
      </c>
      <c r="C2" s="7">
        <v>0.27653195826837751</v>
      </c>
    </row>
    <row r="3" spans="1:3">
      <c r="A3" s="2" t="s">
        <v>10</v>
      </c>
      <c r="B3" s="6">
        <v>96923.75</v>
      </c>
      <c r="C3" s="7">
        <v>6.7873845784866285E-2</v>
      </c>
    </row>
    <row r="4" spans="1:3">
      <c r="A4" s="2" t="s">
        <v>6</v>
      </c>
      <c r="B4" s="6">
        <v>92500</v>
      </c>
      <c r="C4" s="7">
        <v>0.28696486389255305</v>
      </c>
    </row>
    <row r="5" spans="1:3">
      <c r="A5" s="2" t="s">
        <v>11</v>
      </c>
      <c r="B5" s="6">
        <v>90000</v>
      </c>
      <c r="C5" s="7">
        <v>0.1680057560858616</v>
      </c>
    </row>
    <row r="6" spans="1:3">
      <c r="A6" s="2" t="s">
        <v>4</v>
      </c>
      <c r="B6" s="6">
        <v>90000</v>
      </c>
      <c r="C6" s="7">
        <v>0.52500299796138628</v>
      </c>
    </row>
    <row r="7" spans="1:3">
      <c r="A7" s="2" t="s">
        <v>9</v>
      </c>
      <c r="B7" s="6">
        <v>90000</v>
      </c>
      <c r="C7" s="7">
        <v>0.18803213814606068</v>
      </c>
    </row>
    <row r="8" spans="1:3">
      <c r="A8" s="2" t="s">
        <v>7</v>
      </c>
      <c r="B8" s="6">
        <v>90000</v>
      </c>
      <c r="C8" s="7">
        <v>0.16033097493704282</v>
      </c>
    </row>
    <row r="9" spans="1:3">
      <c r="A9" s="2" t="s">
        <v>12</v>
      </c>
      <c r="B9" s="6">
        <v>85000</v>
      </c>
      <c r="C9" s="7">
        <v>9.653435663748651E-2</v>
      </c>
    </row>
    <row r="10" spans="1:3">
      <c r="A10" s="2" t="s">
        <v>8</v>
      </c>
      <c r="B10" s="6">
        <v>84500</v>
      </c>
      <c r="C10" s="7">
        <v>0.41455810049166569</v>
      </c>
    </row>
    <row r="11" spans="1:3">
      <c r="A11" s="2" t="s">
        <v>13</v>
      </c>
      <c r="B11" s="6">
        <v>81682</v>
      </c>
      <c r="C11" s="7">
        <v>0.10420913778630531</v>
      </c>
    </row>
    <row r="12" spans="1:3">
      <c r="A12" s="2" t="s">
        <v>2</v>
      </c>
      <c r="B12" s="6">
        <v>90000</v>
      </c>
      <c r="C12" s="7">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C2798E58-4C7D-41AD-83FC-69385FE9B7FD}">
  <ds:schemaRefs/>
</ds:datastoreItem>
</file>

<file path=customXml/itemProps2.xml><?xml version="1.0" encoding="utf-8"?>
<ds:datastoreItem xmlns:ds="http://schemas.openxmlformats.org/officeDocument/2006/customXml" ds:itemID="{251882AE-68BB-44B4-8C75-BF5C13B276E7}">
  <ds:schemaRefs/>
</ds:datastoreItem>
</file>

<file path=customXml/itemProps3.xml><?xml version="1.0" encoding="utf-8"?>
<ds:datastoreItem xmlns:ds="http://schemas.openxmlformats.org/officeDocument/2006/customXml" ds:itemID="{54EBDA10-54FE-41B5-A6E8-A93F2532175D}">
  <ds:schemaRefs/>
</ds:datastoreItem>
</file>

<file path=customXml/itemProps4.xml><?xml version="1.0" encoding="utf-8"?>
<ds:datastoreItem xmlns:ds="http://schemas.openxmlformats.org/officeDocument/2006/customXml" ds:itemID="{B4224699-315B-4574-9A8A-FD8D7423F83B}">
  <ds:schemaRefs/>
</ds:datastoreItem>
</file>

<file path=customXml/itemProps5.xml><?xml version="1.0" encoding="utf-8"?>
<ds:datastoreItem xmlns:ds="http://schemas.openxmlformats.org/officeDocument/2006/customXml" ds:itemID="{3C328CA2-81E4-448E-B50E-8FC3161CE84A}">
  <ds:schemaRefs>
    <ds:schemaRef ds:uri="http://schemas.microsoft.com/DataMashup"/>
  </ds:schemaRefs>
</ds:datastoreItem>
</file>

<file path=customXml/itemProps6.xml><?xml version="1.0" encoding="utf-8"?>
<ds:datastoreItem xmlns:ds="http://schemas.openxmlformats.org/officeDocument/2006/customXml" ds:itemID="{07DC4AF4-4D02-466A-B181-EE1007F8597F}">
  <ds:schemaRefs/>
</ds:datastoreItem>
</file>

<file path=customXml/itemProps7.xml><?xml version="1.0" encoding="utf-8"?>
<ds:datastoreItem xmlns:ds="http://schemas.openxmlformats.org/officeDocument/2006/customXml" ds:itemID="{F405983F-5E1D-4642-81F6-B7E4F873D87E}">
  <ds:schemaRefs/>
</ds:datastoreItem>
</file>

<file path=customXml/itemProps8.xml><?xml version="1.0" encoding="utf-8"?>
<ds:datastoreItem xmlns:ds="http://schemas.openxmlformats.org/officeDocument/2006/customXml" ds:itemID="{0FD3075D-5498-45E1-B271-06736B23E682}">
  <ds:schemaRefs/>
</ds:datastoreItem>
</file>

<file path=customXml/itemProps9.xml><?xml version="1.0" encoding="utf-8"?>
<ds:datastoreItem xmlns:ds="http://schemas.openxmlformats.org/officeDocument/2006/customXml" ds:itemID="{AD038328-33AE-44FB-BDEB-9CB5188B52B8}">
  <ds:schemaRefs/>
</ds:datastoreItem>
</file>

<file path=customXml/itemProps10.xml><?xml version="1.0" encoding="utf-8"?>
<ds:datastoreItem xmlns:ds="http://schemas.openxmlformats.org/officeDocument/2006/customXml" ds:itemID="{D24F1E95-E2EC-4E53-9E37-D7FF866A5525}">
  <ds:schemaRefs/>
</ds:datastoreItem>
</file>

<file path=customXml/itemProps11.xml><?xml version="1.0" encoding="utf-8"?>
<ds:datastoreItem xmlns:ds="http://schemas.openxmlformats.org/officeDocument/2006/customXml" ds:itemID="{053A932C-CA53-4F59-91FC-5C265DC42477}">
  <ds:schemaRefs/>
</ds:datastoreItem>
</file>

<file path=customXml/itemProps12.xml><?xml version="1.0" encoding="utf-8"?>
<ds:datastoreItem xmlns:ds="http://schemas.openxmlformats.org/officeDocument/2006/customXml" ds:itemID="{A72B8F0D-5B91-489B-9611-8DED860FC7A3}">
  <ds:schemaRefs/>
</ds:datastoreItem>
</file>

<file path=customXml/itemProps13.xml><?xml version="1.0" encoding="utf-8"?>
<ds:datastoreItem xmlns:ds="http://schemas.openxmlformats.org/officeDocument/2006/customXml" ds:itemID="{BB36FE3A-4728-424E-A388-23B2CBA1A4E5}">
  <ds:schemaRefs/>
</ds:datastoreItem>
</file>

<file path=customXml/itemProps14.xml><?xml version="1.0" encoding="utf-8"?>
<ds:datastoreItem xmlns:ds="http://schemas.openxmlformats.org/officeDocument/2006/customXml" ds:itemID="{84AB9870-592C-4B72-9099-FDF10E16A82F}">
  <ds:schemaRefs/>
</ds:datastoreItem>
</file>

<file path=customXml/itemProps15.xml><?xml version="1.0" encoding="utf-8"?>
<ds:datastoreItem xmlns:ds="http://schemas.openxmlformats.org/officeDocument/2006/customXml" ds:itemID="{E41B471C-2833-4268-9043-8DAD29DAFEFA}">
  <ds:schemaRefs/>
</ds:datastoreItem>
</file>

<file path=customXml/itemProps16.xml><?xml version="1.0" encoding="utf-8"?>
<ds:datastoreItem xmlns:ds="http://schemas.openxmlformats.org/officeDocument/2006/customXml" ds:itemID="{0D00ED29-8C75-46D1-9FE5-7952108937A5}">
  <ds:schemaRefs/>
</ds:datastoreItem>
</file>

<file path=customXml/itemProps17.xml><?xml version="1.0" encoding="utf-8"?>
<ds:datastoreItem xmlns:ds="http://schemas.openxmlformats.org/officeDocument/2006/customXml" ds:itemID="{4B455466-E00F-4503-A707-9A413520E64D}">
  <ds:schemaRefs/>
</ds:datastoreItem>
</file>

<file path=customXml/itemProps18.xml><?xml version="1.0" encoding="utf-8"?>
<ds:datastoreItem xmlns:ds="http://schemas.openxmlformats.org/officeDocument/2006/customXml" ds:itemID="{B617AC16-4FCB-4CDD-91D5-0C012A109FE0}">
  <ds:schemaRefs/>
</ds:datastoreItem>
</file>

<file path=customXml/itemProps19.xml><?xml version="1.0" encoding="utf-8"?>
<ds:datastoreItem xmlns:ds="http://schemas.openxmlformats.org/officeDocument/2006/customXml" ds:itemID="{010F706F-4947-4EE5-91FC-E9CF7C946A75}">
  <ds:schemaRefs/>
</ds:datastoreItem>
</file>

<file path=customXml/itemProps20.xml><?xml version="1.0" encoding="utf-8"?>
<ds:datastoreItem xmlns:ds="http://schemas.openxmlformats.org/officeDocument/2006/customXml" ds:itemID="{51188B65-93BC-4856-BCD9-855F1B66F300}">
  <ds:schemaRefs/>
</ds:datastoreItem>
</file>

<file path=customXml/itemProps21.xml><?xml version="1.0" encoding="utf-8"?>
<ds:datastoreItem xmlns:ds="http://schemas.openxmlformats.org/officeDocument/2006/customXml" ds:itemID="{1893DFC0-1C3E-4202-B0F0-25AA97293BBC}">
  <ds:schemaRefs/>
</ds:datastoreItem>
</file>

<file path=customXml/itemProps22.xml><?xml version="1.0" encoding="utf-8"?>
<ds:datastoreItem xmlns:ds="http://schemas.openxmlformats.org/officeDocument/2006/customXml" ds:itemID="{DAF900DE-C50F-4DC7-A941-744B7919326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Skill_Analysis</vt:lpstr>
      <vt:lpstr>Skill_Job_Analysis</vt:lpstr>
      <vt:lpstr>Sheet4</vt:lpstr>
      <vt:lpstr>Sheet5</vt:lpstr>
      <vt:lpstr>Salary vs Skills</vt:lpstr>
      <vt:lpstr>Sheet8</vt:lpstr>
      <vt:lpstr>Skill Salary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quadri jimoh</cp:lastModifiedBy>
  <dcterms:created xsi:type="dcterms:W3CDTF">2024-08-10T22:21:34Z</dcterms:created>
  <dcterms:modified xsi:type="dcterms:W3CDTF">2026-02-04T10:58:19Z</dcterms:modified>
</cp:coreProperties>
</file>