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ctura del desglose del Rie" sheetId="1" r:id="rId4"/>
    <sheet state="visible" name="Riesgos" sheetId="2" r:id="rId5"/>
    <sheet state="visible" name="Matriz de Riesgo Actualizada" sheetId="3" r:id="rId6"/>
    <sheet state="visible" name="Tabla dinámica 1" sheetId="4" r:id="rId7"/>
    <sheet state="visible" name="Cronograma - Gantt" sheetId="5" r:id="rId8"/>
    <sheet state="visible" name="Matriz RACI" sheetId="6" r:id="rId9"/>
    <sheet state="visible" name="Desglose Matriz RACI" sheetId="7" r:id="rId10"/>
  </sheets>
  <definedNames>
    <definedName hidden="1" localSheetId="1" name="_xlnm._FilterDatabase">Riesgos!$A$2:$U$54</definedName>
    <definedName hidden="1" localSheetId="2" name="_xlnm._FilterDatabase">'Matriz de Riesgo Actualizada'!$A$3:$U$53</definedName>
  </definedNames>
  <calcPr/>
  <pivotCaches>
    <pivotCache cacheId="0" r:id="rId11"/>
    <pivotCache cacheId="1" r:id="rId12"/>
    <pivotCache cacheId="2" r:id="rId13"/>
  </pivotCaches>
  <extLst>
    <ext uri="GoogleSheetsCustomDataVersion2">
      <go:sheetsCustomData xmlns:go="http://customooxmlschemas.google.com/" r:id="rId14" roundtripDataChecksum="nmjqd+tkVksVkP0rM41cXsvMIXvYApL1573DAcmZCt0="/>
    </ext>
  </extLst>
</workbook>
</file>

<file path=xl/sharedStrings.xml><?xml version="1.0" encoding="utf-8"?>
<sst xmlns="http://schemas.openxmlformats.org/spreadsheetml/2006/main" count="1836" uniqueCount="613">
  <si>
    <t>Registro y Seguimiento de Riesgos</t>
  </si>
  <si>
    <t>Fecha 
Identificación</t>
  </si>
  <si>
    <t>Nro.</t>
  </si>
  <si>
    <t>Riesgo/Evento de Riesgo</t>
  </si>
  <si>
    <t>Categoría</t>
  </si>
  <si>
    <t>Fuente/Causa/
Condición</t>
  </si>
  <si>
    <t>Impacta a/ Consecuencias
Objetivos Proyecto</t>
  </si>
  <si>
    <t>Descripción y Comentarios</t>
  </si>
  <si>
    <t>Probabilidad</t>
  </si>
  <si>
    <t>Valor de Probabilidad</t>
  </si>
  <si>
    <t>Impacto</t>
  </si>
  <si>
    <t>Valor Impacto</t>
  </si>
  <si>
    <t>Magnitud</t>
  </si>
  <si>
    <t>Asignado a (Responsable)</t>
  </si>
  <si>
    <t>Cuando 
Fecha estimada de ocurrencia</t>
  </si>
  <si>
    <t>combo_estado</t>
  </si>
  <si>
    <t>combo_probabilidad</t>
  </si>
  <si>
    <t>ponderacion_combo_probabilidad</t>
  </si>
  <si>
    <t>combo_impacto</t>
  </si>
  <si>
    <t>ponderacion_combo_impacto</t>
  </si>
  <si>
    <t>detalle magnitud</t>
  </si>
  <si>
    <t>Fallas de hardware</t>
  </si>
  <si>
    <t>Técnico</t>
  </si>
  <si>
    <t>Riesgos inherentes al uso de hardware, como la vida útil y calidad de los equipos.</t>
  </si>
  <si>
    <t>Afecta a los objetivos del proyecto, provocando interrupciones y retrasos.</t>
  </si>
  <si>
    <t>El hardware puede fallar por diversas razones, incluyendo mal funcionamiento, desgaste o daño físico. Esto podría interrumpir las operaciones y retrasar el proyecto.</t>
  </si>
  <si>
    <t>Media</t>
  </si>
  <si>
    <t>Medio</t>
  </si>
  <si>
    <t>El encargado de IT se encargará de realizar un mantenimiento preventivo y una gestión apropiada del hardware.</t>
  </si>
  <si>
    <t>En Curso</t>
  </si>
  <si>
    <t>Identificado</t>
  </si>
  <si>
    <t>Alta</t>
  </si>
  <si>
    <t>Alto</t>
  </si>
  <si>
    <t>Errores en el software</t>
  </si>
  <si>
    <t>Errores inherentes al desarrollo y uso del software.</t>
  </si>
  <si>
    <t>Puede retrasar el proyecto y/o provocar funcionamiento incorrecto del sistema.</t>
  </si>
  <si>
    <t>Los errores de software pueden producirse durante el desarrollo, las pruebas o después del lanzamiento. Pueden provocar mal funcionamiento del sistema o pérdida de datos.</t>
  </si>
  <si>
    <t>El equipo de desarrollo debe asegurarse de realizar pruebas exhaustivas y correcciones de errores.</t>
  </si>
  <si>
    <t>Incompatibilidad con sistemas existentes</t>
  </si>
  <si>
    <t>Uso de tecnologías o estándares que no son compatibles con los sistemas existentes.</t>
  </si>
  <si>
    <t>Podría requerir modificaciones costosas y retrasar el proyecto.</t>
  </si>
  <si>
    <t>Si el software o el hardware son incompatibles con los sistemas existentes, puede ser necesario realizar cambios o adaptaciones costosas que podrían retrasar el proyecto.</t>
  </si>
  <si>
    <t>El equipo de desarrollo deberá revisar la compatibilidad antes del inicio del proyecto.</t>
  </si>
  <si>
    <t>Obsolescencia de la tecnología</t>
  </si>
  <si>
    <t>Avances tecnológicos que hacen que las tecnologías actuales queden obsoletas.</t>
  </si>
  <si>
    <t>Puede requerir actualizaciones o reemplazos costosos y retrasar el proyecto.</t>
  </si>
  <si>
    <t>La tecnología avanza rápidamente, lo que puede hacer que las tecnologías actuales se vuelvan obsoletas antes de que se complete el proyecto.</t>
  </si>
  <si>
    <t>Baja</t>
  </si>
  <si>
    <t>El equipo de desarrollo debe estar al tanto de los últimos avances y planificar el futuro.</t>
  </si>
  <si>
    <t>Pérdida o interrupción del servicio de internet</t>
  </si>
  <si>
    <t>Externo</t>
  </si>
  <si>
    <t>Problemas con el proveedor de servicios de internet o problemas técnicos.</t>
  </si>
  <si>
    <t>Puede interrumpir las operaciones y retrasar el proyecto.</t>
  </si>
  <si>
    <t>El servicio de internet es esencial para muchas operaciones. Una interrupción podría retrasar significativamente el proyecto.</t>
  </si>
  <si>
    <t>El encargado de IT deberá tener un plan de contingencia para estos casos.</t>
  </si>
  <si>
    <t>Limitaciones técnicas del sistema actual</t>
  </si>
  <si>
    <t>El sistema actual no puede manejar las demandas o requerimientos.</t>
  </si>
  <si>
    <t>Podría requerir mejoras costosas o reemplazo del sistema y retrasar el proyecto.</t>
  </si>
  <si>
    <t>El sistema actual puede tener limitaciones técnicas que podrían dificultar la implementación del proyecto.</t>
  </si>
  <si>
    <t>El equipo de desarrollo deberá evaluar el sistema actual para identificar y abordar sus limitaciones.</t>
  </si>
  <si>
    <t>Fallos del sistema de respaldo y recuperación</t>
  </si>
  <si>
    <t>Fallo en los sistemas de respaldo o recuperación.</t>
  </si>
  <si>
    <t>Podría resultar en pérdida de datos y retrasos en el proyecto.</t>
  </si>
  <si>
    <t>Un fallo en los sistemas de respaldo o recuperación podría resultar en la pérdida de datos valiosos y retrasar el proyecto.</t>
  </si>
  <si>
    <t>El encargado de IT deberá asegurarse de que los sistemas de respaldo y recuperación estén funcionando correctamente.</t>
  </si>
  <si>
    <t>Retraso en el Cronograma</t>
  </si>
  <si>
    <t>Organizacional</t>
  </si>
  <si>
    <t>Retraso en el cumplimiento del cronograma ya trabajado</t>
  </si>
  <si>
    <t>Puede resultar en retrasos en la finalización del proyecto, incumplimiento de fechas límite y posibles ajustes en los recursos y actividades planificadas.</t>
  </si>
  <si>
    <t>El retraso en el cumplimiento del cronograma puede deberse a diversos factores, como retrasos en la entrega de suministros, problemas de coordinación o falta de recursos disponibles.</t>
  </si>
  <si>
    <t>Gerente de Proyecto</t>
  </si>
  <si>
    <t>Durante el proyecto</t>
  </si>
  <si>
    <t>Exceder el presupuesto</t>
  </si>
  <si>
    <t>Subestimación de los costos, cambios de alcance, retrasos, entre otros.</t>
  </si>
  <si>
    <t>Puede resultar en la necesidad de fondos adicionales y posiblemente en la insatisfacción del cliente.</t>
  </si>
  <si>
    <t>Exceder el presupuesto puede tener un impacto significativo en la salud financiera del proyecto y en la satisfacción del cliente.</t>
  </si>
  <si>
    <t>El gerente del proyecto debe controlar de cerca los costos del proyecto.</t>
  </si>
  <si>
    <t>Falta de personal calificado</t>
  </si>
  <si>
    <t>Escasez de talento disponible o incapacidad para retener al personal calificado.</t>
  </si>
  <si>
    <t>Puede resultar en retrasos, trabajo de baja calidad y posiblemente en la insatisfacción del cliente.</t>
  </si>
  <si>
    <t>La falta de personal calificado puede afectar la calidad del trabajo y el cronograma del proyecto.</t>
  </si>
  <si>
    <t>El gerente del proyecto debe asegurarse de que se disponga de personal calificado cuando sea necesario.</t>
  </si>
  <si>
    <t>Malentendidos o conflictos en el equipo</t>
  </si>
  <si>
    <t>Comunicación ineficiente, diferencias personales o profesionales.</t>
  </si>
  <si>
    <t>Podría resultar en un ambiente de trabajo tóxico, retrasos en el proyecto y posiblemente en la insatisfacción del cliente.</t>
  </si>
  <si>
    <t>Los malentendidos o conflictos en el equipo pueden tener un impacto negativo en la moral y la eficiencia del equipo.</t>
  </si>
  <si>
    <t>El gerente del proyecto debe facilitar una comunicación abierta y resolver los conflictos tan pronto como surjan.</t>
  </si>
  <si>
    <t>Cambios en el equipo de trabajo</t>
  </si>
  <si>
    <t>Renuncias, despidos, cambios de roles, entre otros.</t>
  </si>
  <si>
    <t>Puede resultar en pérdida de conocimiento, retrasos en el proyecto y posiblemente en la insatisfacción del cliente.</t>
  </si>
  <si>
    <t>Los cambios en el equipo de trabajo pueden interrumpir el flujo de trabajo y causar retrasos.</t>
  </si>
  <si>
    <t>El gerente del proyecto debe gestionar los cambios en el equipo de manera efectiva y minimizar la interrupción del flujo de trabajo.</t>
  </si>
  <si>
    <t>Insuficiente comunicación interna</t>
  </si>
  <si>
    <t>Falta de herramientas de comunicación efectivas, falta de tiempo dedicado a la comunicación, entre otros.</t>
  </si>
  <si>
    <t>Puede resultar en malentendidos, errores y retrasos en el proyecto.</t>
  </si>
  <si>
    <t>La insuficiente comunicación interna puede tener un impacto significativo en la eficiencia y la efectividad del equipo.</t>
  </si>
  <si>
    <t>El gerente del proyecto debe facilitar una comunicación abierta y frecuente dentro del equipo.</t>
  </si>
  <si>
    <t>Resistencia al cambio por parte del personal</t>
  </si>
  <si>
    <t>Cambios rápidos o mal gestionados, miedo a lo desconocido, falta de comunicación, entre otros.</t>
  </si>
  <si>
    <t>Puede resultar en una adopción lenta o ineficaz de los cambios y posiblemente en la insatisfacción del personal.</t>
  </si>
  <si>
    <t>La resistencia al cambio puede ralentizar o dificultar la implementación de cambios necesarios.</t>
  </si>
  <si>
    <t>El gerente del proyecto debe gestionar el cambio de manera efectiva y proporcionar un apoyo adecuado al personal.</t>
  </si>
  <si>
    <t>Cambios en la legislación</t>
  </si>
  <si>
    <t>Cambios en las leyes o regulaciones pertinentes.</t>
  </si>
  <si>
    <t>Puede resultar en la necesidad de ajustar el proyecto y posiblemente en costos adicionales.</t>
  </si>
  <si>
    <t>Los cambios en la legislación pueden requerir ajustes en el proyecto y posiblemente resultar en costos adicionales.</t>
  </si>
  <si>
    <t>El gerente del proyecto debe monitorear de cerca las leyes y regulaciones pertinentes.</t>
  </si>
  <si>
    <t>Problemas económicos</t>
  </si>
  <si>
    <t>Recesión económica, inflación, cambios en las tasas de interés.</t>
  </si>
  <si>
    <t>Podría incrementar el costo del proyecto y reducir el presupuesto disponible.</t>
  </si>
  <si>
    <t>Los problemas económicos pueden afectar el costo y el presupuesto del proyecto.</t>
  </si>
  <si>
    <t>El gerente del proyecto debe monitorear de cerca la situación económica y ajustar el presupuesto y el plan del proyecto en consecuencia.</t>
  </si>
  <si>
    <t>Factores ambientales y climáticos</t>
  </si>
  <si>
    <t>Condiciones climáticas adversas, desastres naturales.</t>
  </si>
  <si>
    <t>Podría causar interrupciones en el trabajo y retrasos en el cronograma del proyecto.</t>
  </si>
  <si>
    <t>Los factores ambientales y climáticos pueden interrumpir el trabajo y causar retrasos en el cronograma del proyecto.</t>
  </si>
  <si>
    <t>El gerente del proyecto debe tener un plan de contingencia para hacer frente a estos factores.</t>
  </si>
  <si>
    <t>Interrupciones por desastres naturales</t>
  </si>
  <si>
    <t>Terremotos, inundaciones, tormentas, entre otros.</t>
  </si>
  <si>
    <t>Podría causar interrupciones en el trabajo y daños al hardware o la infraestructura.</t>
  </si>
  <si>
    <t>Los desastres naturales pueden causar interrupciones importantes y posiblemente daños al hardware o la infraestructura.</t>
  </si>
  <si>
    <t>El gerente del proyecto debe tener un plan de contingencia para estos eventos.</t>
  </si>
  <si>
    <t>Cambios en el mercado tecnológico</t>
  </si>
  <si>
    <t>Avances tecnológicos rápidos, nuevos productos o servicios en el mercado.</t>
  </si>
  <si>
    <t>Podría requerir ajustes en el proyecto y posiblemente inversiones adicionales.</t>
  </si>
  <si>
    <t>Los cambios en el mercado tecnológico pueden requerir ajustes en el proyecto y posiblemente inversiones adicionales.</t>
  </si>
  <si>
    <t>El gerente del proyecto debe mantenerse al día con los cambios en el mercado tecnológico.</t>
  </si>
  <si>
    <t>Impacto de la competencia en el proveedor</t>
  </si>
  <si>
    <t>Proveedores</t>
  </si>
  <si>
    <t>Competencia intensa, cambios en la cuota de mercado.</t>
  </si>
  <si>
    <t>Podría afectar la estabilidad y la confiabilidad del proveedor.</t>
  </si>
  <si>
    <t>El impacto de la competencia en el proveedor puede afectar su capacidad para cumplir con sus compromisos.</t>
  </si>
  <si>
    <t>El gerente del proyecto debe monitorear la situación del proveedor y tener alternativas en caso de problemas.</t>
  </si>
  <si>
    <t>Ataques cibernéticos</t>
  </si>
  <si>
    <t>Riesgos de seguridad</t>
  </si>
  <si>
    <t>Breach en la seguridad de la red, hackers.</t>
  </si>
  <si>
    <t>Podría comprometer la seguridad de los datos y sistemas, interrumpir las operaciones.</t>
  </si>
  <si>
    <t>Los ataques cibernéticos pueden poner en riesgo la seguridad y operación del proyecto.</t>
  </si>
  <si>
    <t>Responsable de seguridad IT debe mantener actualizadas las medidas de protección y monitorear constantemente la seguridad de los sistemas.</t>
  </si>
  <si>
    <t>Robo de información</t>
  </si>
  <si>
    <t>Fallas en la seguridad, ataques cibernéticos, personal deshonesto.</t>
  </si>
  <si>
    <t>Puede comprometer la seguridad de los datos y la privacidad del cliente.</t>
  </si>
  <si>
    <t>El robo de información puede llevar a una pérdida de confianza y posibles problemas legales.</t>
  </si>
  <si>
    <t>Responsable de seguridad IT debe mantener medidas de seguridad robustas y monitorizar constantemente.</t>
  </si>
  <si>
    <t>Vulnerabilidades en el software</t>
  </si>
  <si>
    <t>Errores en el código, software desactualizado.</t>
  </si>
  <si>
    <t>Podría permitir ataques cibernéticos, pérdida de datos.</t>
  </si>
  <si>
    <t>Las vulnerabilidades en el software pueden comprometer la seguridad de los datos y la operación del proyecto.</t>
  </si>
  <si>
    <t>El equipo de desarrollo de software debe realizar pruebas de seguridad regulares y corregir cualquier vulnerabilidad encontrada.</t>
  </si>
  <si>
    <t>Incumplimiento de políticas de privacidad y protección de datos</t>
  </si>
  <si>
    <t>Falta de cumplimiento de políticas, errores en el manejo de datos.</t>
  </si>
  <si>
    <t>Podría resultar en problemas legales y pérdida de confianza de los clientes.</t>
  </si>
  <si>
    <t>El incumplimiento de políticas de privacidad y protección de datos puede tener consecuencias legales y dañar la reputación del proyecto.</t>
  </si>
  <si>
    <t>El equipo de desarrollo de software debe asegurar que el sistema cumple con todas las políticas de privacidad y protección de datos pertinentes.</t>
  </si>
  <si>
    <t>Falta de seguridad física para el hardware</t>
  </si>
  <si>
    <t>Falta de medidas de seguridad física, robo, vandalismo.</t>
  </si>
  <si>
    <t>Podría resultar en pérdida de hardware y posibles interrupciones en el trabajo.</t>
  </si>
  <si>
    <t>La falta de seguridad física para el hardware puede llevar a pérdida de hardware y posibles interrupciones en el trabajo.</t>
  </si>
  <si>
    <t>El responsable de la administración de las instalaciones debe asegurar que se implementan las medidas de seguridad física apropiadas.</t>
  </si>
  <si>
    <t>Retrasos en la entrega</t>
  </si>
  <si>
    <t>Riesgos de proveedores</t>
  </si>
  <si>
    <t>Problemas de logística del proveedor, problemas de fabricación, problemas de aduanas.</t>
  </si>
  <si>
    <t>Puede causar retrasos en el proyecto, impactar el cronograma y posiblemente aumentar los costos.</t>
  </si>
  <si>
    <t>Los retrasos en la entrega de equipos y materiales necesarios pueden causar retrasos en el proyecto.</t>
  </si>
  <si>
    <t>El gerente de compras debe coordinar estrechamente con los proveedores y tener un plan de contingencia en caso de retrasos.</t>
  </si>
  <si>
    <t>Durante las fases de adquisición</t>
  </si>
  <si>
    <t>Problemas de calidad</t>
  </si>
  <si>
    <t>Fallas en la fabricación, problemas de control de calidad del proveedor.</t>
  </si>
  <si>
    <t>Podría resultar en equipos defectuosos, posibles retrasos y costos adicionales para la sustitución.</t>
  </si>
  <si>
    <t>Los problemas de calidad con los equipos suministrados pueden impactar en el rendimiento del sistema y en el cronograma del proyecto.</t>
  </si>
  <si>
    <t>El gerente de compras debe garantizar que los proveedores cumplen con los estándares de calidad requeridos y gestionar cualquier problema que surja.</t>
  </si>
  <si>
    <t>Fallas de comunicacion</t>
  </si>
  <si>
    <t>Problema en la comunicación del proveedor al ofrecer un servicio o producto</t>
  </si>
  <si>
    <t>Podría causar atrasos en el proyecto debido a la falta de comunicación clara</t>
  </si>
  <si>
    <t>Las fallas de comunicación pueden generar falta de claridad en lo ofrecido, lo cual puede causar retrasos en el cronograma</t>
  </si>
  <si>
    <t>Insolvencia o problemas financieros del proveedor</t>
  </si>
  <si>
    <t>Problemas financieros del proveedor, quiebra.</t>
  </si>
  <si>
    <t>Podría resultar en la incapacidad del proveedor para cumplir con sus obligaciones, lo que podría causar retrasos y posibles aumentos de costos.</t>
  </si>
  <si>
    <t>La insolvencia o problemas financieros del proveedor pueden impactar en la capacidad del proveedor para entregar a tiempo y podría requerir la búsqueda de un nuevo proveedor.</t>
  </si>
  <si>
    <t>El gerente de compras debe monitorizar la salud financiera de los proveedores y tener un plan de contingencia en caso de problemas.</t>
  </si>
  <si>
    <t>Durante todo el proyecto</t>
  </si>
  <si>
    <t>Cambios en la propiedad o administración del proveedor</t>
  </si>
  <si>
    <t>Venta del proveedor, cambios en la administración.</t>
  </si>
  <si>
    <t>Podría resultar en cambios en la calidad del servicio, términos del contrato, precios.</t>
  </si>
  <si>
    <t>Los cambios en la propiedad o administración del proveedor pueden resultar en cambios en los términos del contrato, en la calidad del servicio y en los precios.</t>
  </si>
  <si>
    <t>El gerente de compras debe mantenerse informado sobre cualquier cambio en la propiedad o administración del proveedor.</t>
  </si>
  <si>
    <t>Uso incorrecto o inadecuado de los sistemas</t>
  </si>
  <si>
    <t>Riesgos de usuarios</t>
  </si>
  <si>
    <t>Falta de formación, errores del usuario, resistencia al cambio.</t>
  </si>
  <si>
    <t>Puede conducir a errores en la entrada de datos, pérdida de información, disminución de la eficiencia y la productividad.</t>
  </si>
  <si>
    <t>El uso incorrecto o inadecuado de los sistemas por parte de los usuarios puede resultar en una serie de problemas, incluyendo la pérdida de datos y la disminución de la eficiencia.</t>
  </si>
  <si>
    <t>El gerente de proyecto debe asegurarse de que se proporciona una formación adecuada a todos los usuarios.</t>
  </si>
  <si>
    <t>Durante la implementación y operación del sistema</t>
  </si>
  <si>
    <t>Cambio en los procesos y sistemas, falta de comunicación, resistencia al cambio.</t>
  </si>
  <si>
    <t>Puede llevar a una baja adopción del sistema, baja moral, conflictos.</t>
  </si>
  <si>
    <t>La resistencia al cambio por parte del personal puede resultar en una baja adopción del sistema y posibles conflictos.</t>
  </si>
  <si>
    <t>El gerente de proyecto debe trabajar con los líderes del equipo para gestionar la resistencia al cambio y fomentar la adopción del sistema.</t>
  </si>
  <si>
    <t>Falta de capacitación</t>
  </si>
  <si>
    <t>Recursos de formación insuficientes, falta de tiempo para la formación.</t>
  </si>
  <si>
    <t>Puede llevar a errores en la entrada de datos, pérdida de información, disminución de la eficiencia y la productividad.</t>
  </si>
  <si>
    <t>La falta de formación adecuada para los usuarios puede resultar en una serie de problemas, incluyendo la pérdida de datos y la disminución de la eficiencia.</t>
  </si>
  <si>
    <t>Poca aceptación del sistema por parte de los usuarios</t>
  </si>
  <si>
    <t>Falta de formación, resistencia al cambio, diseño del sistema no intuitivo.</t>
  </si>
  <si>
    <t>Puede resultar en una baja adopción del sistema, baja eficiencia y productividad.</t>
  </si>
  <si>
    <t>La poca aceptación del sistema por parte de los usuarios puede resultar en una baja eficiencia y productividad.</t>
  </si>
  <si>
    <t>El gerente de proyecto debe trabajar con los usuarios y el equipo de diseño para asegurar que el sistema es fácil de usar y cumple con las necesidades de los usuarios.</t>
  </si>
  <si>
    <t>Administración ineficiente del contrato</t>
  </si>
  <si>
    <t>Riesgos de contrato</t>
  </si>
  <si>
    <t>Falta de experiencia en la gestión de contratos, falta de claridad en los términos y condiciones.</t>
  </si>
  <si>
    <t>Puede resultar en disputas contractuales, retrasos en el proyecto, aumento de los costos.</t>
  </si>
  <si>
    <t>La administración ineficiente del contrato puede resultar en una serie de problemas, incluyendo disputas contractuales y retrasos en el proyecto.</t>
  </si>
  <si>
    <t>El gerente de proyecto debe asegurarse de que se gestiona adecuadamente el contrato.</t>
  </si>
  <si>
    <t>Durante la negociación del contrato y la ejecución del proyecto</t>
  </si>
  <si>
    <t>Multas y apremios</t>
  </si>
  <si>
    <t>Incumplimiento de los términos y condiciones del contrato, retrasos en la entrega.</t>
  </si>
  <si>
    <t>Puede resultar en sanciones financieras, daño a la reputación, pérdida de futuros negocios.</t>
  </si>
  <si>
    <t>El incumplimiento de los términos y condiciones del contrato puede resultar en multas y sanciones.</t>
  </si>
  <si>
    <t>El gerente de proyecto debe asegurarse de que se cumplen los términos y condiciones del contrato.</t>
  </si>
  <si>
    <t>Durante la ejecución del proyecto</t>
  </si>
  <si>
    <t>Alcance del trabajo no definido adecuadamente</t>
  </si>
  <si>
    <t>Falta de claridad en los requerimientos, cambios frecuentes en los requerimientos.</t>
  </si>
  <si>
    <t>Puede resultar en retrasos en el proyecto, aumento de los costos, insatisfacción del cliente.</t>
  </si>
  <si>
    <t>El alcance del trabajo mal definido puede conducir a confusiones, retrasos y aumentos de costo.</t>
  </si>
  <si>
    <t>El gerente de proyecto debe trabajar con el cliente y el equipo para definir claramente el alcance del trabajo.</t>
  </si>
  <si>
    <t>Durante la planificación del proyecto</t>
  </si>
  <si>
    <t>Términos y condiciones ambiguos</t>
  </si>
  <si>
    <t>Falta de claridad en el contrato, interpretaciones diferentes de las partes.</t>
  </si>
  <si>
    <t>Puede resultar en disputas contractuales, retrasos en el proyecto, daño a la reputación.</t>
  </si>
  <si>
    <t>Los términos y condiciones ambiguos pueden llevar a malentendidos y disputas.</t>
  </si>
  <si>
    <t>El gerente de proyecto debe trabajar con el equipo legal para asegurar que los términos y condiciones del contrato sean claros.</t>
  </si>
  <si>
    <t>Durante la negociación del contrato</t>
  </si>
  <si>
    <t>Incumplimiento de garantías</t>
  </si>
  <si>
    <t>Problemas de calidad, retrasos en la entrega, problemas financieros del proveedor.</t>
  </si>
  <si>
    <t>Puede resultar en pérdidas financieras, daño a la reputación, pérdida de futuros negocios.</t>
  </si>
  <si>
    <t>El incumplimiento de las garantías puede resultar en pérdidas financieras y daños a la reputación.</t>
  </si>
  <si>
    <t>El gerente de proyecto debe monitorear el desempeño del proveedor y tomar medidas si no se cumplen las garantías.</t>
  </si>
  <si>
    <t>Problemas legales relacionados con el contrato</t>
  </si>
  <si>
    <t>Disputas contractuales, incumplimiento de las leyes y regulaciones.</t>
  </si>
  <si>
    <t>Puede resultar en litigios, sanciones legales, daño a la reputación.</t>
  </si>
  <si>
    <t>Los problemas legales relacionados con el contrato pueden resultar en litigios y sanciones.</t>
  </si>
  <si>
    <t>El gerente de proyecto debe trabajar con el equipo legal para asegurar el cumplimiento de las leyes y regulaciones.</t>
  </si>
  <si>
    <t>Cambios de alcance frecuentes</t>
  </si>
  <si>
    <t>Riesgos de Cliente</t>
  </si>
  <si>
    <t>Solicitudes de cambios del cliente, indecisión del cliente, cambios en las necesidades del negocio del cliente.</t>
  </si>
  <si>
    <t>Los cambios frecuentes en el alcance pueden desviar al proyecto de su camino, resultando en retrasos y costos adicionales.</t>
  </si>
  <si>
    <t>El gerente de proyecto debe trabajar con el cliente para gestionar y controlar los cambios de alcance.</t>
  </si>
  <si>
    <t>Indecisión del cliente o interferencia en el proyecto</t>
  </si>
  <si>
    <t>Falta de decisión oportuna del cliente, interferencia del cliente en la gestión del proyecto.</t>
  </si>
  <si>
    <t>Puede resultar en retrasos en el proyecto, conflictos, pérdida de productividad.</t>
  </si>
  <si>
    <t>La indecisión del cliente o su interferencia en el proyecto puede llevar a retrasos y conflictos.</t>
  </si>
  <si>
    <t>El gerente de proyecto debe establecer una comunicación clara y eficiente con el cliente.</t>
  </si>
  <si>
    <t>Incumplimiento de obligaciones o hitos por parte del cliente</t>
  </si>
  <si>
    <t>Falta de cumplimiento del cliente de sus responsabilidades, retrasos en las entregas del cliente.</t>
  </si>
  <si>
    <t>Puede resultar en retrasos en el proyecto, conflictos, daño a la relación con el cliente.</t>
  </si>
  <si>
    <t>El incumplimiento de obligaciones o hitos por parte del cliente puede llevar a retrasos y conflictos.</t>
  </si>
  <si>
    <t>El gerente de proyecto debe monitorear el cumplimiento del cliente y abordar cualquier problema a tiempo.</t>
  </si>
  <si>
    <t>Cambios en la organización del cliente</t>
  </si>
  <si>
    <t>Cambios en la dirección del cliente, reorganizaciones, cambios en las políticas del cliente.</t>
  </si>
  <si>
    <t>Puede resultar en cambios en los requerimientos del proyecto, retrasos, conflictos.</t>
  </si>
  <si>
    <t>Los cambios en la organización del cliente pueden impactar en la dirección y los requerimientos del proyecto.</t>
  </si>
  <si>
    <t>El gerente de proyecto debe mantenerse informado sobre los cambios en la organización del cliente y ajustar el proyecto en consecuencia.</t>
  </si>
  <si>
    <t>Errores o inconsistencias en la información proporcionada por el cliente</t>
  </si>
  <si>
    <t>Información incorrecta o incompleta proporcionada por el cliente.</t>
  </si>
  <si>
    <t>Puede resultar en errores en el proyecto, retrasos, conflictos.</t>
  </si>
  <si>
    <t>Los errores o inconsistencias en la información proporcionada por el cliente pueden llevar a errores y retrasos en el proyecto.</t>
  </si>
  <si>
    <t>El gerente de proyecto debe verificar la información proporcionada por el cliente y buscar claridad cuando sea necesario.</t>
  </si>
  <si>
    <t>Durante la planificación y ejecución del proyecto</t>
  </si>
  <si>
    <t>Variaciones en el costo de efectivo</t>
  </si>
  <si>
    <t>Riesgos de Costo/Estimación</t>
  </si>
  <si>
    <t>Cambios en las tasas de interés, inflación, fluctuaciones del mercado.</t>
  </si>
  <si>
    <t>Puede resultar en incremento de los costos de financiamiento, disminución de las ganancias.</t>
  </si>
  <si>
    <t>Las variaciones en el costo de efectivo pueden incrementar los costos del proyecto.</t>
  </si>
  <si>
    <t>El gerente de proyecto y el contador deben monitorear el mercado financiero y planificar en consecuencia.</t>
  </si>
  <si>
    <t>Aumento en el costo de mano de obra</t>
  </si>
  <si>
    <t>Aumento en los salarios, escasez de trabajadores calificados.</t>
  </si>
  <si>
    <t>Puede resultar en un incremento de los costos del proyecto, disminución de las ganancias.</t>
  </si>
  <si>
    <t>Un aumento en el costo de la mano de obra puede incrementar los costos del proyecto.</t>
  </si>
  <si>
    <t>El gerente de proyecto y el gerente de recursos humanos deben monitorear el mercado laboral y planificar en consecuencia.</t>
  </si>
  <si>
    <t>Cambios en el costo de los materiales o hardware</t>
  </si>
  <si>
    <t>Incremento en el precio de los materiales o hardware, escasez de suministros.</t>
  </si>
  <si>
    <t>Puede resultar en un incremento de los costos del proyecto, retrasos en la entrega.</t>
  </si>
  <si>
    <t>Un incremento en el costo de los materiales o hardware puede incrementar los costos del proyecto y causar retrasos.</t>
  </si>
  <si>
    <t>El gerente de proyecto y el encargado de compras deben monitorear el mercado y planificar en consecuencia.</t>
  </si>
  <si>
    <t>Escalación de costos imprevista</t>
  </si>
  <si>
    <t>Cambios en las condiciones del mercado, errores en la estimación de costos.</t>
  </si>
  <si>
    <t>Una escalación de costos imprevista puede llevar a un incremento de los costos del proyecto.</t>
  </si>
  <si>
    <t>El gerente de proyecto debe realizar un seguimiento de los costos del proyecto y ajustar el presupuesto según sea necesario.</t>
  </si>
  <si>
    <t>Estimaciones de costos poco precisas o poco realistas</t>
  </si>
  <si>
    <t>Errores en la estimación de costos, suposiciones incorrectas, falta de experiencia.</t>
  </si>
  <si>
    <t>Las estimaciones de costos poco precisas o poco realistas pueden llevar a un incremento de los costos del proyecto.</t>
  </si>
  <si>
    <t>El gerente de proyecto debe asegurarse de que las estimaciones de costos sean precisas y realistas.</t>
  </si>
  <si>
    <t>Transferido</t>
  </si>
  <si>
    <t>REFERENCIAS del PLAN DE GESTIÓN DE RIESGOS</t>
  </si>
  <si>
    <t>Eliminado</t>
  </si>
  <si>
    <t>Nivel de Probabilidad</t>
  </si>
  <si>
    <t>Valores Probabilidad</t>
  </si>
  <si>
    <t>Comentario</t>
  </si>
  <si>
    <t>Bajo</t>
  </si>
  <si>
    <t>Podría ocurrir</t>
  </si>
  <si>
    <t>Es bastante probable</t>
  </si>
  <si>
    <t>Es casi seguro</t>
  </si>
  <si>
    <t>Nivel Impacto</t>
  </si>
  <si>
    <t>Valores de Impacto</t>
  </si>
  <si>
    <t>Atraso menor a un 20%</t>
  </si>
  <si>
    <t>Atraso entre 20% y 50%</t>
  </si>
  <si>
    <t>Proyecto fracasa o atraso de más de 100%</t>
  </si>
  <si>
    <t>Descripción del Control</t>
  </si>
  <si>
    <t>Periodicidad</t>
  </si>
  <si>
    <t>Oportunidad</t>
  </si>
  <si>
    <t>Automatización</t>
  </si>
  <si>
    <t>Estrategia de Riesgo</t>
  </si>
  <si>
    <t>Accion a Realizar</t>
  </si>
  <si>
    <t>Detalle Magnitud</t>
  </si>
  <si>
    <t>Moderado</t>
  </si>
  <si>
    <t>Moderadas</t>
  </si>
  <si>
    <t>Mantenimiento preventivo regular y monitoreo del estado del hardware.</t>
  </si>
  <si>
    <t>Permanente</t>
  </si>
  <si>
    <t>Preventivo</t>
  </si>
  <si>
    <t xml:space="preserve">Semi – automatizado </t>
  </si>
  <si>
    <t>Reducir</t>
  </si>
  <si>
    <t>Se realizará un mantenimiento preventivo y una gestión apropiada del hardware por parte del encargado de IT.</t>
  </si>
  <si>
    <t>Improbable</t>
  </si>
  <si>
    <t>Implementación de pruebas exhaustivas y revisiones de código para identificar y corregir errores.</t>
  </si>
  <si>
    <t>100% automatizado</t>
  </si>
  <si>
    <t>Mitigar</t>
  </si>
  <si>
    <t>Se realizarán pruebas exhaustivas y correcciones de errores por parte del equipo de desarrollo.</t>
  </si>
  <si>
    <t>Menores</t>
  </si>
  <si>
    <t>Análisis detallado de los sistemas existentes y planificación cuidadosa de la integración con nuevas tecnologías.</t>
  </si>
  <si>
    <t>Asumir</t>
  </si>
  <si>
    <t>El equipo de desarrollo revisará la compatibilidad antes del inicio del proyecto. Si surgen problemas de compatibilidad, se harán las adaptaciones necesarias.</t>
  </si>
  <si>
    <t>Monitoreo constante de las tendencias tecnológicas y planificación de actualizaciones o reemplazos anticipados.</t>
  </si>
  <si>
    <t>Compartir o Transferir</t>
  </si>
  <si>
    <t>Se buscará una alianza estratégica con un proveedor tecnológico para estar al tanto de los últimos avances y planificar el futuro.</t>
  </si>
  <si>
    <t>Establecimiento de planes de contingencia y redundancia de conexión a internet.</t>
  </si>
  <si>
    <t>Se establecerán planes de contingencia y redundancia de conexión a internet.</t>
  </si>
  <si>
    <t>Evaluación exhaustiva de las capacidades del sistema actual y planificación de mejoras o actualizaciones necesarias.</t>
  </si>
  <si>
    <t>Evitar</t>
  </si>
  <si>
    <t>Se evaluará el sistema actual para identificar y abordar sus limitaciones antes del inicio del proyecto.</t>
  </si>
  <si>
    <t>Implementación de sistemas de respaldo y recuperación robustos y realización regular de pruebas de su funcionamiento.</t>
  </si>
  <si>
    <t>Se realizará la implementación de sistemas de respaldo y recuperación robustos y se llevarán a cabo pruebas regulares de su funcionamiento.</t>
  </si>
  <si>
    <t>Mayores</t>
  </si>
  <si>
    <t>Revisión y ajuste del cronograma, asignación de recursos adicionales si es necesario.</t>
  </si>
  <si>
    <t>Correctivo</t>
  </si>
  <si>
    <t>Manual</t>
  </si>
  <si>
    <t>Se realizará una revisión y ajuste del cronograma y se asignarán recursos adicionales si es necesario.</t>
  </si>
  <si>
    <t>Seguimiento constante del presupuesto, análisis de costos y ajustes en caso necesario.</t>
  </si>
  <si>
    <t>El gerente del proyecto realizará un seguimiento constante del presupuesto, realizará análisis de costos y hará ajustes si es necesario.</t>
  </si>
  <si>
    <t>Identificación temprana de las necesidades de personal, capacitación y desarrollo de habilidades internas, y colaboración con proveedores externos cuando sea necesario.</t>
  </si>
  <si>
    <t>Se trabajará en identificar tempranamente las necesidades de personal, capacitar y desarrollar habilidades internas, y colaborar con proveedores externos cuando sea necesario.</t>
  </si>
  <si>
    <t>Fomento de una cultura de comunicación abierta y efectiva, resolución temprana de conflictos y promoción del trabajo en equipo.</t>
  </si>
  <si>
    <t>Se fomentará una cultura de comunicación abierta y efectiva, se resolverán los conflictos tempranamente y se promoverá el trabajo en equipo.</t>
  </si>
  <si>
    <t>Planificación de la gestión de recursos humanos, documentación adecuada de conocimientos y experiencia, y procesos de transición efectivos.</t>
  </si>
  <si>
    <t>Se planificará la gestión de recursos humanos, se documentarán adecuadamente los conocimientos y experiencias, y se establecerán procesos de transición efectivos.</t>
  </si>
  <si>
    <t>Implementación de herramientas de comunicación colaborativas, establecimiento de canales de comunicación claros y dedicación de tiempo regular para la comunicación interna.</t>
  </si>
  <si>
    <t>Se implementarán herramientas de comunicación colaborativas, se establecerán canales de comunicación claros y se dedicará tiempo regular a la comunicación interna.</t>
  </si>
  <si>
    <t>Comunicación efectiva de los beneficios y razones del cambio, participación activa del personal en el proceso de cambio y capacitación adecuada para adaptarse a las nuevas situaciones.</t>
  </si>
  <si>
    <t>Se comunicará de manera efectiva los beneficios y razones del cambio, se involucrará activamente al personal en el proceso de cambio y se ofrecerá capacitación adecuada para adaptarse a las nuevas situaciones.</t>
  </si>
  <si>
    <t>Monitoreo regular de los cambios en la legislación, consultoría legal y actualización de los procedimientos y requisitos del proyecto en consecuencia.</t>
  </si>
  <si>
    <t>Se realizará un monitoreo regular de los cambios en la legislación, se consultará con expertos legales y se actualizarán los procedimientos y requisitos del proyecto en consecuencia.</t>
  </si>
  <si>
    <t>Análisis y pronóstico financiero regular, evaluación de riesgos económicos y búsqueda de alternativas de financiamiento.</t>
  </si>
  <si>
    <t>Mantener una reserva de contingencia para cubrir costos adicionales que puedan surgir debido a problemas económicos.</t>
  </si>
  <si>
    <t>Evaluación de los riesgos ambientales y climáticos relevantes, implementación de medidas de protección y planificación de contingencias.</t>
  </si>
  <si>
    <t>Tener planes de contingencia para las interrupciones del trabajo debido a condiciones climáticas adversas.</t>
  </si>
  <si>
    <t>Catastróficas</t>
  </si>
  <si>
    <t>Implementación de planes de contingencia ante desastres naturales, incluyendo protección de datos y seguridad de la infraestructura.</t>
  </si>
  <si>
    <t>Contratar un seguro que cubra los daños causados por desastres naturales.</t>
  </si>
  <si>
    <t>Monitoreo constante de las tendencias tecnológicas, investigación y desarrollo de nuevas soluciones y adaptación rápida a los cambios del mercado.</t>
  </si>
  <si>
    <t>Mantenerse actualizado con las últimas tendencias tecnológicas y estar preparado para hacer ajustes si es necesario.</t>
  </si>
  <si>
    <t>Evaluación regular del rendimiento y la capacidad del proveedor, diversificación de proveedores y establecimiento de relaciones sólidas con ellos.</t>
  </si>
  <si>
    <t>Evaluar cuidadosamente los proveedores y seleccionar aquellos que son estables y confiables.</t>
  </si>
  <si>
    <t>Probable</t>
  </si>
  <si>
    <t>Implementación de medidas de seguridad cibernética robustas, como firewalls, cifrado de datos y capacitación en conciencia de seguridad.</t>
  </si>
  <si>
    <t>Detectivo</t>
  </si>
  <si>
    <t>Implementar fuertes medidas de seguridad y realizar regularmente pruebas de penetración para detectar vulnerabilidades.</t>
  </si>
  <si>
    <t>Implementación de medidas de seguridad de datos, como cifrado, autenticación de usuarios y políticas de acceso restringido.</t>
  </si>
  <si>
    <t>Implementar fuertes medidas de seguridad y formar a los empleados sobre la importancia de la seguridad de la información.</t>
  </si>
  <si>
    <t>Mantenimiento y actualización regular del software, pruebas de seguridad exhaustivas y parches de seguridad oportunamente aplicados.</t>
  </si>
  <si>
    <t>Mantener el software actualizado y realizar pruebas de seguridad regularmente.</t>
  </si>
  <si>
    <t>Implementación de políticas y procedimientos claros de privacidad y protección de datos, capacitación en cumplimiento de políticas, evaluación regular de riesgos y monitoreo de la conformidad con las regulaciones aplicables</t>
  </si>
  <si>
    <t>Tener políticas claras y proporcionar formación a los empleados sobre cómo manejar los datos correctamente.</t>
  </si>
  <si>
    <t>Implementación de medidas de seguridad física, como acceso restringido, cámaras de vigilancia y controles de entrada/salida</t>
  </si>
  <si>
    <t>Implementar medidas de seguridad física, como sistemas de alarma y vigilancia por video.</t>
  </si>
  <si>
    <t>Establecimiento de una comunicación clara con los proveedores, seguimiento regular del estado de las entregas, diversificación de proveedores y establecimiento de acuerdos claros sobre plazos de entrega</t>
  </si>
  <si>
    <t>Periódico</t>
  </si>
  <si>
    <t>Tener acuerdos con múltiples proveedores para minimizar el impacto de los retrasos en la entrega.</t>
  </si>
  <si>
    <t>Muy Improbable</t>
  </si>
  <si>
    <t>Establecimiento de especificaciones claras de calidad, evaluación de proveedores, auditorías de control de calidad, pruebas de aceptación de equipos suministrados</t>
  </si>
  <si>
    <t>Establecer un proceso de control de calidad sólido para identificar y corregir problemas de calidad. Trabajar estrechamente con los proveedores para mejorar los estándares de calidad y garantizar el cumplimiento de los requisitos. Realizar pruebas de aceptación de equipos suministrados.</t>
  </si>
  <si>
    <t>Seguimiento regular de la comunicación con el proveedor</t>
  </si>
  <si>
    <t>Establecer una comunicación clara y fluida con el proveedor. Realizar reuniones periódicas para asegurar la comprensión mutua</t>
  </si>
  <si>
    <t>Monitoreo regular de la salud financiera de los proveedores, diversificación de proveedores, establecimiento de contratos claros y protecciones legales para mitigar el riesgo de insolvencia del proveedor</t>
  </si>
  <si>
    <t>Diversificar proveedores y realizar un análisis de la salud financiera de los proveedores antes de comprometerse con ellos. Establecer contratos con cláusulas de protección en caso de insolvencia del proveedor. Establecer reservas de contingencia para cubrir posibles aumentos de costos en caso de problemas financieros del proveedor.</t>
  </si>
  <si>
    <t>Establecimiento de cláusulas de protección en los contratos que aborden los cambios en la propiedad o administración del proveedor, evaluación y seguimiento regulares de la estabilidad y reputación del proveedor</t>
  </si>
  <si>
    <t>Realizar un seguimiento regular de los cambios en la propiedad o administración del proveedor. Establecer acuerdos contractuales que aborden los cambios en la propiedad o administración del proveedor. Mantener una comunicación abierta y regular con el proveedor para anticipar posibles impactos en los términos del contrato, la calidad del servicio y los precios.</t>
  </si>
  <si>
    <t>Capacitación adecuada para los usuarios, desarrollo de manuales de usuario claros, políticas de uso de sistemas, monitoreo de actividades de usuario y auditorías de seguridad de los sistemas</t>
  </si>
  <si>
    <t>Proporcionar formación y capacitación adecuadas a los usuarios para garantizar un uso correcto y eficiente de los sistemas. Comunicar los beneficios y la importancia del cambio. Establecer un programa de gestión del cambio que aborde la resistencia y promueva la adopción del sistema.</t>
  </si>
  <si>
    <t>Comunicación efectiva sobre los beneficios del cambio, participación activa de los empleados en el proceso de cambio, capacitación y apoyo continuo, identificación y mitigación de preocupaciones y resistencias individuales</t>
  </si>
  <si>
    <t>Comunicar claramente los beneficios del cambio y la necesidad de adaptación. Involucrar al personal en el proceso de cambio, brindar apoyo y recursos adicionales. Establecer una comunicación abierta y transparente para abordar las preocupaciones y la resistencia al cambio.</t>
  </si>
  <si>
    <t>Desarrollo de programas de capacitación estructurados y adecuados a las necesidades de los usuarios, asignación de tiempo adecuado para la formación, evaluación periódica de la efectividad de la capacitación</t>
  </si>
  <si>
    <t>Planificar y proporcionar recursos adecuados para la formación del personal. Identificar las necesidades de formación y desarrollar programas de capacitación personalizados. Establecer un seguimiento y una evaluación continua para garantizar la efectividad de la capacitación.</t>
  </si>
  <si>
    <t>Diseño de sistemas intuitivos y amigables para el usuario, involucramiento de los usuarios en el proceso de diseño y desarrollo, capacitación y apoyo continuo, comunicación efectiva sobre los beneficios del sistema</t>
  </si>
  <si>
    <t>Involucrar a los usuarios en el diseño del sistema y recopilar retroalimentación durante todo el proceso. Proporcionar una formación adecuada y personalizada para garantizar una adopción exitosa. Mejorar la usabilidad y la interfaz del sistema en función de las necesidades y comentarios de los usuarios.</t>
  </si>
  <si>
    <t>Asignación de personal con experiencia en la gestión de contratos, revisión y comprensión exhaustiva de los términos y condiciones, establecimiento de un sistema de seguimiento y control de contratos, comunicación clara y efectiva con las partes involucradas en el contrato</t>
  </si>
  <si>
    <t>Asignar personal con experiencia en la gestión de contratos para supervisar y administrar adecuadamente los contratos. Establecer un proceso claro y documentado para la gestión de contratos, incluyendo revisiones regulares y una comunicación clara con las partes involucradas.</t>
  </si>
  <si>
    <t>Cumplimiento riguroso de los términos y condiciones del contrato, monitoreo regular de los plazos y hitos, comunicación efectiva con el cliente sobre cualquier problema o retraso, establecimiento de un sistema de gestión de riesgos contractuales</t>
  </si>
  <si>
    <t>Realizar un seguimiento y control exhaustivo del cumplimiento de los términos y condiciones del contrato. Establecer mecanismos de control de calidad para evitar retrasos y problemas que puedan dar lugar a multas o apremios. Establecer reservas de contingencia para cubrir posibles multas.</t>
  </si>
  <si>
    <t>Realización de una fase de planificación detallada y exhaustiva, involucramiento del cliente en la definición de los requerimientos, establecimiento de un proceso formal de gestión de cambios de alcance, comunicación efectiva sobre los límites y objetivos del alcance</t>
  </si>
  <si>
    <t>Realizar un análisis exhaustivo de los requisitos antes de iniciar el proyecto. Establecer un proceso formal para la gestión de cambios de alcance y requerimientos. Establecer una comunicación clara con el cliente para definir y documentar adecuadamente el alcance del trabajo.</t>
  </si>
  <si>
    <t>Revisión y redacción cuidadosa de los términos y condiciones contractuales, consulta legal si es necesario, comunicación efectiva para aclarar cualquier ambigüedad, establecimiento de un proceso formal para resolver disputas contractuales</t>
  </si>
  <si>
    <t>Redactar contratos claros y concisos que aborden todos los aspectos relevantes y minimicen las posibilidades de interpretación ambigua. Realizar revisiones legales y buscar asesoramiento legal para garantizar la claridad de los términos y condiciones. Establecer una comunicación abierta y regular con las partes involucradas para abordar cualquier ambigüedad.</t>
  </si>
  <si>
    <t>Establecimiento de garantías claras y medibles en los contratos, seguimiento y verificación de cumplimiento de garantías, establecimiento de penalizaciones por incumplimiento, evaluación de la capacidad financiera del proveedor</t>
  </si>
  <si>
    <t>Establecer políticas de garantía sólidas y comunicar claramente las expectativas a los proveedores. Realizar pruebas de aceptación y seguimiento para verificar el cumplimiento de las garantías. Establecer reservas de contingencia para cubrir los costos asociados con el incumplimiento de garantías.</t>
  </si>
  <si>
    <t>Asesoramiento legal durante la redacción y negociación del contrato, cumplimiento riguroso de las leyes y regulaciones aplicables, establecimiento de un sistema de gestión de riesgos legales, comunicación efectiva con el cliente sobre cualquier problema legal</t>
  </si>
  <si>
    <t>Establecer acuerdos contractuales claros que aborden los aspectos legales y las regulaciones pertinentes. Buscar asesoramiento legal y mantener una comunicación regular con las partes involucradas para evitar o resolver disputas legales.</t>
  </si>
  <si>
    <t>Establecimiento de un proceso formal para la gestión de cambios de alcance, evaluación y comunicación efectiva de los impactos de los cambios, establecimiento de límites claros para cambios sin aprobación formal</t>
  </si>
  <si>
    <t>Establecer un proceso formal para la gestión de cambios de alcance y requerimientos. Realizar una evaluación exhaustiva de los impactos antes de aceptar cambios. Establecer una comunicación clara con el cliente para definir y documentar adecuadamente los cambios de alcance.</t>
  </si>
  <si>
    <t>Establecimiento de un punto de contacto claro y autoridad para la toma de decisiones del cliente, comunicación efectiva sobre la importancia de decisiones oportunas, establecimiento de límites claros para la interferencia del cliente en la gestión del proyecto</t>
  </si>
  <si>
    <t>Establecer una comunicación clara y regular con el cliente para alinear expectativas y evitar la indecisión. Establecer roles y responsabilidades claras para el cliente y el equipo del proyecto. Establecer un proceso formal de toma de decisiones para agilizar la comunicación y evitar interferencias innecesarias.</t>
  </si>
  <si>
    <t>Establecimiento claro de las responsabilidades y entregables del cliente en el contrato, comunicación efectiva sobre los plazos y expectativas, seguimiento y recordatorio regular de las obligaciones del cliente, establecimiento de un proceso formal para abordar los incumplimientos del cliente</t>
  </si>
  <si>
    <t>Establecer una comunicación clara y regular con el cliente para recordar y hacer cumplir sus obligaciones. Establecer acuerdos contractuales que aborden las consecuencias del incumplimiento de las obligaciones del cliente. Establecer relaciones de trabajo sólidas y de confianza con el cliente para abordar los problemas de incumplimiento de manera constructiva.</t>
  </si>
  <si>
    <t>Monitoreo regular de los cambios en la organización del cliente, comunicación efectiva con el cliente sobre cualquier cambio relevante, evaluación de los impactos de los cambios en el proyecto, ajuste y adaptación del plan de proyecto según sea necesario</t>
  </si>
  <si>
    <t>Mantener una comunicación regular con el cliente para identificar posibles cambios en la organización. Establecer un proceso de gestión del cambio que aborde los impactos de los cambios en la organización del cliente en el proyecto. Mantener una flexibilidad adecuada para adaptarse a los cambios sin comprometer los objetivos del proyecto.</t>
  </si>
  <si>
    <t>Establecimiento de procedimientos claros para la verificación y validación de la información proporcionada por el cliente, comunicación efectiva con el cliente para aclarar cualquier ambigüedad o inconsistencia, educación y orientación al cliente sobre la importancia de proporcionar información precisa y completa</t>
  </si>
  <si>
    <t xml:space="preserve">Permanente </t>
  </si>
  <si>
    <t>Establecer un proceso formal de recopilación de requisitos y validar la información proporcionada por el cliente. Establecer un canal de comunicación claro con el cliente para aclarar cualquier información inconsistente o incorrecta. Realizar revisiones y controles de calidad para detectar errores y garantizar la precisión de la información utilizada en el proyecto.</t>
  </si>
  <si>
    <t>Monitoreo regular de las tasas de interés y las condiciones del mercado, planificación financiera adecuada para mitigar el impacto de las variaciones, consideración de estrategias de cobertura o contratos de futuros para reducir la exposición al riesgo de cambio en el costo de efectivo</t>
  </si>
  <si>
    <t>Establecer reservas de contingencia adecuadas para cubrir posibles variaciones en los costos. Monitorear de cerca las condiciones económicas y realizar ajustes en los presupuestos y estimaciones según sea necesario. Establecer contratos y acuerdos con proveedores que consideren las variaciones en el costo de efectivo.</t>
  </si>
  <si>
    <t>Establecimiento de contratos laborales claros y negociación anticipada de salarios, identificación y desarrollo de fuentes alternativas de mano de obra calificada, mejora de la eficiencia y la productividad laboral, uso de tecnología y automatización para reducir la dependencia de la mano de obra</t>
  </si>
  <si>
    <t>Establecer un presupuesto que tenga en cuenta posibles aumentos en los costos de la mano de obra. Monitorear de cerca los cambios en el mercado laboral y ajustar las estimaciones y presupuestos según sea necesario.</t>
  </si>
  <si>
    <t>Monitoreo regular de los precios de los materiales y el mercado de suministros, búsqueda de fuentes alternativas de suministro, planificación adecuada de inventario y logística para evitar retrasos, consideración de acuerdos de suministro a largo plazo o contratos de precios fijos</t>
  </si>
  <si>
    <t>Realizar una investigación de mercado y negociar contratos a largo plazo con proveedores confiables para garantizar precios estables. Diversificar la cadena de suministro para mitigar el riesgo de escasez y buscar alternativas de materiales o hardware.</t>
  </si>
  <si>
    <t>Monitoreo constante de las condiciones del mercado y los factores que pueden afectar los costos, mejora de la precisión y la exhaustividad en la estimación de costos, realización de análisis de sensibilidad y escenarios para evaluar el impacto potencial de la escalación de costos, establecimiento de reservas de contingencia adecuadas en el presupuesto del proyecto</t>
  </si>
  <si>
    <t>Realizar un seguimiento constante de los costos y las condiciones del mercado. Establecer un proceso de revisión y aprobación para controlar y ajustar los costos a medida que surjan cambios.</t>
  </si>
  <si>
    <t>Utilización de métodos de estimación probados y basados en datos históricos, involucramiento de expertos y profesionales con experiencia en la estimación de costos, revisión y validación de las estimaciones por parte de múltiples partes interesadas, realización de análisis de riesgos y contingencias para abordar la incertidumbre en las estimaciones, aprendizaje y mejora continua en la precisión de las estimaciones a través de la retroalimentación y la revisión de proyectos anteriores</t>
  </si>
  <si>
    <t>Realizar un análisis exhaustivo de los costos basado en datos históricos y expertos en la materia. Establecer un proceso de revisión y validación de las estimaciones de costos por parte de profesionales con experiencia.</t>
  </si>
  <si>
    <t>Insignificante</t>
  </si>
  <si>
    <t>Casi Certeza</t>
  </si>
  <si>
    <t>Muy Alto</t>
  </si>
  <si>
    <t>Rango</t>
  </si>
  <si>
    <t>25,20,16,15</t>
  </si>
  <si>
    <t>9,8,6,5</t>
  </si>
  <si>
    <t>4,3,2,1</t>
  </si>
  <si>
    <t xml:space="preserve">Periodicidad en la Aplicación del Control (PD): </t>
  </si>
  <si>
    <t>Clasificación</t>
  </si>
  <si>
    <t>Descripción</t>
  </si>
  <si>
    <t>Permanente (Pe)</t>
  </si>
  <si>
    <t>Controles claves aplicados durante todo el proceso, es decir, en cada operación.</t>
  </si>
  <si>
    <t>Periódico (Pd)</t>
  </si>
  <si>
    <t>Controles claves aplicados en forma constante sólo cuando ha transcurrido un período específico de tiempo.</t>
  </si>
  <si>
    <t>Ocasional (Oc)</t>
  </si>
  <si>
    <t>Controles claves que se aplican sólo en forma ocasional en un proceso.</t>
  </si>
  <si>
    <t>Automatización en la Aplicación del Control (A):</t>
  </si>
  <si>
    <t>100% automatizado (At)</t>
  </si>
  <si>
    <t>Controles claves incorporados en el proceso, cuya aplicación es completamente informatizada. Están incorporados en los sistemas 
 informatizados.</t>
  </si>
  <si>
    <t>Semi – automatizado (Sa)</t>
  </si>
  <si>
    <t>Controles claves incorporados en el proceso, cuya aplicación es
 parcialmente desarrollada mediante sistemas informatizados.</t>
  </si>
  <si>
    <t>Manual (Ma)</t>
  </si>
  <si>
    <t>Controles claves incorporados en el proceso, cuya aplicación no
 considera uso de sistemas informatizados.</t>
  </si>
  <si>
    <t>Oportunidad en la Aplicación del Control (O):</t>
  </si>
  <si>
    <t>Preventivo (Pv)</t>
  </si>
  <si>
    <t>Controles claves que actúan antes o al inicio de una actividad.</t>
  </si>
  <si>
    <t>Correctivo (Cr)</t>
  </si>
  <si>
    <t>Controles claves que actúan durante el proceso y que permiten corregir las deficiencias.</t>
  </si>
  <si>
    <t>Detectivo (Dt)</t>
  </si>
  <si>
    <t>Controles claves que sólo actúan una vez que el proceso ha terminado.</t>
  </si>
  <si>
    <t>COUNTA de Estrategia de Riesgo</t>
  </si>
  <si>
    <t>Suma total</t>
  </si>
  <si>
    <t>COUNTA de Categoría</t>
  </si>
  <si>
    <t>ACTIVIDADES(Sprint X Semanas)</t>
  </si>
  <si>
    <t>Fase de Planificación</t>
  </si>
  <si>
    <t>MAYO 2023</t>
  </si>
  <si>
    <t>JUNIO 2023</t>
  </si>
  <si>
    <t>JULIO 2023</t>
  </si>
  <si>
    <t>AGOSTO 2023</t>
  </si>
  <si>
    <t>SEPTIEMBRE 2023</t>
  </si>
  <si>
    <t>OCTUBRE 2023</t>
  </si>
  <si>
    <t>NOVIEMBRE 2023</t>
  </si>
  <si>
    <t>DICIEMBRE 2023</t>
  </si>
  <si>
    <t>ENERO 2024</t>
  </si>
  <si>
    <t>FEBRERO 2024</t>
  </si>
  <si>
    <t>Color</t>
  </si>
  <si>
    <t>Sigla</t>
  </si>
  <si>
    <t>ROL</t>
  </si>
  <si>
    <t>Planificación</t>
  </si>
  <si>
    <t>FTC</t>
  </si>
  <si>
    <t>Formador/Técnico de Capacitación</t>
  </si>
  <si>
    <t>Captura de requisitos generales y diseño de la arquitectura del sistema para todo el proyecto</t>
  </si>
  <si>
    <t>EIF</t>
  </si>
  <si>
    <t>AP</t>
  </si>
  <si>
    <t>GP</t>
  </si>
  <si>
    <t>Identificación de riesgos y adquisición de hardware/software necesario para todo el proyecto</t>
  </si>
  <si>
    <t>PHS</t>
  </si>
  <si>
    <t>Administrador del Proyecto</t>
  </si>
  <si>
    <t>Plan de proyecto</t>
  </si>
  <si>
    <t>Equipo Informatico</t>
  </si>
  <si>
    <t>Fase de Desarrollo</t>
  </si>
  <si>
    <t>EP</t>
  </si>
  <si>
    <t>Equipo de Pruebas</t>
  </si>
  <si>
    <t>Control de Acceso</t>
  </si>
  <si>
    <t xml:space="preserve">Proveedor de Hardware/Software
</t>
  </si>
  <si>
    <t>Instalación del hadware y software del Control de Acceso.</t>
  </si>
  <si>
    <t>PITC</t>
  </si>
  <si>
    <t>Personal de IT del Colegio</t>
  </si>
  <si>
    <t>Realización de pruebas y corrección de errores</t>
  </si>
  <si>
    <t>PC</t>
  </si>
  <si>
    <t>Personal del Colegio</t>
  </si>
  <si>
    <t>Enrolamiento de usuarios al sistema, Marcha Blanca y retroalimentación</t>
  </si>
  <si>
    <t>DC</t>
  </si>
  <si>
    <t>Directivos del Colegio</t>
  </si>
  <si>
    <t>Capacitación a los usuarios y plan de mantenimiento</t>
  </si>
  <si>
    <t>AE</t>
  </si>
  <si>
    <t>Apoderados y Estudiantes</t>
  </si>
  <si>
    <t xml:space="preserve"> Cierre del proyecto de Control de Acceso, evaluación de riesgos finales y resolución de problemas</t>
  </si>
  <si>
    <t>Drop Off</t>
  </si>
  <si>
    <t xml:space="preserve"> Instalación de cámaras y circuitos cerrados, Enrolamiento de patentes de los vehículos de los apoderados.</t>
  </si>
  <si>
    <t>Desarrollo de las funcionalidades específicas del sistema de Uso Drop Off.</t>
  </si>
  <si>
    <t>Realización de pruebas y corrección de errores.</t>
  </si>
  <si>
    <t>Consulta de reportes, Implementación del sistema (Marcha Blanca) y retroalimentación.</t>
  </si>
  <si>
    <t>Capacitación a los usuarios y plan de mantenimiento.</t>
  </si>
  <si>
    <t>Cierre del proyecto de Uso Drop Off, evaluación de riesgos finales y resolución de problemas.</t>
  </si>
  <si>
    <t>Compras en Casino</t>
  </si>
  <si>
    <t xml:space="preserve"> Instalación de la impresora y creación de credenciales, instalación del lector y del software para carga de dinero.</t>
  </si>
  <si>
    <t>Desarrollo de las funcionalidades específicas del sistema de Compras en Casino.</t>
  </si>
  <si>
    <t>Realización de pruebas y corrección de errores, Implementación del sistema (Marcha Blanca) y retroalimentación.</t>
  </si>
  <si>
    <t>Cierre del proyecto de Compras en Casino, evaluación de riesgos finales y resolución de problemas.</t>
  </si>
  <si>
    <t>Tareas/Roles</t>
  </si>
  <si>
    <t>Planificación del Proyecto</t>
  </si>
  <si>
    <t>A</t>
  </si>
  <si>
    <t>R</t>
  </si>
  <si>
    <t>C</t>
  </si>
  <si>
    <t>I</t>
  </si>
  <si>
    <t>Diseño de la Arquitectura del Sistema</t>
  </si>
  <si>
    <t>Identificación de Riesgos</t>
  </si>
  <si>
    <t>Adquisición de Hardware/Software</t>
  </si>
  <si>
    <t>Desarrollo del Software</t>
  </si>
  <si>
    <t>Pruebas del Sistema</t>
  </si>
  <si>
    <t>Instalación del Hardware/Software</t>
  </si>
  <si>
    <t>Capacitación de Usuarios</t>
  </si>
  <si>
    <t>Retroalimentación y Mejoras</t>
  </si>
  <si>
    <t>Cierre del Proyecto</t>
  </si>
  <si>
    <t>Nombre</t>
  </si>
  <si>
    <t>Responsable</t>
  </si>
  <si>
    <t>Aprobador</t>
  </si>
  <si>
    <t>Consultor</t>
  </si>
  <si>
    <t>Informado</t>
  </si>
  <si>
    <t>RACI (Español)</t>
  </si>
  <si>
    <t>GP (Aprobador): Aprueba el plan del proyecto asegurándose de que está alineado con los objetivos generales del colegio.</t>
  </si>
  <si>
    <t>AP (Responsable): Crea y maneja el plan del proyecto, estableciendo metas, fechas límites y recursos necesarios.</t>
  </si>
  <si>
    <t>PITC (Consultado): Aporta conocimientos técnicos y contexto del colegio para ayudar a formar el plan del proyecto.</t>
  </si>
  <si>
    <t>PC (Informado): Informado del plan del proyecto ya que serán afectados por las acciones y resultados.</t>
  </si>
  <si>
    <t>AE (Informado): Los usuarios finales del proyecto. Es importante que estén informados de los planes y los cambios propuestos.</t>
  </si>
  <si>
    <t>GP (Aprobador): Aprueba el diseño del sistema para asegurar que cumple con los objetivos y necesidades del colegio.</t>
  </si>
  <si>
    <t>AP (Aprobador): También aprueba el diseño del sistema ya que será responsable de su implementación.</t>
  </si>
  <si>
    <t>EIF (Responsable): Diseña la arquitectura del sistema en base a los requisitos del colegio y las mejores prácticas.</t>
  </si>
  <si>
    <t>PHS (Consultado): Proporciona retroalimentación sobre el diseño desde la perspectiva de compatibilidad de hardware y software.</t>
  </si>
  <si>
    <t>GP (Aprobador): Aprueba el análisis de riesgo y las medidas propuestas para manejar esos riesgos.</t>
  </si>
  <si>
    <t>AP (Responsable): Identifica los riesgos del proyecto y propone medidas para gestionarlos.</t>
  </si>
  <si>
    <t>EIF (Consultado): Proporciona información sobre posibles riesgos técnicos.</t>
  </si>
  <si>
    <t>EP (Consultado): Ayuda a identificar riesgos que podrían surgir durante las pruebas.</t>
  </si>
  <si>
    <t>PHS (Informado): Informado de los riesgos identificados que podrían afectar el hardware y software.</t>
  </si>
  <si>
    <t>PITC (Responsable): También identifica riesgos basados en su conocimiento del colegio y el entorno de IT.</t>
  </si>
  <si>
    <t>PC (Consultado): Proporciona retroalimentación sobre posibles riesgos desde la perspectiva de los usuarios del colegio.</t>
  </si>
  <si>
    <t>DC (Consultado): Proporciona retroalimentación sobre posibles riesgos desde la perspectiva estratégica y de alta dirección.</t>
  </si>
  <si>
    <t>GP (Aprobador): Aprueba la adquisición de hardware y software para asegurar que está alineado con los presupuestos y necesidades del colegio.</t>
  </si>
  <si>
    <t>AP (Responsable): Coordina la adquisición de hardware y software, seleccionando proveedores y negociando contratos.</t>
  </si>
  <si>
    <t>PHS (Responsable): Provee el hardware y software requerido para el proyecto.</t>
  </si>
  <si>
    <t>PITC (Consultado): Aporta su conocimiento y experiencia en las necesidades de hardware y software del colegio.</t>
  </si>
  <si>
    <t>DC (Consultado): Proporciona aprobación a nivel de dirección para la adquisición de hardware y software.</t>
  </si>
  <si>
    <t>GP (Informado): Se le informa de los progresos y problemas en el desarrollo del software.</t>
  </si>
  <si>
    <t>AP (Aprobador): Aprueba las decisiones clave durante el desarrollo del software y es responsable de gestionar el proceso.</t>
  </si>
  <si>
    <t>EIF (Responsable): Responsable del desarrollo del software y su entrega.</t>
  </si>
  <si>
    <t>EP (Consultado): Prueba el software y aconseja sobre posibles desafios y soluciones para este.</t>
  </si>
  <si>
    <t>PHS (Consultado): Proporciona soporte y aconseja sobre cualquier asunto relacionado con el hardware o software que pueda surgir durante el desarrollo.</t>
  </si>
  <si>
    <t>GP (Informado): Se le informa de los resultados de las pruebas del sistema.</t>
  </si>
  <si>
    <t>AP (Aprobador): Aprueba el plan de pruebas y los resultados de las pruebas.</t>
  </si>
  <si>
    <t>EIF (Consultado): Aconseja sobre aspectos técnicos de las pruebas y ayuda a resolver problemas que surgen durante las pruebas.</t>
  </si>
  <si>
    <t>EP (Responsable): Ejecuta las pruebas del sistema y registra los resultados.</t>
  </si>
  <si>
    <t>PHS (Consultado): Proporciona soporte y aconseja sobre problemas de hardware o software que puedan surgir durante las pruebas.</t>
  </si>
  <si>
    <t>PITC (Consultado): Aconseja sobre la configuración de las pruebas y ayuda a interpretar los resultados desde la perspectiva del colegio.</t>
  </si>
  <si>
    <t>GP (Aprobador): Aprueba el plan de instalación y la instalación final del hardware y software.</t>
  </si>
  <si>
    <t>AP (Responsable): Gestiona la instalación del hardware y software.</t>
  </si>
  <si>
    <t>EIF (Informado): Informado de la instalación, ya que puede afectar su trabajo de desarrollo.</t>
  </si>
  <si>
    <t>EP (Informado): Informado de la instalación, ya que puede afectar sus pruebas.</t>
  </si>
  <si>
    <t>PHS (Responsable): Realiza la instalación del hardware y software que proporcionan.</t>
  </si>
  <si>
    <t>PITC (Aprobador): Aprueba la instalación del hardware y software en el entorno del colegio.</t>
  </si>
  <si>
    <t>DC (Aprobador): Aprueba la instalación desde la perspectiva de alta dirección y estrategia del colegio.</t>
  </si>
  <si>
    <t>FTC (Aprobador): Diseña y aprueba la capacitación para los usuarios finales.</t>
  </si>
  <si>
    <t>GP (Consultado): Aconseja sobre el contenido de la capacitación basado en los objetivos del proyecto.</t>
  </si>
  <si>
    <t>AP (Responsable): Coordina la capacitación de los usuarios.</t>
  </si>
  <si>
    <t>EIF (Informado): Informado de la capacitación de los usuarios, ya que puede afectar el soporte que necesitan proporcionar.</t>
  </si>
  <si>
    <t>PITC (Informado): Informado de la capacitación de los usuarios, ya que puede afectar el soporte que necesitan proporcionar.</t>
  </si>
  <si>
    <t>PC (Informado): Los miembros del personal del colegio necesitan ser informados sobre la capacitación y qué se espera de ellos.</t>
  </si>
  <si>
    <t>DC (Responsable): Aseguran que la capacitación es adecuada y se lleva a cabo correctamente.</t>
  </si>
  <si>
    <t>AE (Informado): Los usuarios finales necesitan estar informados sobre cuándo y cómo será la capacitación.</t>
  </si>
  <si>
    <t>FTC (Aprobador): Aprueba las sugerencias de mejoras basadas en la retroalimentación recibida durante la capacitación.</t>
  </si>
  <si>
    <t>GP (Consultado): Consultado sobre las propuestas de mejoras para asegurarse de que están alineadas con los objetivos del proyecto.</t>
  </si>
  <si>
    <t>AP (Responsable): Gestiona el proceso de recolección y análisis de la retroalimentación y la implementación de mejoras.</t>
  </si>
  <si>
    <t>EIF (Consultado): Proporciona consejos técnicos sobre las mejoras propuestas.</t>
  </si>
  <si>
    <t>EP (Consultado): Proporciona consejos sobre las mejoras propuestas desde la perspectiva de las pruebas.</t>
  </si>
  <si>
    <t>PHS (Informado): Informado de las mejoras propuestas, ya que pueden afectar el hardware y software que proporcionan.</t>
  </si>
  <si>
    <t>PITC (Consultado): Aporta su conocimiento y experiencia del entorno del colegio para informar las mejoras.</t>
  </si>
  <si>
    <t>PC (Informado): Los miembros del personal del colegio están informados de las mejoras, ya que pueden afectar su uso del sistema.</t>
  </si>
  <si>
    <t>DC (Consultado): Consultado sobre las mejoras propuestas para asegurarse de que están alineadas con la estrategia del colegio.</t>
  </si>
  <si>
    <t>AE (Consultado): Los usuarios finales proporcionan retroalimentación sobre su experiencia con el sistema y sus ideas para mejoras.</t>
  </si>
  <si>
    <t>GP (Aprobador): Aprueba el cierre del proyecto, asegurándose de que todos los objetivos se han cumplido.</t>
  </si>
  <si>
    <t>AP (Responsable): Gestiona el proceso de cierre del proyecto, incluyendo la revisión final y la documentación de las lecciones aprendidas.</t>
  </si>
  <si>
    <t>EIF (Consultado): Proporciona retroalimentación sobre el proceso del proyecto y las lecciones aprendidas desde la perspectiva técnica.</t>
  </si>
  <si>
    <t>EP (Consultado): Proporciona retroalimentación sobre el proceso del proyecto y las lecciones aprendidas desde la perspectiva de las pruebas.</t>
  </si>
  <si>
    <t>PHS (Informado): Informado del cierre del proyecto, ya que puede afectar el soporte que necesitan proporcionar en el futuro.</t>
  </si>
  <si>
    <t>PITC (Informado): Informado del cierre del proyecto, ya que puede afectar el soporte que necesitan proporcionar en el futuro.</t>
  </si>
  <si>
    <t>PC (Informado): Los miembros del personal del colegio están informados del cierre del proyecto, ya que puede afectar su uso del sistema.</t>
  </si>
  <si>
    <t>DC (Aprobador): Aprueban el cierre del proyecto desde la perspectiva de alta dirección y estrategia del colegio.</t>
  </si>
  <si>
    <t>AE (Informado): Los usuarios finales son informados del cierre del proyecto y de cualquier cambio que esto pueda implicar para ellos.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</si>
</sst>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1">
    <font>
      <sz val="10.0"/>
      <color rgb="FF000000"/>
      <name val="Arial"/>
      <scheme val="minor"/>
    </font>
    <font>
      <sz val="10.0"/>
      <color theme="1"/>
      <name val="Century Gothic"/>
    </font>
    <font>
      <b/>
      <sz val="18.0"/>
      <color theme="1"/>
      <name val="Century Gothic"/>
    </font>
    <font>
      <sz val="10.0"/>
      <color rgb="FFFFFFFF"/>
      <name val="Century Gothic"/>
    </font>
    <font>
      <b/>
      <sz val="10.0"/>
      <color theme="1"/>
      <name val="Century Gothic"/>
    </font>
    <font/>
    <font>
      <sz val="10.0"/>
      <color theme="1"/>
      <name val="Arial"/>
    </font>
    <font>
      <b/>
      <sz val="10.0"/>
      <color theme="1"/>
      <name val="Arial"/>
    </font>
    <font>
      <sz val="10.0"/>
      <color rgb="FFFFFFFF"/>
      <name val="Arial"/>
    </font>
    <font>
      <color theme="1"/>
      <name val="Arial"/>
    </font>
    <font>
      <b/>
      <sz val="18.0"/>
      <color theme="1"/>
      <name val="&quot;Century Gothic&quot;"/>
    </font>
    <font>
      <color theme="1"/>
      <name val="&quot;Century Gothic&quot;"/>
    </font>
    <font>
      <color rgb="FFFFFFFF"/>
      <name val="&quot;Century Gothic&quot;"/>
    </font>
    <font>
      <color rgb="FFFFFFFF"/>
      <name val="Arial"/>
    </font>
    <font>
      <b/>
      <color theme="1"/>
      <name val="Arial"/>
    </font>
    <font>
      <b/>
      <sz val="9.0"/>
      <color rgb="FF000000"/>
      <name val="Arial"/>
    </font>
    <font>
      <sz val="9.0"/>
      <color rgb="FF000000"/>
      <name val="Arial"/>
    </font>
    <font>
      <color rgb="FF000000"/>
      <name val="Arial"/>
      <scheme val="minor"/>
    </font>
    <font>
      <color rgb="FFFFFFFF"/>
      <name val="Arial"/>
      <scheme val="minor"/>
    </font>
    <font>
      <b/>
      <sz val="11.0"/>
      <color theme="1"/>
      <name val="Calibri"/>
    </font>
    <font>
      <b/>
      <sz val="11.0"/>
      <color theme="1"/>
      <name val="Docs-Calibri"/>
    </font>
    <font>
      <b/>
      <i/>
      <sz val="11.0"/>
      <color theme="1"/>
      <name val="Arial"/>
      <scheme val="minor"/>
    </font>
    <font>
      <sz val="11.0"/>
      <color theme="1"/>
      <name val="Calibri"/>
    </font>
    <font>
      <color theme="1"/>
      <name val="Arial"/>
      <scheme val="minor"/>
    </font>
    <font>
      <i/>
      <sz val="11.0"/>
      <color rgb="FF000000"/>
      <name val="Arial"/>
    </font>
    <font>
      <i/>
      <sz val="11.0"/>
      <color theme="1"/>
      <name val="Calibri"/>
    </font>
    <font>
      <b/>
      <i/>
      <sz val="11.0"/>
      <color theme="1"/>
      <name val="Arial"/>
    </font>
    <font>
      <sz val="11.0"/>
      <color theme="1"/>
      <name val="Arial"/>
    </font>
    <font>
      <b/>
      <sz val="11.0"/>
      <color theme="1"/>
      <name val="Arial"/>
      <scheme val="minor"/>
    </font>
    <font>
      <i/>
      <color rgb="FF999999"/>
      <name val="Arial"/>
      <scheme val="minor"/>
    </font>
    <font>
      <sz val="8.0"/>
      <color theme="1"/>
      <name val="Arial"/>
      <scheme val="minor"/>
    </font>
  </fonts>
  <fills count="26">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FFFF99"/>
        <bgColor rgb="FFFFFF99"/>
      </patternFill>
    </fill>
    <fill>
      <patternFill patternType="solid">
        <fgColor rgb="FFFFCC99"/>
        <bgColor rgb="FFFFCC99"/>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
      <patternFill patternType="solid">
        <fgColor rgb="FFD9EAD3"/>
        <bgColor rgb="FFD9EAD3"/>
      </patternFill>
    </fill>
    <fill>
      <patternFill patternType="solid">
        <fgColor rgb="FF93C47D"/>
        <bgColor rgb="FF93C47D"/>
      </patternFill>
    </fill>
    <fill>
      <patternFill patternType="solid">
        <fgColor rgb="FFF6B26B"/>
        <bgColor rgb="FFF6B26B"/>
      </patternFill>
    </fill>
    <fill>
      <patternFill patternType="solid">
        <fgColor rgb="FFD9D9D9"/>
        <bgColor rgb="FFD9D9D9"/>
      </patternFill>
    </fill>
    <fill>
      <patternFill patternType="solid">
        <fgColor rgb="FFCFE2F3"/>
        <bgColor rgb="FFCFE2F3"/>
      </patternFill>
    </fill>
    <fill>
      <patternFill patternType="solid">
        <fgColor rgb="FF85B4D9"/>
        <bgColor rgb="FF85B4D9"/>
      </patternFill>
    </fill>
    <fill>
      <patternFill patternType="solid">
        <fgColor rgb="FFC9DAF8"/>
        <bgColor rgb="FFC9DAF8"/>
      </patternFill>
    </fill>
    <fill>
      <patternFill patternType="solid">
        <fgColor rgb="FFF4D579"/>
        <bgColor rgb="FFF4D579"/>
      </patternFill>
    </fill>
    <fill>
      <patternFill patternType="solid">
        <fgColor rgb="FF0064FF"/>
        <bgColor rgb="FF0064FF"/>
      </patternFill>
    </fill>
    <fill>
      <patternFill patternType="solid">
        <fgColor rgb="FF8E7CC3"/>
        <bgColor rgb="FF8E7CC3"/>
      </patternFill>
    </fill>
    <fill>
      <patternFill patternType="solid">
        <fgColor rgb="FFF3F3F3"/>
        <bgColor rgb="FFF3F3F3"/>
      </patternFill>
    </fill>
    <fill>
      <patternFill patternType="solid">
        <fgColor rgb="FFFFD966"/>
        <bgColor rgb="FFFFD966"/>
      </patternFill>
    </fill>
    <fill>
      <patternFill patternType="solid">
        <fgColor rgb="FF6FA8DC"/>
        <bgColor rgb="FF6FA8DC"/>
      </patternFill>
    </fill>
    <fill>
      <patternFill patternType="solid">
        <fgColor rgb="FF76A5AF"/>
        <bgColor rgb="FF76A5AF"/>
      </patternFill>
    </fill>
    <fill>
      <patternFill patternType="solid">
        <fgColor rgb="FFFFF2CC"/>
        <bgColor rgb="FFFFF2CC"/>
      </patternFill>
    </fill>
    <fill>
      <patternFill patternType="solid">
        <fgColor rgb="FF00FF00"/>
        <bgColor rgb="FF00FF00"/>
      </patternFill>
    </fill>
    <fill>
      <patternFill patternType="solid">
        <fgColor rgb="FFB6D7A8"/>
        <bgColor rgb="FFB6D7A8"/>
      </patternFill>
    </fill>
  </fills>
  <borders count="24">
    <border/>
    <border>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2" numFmtId="0" xfId="0" applyAlignment="1" applyBorder="1" applyFont="1">
      <alignment vertical="center"/>
    </xf>
    <xf borderId="2" fillId="3" fontId="1" numFmtId="0" xfId="0" applyAlignment="1" applyBorder="1" applyFill="1" applyFont="1">
      <alignment horizontal="center" shrinkToFit="0" vertical="center" wrapText="1"/>
    </xf>
    <xf borderId="2" fillId="4" fontId="1" numFmtId="0" xfId="0" applyAlignment="1" applyBorder="1" applyFill="1" applyFont="1">
      <alignment shrinkToFit="0" vertical="center" wrapText="1"/>
    </xf>
    <xf borderId="1" fillId="2" fontId="3" numFmtId="0" xfId="0" applyAlignment="1" applyBorder="1" applyFont="1">
      <alignment readingOrder="0" shrinkToFit="0" vertical="center" wrapText="1"/>
    </xf>
    <xf borderId="2" fillId="2" fontId="1" numFmtId="164" xfId="0" applyAlignment="1" applyBorder="1" applyFont="1" applyNumberFormat="1">
      <alignment horizontal="center" readingOrder="0"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shrinkToFit="0" vertical="center" wrapText="1"/>
    </xf>
    <xf borderId="2" fillId="0" fontId="1" numFmtId="0" xfId="0" applyAlignment="1" applyBorder="1" applyFont="1">
      <alignment shrinkToFit="0" vertical="center" wrapText="1"/>
    </xf>
    <xf borderId="1" fillId="2" fontId="3" numFmtId="0" xfId="0" applyAlignment="1" applyBorder="1" applyFont="1">
      <alignment shrinkToFit="0" vertical="center" wrapText="1"/>
    </xf>
    <xf borderId="1" fillId="2" fontId="1" numFmtId="165" xfId="0" applyAlignment="1" applyBorder="1" applyFont="1" applyNumberFormat="1">
      <alignment shrinkToFit="0" vertical="center" wrapText="1"/>
    </xf>
    <xf borderId="1" fillId="2" fontId="1" numFmtId="0" xfId="0" applyAlignment="1" applyBorder="1" applyFont="1">
      <alignment horizontal="center" shrinkToFit="0" vertical="center" wrapText="1"/>
    </xf>
    <xf borderId="3" fillId="5"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6" fillId="2" fontId="1" numFmtId="0" xfId="0" applyAlignment="1" applyBorder="1" applyFont="1">
      <alignment shrinkToFit="0" vertical="center" wrapText="1"/>
    </xf>
    <xf borderId="7" fillId="2" fontId="1" numFmtId="0" xfId="0" applyAlignment="1" applyBorder="1" applyFont="1">
      <alignment shrinkToFit="0" vertical="center" wrapText="1"/>
    </xf>
    <xf borderId="1" fillId="2" fontId="6" numFmtId="0" xfId="0" applyAlignment="1" applyBorder="1" applyFont="1">
      <alignment shrinkToFit="0" vertical="center" wrapText="1"/>
    </xf>
    <xf borderId="8" fillId="3" fontId="7" numFmtId="0" xfId="0" applyAlignment="1" applyBorder="1" applyFont="1">
      <alignment horizontal="center" shrinkToFit="0" vertical="center" wrapText="1"/>
    </xf>
    <xf borderId="9" fillId="0" fontId="5" numFmtId="0" xfId="0" applyBorder="1" applyFont="1"/>
    <xf borderId="10" fillId="0" fontId="5" numFmtId="0" xfId="0" applyBorder="1" applyFont="1"/>
    <xf borderId="2" fillId="3" fontId="7" numFmtId="0" xfId="0" applyAlignment="1" applyBorder="1" applyFont="1">
      <alignment horizontal="center" shrinkToFit="0" vertical="center" wrapText="1"/>
    </xf>
    <xf borderId="11" fillId="3"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2" fillId="3" fontId="6" numFmtId="0" xfId="0" applyAlignment="1" applyBorder="1" applyFont="1">
      <alignment horizontal="center" shrinkToFit="0" vertical="center" wrapText="1"/>
    </xf>
    <xf borderId="2" fillId="6" fontId="8" numFmtId="0" xfId="0" applyAlignment="1" applyBorder="1" applyFill="1" applyFont="1">
      <alignment horizontal="center" shrinkToFit="0" vertical="center" wrapText="1"/>
    </xf>
    <xf borderId="12" fillId="6" fontId="8" numFmtId="0" xfId="0" applyAlignment="1" applyBorder="1" applyFont="1">
      <alignment shrinkToFit="0" vertical="center" wrapText="1"/>
    </xf>
    <xf borderId="2" fillId="7" fontId="6" numFmtId="0" xfId="0" applyAlignment="1" applyBorder="1" applyFill="1" applyFont="1">
      <alignment horizontal="center" shrinkToFit="0" vertical="center" wrapText="1"/>
    </xf>
    <xf borderId="11" fillId="7" fontId="6" numFmtId="0" xfId="0" applyAlignment="1" applyBorder="1" applyFont="1">
      <alignment horizontal="center" shrinkToFit="0" vertical="center" wrapText="1"/>
    </xf>
    <xf borderId="12" fillId="7" fontId="6" numFmtId="0" xfId="0" applyAlignment="1" applyBorder="1" applyFont="1">
      <alignment shrinkToFit="0" vertical="center" wrapText="1"/>
    </xf>
    <xf borderId="13" fillId="3" fontId="7" numFmtId="0" xfId="0" applyAlignment="1" applyBorder="1" applyFont="1">
      <alignment horizontal="center" shrinkToFit="0" textRotation="90" vertical="center" wrapText="1"/>
    </xf>
    <xf borderId="2" fillId="8" fontId="8" numFmtId="0" xfId="0" applyAlignment="1" applyBorder="1" applyFill="1" applyFont="1">
      <alignment horizontal="center" shrinkToFit="0" vertical="center" wrapText="1"/>
    </xf>
    <xf borderId="11" fillId="8" fontId="8" numFmtId="0" xfId="0" applyAlignment="1" applyBorder="1" applyFont="1">
      <alignment horizontal="center" shrinkToFit="0" vertical="center" wrapText="1"/>
    </xf>
    <xf borderId="12" fillId="8" fontId="8" numFmtId="0" xfId="0" applyAlignment="1" applyBorder="1" applyFont="1">
      <alignment shrinkToFit="0" vertical="center" wrapText="1"/>
    </xf>
    <xf borderId="1" fillId="2" fontId="1" numFmtId="165" xfId="0" applyAlignment="1" applyBorder="1" applyFont="1" applyNumberFormat="1">
      <alignment horizontal="center" shrinkToFit="0" vertical="center" wrapText="1"/>
    </xf>
    <xf borderId="14" fillId="0" fontId="5" numFmtId="0" xfId="0" applyBorder="1" applyFont="1"/>
    <xf borderId="7" fillId="2" fontId="6" numFmtId="0" xfId="0" applyAlignment="1" applyBorder="1" applyFont="1">
      <alignment shrinkToFit="0" vertical="center" wrapText="1"/>
    </xf>
    <xf borderId="15" fillId="0" fontId="5" numFmtId="0" xfId="0" applyBorder="1" applyFont="1"/>
    <xf borderId="12" fillId="6" fontId="8" numFmtId="0" xfId="0" applyAlignment="1" applyBorder="1" applyFont="1">
      <alignment horizontal="left" shrinkToFit="0" vertical="top" wrapText="1"/>
    </xf>
    <xf borderId="12" fillId="7" fontId="6" numFmtId="0" xfId="0" applyAlignment="1" applyBorder="1" applyFont="1">
      <alignment horizontal="left" shrinkToFit="0" vertical="top" wrapText="1"/>
    </xf>
    <xf borderId="12" fillId="8" fontId="8" numFmtId="0" xfId="0" applyAlignment="1" applyBorder="1" applyFont="1">
      <alignment horizontal="left" shrinkToFit="0" vertical="top" wrapText="1"/>
    </xf>
    <xf borderId="16" fillId="2" fontId="1" numFmtId="0" xfId="0" applyAlignment="1" applyBorder="1" applyFont="1">
      <alignment shrinkToFit="0" vertical="center" wrapText="1"/>
    </xf>
    <xf borderId="17" fillId="2" fontId="1" numFmtId="0" xfId="0" applyAlignment="1" applyBorder="1" applyFont="1">
      <alignment shrinkToFit="0" vertical="center" wrapText="1"/>
    </xf>
    <xf borderId="17" fillId="2" fontId="6" numFmtId="0" xfId="0" applyAlignment="1" applyBorder="1" applyFont="1">
      <alignment shrinkToFit="0" vertical="center" wrapText="1"/>
    </xf>
    <xf borderId="18" fillId="2" fontId="1" numFmtId="0" xfId="0" applyAlignment="1" applyBorder="1" applyFont="1">
      <alignment shrinkToFit="0" vertical="center" wrapText="1"/>
    </xf>
    <xf borderId="0" fillId="0" fontId="9" numFmtId="0" xfId="0" applyAlignment="1" applyFont="1">
      <alignment vertical="bottom"/>
    </xf>
    <xf borderId="0" fillId="2" fontId="10" numFmtId="0" xfId="0" applyAlignment="1" applyFont="1">
      <alignment horizontal="center" shrinkToFit="0" vertical="bottom" wrapText="0"/>
    </xf>
    <xf borderId="19" fillId="0" fontId="9" numFmtId="0" xfId="0" applyAlignment="1" applyBorder="1" applyFont="1">
      <alignment vertical="bottom"/>
    </xf>
    <xf borderId="19" fillId="0" fontId="5" numFmtId="0" xfId="0" applyBorder="1" applyFont="1"/>
    <xf borderId="0" fillId="0" fontId="9" numFmtId="0" xfId="0" applyAlignment="1" applyFont="1">
      <alignment readingOrder="0" vertical="bottom"/>
    </xf>
    <xf borderId="15" fillId="3" fontId="11" numFmtId="0" xfId="0" applyAlignment="1" applyBorder="1" applyFont="1">
      <alignment horizontal="center" shrinkToFit="0" vertical="center" wrapText="1"/>
    </xf>
    <xf borderId="20" fillId="3" fontId="11" numFmtId="0" xfId="0" applyAlignment="1" applyBorder="1" applyFont="1">
      <alignment horizontal="center" shrinkToFit="0" vertical="center" wrapText="1"/>
    </xf>
    <xf borderId="20" fillId="9" fontId="11" numFmtId="0" xfId="0" applyAlignment="1" applyBorder="1" applyFill="1" applyFont="1">
      <alignment horizontal="center" shrinkToFit="0" vertical="center" wrapText="1"/>
    </xf>
    <xf borderId="2" fillId="9" fontId="11" numFmtId="0" xfId="0" applyAlignment="1" applyBorder="1" applyFont="1">
      <alignment horizontal="center" shrinkToFit="0" vertical="center" wrapText="1"/>
    </xf>
    <xf borderId="2" fillId="9" fontId="11" numFmtId="0" xfId="0" applyAlignment="1" applyBorder="1" applyFont="1">
      <alignment horizontal="center" readingOrder="0" shrinkToFit="0" vertical="center" wrapText="1"/>
    </xf>
    <xf borderId="0" fillId="2" fontId="12" numFmtId="0" xfId="0" applyAlignment="1" applyFont="1">
      <alignment horizontal="center" readingOrder="0" shrinkToFit="0" vertical="center" wrapText="1"/>
    </xf>
    <xf borderId="15" fillId="2" fontId="11" numFmtId="164" xfId="0" applyAlignment="1" applyBorder="1" applyFont="1" applyNumberFormat="1">
      <alignment horizontal="center" shrinkToFit="0" vertical="center" wrapText="1"/>
    </xf>
    <xf borderId="20" fillId="2" fontId="11" numFmtId="0" xfId="0" applyAlignment="1" applyBorder="1" applyFont="1">
      <alignment horizontal="center" shrinkToFit="0" vertical="center" wrapText="1"/>
    </xf>
    <xf borderId="20" fillId="2" fontId="11" numFmtId="0" xfId="0" applyAlignment="1" applyBorder="1" applyFont="1">
      <alignment horizontal="center" readingOrder="0" shrinkToFit="0" vertical="center" wrapText="1"/>
    </xf>
    <xf borderId="20" fillId="2" fontId="11" numFmtId="3" xfId="0" applyAlignment="1" applyBorder="1" applyFont="1" applyNumberFormat="1">
      <alignment horizontal="center" readingOrder="0" shrinkToFit="0" vertical="center" wrapText="1"/>
    </xf>
    <xf borderId="20" fillId="2" fontId="11" numFmtId="3" xfId="0" applyAlignment="1" applyBorder="1" applyFont="1" applyNumberFormat="1">
      <alignment horizontal="center" shrinkToFit="0" vertical="center" wrapText="1"/>
    </xf>
    <xf borderId="2" fillId="2" fontId="11" numFmtId="0" xfId="0" applyAlignment="1" applyBorder="1" applyFont="1">
      <alignment horizontal="center" shrinkToFit="0" vertical="center" wrapText="1"/>
    </xf>
    <xf borderId="2" fillId="0" fontId="9" numFmtId="0" xfId="0" applyAlignment="1" applyBorder="1" applyFont="1">
      <alignment readingOrder="0" vertical="bottom"/>
    </xf>
    <xf borderId="2" fillId="0" fontId="9" numFmtId="0" xfId="0" applyAlignment="1" applyBorder="1" applyFont="1">
      <alignment readingOrder="0" vertical="bottom"/>
    </xf>
    <xf borderId="2" fillId="7" fontId="11" numFmtId="0" xfId="0" applyAlignment="1" applyBorder="1" applyFont="1">
      <alignment horizontal="center" shrinkToFit="0" vertical="center" wrapText="1"/>
    </xf>
    <xf borderId="20" fillId="7" fontId="11" numFmtId="0" xfId="0" applyAlignment="1" applyBorder="1" applyFont="1">
      <alignment horizontal="center" shrinkToFit="0" vertical="center" wrapText="1"/>
    </xf>
    <xf borderId="0" fillId="0" fontId="13" numFmtId="0" xfId="0" applyAlignment="1" applyFont="1">
      <alignment readingOrder="0" vertical="bottom"/>
    </xf>
    <xf borderId="2" fillId="10" fontId="11" numFmtId="0" xfId="0" applyAlignment="1" applyBorder="1" applyFill="1" applyFont="1">
      <alignment horizontal="center" shrinkToFit="0" vertical="center" wrapText="1"/>
    </xf>
    <xf borderId="20" fillId="10" fontId="11" numFmtId="0" xfId="0" applyAlignment="1" applyBorder="1" applyFont="1">
      <alignment horizontal="center" shrinkToFit="0" vertical="center" wrapText="1"/>
    </xf>
    <xf borderId="2" fillId="2" fontId="11" numFmtId="0" xfId="0" applyAlignment="1" applyBorder="1" applyFont="1">
      <alignment horizontal="center" readingOrder="0" shrinkToFit="0" vertical="center" wrapText="1"/>
    </xf>
    <xf borderId="2" fillId="11" fontId="11" numFmtId="0" xfId="0" applyAlignment="1" applyBorder="1" applyFill="1" applyFont="1">
      <alignment horizontal="center" readingOrder="0" shrinkToFit="0" vertical="center" wrapText="1"/>
    </xf>
    <xf borderId="20" fillId="11" fontId="11" numFmtId="0" xfId="0" applyAlignment="1" applyBorder="1" applyFont="1">
      <alignment horizontal="center" readingOrder="0" shrinkToFit="0" vertical="center" wrapText="1"/>
    </xf>
    <xf borderId="2" fillId="11" fontId="11" numFmtId="0" xfId="0" applyAlignment="1" applyBorder="1" applyFont="1">
      <alignment horizontal="center" shrinkToFit="0" vertical="center" wrapText="1"/>
    </xf>
    <xf borderId="20" fillId="11" fontId="11" numFmtId="0" xfId="0" applyAlignment="1" applyBorder="1" applyFont="1">
      <alignment horizontal="center" shrinkToFit="0" vertical="center" wrapText="1"/>
    </xf>
    <xf borderId="2" fillId="8" fontId="11"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0" fillId="2" fontId="11" numFmtId="0" xfId="0" applyAlignment="1" applyBorder="1" applyFont="1">
      <alignment horizontal="center" readingOrder="0" shrinkToFit="0" vertical="center" wrapText="1"/>
    </xf>
    <xf borderId="2" fillId="10" fontId="11" numFmtId="0" xfId="0" applyAlignment="1" applyBorder="1" applyFont="1">
      <alignment horizontal="center" readingOrder="0" shrinkToFit="0" vertical="center" wrapText="1"/>
    </xf>
    <xf borderId="20" fillId="10" fontId="11" numFmtId="0" xfId="0" applyAlignment="1" applyBorder="1" applyFont="1">
      <alignment horizontal="center" readingOrder="0" shrinkToFit="0" vertical="center" wrapText="1"/>
    </xf>
    <xf borderId="2" fillId="7" fontId="11" numFmtId="0" xfId="0" applyAlignment="1" applyBorder="1" applyFont="1">
      <alignment horizontal="center" readingOrder="0" shrinkToFit="0" vertical="center" wrapText="1"/>
    </xf>
    <xf borderId="20" fillId="7" fontId="11"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20" fillId="8" fontId="11" numFmtId="0" xfId="0" applyAlignment="1" applyBorder="1" applyFont="1">
      <alignment horizontal="center" readingOrder="0" shrinkToFit="0" vertical="center" wrapText="1"/>
    </xf>
    <xf borderId="0" fillId="0" fontId="9" numFmtId="164" xfId="0" applyAlignment="1" applyFont="1" applyNumberFormat="1">
      <alignment readingOrder="0" vertical="bottom"/>
    </xf>
    <xf borderId="21" fillId="0" fontId="9" numFmtId="0" xfId="0" applyAlignment="1" applyBorder="1" applyFont="1">
      <alignment vertical="bottom"/>
    </xf>
    <xf borderId="22" fillId="0" fontId="5" numFmtId="0" xfId="0" applyBorder="1" applyFont="1"/>
    <xf borderId="19" fillId="12" fontId="14" numFmtId="0" xfId="0" applyAlignment="1" applyBorder="1" applyFill="1" applyFont="1">
      <alignment horizontal="center" vertical="bottom"/>
    </xf>
    <xf borderId="20" fillId="0" fontId="5" numFmtId="0" xfId="0" applyBorder="1" applyFont="1"/>
    <xf borderId="23" fillId="0" fontId="5" numFmtId="0" xfId="0" applyBorder="1" applyFont="1"/>
    <xf borderId="20" fillId="0" fontId="14" numFmtId="0" xfId="0" applyAlignment="1" applyBorder="1" applyFont="1">
      <alignment horizontal="center" vertical="bottom"/>
    </xf>
    <xf borderId="20" fillId="0" fontId="14" numFmtId="0" xfId="0" applyAlignment="1" applyBorder="1" applyFont="1">
      <alignment horizontal="center" readingOrder="0" vertical="bottom"/>
    </xf>
    <xf borderId="14" fillId="12" fontId="14" numFmtId="0" xfId="0" applyAlignment="1" applyBorder="1" applyFont="1">
      <alignment horizontal="center" vertical="center"/>
    </xf>
    <xf borderId="20" fillId="0" fontId="14" numFmtId="0" xfId="0" applyAlignment="1" applyBorder="1" applyFont="1">
      <alignment readingOrder="0" vertical="bottom"/>
    </xf>
    <xf borderId="20" fillId="10" fontId="14" numFmtId="0" xfId="0" applyAlignment="1" applyBorder="1" applyFont="1">
      <alignment horizontal="center" vertical="bottom"/>
    </xf>
    <xf borderId="20" fillId="7" fontId="14" numFmtId="0" xfId="0" applyAlignment="1" applyBorder="1" applyFont="1">
      <alignment horizontal="center" vertical="bottom"/>
    </xf>
    <xf borderId="20" fillId="0" fontId="14" numFmtId="0" xfId="0" applyAlignment="1" applyBorder="1" applyFont="1">
      <alignment vertical="bottom"/>
    </xf>
    <xf borderId="20" fillId="11" fontId="14" numFmtId="0" xfId="0" applyAlignment="1" applyBorder="1" applyFont="1">
      <alignment horizontal="center" vertical="bottom"/>
    </xf>
    <xf borderId="20" fillId="8" fontId="14" numFmtId="0" xfId="0" applyAlignment="1" applyBorder="1" applyFont="1">
      <alignment horizontal="center" vertical="bottom"/>
    </xf>
    <xf borderId="2" fillId="0" fontId="14" numFmtId="0" xfId="0" applyAlignment="1" applyBorder="1" applyFont="1">
      <alignment vertical="bottom"/>
    </xf>
    <xf borderId="2" fillId="7" fontId="14" numFmtId="0" xfId="0" applyAlignment="1" applyBorder="1" applyFont="1">
      <alignment horizontal="center" vertical="bottom"/>
    </xf>
    <xf borderId="2" fillId="11" fontId="14" numFmtId="0" xfId="0" applyAlignment="1" applyBorder="1" applyFont="1">
      <alignment horizontal="center" vertical="bottom"/>
    </xf>
    <xf borderId="2" fillId="8" fontId="14" numFmtId="0" xfId="0" applyAlignment="1" applyBorder="1" applyFont="1">
      <alignment horizontal="center" vertical="bottom"/>
    </xf>
    <xf borderId="0" fillId="0" fontId="14" numFmtId="0" xfId="0" applyAlignment="1" applyFont="1">
      <alignment horizontal="center" vertical="center"/>
    </xf>
    <xf borderId="0" fillId="0" fontId="14" numFmtId="0" xfId="0" applyAlignment="1" applyFont="1">
      <alignment readingOrder="0" vertical="bottom"/>
    </xf>
    <xf borderId="0" fillId="0" fontId="14" numFmtId="0" xfId="0" applyAlignment="1" applyFont="1">
      <alignment horizontal="center" readingOrder="0" vertical="bottom"/>
    </xf>
    <xf borderId="21" fillId="12" fontId="14" numFmtId="0" xfId="0" applyAlignment="1" applyBorder="1" applyFont="1">
      <alignment horizontal="center" vertical="center"/>
    </xf>
    <xf borderId="2" fillId="13" fontId="14" numFmtId="0" xfId="0" applyAlignment="1" applyBorder="1" applyFill="1" applyFont="1">
      <alignment readingOrder="0" vertical="bottom"/>
    </xf>
    <xf borderId="2" fillId="8" fontId="14" numFmtId="0" xfId="0" applyAlignment="1" applyBorder="1" applyFont="1">
      <alignment horizontal="center" readingOrder="0" vertical="bottom"/>
    </xf>
    <xf borderId="2" fillId="11" fontId="14" numFmtId="0" xfId="0" applyAlignment="1" applyBorder="1" applyFont="1">
      <alignment horizontal="center" readingOrder="0" vertical="bottom"/>
    </xf>
    <xf borderId="2" fillId="7" fontId="14" numFmtId="0" xfId="0" applyAlignment="1" applyBorder="1" applyFont="1">
      <alignment horizontal="center" readingOrder="0" vertical="bottom"/>
    </xf>
    <xf borderId="2" fillId="10" fontId="14" numFmtId="0" xfId="0" applyAlignment="1" applyBorder="1" applyFont="1">
      <alignment horizontal="center" readingOrder="0" vertical="bottom"/>
    </xf>
    <xf borderId="2" fillId="0" fontId="14" numFmtId="0" xfId="0" applyAlignment="1" applyBorder="1" applyFont="1">
      <alignment horizontal="center" readingOrder="0" vertical="bottom"/>
    </xf>
    <xf borderId="2" fillId="0" fontId="14" numFmtId="2" xfId="0" applyAlignment="1" applyBorder="1" applyFont="1" applyNumberFormat="1">
      <alignment horizontal="center" readingOrder="0" vertical="bottom"/>
    </xf>
    <xf borderId="13" fillId="12" fontId="14" numFmtId="0" xfId="0" applyAlignment="1" applyBorder="1" applyFont="1">
      <alignment horizontal="center" vertical="center"/>
    </xf>
    <xf borderId="2" fillId="0" fontId="14" numFmtId="0" xfId="0" applyAlignment="1" applyBorder="1" applyFont="1">
      <alignment readingOrder="0" vertical="bottom"/>
    </xf>
    <xf borderId="13" fillId="12" fontId="14" numFmtId="0" xfId="0" applyAlignment="1" applyBorder="1" applyFont="1">
      <alignment horizontal="center" readingOrder="0" vertical="center"/>
    </xf>
    <xf borderId="2" fillId="0" fontId="14" numFmtId="0" xfId="0" applyAlignment="1" applyBorder="1" applyFont="1">
      <alignment horizontal="center" vertical="bottom"/>
    </xf>
    <xf borderId="2" fillId="14" fontId="15" numFmtId="0" xfId="0" applyAlignment="1" applyBorder="1" applyFill="1" applyFont="1">
      <alignment horizontal="center" readingOrder="0"/>
    </xf>
    <xf borderId="8" fillId="14" fontId="15" numFmtId="0" xfId="0" applyAlignment="1" applyBorder="1" applyFont="1">
      <alignment horizontal="center" readingOrder="0"/>
    </xf>
    <xf borderId="2" fillId="0" fontId="16" numFmtId="0" xfId="0" applyAlignment="1" applyBorder="1" applyFont="1">
      <alignment horizontal="center" readingOrder="0"/>
    </xf>
    <xf borderId="8" fillId="0" fontId="16" numFmtId="0" xfId="0" applyAlignment="1" applyBorder="1" applyFont="1">
      <alignment horizontal="left" readingOrder="0"/>
    </xf>
    <xf borderId="2" fillId="0" fontId="16" numFmtId="0" xfId="0" applyAlignment="1" applyBorder="1" applyFont="1">
      <alignment horizontal="left" readingOrder="0" shrinkToFit="0" wrapText="1"/>
    </xf>
    <xf borderId="0" fillId="2" fontId="17" numFmtId="0" xfId="0" applyFont="1"/>
    <xf borderId="0" fillId="2" fontId="18" numFmtId="0" xfId="0" applyFont="1"/>
    <xf borderId="2" fillId="15" fontId="19" numFmtId="0" xfId="0" applyAlignment="1" applyBorder="1" applyFill="1" applyFont="1">
      <alignment horizontal="center" vertical="bottom"/>
    </xf>
    <xf borderId="10" fillId="0" fontId="19" numFmtId="0" xfId="0" applyAlignment="1" applyBorder="1" applyFont="1">
      <alignment horizontal="center" vertical="bottom"/>
    </xf>
    <xf borderId="15" fillId="13" fontId="19" numFmtId="0" xfId="0" applyAlignment="1" applyBorder="1" applyFont="1">
      <alignment horizontal="center" vertical="bottom"/>
    </xf>
    <xf borderId="19" fillId="9" fontId="19" numFmtId="49" xfId="0" applyAlignment="1" applyBorder="1" applyFont="1" applyNumberFormat="1">
      <alignment horizontal="center" vertical="bottom"/>
    </xf>
    <xf borderId="19" fillId="9" fontId="20" numFmtId="49" xfId="0" applyAlignment="1" applyBorder="1" applyFont="1" applyNumberFormat="1">
      <alignment horizontal="center" vertical="bottom"/>
    </xf>
    <xf borderId="2" fillId="16" fontId="21" numFmtId="0" xfId="0" applyAlignment="1" applyBorder="1" applyFill="1" applyFont="1">
      <alignment horizontal="center" readingOrder="0" vertical="center"/>
    </xf>
    <xf borderId="15" fillId="13" fontId="22" numFmtId="0" xfId="0" applyAlignment="1" applyBorder="1" applyFont="1">
      <alignment horizontal="center" vertical="bottom"/>
    </xf>
    <xf borderId="8" fillId="17" fontId="23" numFmtId="0" xfId="0" applyAlignment="1" applyBorder="1" applyFill="1" applyFont="1">
      <alignment readingOrder="0"/>
    </xf>
    <xf borderId="19" fillId="0" fontId="23" numFmtId="0" xfId="0" applyBorder="1" applyFont="1"/>
    <xf borderId="20" fillId="0" fontId="23" numFmtId="0" xfId="0" applyBorder="1" applyFont="1"/>
    <xf borderId="2" fillId="18" fontId="21" numFmtId="0" xfId="0" applyAlignment="1" applyBorder="1" applyFill="1" applyFont="1">
      <alignment horizontal="center" readingOrder="0" vertical="center"/>
    </xf>
    <xf borderId="2" fillId="19" fontId="21" numFmtId="0" xfId="0" applyAlignment="1" applyBorder="1" applyFill="1" applyFont="1">
      <alignment horizontal="center" readingOrder="0" vertical="center"/>
    </xf>
    <xf borderId="2" fillId="19" fontId="24" numFmtId="0" xfId="0" applyAlignment="1" applyBorder="1" applyFont="1">
      <alignment horizontal="left" readingOrder="0" vertical="center"/>
    </xf>
    <xf borderId="15" fillId="0" fontId="25" numFmtId="0" xfId="0" applyAlignment="1" applyBorder="1" applyFont="1">
      <alignment shrinkToFit="0" vertical="bottom" wrapText="1"/>
    </xf>
    <xf borderId="2" fillId="20" fontId="21" numFmtId="0" xfId="0" applyAlignment="1" applyBorder="1" applyFill="1" applyFont="1">
      <alignment horizontal="center" readingOrder="0" vertical="center"/>
    </xf>
    <xf borderId="2" fillId="13" fontId="21" numFmtId="0" xfId="0" applyAlignment="1" applyBorder="1" applyFont="1">
      <alignment horizontal="center" readingOrder="0" vertical="center"/>
    </xf>
    <xf borderId="20" fillId="0" fontId="14" numFmtId="0" xfId="0" applyAlignment="1" applyBorder="1" applyFont="1">
      <alignment horizontal="center" vertical="center"/>
    </xf>
    <xf borderId="20" fillId="2" fontId="9" numFmtId="0" xfId="0" applyAlignment="1" applyBorder="1" applyFont="1">
      <alignment vertical="bottom"/>
    </xf>
    <xf borderId="20" fillId="0" fontId="9" numFmtId="0" xfId="0" applyAlignment="1" applyBorder="1" applyFont="1">
      <alignment vertical="bottom"/>
    </xf>
    <xf borderId="2" fillId="21" fontId="21" numFmtId="0" xfId="0" applyAlignment="1" applyBorder="1" applyFill="1" applyFont="1">
      <alignment horizontal="center" readingOrder="0" vertical="center"/>
    </xf>
    <xf borderId="20" fillId="2" fontId="14" numFmtId="0" xfId="0" applyAlignment="1" applyBorder="1" applyFont="1">
      <alignment horizontal="center" vertical="center"/>
    </xf>
    <xf borderId="20" fillId="2" fontId="14" numFmtId="0" xfId="0" applyAlignment="1" applyBorder="1" applyFont="1">
      <alignment horizontal="center" readingOrder="0" vertical="center"/>
    </xf>
    <xf borderId="2" fillId="22" fontId="21" numFmtId="0" xfId="0" applyAlignment="1" applyBorder="1" applyFill="1" applyFont="1">
      <alignment horizontal="center" readingOrder="0" vertical="center"/>
    </xf>
    <xf borderId="15" fillId="0" fontId="25" numFmtId="0" xfId="0" applyAlignment="1" applyBorder="1" applyFont="1">
      <alignment vertical="bottom"/>
    </xf>
    <xf borderId="2" fillId="23" fontId="21" numFmtId="0" xfId="0" applyAlignment="1" applyBorder="1" applyFill="1" applyFont="1">
      <alignment horizontal="center" readingOrder="0" vertical="center"/>
    </xf>
    <xf borderId="2" fillId="0" fontId="9" numFmtId="0" xfId="0" applyAlignment="1" applyBorder="1" applyFont="1">
      <alignment vertical="bottom"/>
    </xf>
    <xf borderId="2" fillId="0" fontId="14" numFmtId="0" xfId="0" applyAlignment="1" applyBorder="1" applyFont="1">
      <alignment horizontal="center" readingOrder="0" vertical="center"/>
    </xf>
    <xf borderId="2" fillId="0" fontId="14" numFmtId="0" xfId="0" applyAlignment="1" applyBorder="1" applyFont="1">
      <alignment horizontal="center" vertical="center"/>
    </xf>
    <xf borderId="2" fillId="2" fontId="21" numFmtId="0" xfId="0" applyAlignment="1" applyBorder="1" applyFont="1">
      <alignment horizontal="center" readingOrder="0" vertical="center"/>
    </xf>
    <xf borderId="2" fillId="0" fontId="23" numFmtId="0" xfId="0" applyBorder="1" applyFont="1"/>
    <xf borderId="20" fillId="24" fontId="9" numFmtId="0" xfId="0" applyAlignment="1" applyBorder="1" applyFill="1" applyFont="1">
      <alignment vertical="bottom"/>
    </xf>
    <xf borderId="20" fillId="0" fontId="14" numFmtId="0" xfId="0" applyAlignment="1" applyBorder="1" applyFont="1">
      <alignment horizontal="center" readingOrder="0" vertical="center"/>
    </xf>
    <xf borderId="10" fillId="0" fontId="9" numFmtId="0" xfId="0" applyBorder="1" applyFont="1"/>
    <xf borderId="2" fillId="0" fontId="9" numFmtId="0" xfId="0" applyBorder="1" applyFont="1"/>
    <xf borderId="0" fillId="0" fontId="23" numFmtId="0" xfId="0" applyAlignment="1" applyFont="1">
      <alignment vertical="center"/>
    </xf>
    <xf borderId="2" fillId="25" fontId="26" numFmtId="0" xfId="0" applyAlignment="1" applyBorder="1" applyFill="1" applyFont="1">
      <alignment horizontal="center" readingOrder="0" vertical="center"/>
    </xf>
    <xf borderId="2" fillId="9" fontId="27" numFmtId="0" xfId="0" applyAlignment="1" applyBorder="1" applyFont="1">
      <alignment readingOrder="0" vertical="center"/>
    </xf>
    <xf borderId="2" fillId="9" fontId="28" numFmtId="0" xfId="0" applyAlignment="1" applyBorder="1" applyFont="1">
      <alignment horizontal="center" vertical="center"/>
    </xf>
    <xf borderId="2" fillId="9" fontId="28" numFmtId="0" xfId="0" applyAlignment="1" applyBorder="1" applyFont="1">
      <alignment horizontal="center" readingOrder="0" vertical="center"/>
    </xf>
    <xf borderId="0" fillId="0" fontId="29" numFmtId="0" xfId="0" applyAlignment="1" applyFont="1">
      <alignment horizontal="right" readingOrder="0" vertical="center"/>
    </xf>
    <xf borderId="0" fillId="0" fontId="29" numFmtId="0" xfId="0" applyAlignment="1" applyFont="1">
      <alignment horizontal="left" readingOrder="0" vertical="center"/>
    </xf>
    <xf borderId="2" fillId="9" fontId="30" numFmtId="0" xfId="0" applyAlignment="1" applyBorder="1" applyFont="1">
      <alignment horizontal="left" shrinkToFit="0" vertical="center" wrapText="1"/>
    </xf>
    <xf borderId="2" fillId="9" fontId="30" numFmtId="0" xfId="0" applyAlignment="1" applyBorder="1" applyFont="1">
      <alignment horizontal="left" readingOrder="0" shrinkToFit="0" vertical="center" wrapText="1"/>
    </xf>
  </cellXfs>
  <cellStyles count="1">
    <cellStyle xfId="0" name="Normal" builtinId="0"/>
  </cellStyles>
  <dxfs count="6">
    <dxf>
      <font>
        <b/>
        <color rgb="FFFFFFFF"/>
      </font>
      <fill>
        <patternFill patternType="solid">
          <fgColor rgb="FFFF0000"/>
          <bgColor rgb="FFFF0000"/>
        </patternFill>
      </fill>
      <border/>
    </dxf>
    <dxf>
      <font>
        <b/>
      </font>
      <fill>
        <patternFill patternType="solid">
          <fgColor rgb="FFFFFF00"/>
          <bgColor rgb="FFFFFF00"/>
        </patternFill>
      </fill>
      <border/>
    </dxf>
    <dxf>
      <font>
        <b/>
        <color rgb="FFFFFFFF"/>
      </font>
      <fill>
        <patternFill patternType="solid">
          <fgColor rgb="FF339966"/>
          <bgColor rgb="FF339966"/>
        </patternFill>
      </fill>
      <border/>
    </dxf>
    <dxf>
      <font>
        <b/>
      </font>
      <fill>
        <patternFill patternType="solid">
          <fgColor rgb="FF93C47D"/>
          <bgColor rgb="FF93C47D"/>
        </patternFill>
      </fill>
      <border/>
    </dxf>
    <dxf>
      <font>
        <b/>
      </font>
      <fill>
        <patternFill patternType="solid">
          <fgColor rgb="FFF6B26B"/>
          <bgColor rgb="FFF6B26B"/>
        </patternFill>
      </fill>
      <border/>
    </dxf>
    <dxf>
      <font>
        <b/>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total de estrategia del riesgo</a:t>
            </a:r>
          </a:p>
        </c:rich>
      </c:tx>
      <c:overlay val="0"/>
    </c:title>
    <c:view3D>
      <c:rotX val="50"/>
      <c:perspective val="0"/>
    </c:view3D>
    <c:plotArea>
      <c:layout/>
      <c:pie3DChart>
        <c:varyColors val="1"/>
        <c:ser>
          <c:idx val="0"/>
          <c:order val="0"/>
          <c:tx>
            <c:strRef>
              <c:f>'Tabla dinámica 1'!$B$1</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1"/>
            <c:showSerName val="0"/>
            <c:showPercent val="0"/>
            <c:showBubbleSize val="0"/>
            <c:showLeaderLines val="1"/>
          </c:dLbls>
          <c:cat>
            <c:strRef>
              <c:f>'Tabla dinámica 1'!$A$2:$A$6</c:f>
            </c:strRef>
          </c:cat>
          <c:val>
            <c:numRef>
              <c:f>'Tabla dinámica 1'!$B$2:$B$6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total de detalle de magnitud</a:t>
            </a:r>
          </a:p>
        </c:rich>
      </c:tx>
      <c:layout>
        <c:manualLayout>
          <c:xMode val="edge"/>
          <c:yMode val="edge"/>
          <c:x val="0.02373572593800979"/>
          <c:y val="0.05"/>
        </c:manualLayout>
      </c:layout>
      <c:overlay val="0"/>
    </c:title>
    <c:view3D>
      <c:rotX val="50"/>
      <c:perspective val="0"/>
    </c:view3D>
    <c:plotArea>
      <c:layout/>
      <c:pie3DChart>
        <c:varyColors val="1"/>
        <c:ser>
          <c:idx val="0"/>
          <c:order val="0"/>
          <c:tx>
            <c:strRef>
              <c:f>'Tabla dinámica 1'!$B$24</c:f>
            </c:strRef>
          </c:tx>
          <c:dPt>
            <c:idx val="0"/>
            <c:spPr>
              <a:solidFill>
                <a:srgbClr val="F6B26B"/>
              </a:solidFill>
            </c:spPr>
          </c:dPt>
          <c:dPt>
            <c:idx val="1"/>
            <c:spPr>
              <a:solidFill>
                <a:srgbClr val="93C47D"/>
              </a:solidFill>
            </c:spPr>
          </c:dPt>
          <c:dPt>
            <c:idx val="2"/>
            <c:spPr>
              <a:solidFill>
                <a:srgbClr val="FFFF00"/>
              </a:solidFill>
            </c:spPr>
          </c:dPt>
          <c:dPt>
            <c:idx val="3"/>
            <c:spPr>
              <a:solidFill>
                <a:srgbClr val="FF0000"/>
              </a:solidFill>
            </c:spPr>
          </c:dPt>
          <c:dLbls>
            <c:showLegendKey val="0"/>
            <c:showVal val="0"/>
            <c:showCatName val="1"/>
            <c:showSerName val="0"/>
            <c:showPercent val="0"/>
            <c:showBubbleSize val="0"/>
            <c:showLeaderLines val="1"/>
          </c:dLbls>
          <c:cat>
            <c:strRef>
              <c:f>'Tabla dinámica 1'!$A$25:$A$28</c:f>
            </c:strRef>
          </c:cat>
          <c:val>
            <c:numRef>
              <c:f>'Tabla dinámica 1'!$B$25:$B$28</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Chart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0</xdr:rowOff>
    </xdr:from>
    <xdr:ext cx="10953750" cy="9124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0</xdr:row>
      <xdr:rowOff>0</xdr:rowOff>
    </xdr:from>
    <xdr:ext cx="5838825" cy="3152775"/>
    <xdr:graphicFrame>
      <xdr:nvGraphicFramePr>
        <xdr:cNvPr id="127696723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238125</xdr:colOff>
      <xdr:row>19</xdr:row>
      <xdr:rowOff>57150</xdr:rowOff>
    </xdr:from>
    <xdr:ext cx="5838825" cy="3533775"/>
    <xdr:graphicFrame>
      <xdr:nvGraphicFramePr>
        <xdr:cNvPr id="1099923174"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238125</xdr:colOff>
      <xdr:row>40</xdr:row>
      <xdr:rowOff>161925</xdr:rowOff>
    </xdr:from>
    <xdr:ext cx="5838825" cy="3457575"/>
    <xdr:pic>
      <xdr:nvPicPr>
        <xdr:cNvPr id="1073117550" name="Chart3" title="Gráfico">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U53" sheet="Matriz de Riesgo Actualizada"/>
  </cacheSource>
  <cacheFields>
    <cacheField name="Fecha &#10;Identificación" numFmtId="164">
      <sharedItems containsSemiMixedTypes="0" containsDate="1" containsString="0">
        <d v="2023-05-23T00:00:00Z"/>
      </sharedItems>
    </cacheField>
    <cacheField name="Nr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sharedItems>
    </cacheField>
    <cacheField name="Riesgo/Evento de Riesgo" numFmtId="0">
      <sharedItems>
        <s v="Fallas de hardware"/>
        <s v="Errores en el software"/>
        <s v="Incompatibilidad con sistemas existentes"/>
        <s v="Obsolescencia de la tecnología"/>
        <s v="Pérdida o interrupción del servicio de internet"/>
        <s v="Limitaciones técnicas del sistema actual"/>
        <s v="Fallos del sistema de respaldo y recuperación"/>
        <s v="Retraso en el Cronograma"/>
        <s v="Exceder el presupuesto"/>
        <s v="Falta de personal calificado"/>
        <s v="Malentendidos o conflictos en el equipo"/>
        <s v="Cambios en el equipo de trabajo"/>
        <s v="Insuficiente comunicación interna"/>
        <s v="Resistencia al cambio por parte del personal"/>
        <s v="Cambios en la legislación"/>
        <s v="Problemas económicos"/>
        <s v="Factores ambientales y climáticos"/>
        <s v="Interrupciones por desastres naturales"/>
        <s v="Cambios en el mercado tecnológico"/>
        <s v="Impacto de la competencia en el proveedor"/>
        <s v="Ataques cibernéticos"/>
        <s v="Robo de información"/>
        <s v="Vulnerabilidades en el software"/>
        <s v="Incumplimiento de políticas de privacidad y protección de datos"/>
        <s v="Falta de seguridad física para el hardware"/>
        <s v="Retrasos en la entrega"/>
        <s v="Problemas de calidad"/>
        <s v="Fallas de comunicacion"/>
        <s v="Insolvencia o problemas financieros del proveedor"/>
        <s v="Cambios en la propiedad o administración del proveedor"/>
        <s v="Uso incorrecto o inadecuado de los sistemas"/>
        <s v="Falta de capacitación"/>
        <s v="Poca aceptación del sistema por parte de los usuarios"/>
        <s v="Administración ineficiente del contrato"/>
        <s v="Multas y apremios"/>
        <s v="Alcance del trabajo no definido adecuadamente"/>
        <s v="Términos y condiciones ambiguos"/>
        <s v="Incumplimiento de garantías"/>
        <s v="Problemas legales relacionados con el contrato"/>
        <s v="Cambios de alcance frecuentes"/>
        <s v="Indecisión del cliente o interferencia en el proyecto"/>
        <s v="Incumplimiento de obligaciones o hitos por parte del cliente"/>
        <s v="Cambios en la organización del cliente"/>
        <s v="Errores o inconsistencias en la información proporcionada por el cliente"/>
        <s v="Variaciones en el costo de efectivo"/>
        <s v="Aumento en el costo de mano de obra"/>
        <s v="Cambios en el costo de los materiales o hardware"/>
        <s v="Escalación de costos imprevista"/>
        <s v="Estimaciones de costos poco precisas o poco realistas"/>
      </sharedItems>
    </cacheField>
    <cacheField name="Categoría" numFmtId="0">
      <sharedItems>
        <s v="Técnico"/>
        <s v="Externo"/>
        <s v="Organizacional"/>
        <s v="Riesgos de seguridad"/>
        <s v="Riesgos de proveedores"/>
        <s v="Riesgos de usuarios"/>
        <s v="Riesgos de contrato"/>
        <s v="Riesgos de Cliente"/>
        <s v="Riesgos de Costo/Estimación"/>
      </sharedItems>
    </cacheField>
    <cacheField name="Fuente/Causa/&#10;Condición" numFmtId="0">
      <sharedItems>
        <s v="Riesgos inherentes al uso de hardware, como la vida útil y calidad de los equipos."/>
        <s v="Errores inherentes al desarrollo y uso del software."/>
        <s v="Uso de tecnologías o estándares que no son compatibles con los sistemas existentes."/>
        <s v="Avances tecnológicos que hacen que las tecnologías actuales queden obsoletas."/>
        <s v="Problemas con el proveedor de servicios de internet o problemas técnicos."/>
        <s v="El sistema actual no puede manejar las demandas o requerimientos."/>
        <s v="Fallo en los sistemas de respaldo o recuperación."/>
        <s v="Retraso en el cumplimiento del cronograma ya trabajado"/>
        <s v="Subestimación de los costos, cambios de alcance, retrasos, entre otros."/>
        <s v="Escasez de talento disponible o incapacidad para retener al personal calificado."/>
        <s v="Comunicación ineficiente, diferencias personales o profesionales."/>
        <s v="Renuncias, despidos, cambios de roles, entre otros."/>
        <s v="Falta de herramientas de comunicación efectivas, falta de tiempo dedicado a la comunicación, entre otros."/>
        <s v="Cambios rápidos o mal gestionados, miedo a lo desconocido, falta de comunicación, entre otros."/>
        <s v="Cambios en las leyes o regulaciones pertinentes."/>
        <s v="Recesión económica, inflación, cambios en las tasas de interés."/>
        <s v="Condiciones climáticas adversas, desastres naturales."/>
        <s v="Terremotos, inundaciones, tormentas, entre otros."/>
        <s v="Avances tecnológicos rápidos, nuevos productos o servicios en el mercado."/>
        <s v="Competencia intensa, cambios en la cuota de mercado."/>
        <s v="Breach en la seguridad de la red, hackers."/>
        <s v="Fallas en la seguridad, ataques cibernéticos, personal deshonesto."/>
        <s v="Errores en el código, software desactualizado."/>
        <s v="Falta de cumplimiento de políticas, errores en el manejo de datos."/>
        <s v="Falta de medidas de seguridad física, robo, vandalismo."/>
        <s v="Problemas de logística del proveedor, problemas de fabricación, problemas de aduanas."/>
        <s v="Fallas en la fabricación, problemas de control de calidad del proveedor."/>
        <s v="Problema en la comunicación del proveedor al ofrecer un servicio o producto"/>
        <s v="Problemas financieros del proveedor, quiebra."/>
        <s v="Venta del proveedor, cambios en la administración."/>
        <s v="Falta de formación, errores del usuario, resistencia al cambio."/>
        <s v="Cambio en los procesos y sistemas, falta de comunicación, resistencia al cambio."/>
        <s v="Recursos de formación insuficientes, falta de tiempo para la formación."/>
        <s v="Falta de formación, resistencia al cambio, diseño del sistema no intuitivo."/>
        <s v="Falta de experiencia en la gestión de contratos, falta de claridad en los términos y condiciones."/>
        <s v="Incumplimiento de los términos y condiciones del contrato, retrasos en la entrega."/>
        <s v="Falta de claridad en los requerimientos, cambios frecuentes en los requerimientos."/>
        <s v="Falta de claridad en el contrato, interpretaciones diferentes de las partes."/>
        <s v="Problemas de calidad, retrasos en la entrega, problemas financieros del proveedor."/>
        <s v="Disputas contractuales, incumplimiento de las leyes y regulaciones."/>
        <s v="Solicitudes de cambios del cliente, indecisión del cliente, cambios en las necesidades del negocio del cliente."/>
        <s v="Falta de decisión oportuna del cliente, interferencia del cliente en la gestión del proyecto."/>
        <s v="Falta de cumplimiento del cliente de sus responsabilidades, retrasos en las entregas del cliente."/>
        <s v="Cambios en la dirección del cliente, reorganizaciones, cambios en las políticas del cliente."/>
        <s v="Información incorrecta o incompleta proporcionada por el cliente."/>
        <s v="Cambios en las tasas de interés, inflación, fluctuaciones del mercado."/>
        <s v="Aumento en los salarios, escasez de trabajadores calificados."/>
        <s v="Incremento en el precio de los materiales o hardware, escasez de suministros."/>
        <s v="Cambios en las condiciones del mercado, errores en la estimación de costos."/>
        <s v="Errores en la estimación de costos, suposiciones incorrectas, falta de experiencia."/>
      </sharedItems>
    </cacheField>
    <cacheField name="Impacta a/ Consecuencias&#10;Objetivos Proyecto" numFmtId="0">
      <sharedItems>
        <s v="Afecta a los objetivos del proyecto, provocando interrupciones y retrasos."/>
        <s v="Puede retrasar el proyecto y/o provocar funcionamiento incorrecto del sistema."/>
        <s v="Podría requerir modificaciones costosas y retrasar el proyecto."/>
        <s v="Puede requerir actualizaciones o reemplazos costosos y retrasar el proyecto."/>
        <s v="Puede interrumpir las operaciones y retrasar el proyecto."/>
        <s v="Podría requerir mejoras costosas o reemplazo del sistema y retrasar el proyecto."/>
        <s v="Podría resultar en pérdida de datos y retrasos en el proyecto."/>
        <s v="Puede resultar en retrasos en la finalización del proyecto, incumplimiento de fechas límite y posibles ajustes en los recursos y actividades planificadas."/>
        <s v="Puede resultar en la necesidad de fondos adicionales y posiblemente en la insatisfacción del cliente."/>
        <s v="Puede resultar en retrasos, trabajo de baja calidad y posiblemente en la insatisfacción del cliente."/>
        <s v="Podría resultar en un ambiente de trabajo tóxico, retrasos en el proyecto y posiblemente en la insatisfacción del cliente."/>
        <s v="Puede resultar en pérdida de conocimiento, retrasos en el proyecto y posiblemente en la insatisfacción del cliente."/>
        <s v="Puede resultar en malentendidos, errores y retrasos en el proyecto."/>
        <s v="Puede resultar en una adopción lenta o ineficaz de los cambios y posiblemente en la insatisfacción del personal."/>
        <s v="Puede resultar en la necesidad de ajustar el proyecto y posiblemente en costos adicionales."/>
        <s v="Podría incrementar el costo del proyecto y reducir el presupuesto disponible."/>
        <s v="Podría causar interrupciones en el trabajo y retrasos en el cronograma del proyecto."/>
        <s v="Podría causar interrupciones en el trabajo y daños al hardware o la infraestructura."/>
        <s v="Podría requerir ajustes en el proyecto y posiblemente inversiones adicionales."/>
        <s v="Podría afectar la estabilidad y la confiabilidad del proveedor."/>
        <s v="Podría comprometer la seguridad de los datos y sistemas, interrumpir las operaciones."/>
        <s v="Puede comprometer la seguridad de los datos y la privacidad del cliente."/>
        <s v="Podría permitir ataques cibernéticos, pérdida de datos."/>
        <s v="Podría resultar en problemas legales y pérdida de confianza de los clientes."/>
        <s v="Podría resultar en pérdida de hardware y posibles interrupciones en el trabajo."/>
        <s v="Puede causar retrasos en el proyecto, impactar el cronograma y posiblemente aumentar los costos."/>
        <s v="Podría resultar en equipos defectuosos, posibles retrasos y costos adicionales para la sustitución."/>
        <s v="Podría causar atrasos en el proyecto debido a la falta de comunicación clara"/>
        <s v="Podría resultar en la incapacidad del proveedor para cumplir con sus obligaciones, lo que podría causar retrasos y posibles aumentos de costos."/>
        <s v="Podría resultar en cambios en la calidad del servicio, términos del contrato, precios."/>
        <s v="Puede conducir a errores en la entrada de datos, pérdida de información, disminución de la eficiencia y la productividad."/>
        <s v="Puede llevar a una baja adopción del sistema, baja moral, conflictos."/>
        <s v="Puede llevar a errores en la entrada de datos, pérdida de información, disminución de la eficiencia y la productividad."/>
        <s v="Puede resultar en una baja adopción del sistema, baja eficiencia y productividad."/>
        <s v="Puede resultar en disputas contractuales, retrasos en el proyecto, aumento de los costos."/>
        <s v="Puede resultar en sanciones financieras, daño a la reputación, pérdida de futuros negocios."/>
        <s v="Puede resultar en retrasos en el proyecto, aumento de los costos, insatisfacción del cliente."/>
        <s v="Puede resultar en disputas contractuales, retrasos en el proyecto, daño a la reputación."/>
        <s v="Puede resultar en pérdidas financieras, daño a la reputación, pérdida de futuros negocios."/>
        <s v="Puede resultar en litigios, sanciones legales, daño a la reputación."/>
        <s v="Puede resultar en retrasos en el proyecto, conflictos, pérdida de productividad."/>
        <s v="Puede resultar en retrasos en el proyecto, conflictos, daño a la relación con el cliente."/>
        <s v="Puede resultar en cambios en los requerimientos del proyecto, retrasos, conflictos."/>
        <s v="Puede resultar en errores en el proyecto, retrasos, conflictos."/>
        <s v="Puede resultar en incremento de los costos de financiamiento, disminución de las ganancias."/>
        <s v="Puede resultar en un incremento de los costos del proyecto, disminución de las ganancias."/>
        <s v="Puede resultar en un incremento de los costos del proyecto, retrasos en la entrega."/>
      </sharedItems>
    </cacheField>
    <cacheField name="Descripción y Comentarios" numFmtId="0">
      <sharedItems>
        <s v="El hardware puede fallar por diversas razones, incluyendo mal funcionamiento, desgaste o daño físico. Esto podría interrumpir las operaciones y retrasar el proyecto."/>
        <s v="Los errores de software pueden producirse durante el desarrollo, las pruebas o después del lanzamiento. Pueden provocar mal funcionamiento del sistema o pérdida de datos."/>
        <s v="Si el software o el hardware son incompatibles con los sistemas existentes, puede ser necesario realizar cambios o adaptaciones costosas que podrían retrasar el proyecto."/>
        <s v="La tecnología avanza rápidamente, lo que puede hacer que las tecnologías actuales se vuelvan obsoletas antes de que se complete el proyecto."/>
        <s v="El servicio de internet es esencial para muchas operaciones. Una interrupción podría retrasar significativamente el proyecto."/>
        <s v="El sistema actual puede tener limitaciones técnicas que podrían dificultar la implementación del proyecto."/>
        <s v="Un fallo en los sistemas de respaldo o recuperación podría resultar en la pérdida de datos valiosos y retrasar el proyecto."/>
        <s v="El retraso en el cumplimiento del cronograma puede deberse a diversos factores, como retrasos en la entrega de suministros, problemas de coordinación o falta de recursos disponibles."/>
        <s v="Exceder el presupuesto puede tener un impacto significativo en la salud financiera del proyecto y en la satisfacción del cliente."/>
        <s v="La falta de personal calificado puede afectar la calidad del trabajo y el cronograma del proyecto."/>
        <s v="Los malentendidos o conflictos en el equipo pueden tener un impacto negativo en la moral y la eficiencia del equipo."/>
        <s v="Los cambios en el equipo de trabajo pueden interrumpir el flujo de trabajo y causar retrasos."/>
        <s v="La insuficiente comunicación interna puede tener un impacto significativo en la eficiencia y la efectividad del equipo."/>
        <s v="La resistencia al cambio puede ralentizar o dificultar la implementación de cambios necesarios."/>
        <s v="Los cambios en la legislación pueden requerir ajustes en el proyecto y posiblemente resultar en costos adicionales."/>
        <s v="Los problemas económicos pueden afectar el costo y el presupuesto del proyecto."/>
        <s v="Los factores ambientales y climáticos pueden interrumpir el trabajo y causar retrasos en el cronograma del proyecto."/>
        <s v="Los desastres naturales pueden causar interrupciones importantes y posiblemente daños al hardware o la infraestructura."/>
        <s v="Los cambios en el mercado tecnológico pueden requerir ajustes en el proyecto y posiblemente inversiones adicionales."/>
        <s v="El impacto de la competencia en el proveedor puede afectar su capacidad para cumplir con sus compromisos."/>
        <s v="Los ataques cibernéticos pueden poner en riesgo la seguridad y operación del proyecto."/>
        <s v="El robo de información puede llevar a una pérdida de confianza y posibles problemas legales."/>
        <s v="Las vulnerabilidades en el software pueden comprometer la seguridad de los datos y la operación del proyecto."/>
        <s v="El incumplimiento de políticas de privacidad y protección de datos puede tener consecuencias legales y dañar la reputación del proyecto."/>
        <s v="La falta de seguridad física para el hardware puede llevar a pérdida de hardware y posibles interrupciones en el trabajo."/>
        <s v="Los retrasos en la entrega de equipos y materiales necesarios pueden causar retrasos en el proyecto."/>
        <s v="Los problemas de calidad con los equipos suministrados pueden impactar en el rendimiento del sistema y en el cronograma del proyecto."/>
        <s v="Las fallas de comunicación pueden generar falta de claridad en lo ofrecido, lo cual puede causar retrasos en el cronograma"/>
        <s v="La insolvencia o problemas financieros del proveedor pueden impactar en la capacidad del proveedor para entregar a tiempo y podría requerir la búsqueda de un nuevo proveedor."/>
        <s v="Los cambios en la propiedad o administración del proveedor pueden resultar en cambios en los términos del contrato, en la calidad del servicio y en los precios."/>
        <s v="El uso incorrecto o inadecuado de los sistemas por parte de los usuarios puede resultar en una serie de problemas, incluyendo la pérdida de datos y la disminución de la eficiencia."/>
        <s v="La resistencia al cambio por parte del personal puede resultar en una baja adopción del sistema y posibles conflictos."/>
        <s v="La falta de formación adecuada para los usuarios puede resultar en una serie de problemas, incluyendo la pérdida de datos y la disminución de la eficiencia."/>
        <s v="La poca aceptación del sistema por parte de los usuarios puede resultar en una baja eficiencia y productividad."/>
        <s v="La administración ineficiente del contrato puede resultar en una serie de problemas, incluyendo disputas contractuales y retrasos en el proyecto."/>
        <s v="El incumplimiento de los términos y condiciones del contrato puede resultar en multas y sanciones."/>
        <s v="El alcance del trabajo mal definido puede conducir a confusiones, retrasos y aumentos de costo."/>
        <s v="Los términos y condiciones ambiguos pueden llevar a malentendidos y disputas."/>
        <s v="El incumplimiento de las garantías puede resultar en pérdidas financieras y daños a la reputación."/>
        <s v="Los problemas legales relacionados con el contrato pueden resultar en litigios y sanciones."/>
        <s v="Los cambios frecuentes en el alcance pueden desviar al proyecto de su camino, resultando en retrasos y costos adicionales."/>
        <s v="La indecisión del cliente o su interferencia en el proyecto puede llevar a retrasos y conflictos."/>
        <s v="El incumplimiento de obligaciones o hitos por parte del cliente puede llevar a retrasos y conflictos."/>
        <s v="Los cambios en la organización del cliente pueden impactar en la dirección y los requerimientos del proyecto."/>
        <s v="Los errores o inconsistencias en la información proporcionada por el cliente pueden llevar a errores y retrasos en el proyecto."/>
        <s v="Las variaciones en el costo de efectivo pueden incrementar los costos del proyecto."/>
        <s v="Un aumento en el costo de la mano de obra puede incrementar los costos del proyecto."/>
        <s v="Un incremento en el costo de los materiales o hardware puede incrementar los costos del proyecto y causar retrasos."/>
        <s v="Una escalación de costos imprevista puede llevar a un incremento de los costos del proyecto."/>
        <s v="Las estimaciones de costos poco precisas o poco realistas pueden llevar a un incremento de los costos del proyecto."/>
      </sharedItems>
    </cacheField>
    <cacheField name="riesgo/evento de riesgo2" numFmtId="0">
      <sharedItems>
        <s v="Fallas de hardware"/>
        <s v="Errores en el software"/>
        <s v="Incompatibilidad con sistemas existentes"/>
        <s v="Obsolescencia de la tecnología"/>
        <s v="Pérdida o interrupción del servicio de internet"/>
        <s v="Limitaciones técnicas del sistema actual"/>
        <s v="Fallos del sistema de respaldo y recuperación"/>
        <s v="Retraso en el Cronograma"/>
        <s v="Exceder el presupuesto"/>
        <s v="Falta de personal calificado"/>
        <s v="Malentendidos o conflictos en el equipo"/>
        <s v="Cambios en el equipo de trabajo"/>
        <s v="Insuficiente comunicación interna"/>
        <s v="Resistencia al cambio por parte del personal"/>
        <s v="Cambios en la legislación"/>
        <s v="Problemas económicos"/>
        <s v="Factores ambientales y climáticos"/>
        <s v="Interrupciones por desastres naturales"/>
        <s v="Cambios en el mercado tecnológico"/>
        <s v="Impacto de la competencia en el proveedor"/>
        <s v="Ataques cibernéticos"/>
        <s v="Robo de información"/>
        <s v="Vulnerabilidades en el software"/>
        <s v="Incumplimiento de políticas de privacidad y protección de datos"/>
        <s v="Falta de seguridad física para el hardware"/>
        <s v="Retrasos en la entrega"/>
        <s v="Problemas de calidad"/>
        <s v="Insolvencia o problemas financieros del proveedor"/>
        <s v="Cambios en la propiedad o administración del proveedor"/>
        <s v="Uso incorrecto o inadecuado de los sistemas"/>
        <s v="Falta de capacitación"/>
        <s v="Poca aceptación del sistema por parte de los usuarios"/>
        <s v="Administración ineficiente del contrato"/>
        <s v="Multas y apremios"/>
        <s v="Alcance del trabajo no definido adecuadamente"/>
        <s v="Términos y condiciones ambiguos"/>
        <s v="Incumplimiento de garantías"/>
        <s v="Problemas legales relacionados con el contrato"/>
        <s v="Cambios de alcance frecuentes"/>
        <s v="Indecisión del cliente o interferencia en el proyecto"/>
        <s v="Incumplimiento de obligaciones o hitos por parte del cliente"/>
        <s v="Cambios en la organización del cliente"/>
        <s v="Errores o inconsistencias en la información proporcionada por el cliente"/>
        <s v="Variaciones en el costo de efectivo"/>
        <s v="Aumento en el costo de mano de obra"/>
        <s v="Cambios en el costo de los materiales o hardware"/>
        <s v="Escalación de costos imprevista"/>
        <s v="Estimaciones de costos poco precisas o poco realistas"/>
      </sharedItems>
    </cacheField>
    <cacheField name="Probabilidad" numFmtId="0">
      <sharedItems>
        <s v="Moderado"/>
        <s v="Improbable"/>
        <s v="Probable"/>
        <s v="Muy Improbable"/>
      </sharedItems>
    </cacheField>
    <cacheField name="Valor de Probabilidad" numFmtId="3">
      <sharedItems containsSemiMixedTypes="0" containsString="0" containsNumber="1" containsInteger="1">
        <n v="3.0"/>
        <n v="2.0"/>
        <n v="4.0"/>
        <n v="1.0"/>
      </sharedItems>
    </cacheField>
    <cacheField name="Impacto" numFmtId="0">
      <sharedItems>
        <s v="Moderadas"/>
        <s v="Menores"/>
        <s v="Mayores"/>
        <s v="Catastróficas"/>
      </sharedItems>
    </cacheField>
    <cacheField name="Valor Impacto" numFmtId="3">
      <sharedItems containsSemiMixedTypes="0" containsString="0" containsNumber="1" containsInteger="1">
        <n v="3.0"/>
        <n v="2.0"/>
        <n v="4.0"/>
        <n v="5.0"/>
      </sharedItems>
    </cacheField>
    <cacheField name="Magnitud" numFmtId="3">
      <sharedItems containsSemiMixedTypes="0" containsString="0" containsNumber="1" containsInteger="1">
        <n v="9.0"/>
        <n v="6.0"/>
        <n v="4.0"/>
        <n v="12.0"/>
        <n v="15.0"/>
        <n v="20.0"/>
        <n v="16.0"/>
        <n v="8.0"/>
        <n v="3.0"/>
        <n v="10.0"/>
      </sharedItems>
    </cacheField>
    <cacheField name="Asignado a (Responsable)" numFmtId="0">
      <sharedItems>
        <s v="El encargado de IT se encargará de realizar un mantenimiento preventivo y una gestión apropiada del hardware."/>
        <s v="El equipo de desarrollo debe asegurarse de realizar pruebas exhaustivas y correcciones de errores."/>
        <s v="El equipo de desarrollo deberá revisar la compatibilidad antes del inicio del proyecto."/>
        <s v="El equipo de desarrollo debe estar al tanto de los últimos avances y planificar el futuro."/>
        <s v="El encargado de IT deberá tener un plan de contingencia para estos casos."/>
        <s v="El equipo de desarrollo deberá evaluar el sistema actual para identificar y abordar sus limitaciones."/>
        <s v="El encargado de IT deberá asegurarse de que los sistemas de respaldo y recuperación estén funcionando correctamente."/>
        <s v="Gerente de Proyecto"/>
        <s v="El gerente del proyecto debe controlar de cerca los costos del proyecto."/>
        <s v="El gerente del proyecto debe asegurarse de que se disponga de personal calificado cuando sea necesario."/>
        <s v="El gerente del proyecto debe facilitar una comunicación abierta y resolver los conflictos tan pronto como surjan."/>
        <s v="El gerente del proyecto debe gestionar los cambios en el equipo de manera efectiva y minimizar la interrupción del flujo de trabajo."/>
        <s v="El gerente del proyecto debe facilitar una comunicación abierta y frecuente dentro del equipo."/>
        <s v="El gerente del proyecto debe gestionar el cambio de manera efectiva y proporcionar un apoyo adecuado al personal."/>
        <s v="El gerente del proyecto debe monitorear de cerca las leyes y regulaciones pertinentes."/>
        <s v="El gerente del proyecto debe monitorear de cerca la situación económica y ajustar el presupuesto y el plan del proyecto en consecuencia."/>
        <s v="El gerente del proyecto debe tener un plan de contingencia para hacer frente a estos factores."/>
        <s v="El gerente del proyecto debe tener un plan de contingencia para estos eventos."/>
        <s v="El gerente del proyecto debe mantenerse al día con los cambios en el mercado tecnológico."/>
        <s v="El gerente del proyecto debe monitorear la situación del proveedor y tener alternativas en caso de problemas."/>
        <s v="Responsable de seguridad IT debe mantener actualizadas las medidas de protección y monitorear constantemente la seguridad de los sistemas."/>
        <s v="Responsable de seguridad IT debe mantener medidas de seguridad robustas y monitorizar constantemente."/>
        <s v="El equipo de desarrollo de software debe realizar pruebas de seguridad regulares y corregir cualquier vulnerabilidad encontrada."/>
        <s v="El equipo de desarrollo de software debe asegurar que el sistema cumple con todas las políticas de privacidad y protección de datos pertinentes."/>
        <s v="El responsable de la administración de las instalaciones debe asegurar que se implementan las medidas de seguridad física apropiadas."/>
        <s v="El gerente de compras debe coordinar estrechamente con los proveedores y tener un plan de contingencia en caso de retrasos."/>
        <s v="El gerente de compras debe garantizar que los proveedores cumplen con los estándares de calidad requeridos y gestionar cualquier problema que surja."/>
        <s v="El gerente de compras debe monitorizar la salud financiera de los proveedores y tener un plan de contingencia en caso de problemas."/>
        <s v="El gerente de compras debe mantenerse informado sobre cualquier cambio en la propiedad o administración del proveedor."/>
        <s v="El gerente de proyecto debe asegurarse de que se proporciona una formación adecuada a todos los usuarios."/>
        <s v="El gerente de proyecto debe trabajar con los líderes del equipo para gestionar la resistencia al cambio y fomentar la adopción del sistema."/>
        <s v="El gerente de proyecto debe trabajar con los usuarios y el equipo de diseño para asegurar que el sistema es fácil de usar y cumple con las necesidades de los usuarios."/>
        <s v="El gerente de proyecto debe asegurarse de que se gestiona adecuadamente el contrato."/>
        <s v="El gerente de proyecto debe asegurarse de que se cumplen los términos y condiciones del contrato."/>
        <s v="El gerente de proyecto debe trabajar con el cliente y el equipo para definir claramente el alcance del trabajo."/>
        <s v="El gerente de proyecto debe trabajar con el equipo legal para asegurar que los términos y condiciones del contrato sean claros."/>
        <s v="El gerente de proyecto debe monitorear el desempeño del proveedor y tomar medidas si no se cumplen las garantías."/>
        <s v="El gerente de proyecto debe trabajar con el equipo legal para asegurar el cumplimiento de las leyes y regulaciones."/>
        <s v="El gerente de proyecto debe trabajar con el cliente para gestionar y controlar los cambios de alcance."/>
        <s v="El gerente de proyecto debe establecer una comunicación clara y eficiente con el cliente."/>
        <s v="El gerente de proyecto debe monitorear el cumplimiento del cliente y abordar cualquier problema a tiempo."/>
        <s v="El gerente de proyecto debe mantenerse informado sobre los cambios en la organización del cliente y ajustar el proyecto en consecuencia."/>
        <s v="El gerente de proyecto debe verificar la información proporcionada por el cliente y buscar claridad cuando sea necesario."/>
        <s v="El gerente de proyecto y el contador deben monitorear el mercado financiero y planificar en consecuencia."/>
        <s v="El gerente de proyecto y el gerente de recursos humanos deben monitorear el mercado laboral y planificar en consecuencia."/>
        <s v="El gerente de proyecto y el encargado de compras deben monitorear el mercado y planificar en consecuencia."/>
        <s v="El gerente de proyecto debe realizar un seguimiento de los costos del proyecto y ajustar el presupuesto según sea necesario."/>
        <s v="El gerente de proyecto debe asegurarse de que las estimaciones de costos sean precisas y realistas."/>
      </sharedItems>
    </cacheField>
    <cacheField name="Cuando &#10;Fecha estimada de ocurrencia" numFmtId="0">
      <sharedItems>
        <s v="En Curso"/>
        <s v="Durante el proyecto"/>
        <s v="Durante las fases de adquisición"/>
        <s v="Durante todo el proyecto"/>
        <s v="Durante la implementación y operación del sistema"/>
        <s v="Durante la negociación del contrato y la ejecución del proyecto"/>
        <s v="Durante la ejecución del proyecto"/>
        <s v="Durante la planificación del proyecto"/>
        <s v="Durante la negociación del contrato"/>
        <s v="Durante la planificación y ejecución del proyecto"/>
      </sharedItems>
    </cacheField>
    <cacheField name="Descripción del Control" numFmtId="0">
      <sharedItems>
        <s v="Mantenimiento preventivo regular y monitoreo del estado del hardware."/>
        <s v="Implementación de pruebas exhaustivas y revisiones de código para identificar y corregir errores."/>
        <s v="Análisis detallado de los sistemas existentes y planificación cuidadosa de la integración con nuevas tecnologías."/>
        <s v="Monitoreo constante de las tendencias tecnológicas y planificación de actualizaciones o reemplazos anticipados."/>
        <s v="Establecimiento de planes de contingencia y redundancia de conexión a internet."/>
        <s v="Evaluación exhaustiva de las capacidades del sistema actual y planificación de mejoras o actualizaciones necesarias."/>
        <s v="Implementación de sistemas de respaldo y recuperación robustos y realización regular de pruebas de su funcionamiento."/>
        <s v="Revisión y ajuste del cronograma, asignación de recursos adicionales si es necesario."/>
        <s v="Seguimiento constante del presupuesto, análisis de costos y ajustes en caso necesario."/>
        <s v="Identificación temprana de las necesidades de personal, capacitación y desarrollo de habilidades internas, y colaboración con proveedores externos cuando sea necesario."/>
        <s v="Fomento de una cultura de comunicación abierta y efectiva, resolución temprana de conflictos y promoción del trabajo en equipo."/>
        <s v="Planificación de la gestión de recursos humanos, documentación adecuada de conocimientos y experiencia, y procesos de transición efectivos."/>
        <s v="Implementación de herramientas de comunicación colaborativas, establecimiento de canales de comunicación claros y dedicación de tiempo regular para la comunicación interna."/>
        <s v="Comunicación efectiva de los beneficios y razones del cambio, participación activa del personal en el proceso de cambio y capacitación adecuada para adaptarse a las nuevas situaciones."/>
        <s v="Monitoreo regular de los cambios en la legislación, consultoría legal y actualización de los procedimientos y requisitos del proyecto en consecuencia."/>
        <s v="Análisis y pronóstico financiero regular, evaluación de riesgos económicos y búsqueda de alternativas de financiamiento."/>
        <s v="Evaluación de los riesgos ambientales y climáticos relevantes, implementación de medidas de protección y planificación de contingencias."/>
        <s v="Implementación de planes de contingencia ante desastres naturales, incluyendo protección de datos y seguridad de la infraestructura."/>
        <s v="Monitoreo constante de las tendencias tecnológicas, investigación y desarrollo de nuevas soluciones y adaptación rápida a los cambios del mercado."/>
        <s v="Evaluación regular del rendimiento y la capacidad del proveedor, diversificación de proveedores y establecimiento de relaciones sólidas con ellos."/>
        <s v="Implementación de medidas de seguridad cibernética robustas, como firewalls, cifrado de datos y capacitación en conciencia de seguridad."/>
        <s v="Implementación de medidas de seguridad de datos, como cifrado, autenticación de usuarios y políticas de acceso restringido."/>
        <s v="Mantenimiento y actualización regular del software, pruebas de seguridad exhaustivas y parches de seguridad oportunamente aplicados."/>
        <s v="Implementación de políticas y procedimientos claros de privacidad y protección de datos, capacitación en cumplimiento de políticas, evaluación regular de riesgos y monitoreo de la conformidad con las regulaciones aplicables"/>
        <s v="Implementación de medidas de seguridad física, como acceso restringido, cámaras de vigilancia y controles de entrada/salida"/>
        <s v="Establecimiento de una comunicación clara con los proveedores, seguimiento regular del estado de las entregas, diversificación de proveedores y establecimiento de acuerdos claros sobre plazos de entrega"/>
        <s v="Establecimiento de especificaciones claras de calidad, evaluación de proveedores, auditorías de control de calidad, pruebas de aceptación de equipos suministrados"/>
        <s v="Seguimiento regular de la comunicación con el proveedor"/>
        <s v="Monitoreo regular de la salud financiera de los proveedores, diversificación de proveedores, establecimiento de contratos claros y protecciones legales para mitigar el riesgo de insolvencia del proveedor"/>
        <s v="Establecimiento de cláusulas de protección en los contratos que aborden los cambios en la propiedad o administración del proveedor, evaluación y seguimiento regulares de la estabilidad y reputación del proveedor"/>
        <s v="Capacitación adecuada para los usuarios, desarrollo de manuales de usuario claros, políticas de uso de sistemas, monitoreo de actividades de usuario y auditorías de seguridad de los sistemas"/>
        <s v="Comunicación efectiva sobre los beneficios del cambio, participación activa de los empleados en el proceso de cambio, capacitación y apoyo continuo, identificación y mitigación de preocupaciones y resistencias individuales"/>
        <s v="Desarrollo de programas de capacitación estructurados y adecuados a las necesidades de los usuarios, asignación de tiempo adecuado para la formación, evaluación periódica de la efectividad de la capacitación"/>
        <s v="Diseño de sistemas intuitivos y amigables para el usuario, involucramiento de los usuarios en el proceso de diseño y desarrollo, capacitación y apoyo continuo, comunicación efectiva sobre los beneficios del sistema"/>
        <s v="Asignación de personal con experiencia en la gestión de contratos, revisión y comprensión exhaustiva de los términos y condiciones, establecimiento de un sistema de seguimiento y control de contratos, comunicación clara y efectiva con las partes involucra"/>
        <s v="Cumplimiento riguroso de los términos y condiciones del contrato, monitoreo regular de los plazos y hitos, comunicación efectiva con el cliente sobre cualquier problema o retraso, establecimiento de un sistema de gestión de riesgos contractuales"/>
        <s v="Realización de una fase de planificación detallada y exhaustiva, involucramiento del cliente en la definición de los requerimientos, establecimiento de un proceso formal de gestión de cambios de alcance, comunicación efectiva sobre los límites y objetivos"/>
        <s v="Revisión y redacción cuidadosa de los términos y condiciones contractuales, consulta legal si es necesario, comunicación efectiva para aclarar cualquier ambigüedad, establecimiento de un proceso formal para resolver disputas contractuales"/>
        <s v="Establecimiento de garantías claras y medibles en los contratos, seguimiento y verificación de cumplimiento de garantías, establecimiento de penalizaciones por incumplimiento, evaluación de la capacidad financiera del proveedor"/>
        <s v="Asesoramiento legal durante la redacción y negociación del contrato, cumplimiento riguroso de las leyes y regulaciones aplicables, establecimiento de un sistema de gestión de riesgos legales, comunicación efectiva con el cliente sobre cualquier problema l"/>
        <s v="Establecimiento de un proceso formal para la gestión de cambios de alcance, evaluación y comunicación efectiva de los impactos de los cambios, establecimiento de límites claros para cambios sin aprobación formal"/>
        <s v="Establecimiento de un punto de contacto claro y autoridad para la toma de decisiones del cliente, comunicación efectiva sobre la importancia de decisiones oportunas, establecimiento de límites claros para la interferencia del cliente en la gestión del pro"/>
        <s v="Establecimiento claro de las responsabilidades y entregables del cliente en el contrato, comunicación efectiva sobre los plazos y expectativas, seguimiento y recordatorio regular de las obligaciones del cliente, establecimiento de un proceso formal para a"/>
        <s v="Monitoreo regular de los cambios en la organización del cliente, comunicación efectiva con el cliente sobre cualquier cambio relevante, evaluación de los impactos de los cambios en el proyecto, ajuste y adaptación del plan de proyecto según sea necesario"/>
        <s v="Establecimiento de procedimientos claros para la verificación y validación de la información proporcionada por el cliente, comunicación efectiva con el cliente para aclarar cualquier ambigüedad o inconsistencia, educación y orientación al cliente sobre la"/>
        <s v="Monitoreo regular de las tasas de interés y las condiciones del mercado, planificación financiera adecuada para mitigar el impacto de las variaciones, consideración de estrategias de cobertura o contratos de futuros para reducir la exposición al riesgo de"/>
        <s v="Establecimiento de contratos laborales claros y negociación anticipada de salarios, identificación y desarrollo de fuentes alternativas de mano de obra calificada, mejora de la eficiencia y la productividad laboral, uso de tecnología y automatización para"/>
        <s v="Monitoreo regular de los precios de los materiales y el mercado de suministros, búsqueda de fuentes alternativas de suministro, planificación adecuada de inventario y logística para evitar retrasos, consideración de acuerdos de suministro a largo plazo o "/>
        <s v="Monitoreo constante de las condiciones del mercado y los factores que pueden afectar los costos, mejora de la precisión y la exhaustividad en la estimación de costos, realización de análisis de sensibilidad y escenarios para evaluar el impacto potencial d"/>
        <s v="Utilización de métodos de estimación probados y basados en datos históricos, involucramiento de expertos y profesionales con experiencia en la estimación de costos, revisión y validación de las estimaciones por parte de múltiples partes interesadas, reali"/>
      </sharedItems>
    </cacheField>
    <cacheField name="Periodicidad" numFmtId="0">
      <sharedItems>
        <s v="Permanente"/>
        <s v="Periódico"/>
        <s v="Permanente "/>
      </sharedItems>
    </cacheField>
    <cacheField name="Oportunidad" numFmtId="0">
      <sharedItems>
        <s v="Preventivo"/>
        <s v="Correctivo"/>
        <s v="Detectivo"/>
      </sharedItems>
    </cacheField>
    <cacheField name="Automatización" numFmtId="0">
      <sharedItems>
        <s v="Semi – automatizado "/>
        <s v="100% automatizado"/>
        <s v="Manual"/>
      </sharedItems>
    </cacheField>
    <cacheField name="Estrategia de Riesgo" numFmtId="0">
      <sharedItems>
        <s v="Reducir"/>
        <s v="Mitigar"/>
        <s v="Asumir"/>
        <s v="Compartir o Transferir"/>
        <s v="Evitar"/>
      </sharedItems>
    </cacheField>
    <cacheField name="Accion a Realizar" numFmtId="0">
      <sharedItems>
        <s v="Se realizará un mantenimiento preventivo y una gestión apropiada del hardware por parte del encargado de IT."/>
        <s v="Se realizarán pruebas exhaustivas y correcciones de errores por parte del equipo de desarrollo."/>
        <s v="El equipo de desarrollo revisará la compatibilidad antes del inicio del proyecto. Si surgen problemas de compatibilidad, se harán las adaptaciones necesarias."/>
        <s v="Se buscará una alianza estratégica con un proveedor tecnológico para estar al tanto de los últimos avances y planificar el futuro."/>
        <s v="Se establecerán planes de contingencia y redundancia de conexión a internet."/>
        <s v="Se evaluará el sistema actual para identificar y abordar sus limitaciones antes del inicio del proyecto."/>
        <s v="Se realizará la implementación de sistemas de respaldo y recuperación robustos y se llevarán a cabo pruebas regulares de su funcionamiento."/>
        <s v="Se realizará una revisión y ajuste del cronograma y se asignarán recursos adicionales si es necesario."/>
        <s v="El gerente del proyecto realizará un seguimiento constante del presupuesto, realizará análisis de costos y hará ajustes si es necesario."/>
        <s v="Se trabajará en identificar tempranamente las necesidades de personal, capacitar y desarrollar habilidades internas, y colaborar con proveedores externos cuando sea necesario."/>
        <s v="Se fomentará una cultura de comunicación abierta y efectiva, se resolverán los conflictos tempranamente y se promoverá el trabajo en equipo."/>
        <s v="Se planificará la gestión de recursos humanos, se documentarán adecuadamente los conocimientos y experiencias, y se establecerán procesos de transición efectivos."/>
        <s v="Se implementarán herramientas de comunicación colaborativas, se establecerán canales de comunicación claros y se dedicará tiempo regular a la comunicación interna."/>
        <s v="Se comunicará de manera efectiva los beneficios y razones del cambio, se involucrará activamente al personal en el proceso de cambio y se ofrecerá capacitación adecuada para adaptarse a las nuevas situaciones."/>
        <s v="Se realizará un monitoreo regular de los cambios en la legislación, se consultará con expertos legales y se actualizarán los procedimientos y requisitos del proyecto en consecuencia."/>
        <s v="Mantener una reserva de contingencia para cubrir costos adicionales que puedan surgir debido a problemas económicos."/>
        <s v="Tener planes de contingencia para las interrupciones del trabajo debido a condiciones climáticas adversas."/>
        <s v="Contratar un seguro que cubra los daños causados por desastres naturales."/>
        <s v="Mantenerse actualizado con las últimas tendencias tecnológicas y estar preparado para hacer ajustes si es necesario."/>
        <s v="Evaluar cuidadosamente los proveedores y seleccionar aquellos que son estables y confiables."/>
        <s v="Implementar fuertes medidas de seguridad y realizar regularmente pruebas de penetración para detectar vulnerabilidades."/>
        <s v="Implementar fuertes medidas de seguridad y formar a los empleados sobre la importancia de la seguridad de la información."/>
        <s v="Mantener el software actualizado y realizar pruebas de seguridad regularmente."/>
        <s v="Tener políticas claras y proporcionar formación a los empleados sobre cómo manejar los datos correctamente."/>
        <s v="Implementar medidas de seguridad física, como sistemas de alarma y vigilancia por video."/>
        <s v="Tener acuerdos con múltiples proveedores para minimizar el impacto de los retrasos en la entrega."/>
        <s v="Establecer un proceso de control de calidad sólido para identificar y corregir problemas de calidad. Trabajar estrechamente con los proveedores para mejorar los estándares de calidad y garantizar el cumplimiento de los requisitos. Realizar pruebas de acep"/>
        <s v="Establecer una comunicación clara y fluida con el proveedor. Realizar reuniones periódicas para asegurar la comprensión mutua"/>
        <s v="Diversificar proveedores y realizar un análisis de la salud financiera de los proveedores antes de comprometerse con ellos. Establecer contratos con cláusulas de protección en caso de insolvencia del proveedor. Establecer reservas de contingencia para cub"/>
        <s v="Realizar un seguimiento regular de los cambios en la propiedad o administración del proveedor. Establecer acuerdos contractuales que aborden los cambios en la propiedad o administración del proveedor. Mantener una comunicación abierta y regular con el pro"/>
        <s v="Proporcionar formación y capacitación adecuadas a los usuarios para garantizar un uso correcto y eficiente de los sistemas. Comunicar los beneficios y la importancia del cambio. Establecer un programa de gestión del cambio que aborde la resistencia y prom"/>
        <s v="Comunicar claramente los beneficios del cambio y la necesidad de adaptación. Involucrar al personal en el proceso de cambio, brindar apoyo y recursos adicionales. Establecer una comunicación abierta y transparente para abordar las preocupaciones y la resi"/>
        <s v="Planificar y proporcionar recursos adecuados para la formación del personal. Identificar las necesidades de formación y desarrollar programas de capacitación personalizados. Establecer un seguimiento y una evaluación continua para garantizar la efectivida"/>
        <s v="Involucrar a los usuarios en el diseño del sistema y recopilar retroalimentación durante todo el proceso. Proporcionar una formación adecuada y personalizada para garantizar una adopción exitosa. Mejorar la usabilidad y la interfaz del sistema en función "/>
        <s v="Asignar personal con experiencia en la gestión de contratos para supervisar y administrar adecuadamente los contratos. Establecer un proceso claro y documentado para la gestión de contratos, incluyendo revisiones regulares y una comunicación clara con las"/>
        <s v="Realizar un seguimiento y control exhaustivo del cumplimiento de los términos y condiciones del contrato. Establecer mecanismos de control de calidad para evitar retrasos y problemas que puedan dar lugar a multas o apremios. Establecer reservas de conting"/>
        <s v="Realizar un análisis exhaustivo de los requisitos antes de iniciar el proyecto. Establecer un proceso formal para la gestión de cambios de alcance y requerimientos. Establecer una comunicación clara con el cliente para definir y documentar adecuadamente e"/>
        <s v="Redactar contratos claros y concisos que aborden todos los aspectos relevantes y minimicen las posibilidades de interpretación ambigua. Realizar revisiones legales y buscar asesoramiento legal para garantizar la claridad de los términos y condiciones. Est"/>
        <s v="Establecer políticas de garantía sólidas y comunicar claramente las expectativas a los proveedores. Realizar pruebas de aceptación y seguimiento para verificar el cumplimiento de las garantías. Establecer reservas de contingencia para cubrir los costos as"/>
        <s v="Establecer acuerdos contractuales claros que aborden los aspectos legales y las regulaciones pertinentes. Buscar asesoramiento legal y mantener una comunicación regular con las partes involucradas para evitar o resolver disputas legales."/>
        <s v="Establecer un proceso formal para la gestión de cambios de alcance y requerimientos. Realizar una evaluación exhaustiva de los impactos antes de aceptar cambios. Establecer una comunicación clara con el cliente para definir y documentar adecuadamente los "/>
        <s v="Establecer una comunicación clara y regular con el cliente para alinear expectativas y evitar la indecisión. Establecer roles y responsabilidades claras para el cliente y el equipo del proyecto. Establecer un proceso formal de toma de decisiones para agil"/>
        <s v="Establecer una comunicación clara y regular con el cliente para recordar y hacer cumplir sus obligaciones. Establecer acuerdos contractuales que aborden las consecuencias del incumplimiento de las obligaciones del cliente. Establecer relaciones de trabajo"/>
        <s v="Mantener una comunicación regular con el cliente para identificar posibles cambios en la organización. Establecer un proceso de gestión del cambio que aborde los impactos de los cambios en la organización del cliente en el proyecto. Mantener una flexibili"/>
        <s v="Establecer un proceso formal de recopilación de requisitos y validar la información proporcionada por el cliente. Establecer un canal de comunicación claro con el cliente para aclarar cualquier información inconsistente o incorrecta. Realizar revisiones y"/>
        <s v="Establecer reservas de contingencia adecuadas para cubrir posibles variaciones en los costos. Monitorear de cerca las condiciones económicas y realizar ajustes en los presupuestos y estimaciones según sea necesario. Establecer contratos y acuerdos con pro"/>
        <s v="Establecer un presupuesto que tenga en cuenta posibles aumentos en los costos de la mano de obra. Monitorear de cerca los cambios en el mercado laboral y ajustar las estimaciones y presupuestos según sea necesario."/>
        <s v="Realizar una investigación de mercado y negociar contratos a largo plazo con proveedores confiables para garantizar precios estables. Diversificar la cadena de suministro para mitigar el riesgo de escasez y buscar alternativas de materiales o hardware."/>
        <s v="Realizar un seguimiento constante de los costos y las condiciones del mercado. Establecer un proceso de revisión y aprobación para controlar y ajustar los costos a medida que surjan cambios."/>
        <s v="Realizar un análisis exhaustivo de los costos basado en datos históricos y expertos en la materia. Establecer un proceso de revisión y validación de las estimaciones de costos por parte de profesionales con experiencia."/>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V53" sheet="Matriz de Riesgo Actualizada"/>
  </cacheSource>
  <cacheFields>
    <cacheField name="Fecha &#10;Identificación" numFmtId="164">
      <sharedItems containsSemiMixedTypes="0" containsDate="1" containsString="0">
        <d v="2023-05-23T00:00:00Z"/>
      </sharedItems>
    </cacheField>
    <cacheField name="Nr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sharedItems>
    </cacheField>
    <cacheField name="Riesgo/Evento de Riesgo" numFmtId="0">
      <sharedItems>
        <s v="Fallas de hardware"/>
        <s v="Errores en el software"/>
        <s v="Incompatibilidad con sistemas existentes"/>
        <s v="Obsolescencia de la tecnología"/>
        <s v="Pérdida o interrupción del servicio de internet"/>
        <s v="Limitaciones técnicas del sistema actual"/>
        <s v="Fallos del sistema de respaldo y recuperación"/>
        <s v="Retraso en el Cronograma"/>
        <s v="Exceder el presupuesto"/>
        <s v="Falta de personal calificado"/>
        <s v="Malentendidos o conflictos en el equipo"/>
        <s v="Cambios en el equipo de trabajo"/>
        <s v="Insuficiente comunicación interna"/>
        <s v="Resistencia al cambio por parte del personal"/>
        <s v="Cambios en la legislación"/>
        <s v="Problemas económicos"/>
        <s v="Factores ambientales y climáticos"/>
        <s v="Interrupciones por desastres naturales"/>
        <s v="Cambios en el mercado tecnológico"/>
        <s v="Impacto de la competencia en el proveedor"/>
        <s v="Ataques cibernéticos"/>
        <s v="Robo de información"/>
        <s v="Vulnerabilidades en el software"/>
        <s v="Incumplimiento de políticas de privacidad y protección de datos"/>
        <s v="Falta de seguridad física para el hardware"/>
        <s v="Retrasos en la entrega"/>
        <s v="Problemas de calidad"/>
        <s v="Fallas de comunicacion"/>
        <s v="Insolvencia o problemas financieros del proveedor"/>
        <s v="Cambios en la propiedad o administración del proveedor"/>
        <s v="Uso incorrecto o inadecuado de los sistemas"/>
        <s v="Falta de capacitación"/>
        <s v="Poca aceptación del sistema por parte de los usuarios"/>
        <s v="Administración ineficiente del contrato"/>
        <s v="Multas y apremios"/>
        <s v="Alcance del trabajo no definido adecuadamente"/>
        <s v="Términos y condiciones ambiguos"/>
        <s v="Incumplimiento de garantías"/>
        <s v="Problemas legales relacionados con el contrato"/>
        <s v="Cambios de alcance frecuentes"/>
        <s v="Indecisión del cliente o interferencia en el proyecto"/>
        <s v="Incumplimiento de obligaciones o hitos por parte del cliente"/>
        <s v="Cambios en la organización del cliente"/>
        <s v="Errores o inconsistencias en la información proporcionada por el cliente"/>
        <s v="Variaciones en el costo de efectivo"/>
        <s v="Aumento en el costo de mano de obra"/>
        <s v="Cambios en el costo de los materiales o hardware"/>
        <s v="Escalación de costos imprevista"/>
        <s v="Estimaciones de costos poco precisas o poco realistas"/>
      </sharedItems>
    </cacheField>
    <cacheField name="Categoría" numFmtId="0">
      <sharedItems>
        <s v="Técnico"/>
        <s v="Externo"/>
        <s v="Organizacional"/>
        <s v="Riesgos de seguridad"/>
        <s v="Riesgos de proveedores"/>
        <s v="Riesgos de usuarios"/>
        <s v="Riesgos de contrato"/>
        <s v="Riesgos de Cliente"/>
        <s v="Riesgos de Costo/Estimación"/>
      </sharedItems>
    </cacheField>
    <cacheField name="Fuente/Causa/&#10;Condición" numFmtId="0">
      <sharedItems>
        <s v="Riesgos inherentes al uso de hardware, como la vida útil y calidad de los equipos."/>
        <s v="Errores inherentes al desarrollo y uso del software."/>
        <s v="Uso de tecnologías o estándares que no son compatibles con los sistemas existentes."/>
        <s v="Avances tecnológicos que hacen que las tecnologías actuales queden obsoletas."/>
        <s v="Problemas con el proveedor de servicios de internet o problemas técnicos."/>
        <s v="El sistema actual no puede manejar las demandas o requerimientos."/>
        <s v="Fallo en los sistemas de respaldo o recuperación."/>
        <s v="Retraso en el cumplimiento del cronograma ya trabajado"/>
        <s v="Subestimación de los costos, cambios de alcance, retrasos, entre otros."/>
        <s v="Escasez de talento disponible o incapacidad para retener al personal calificado."/>
        <s v="Comunicación ineficiente, diferencias personales o profesionales."/>
        <s v="Renuncias, despidos, cambios de roles, entre otros."/>
        <s v="Falta de herramientas de comunicación efectivas, falta de tiempo dedicado a la comunicación, entre otros."/>
        <s v="Cambios rápidos o mal gestionados, miedo a lo desconocido, falta de comunicación, entre otros."/>
        <s v="Cambios en las leyes o regulaciones pertinentes."/>
        <s v="Recesión económica, inflación, cambios en las tasas de interés."/>
        <s v="Condiciones climáticas adversas, desastres naturales."/>
        <s v="Terremotos, inundaciones, tormentas, entre otros."/>
        <s v="Avances tecnológicos rápidos, nuevos productos o servicios en el mercado."/>
        <s v="Competencia intensa, cambios en la cuota de mercado."/>
        <s v="Breach en la seguridad de la red, hackers."/>
        <s v="Fallas en la seguridad, ataques cibernéticos, personal deshonesto."/>
        <s v="Errores en el código, software desactualizado."/>
        <s v="Falta de cumplimiento de políticas, errores en el manejo de datos."/>
        <s v="Falta de medidas de seguridad física, robo, vandalismo."/>
        <s v="Problemas de logística del proveedor, problemas de fabricación, problemas de aduanas."/>
        <s v="Fallas en la fabricación, problemas de control de calidad del proveedor."/>
        <s v="Problema en la comunicación del proveedor al ofrecer un servicio o producto"/>
        <s v="Problemas financieros del proveedor, quiebra."/>
        <s v="Venta del proveedor, cambios en la administración."/>
        <s v="Falta de formación, errores del usuario, resistencia al cambio."/>
        <s v="Cambio en los procesos y sistemas, falta de comunicación, resistencia al cambio."/>
        <s v="Recursos de formación insuficientes, falta de tiempo para la formación."/>
        <s v="Falta de formación, resistencia al cambio, diseño del sistema no intuitivo."/>
        <s v="Falta de experiencia en la gestión de contratos, falta de claridad en los términos y condiciones."/>
        <s v="Incumplimiento de los términos y condiciones del contrato, retrasos en la entrega."/>
        <s v="Falta de claridad en los requerimientos, cambios frecuentes en los requerimientos."/>
        <s v="Falta de claridad en el contrato, interpretaciones diferentes de las partes."/>
        <s v="Problemas de calidad, retrasos en la entrega, problemas financieros del proveedor."/>
        <s v="Disputas contractuales, incumplimiento de las leyes y regulaciones."/>
        <s v="Solicitudes de cambios del cliente, indecisión del cliente, cambios en las necesidades del negocio del cliente."/>
        <s v="Falta de decisión oportuna del cliente, interferencia del cliente en la gestión del proyecto."/>
        <s v="Falta de cumplimiento del cliente de sus responsabilidades, retrasos en las entregas del cliente."/>
        <s v="Cambios en la dirección del cliente, reorganizaciones, cambios en las políticas del cliente."/>
        <s v="Información incorrecta o incompleta proporcionada por el cliente."/>
        <s v="Cambios en las tasas de interés, inflación, fluctuaciones del mercado."/>
        <s v="Aumento en los salarios, escasez de trabajadores calificados."/>
        <s v="Incremento en el precio de los materiales o hardware, escasez de suministros."/>
        <s v="Cambios en las condiciones del mercado, errores en la estimación de costos."/>
        <s v="Errores en la estimación de costos, suposiciones incorrectas, falta de experiencia."/>
      </sharedItems>
    </cacheField>
    <cacheField name="Impacta a/ Consecuencias&#10;Objetivos Proyecto" numFmtId="0">
      <sharedItems>
        <s v="Afecta a los objetivos del proyecto, provocando interrupciones y retrasos."/>
        <s v="Puede retrasar el proyecto y/o provocar funcionamiento incorrecto del sistema."/>
        <s v="Podría requerir modificaciones costosas y retrasar el proyecto."/>
        <s v="Puede requerir actualizaciones o reemplazos costosos y retrasar el proyecto."/>
        <s v="Puede interrumpir las operaciones y retrasar el proyecto."/>
        <s v="Podría requerir mejoras costosas o reemplazo del sistema y retrasar el proyecto."/>
        <s v="Podría resultar en pérdida de datos y retrasos en el proyecto."/>
        <s v="Puede resultar en retrasos en la finalización del proyecto, incumplimiento de fechas límite y posibles ajustes en los recursos y actividades planificadas."/>
        <s v="Puede resultar en la necesidad de fondos adicionales y posiblemente en la insatisfacción del cliente."/>
        <s v="Puede resultar en retrasos, trabajo de baja calidad y posiblemente en la insatisfacción del cliente."/>
        <s v="Podría resultar en un ambiente de trabajo tóxico, retrasos en el proyecto y posiblemente en la insatisfacción del cliente."/>
        <s v="Puede resultar en pérdida de conocimiento, retrasos en el proyecto y posiblemente en la insatisfacción del cliente."/>
        <s v="Puede resultar en malentendidos, errores y retrasos en el proyecto."/>
        <s v="Puede resultar en una adopción lenta o ineficaz de los cambios y posiblemente en la insatisfacción del personal."/>
        <s v="Puede resultar en la necesidad de ajustar el proyecto y posiblemente en costos adicionales."/>
        <s v="Podría incrementar el costo del proyecto y reducir el presupuesto disponible."/>
        <s v="Podría causar interrupciones en el trabajo y retrasos en el cronograma del proyecto."/>
        <s v="Podría causar interrupciones en el trabajo y daños al hardware o la infraestructura."/>
        <s v="Podría requerir ajustes en el proyecto y posiblemente inversiones adicionales."/>
        <s v="Podría afectar la estabilidad y la confiabilidad del proveedor."/>
        <s v="Podría comprometer la seguridad de los datos y sistemas, interrumpir las operaciones."/>
        <s v="Puede comprometer la seguridad de los datos y la privacidad del cliente."/>
        <s v="Podría permitir ataques cibernéticos, pérdida de datos."/>
        <s v="Podría resultar en problemas legales y pérdida de confianza de los clientes."/>
        <s v="Podría resultar en pérdida de hardware y posibles interrupciones en el trabajo."/>
        <s v="Puede causar retrasos en el proyecto, impactar el cronograma y posiblemente aumentar los costos."/>
        <s v="Podría resultar en equipos defectuosos, posibles retrasos y costos adicionales para la sustitución."/>
        <s v="Podría causar atrasos en el proyecto debido a la falta de comunicación clara"/>
        <s v="Podría resultar en la incapacidad del proveedor para cumplir con sus obligaciones, lo que podría causar retrasos y posibles aumentos de costos."/>
        <s v="Podría resultar en cambios en la calidad del servicio, términos del contrato, precios."/>
        <s v="Puede conducir a errores en la entrada de datos, pérdida de información, disminución de la eficiencia y la productividad."/>
        <s v="Puede llevar a una baja adopción del sistema, baja moral, conflictos."/>
        <s v="Puede llevar a errores en la entrada de datos, pérdida de información, disminución de la eficiencia y la productividad."/>
        <s v="Puede resultar en una baja adopción del sistema, baja eficiencia y productividad."/>
        <s v="Puede resultar en disputas contractuales, retrasos en el proyecto, aumento de los costos."/>
        <s v="Puede resultar en sanciones financieras, daño a la reputación, pérdida de futuros negocios."/>
        <s v="Puede resultar en retrasos en el proyecto, aumento de los costos, insatisfacción del cliente."/>
        <s v="Puede resultar en disputas contractuales, retrasos en el proyecto, daño a la reputación."/>
        <s v="Puede resultar en pérdidas financieras, daño a la reputación, pérdida de futuros negocios."/>
        <s v="Puede resultar en litigios, sanciones legales, daño a la reputación."/>
        <s v="Puede resultar en retrasos en el proyecto, conflictos, pérdida de productividad."/>
        <s v="Puede resultar en retrasos en el proyecto, conflictos, daño a la relación con el cliente."/>
        <s v="Puede resultar en cambios en los requerimientos del proyecto, retrasos, conflictos."/>
        <s v="Puede resultar en errores en el proyecto, retrasos, conflictos."/>
        <s v="Puede resultar en incremento de los costos de financiamiento, disminución de las ganancias."/>
        <s v="Puede resultar en un incremento de los costos del proyecto, disminución de las ganancias."/>
        <s v="Puede resultar en un incremento de los costos del proyecto, retrasos en la entrega."/>
      </sharedItems>
    </cacheField>
    <cacheField name="Descripción y Comentarios" numFmtId="0">
      <sharedItems>
        <s v="El hardware puede fallar por diversas razones, incluyendo mal funcionamiento, desgaste o daño físico. Esto podría interrumpir las operaciones y retrasar el proyecto."/>
        <s v="Los errores de software pueden producirse durante el desarrollo, las pruebas o después del lanzamiento. Pueden provocar mal funcionamiento del sistema o pérdida de datos."/>
        <s v="Si el software o el hardware son incompatibles con los sistemas existentes, puede ser necesario realizar cambios o adaptaciones costosas que podrían retrasar el proyecto."/>
        <s v="La tecnología avanza rápidamente, lo que puede hacer que las tecnologías actuales se vuelvan obsoletas antes de que se complete el proyecto."/>
        <s v="El servicio de internet es esencial para muchas operaciones. Una interrupción podría retrasar significativamente el proyecto."/>
        <s v="El sistema actual puede tener limitaciones técnicas que podrían dificultar la implementación del proyecto."/>
        <s v="Un fallo en los sistemas de respaldo o recuperación podría resultar en la pérdida de datos valiosos y retrasar el proyecto."/>
        <s v="El retraso en el cumplimiento del cronograma puede deberse a diversos factores, como retrasos en la entrega de suministros, problemas de coordinación o falta de recursos disponibles."/>
        <s v="Exceder el presupuesto puede tener un impacto significativo en la salud financiera del proyecto y en la satisfacción del cliente."/>
        <s v="La falta de personal calificado puede afectar la calidad del trabajo y el cronograma del proyecto."/>
        <s v="Los malentendidos o conflictos en el equipo pueden tener un impacto negativo en la moral y la eficiencia del equipo."/>
        <s v="Los cambios en el equipo de trabajo pueden interrumpir el flujo de trabajo y causar retrasos."/>
        <s v="La insuficiente comunicación interna puede tener un impacto significativo en la eficiencia y la efectividad del equipo."/>
        <s v="La resistencia al cambio puede ralentizar o dificultar la implementación de cambios necesarios."/>
        <s v="Los cambios en la legislación pueden requerir ajustes en el proyecto y posiblemente resultar en costos adicionales."/>
        <s v="Los problemas económicos pueden afectar el costo y el presupuesto del proyecto."/>
        <s v="Los factores ambientales y climáticos pueden interrumpir el trabajo y causar retrasos en el cronograma del proyecto."/>
        <s v="Los desastres naturales pueden causar interrupciones importantes y posiblemente daños al hardware o la infraestructura."/>
        <s v="Los cambios en el mercado tecnológico pueden requerir ajustes en el proyecto y posiblemente inversiones adicionales."/>
        <s v="El impacto de la competencia en el proveedor puede afectar su capacidad para cumplir con sus compromisos."/>
        <s v="Los ataques cibernéticos pueden poner en riesgo la seguridad y operación del proyecto."/>
        <s v="El robo de información puede llevar a una pérdida de confianza y posibles problemas legales."/>
        <s v="Las vulnerabilidades en el software pueden comprometer la seguridad de los datos y la operación del proyecto."/>
        <s v="El incumplimiento de políticas de privacidad y protección de datos puede tener consecuencias legales y dañar la reputación del proyecto."/>
        <s v="La falta de seguridad física para el hardware puede llevar a pérdida de hardware y posibles interrupciones en el trabajo."/>
        <s v="Los retrasos en la entrega de equipos y materiales necesarios pueden causar retrasos en el proyecto."/>
        <s v="Los problemas de calidad con los equipos suministrados pueden impactar en el rendimiento del sistema y en el cronograma del proyecto."/>
        <s v="Las fallas de comunicación pueden generar falta de claridad en lo ofrecido, lo cual puede causar retrasos en el cronograma"/>
        <s v="La insolvencia o problemas financieros del proveedor pueden impactar en la capacidad del proveedor para entregar a tiempo y podría requerir la búsqueda de un nuevo proveedor."/>
        <s v="Los cambios en la propiedad o administración del proveedor pueden resultar en cambios en los términos del contrato, en la calidad del servicio y en los precios."/>
        <s v="El uso incorrecto o inadecuado de los sistemas por parte de los usuarios puede resultar en una serie de problemas, incluyendo la pérdida de datos y la disminución de la eficiencia."/>
        <s v="La resistencia al cambio por parte del personal puede resultar en una baja adopción del sistema y posibles conflictos."/>
        <s v="La falta de formación adecuada para los usuarios puede resultar en una serie de problemas, incluyendo la pérdida de datos y la disminución de la eficiencia."/>
        <s v="La poca aceptación del sistema por parte de los usuarios puede resultar en una baja eficiencia y productividad."/>
        <s v="La administración ineficiente del contrato puede resultar en una serie de problemas, incluyendo disputas contractuales y retrasos en el proyecto."/>
        <s v="El incumplimiento de los términos y condiciones del contrato puede resultar en multas y sanciones."/>
        <s v="El alcance del trabajo mal definido puede conducir a confusiones, retrasos y aumentos de costo."/>
        <s v="Los términos y condiciones ambiguos pueden llevar a malentendidos y disputas."/>
        <s v="El incumplimiento de las garantías puede resultar en pérdidas financieras y daños a la reputación."/>
        <s v="Los problemas legales relacionados con el contrato pueden resultar en litigios y sanciones."/>
        <s v="Los cambios frecuentes en el alcance pueden desviar al proyecto de su camino, resultando en retrasos y costos adicionales."/>
        <s v="La indecisión del cliente o su interferencia en el proyecto puede llevar a retrasos y conflictos."/>
        <s v="El incumplimiento de obligaciones o hitos por parte del cliente puede llevar a retrasos y conflictos."/>
        <s v="Los cambios en la organización del cliente pueden impactar en la dirección y los requerimientos del proyecto."/>
        <s v="Los errores o inconsistencias en la información proporcionada por el cliente pueden llevar a errores y retrasos en el proyecto."/>
        <s v="Las variaciones en el costo de efectivo pueden incrementar los costos del proyecto."/>
        <s v="Un aumento en el costo de la mano de obra puede incrementar los costos del proyecto."/>
        <s v="Un incremento en el costo de los materiales o hardware puede incrementar los costos del proyecto y causar retrasos."/>
        <s v="Una escalación de costos imprevista puede llevar a un incremento de los costos del proyecto."/>
        <s v="Las estimaciones de costos poco precisas o poco realistas pueden llevar a un incremento de los costos del proyecto."/>
      </sharedItems>
    </cacheField>
    <cacheField name="riesgo/evento de riesgo2" numFmtId="0">
      <sharedItems>
        <s v="Fallas de hardware"/>
        <s v="Errores en el software"/>
        <s v="Incompatibilidad con sistemas existentes"/>
        <s v="Obsolescencia de la tecnología"/>
        <s v="Pérdida o interrupción del servicio de internet"/>
        <s v="Limitaciones técnicas del sistema actual"/>
        <s v="Fallos del sistema de respaldo y recuperación"/>
        <s v="Retraso en el Cronograma"/>
        <s v="Exceder el presupuesto"/>
        <s v="Falta de personal calificado"/>
        <s v="Malentendidos o conflictos en el equipo"/>
        <s v="Cambios en el equipo de trabajo"/>
        <s v="Insuficiente comunicación interna"/>
        <s v="Resistencia al cambio por parte del personal"/>
        <s v="Cambios en la legislación"/>
        <s v="Problemas económicos"/>
        <s v="Factores ambientales y climáticos"/>
        <s v="Interrupciones por desastres naturales"/>
        <s v="Cambios en el mercado tecnológico"/>
        <s v="Impacto de la competencia en el proveedor"/>
        <s v="Ataques cibernéticos"/>
        <s v="Robo de información"/>
        <s v="Vulnerabilidades en el software"/>
        <s v="Incumplimiento de políticas de privacidad y protección de datos"/>
        <s v="Falta de seguridad física para el hardware"/>
        <s v="Retrasos en la entrega"/>
        <s v="Problemas de calidad"/>
        <s v="Insolvencia o problemas financieros del proveedor"/>
        <s v="Cambios en la propiedad o administración del proveedor"/>
        <s v="Uso incorrecto o inadecuado de los sistemas"/>
        <s v="Falta de capacitación"/>
        <s v="Poca aceptación del sistema por parte de los usuarios"/>
        <s v="Administración ineficiente del contrato"/>
        <s v="Multas y apremios"/>
        <s v="Alcance del trabajo no definido adecuadamente"/>
        <s v="Términos y condiciones ambiguos"/>
        <s v="Incumplimiento de garantías"/>
        <s v="Problemas legales relacionados con el contrato"/>
        <s v="Cambios de alcance frecuentes"/>
        <s v="Indecisión del cliente o interferencia en el proyecto"/>
        <s v="Incumplimiento de obligaciones o hitos por parte del cliente"/>
        <s v="Cambios en la organización del cliente"/>
        <s v="Errores o inconsistencias en la información proporcionada por el cliente"/>
        <s v="Variaciones en el costo de efectivo"/>
        <s v="Aumento en el costo de mano de obra"/>
        <s v="Cambios en el costo de los materiales o hardware"/>
        <s v="Escalación de costos imprevista"/>
        <s v="Estimaciones de costos poco precisas o poco realistas"/>
      </sharedItems>
    </cacheField>
    <cacheField name="Probabilidad" numFmtId="0">
      <sharedItems>
        <s v="Moderado"/>
        <s v="Improbable"/>
        <s v="Probable"/>
        <s v="Muy Improbable"/>
      </sharedItems>
    </cacheField>
    <cacheField name="Valor de Probabilidad" numFmtId="3">
      <sharedItems containsSemiMixedTypes="0" containsString="0" containsNumber="1" containsInteger="1">
        <n v="3.0"/>
        <n v="2.0"/>
        <n v="4.0"/>
        <n v="1.0"/>
      </sharedItems>
    </cacheField>
    <cacheField name="Impacto" numFmtId="0">
      <sharedItems>
        <s v="Moderadas"/>
        <s v="Menores"/>
        <s v="Mayores"/>
        <s v="Catastróficas"/>
      </sharedItems>
    </cacheField>
    <cacheField name="Valor Impacto" numFmtId="3">
      <sharedItems containsSemiMixedTypes="0" containsString="0" containsNumber="1" containsInteger="1">
        <n v="3.0"/>
        <n v="2.0"/>
        <n v="4.0"/>
        <n v="5.0"/>
      </sharedItems>
    </cacheField>
    <cacheField name="Magnitud" numFmtId="3">
      <sharedItems containsSemiMixedTypes="0" containsString="0" containsNumber="1" containsInteger="1">
        <n v="9.0"/>
        <n v="6.0"/>
        <n v="4.0"/>
        <n v="12.0"/>
        <n v="15.0"/>
        <n v="20.0"/>
        <n v="16.0"/>
        <n v="8.0"/>
        <n v="3.0"/>
        <n v="10.0"/>
      </sharedItems>
    </cacheField>
    <cacheField name="Asignado a (Responsable)" numFmtId="0">
      <sharedItems>
        <s v="El encargado de IT se encargará de realizar un mantenimiento preventivo y una gestión apropiada del hardware."/>
        <s v="El equipo de desarrollo debe asegurarse de realizar pruebas exhaustivas y correcciones de errores."/>
        <s v="El equipo de desarrollo deberá revisar la compatibilidad antes del inicio del proyecto."/>
        <s v="El equipo de desarrollo debe estar al tanto de los últimos avances y planificar el futuro."/>
        <s v="El encargado de IT deberá tener un plan de contingencia para estos casos."/>
        <s v="El equipo de desarrollo deberá evaluar el sistema actual para identificar y abordar sus limitaciones."/>
        <s v="El encargado de IT deberá asegurarse de que los sistemas de respaldo y recuperación estén funcionando correctamente."/>
        <s v="Gerente de Proyecto"/>
        <s v="El gerente del proyecto debe controlar de cerca los costos del proyecto."/>
        <s v="El gerente del proyecto debe asegurarse de que se disponga de personal calificado cuando sea necesario."/>
        <s v="El gerente del proyecto debe facilitar una comunicación abierta y resolver los conflictos tan pronto como surjan."/>
        <s v="El gerente del proyecto debe gestionar los cambios en el equipo de manera efectiva y minimizar la interrupción del flujo de trabajo."/>
        <s v="El gerente del proyecto debe facilitar una comunicación abierta y frecuente dentro del equipo."/>
        <s v="El gerente del proyecto debe gestionar el cambio de manera efectiva y proporcionar un apoyo adecuado al personal."/>
        <s v="El gerente del proyecto debe monitorear de cerca las leyes y regulaciones pertinentes."/>
        <s v="El gerente del proyecto debe monitorear de cerca la situación económica y ajustar el presupuesto y el plan del proyecto en consecuencia."/>
        <s v="El gerente del proyecto debe tener un plan de contingencia para hacer frente a estos factores."/>
        <s v="El gerente del proyecto debe tener un plan de contingencia para estos eventos."/>
        <s v="El gerente del proyecto debe mantenerse al día con los cambios en el mercado tecnológico."/>
        <s v="El gerente del proyecto debe monitorear la situación del proveedor y tener alternativas en caso de problemas."/>
        <s v="Responsable de seguridad IT debe mantener actualizadas las medidas de protección y monitorear constantemente la seguridad de los sistemas."/>
        <s v="Responsable de seguridad IT debe mantener medidas de seguridad robustas y monitorizar constantemente."/>
        <s v="El equipo de desarrollo de software debe realizar pruebas de seguridad regulares y corregir cualquier vulnerabilidad encontrada."/>
        <s v="El equipo de desarrollo de software debe asegurar que el sistema cumple con todas las políticas de privacidad y protección de datos pertinentes."/>
        <s v="El responsable de la administración de las instalaciones debe asegurar que se implementan las medidas de seguridad física apropiadas."/>
        <s v="El gerente de compras debe coordinar estrechamente con los proveedores y tener un plan de contingencia en caso de retrasos."/>
        <s v="El gerente de compras debe garantizar que los proveedores cumplen con los estándares de calidad requeridos y gestionar cualquier problema que surja."/>
        <s v="El gerente de compras debe monitorizar la salud financiera de los proveedores y tener un plan de contingencia en caso de problemas."/>
        <s v="El gerente de compras debe mantenerse informado sobre cualquier cambio en la propiedad o administración del proveedor."/>
        <s v="El gerente de proyecto debe asegurarse de que se proporciona una formación adecuada a todos los usuarios."/>
        <s v="El gerente de proyecto debe trabajar con los líderes del equipo para gestionar la resistencia al cambio y fomentar la adopción del sistema."/>
        <s v="El gerente de proyecto debe trabajar con los usuarios y el equipo de diseño para asegurar que el sistema es fácil de usar y cumple con las necesidades de los usuarios."/>
        <s v="El gerente de proyecto debe asegurarse de que se gestiona adecuadamente el contrato."/>
        <s v="El gerente de proyecto debe asegurarse de que se cumplen los términos y condiciones del contrato."/>
        <s v="El gerente de proyecto debe trabajar con el cliente y el equipo para definir claramente el alcance del trabajo."/>
        <s v="El gerente de proyecto debe trabajar con el equipo legal para asegurar que los términos y condiciones del contrato sean claros."/>
        <s v="El gerente de proyecto debe monitorear el desempeño del proveedor y tomar medidas si no se cumplen las garantías."/>
        <s v="El gerente de proyecto debe trabajar con el equipo legal para asegurar el cumplimiento de las leyes y regulaciones."/>
        <s v="El gerente de proyecto debe trabajar con el cliente para gestionar y controlar los cambios de alcance."/>
        <s v="El gerente de proyecto debe establecer una comunicación clara y eficiente con el cliente."/>
        <s v="El gerente de proyecto debe monitorear el cumplimiento del cliente y abordar cualquier problema a tiempo."/>
        <s v="El gerente de proyecto debe mantenerse informado sobre los cambios en la organización del cliente y ajustar el proyecto en consecuencia."/>
        <s v="El gerente de proyecto debe verificar la información proporcionada por el cliente y buscar claridad cuando sea necesario."/>
        <s v="El gerente de proyecto y el contador deben monitorear el mercado financiero y planificar en consecuencia."/>
        <s v="El gerente de proyecto y el gerente de recursos humanos deben monitorear el mercado laboral y planificar en consecuencia."/>
        <s v="El gerente de proyecto y el encargado de compras deben monitorear el mercado y planificar en consecuencia."/>
        <s v="El gerente de proyecto debe realizar un seguimiento de los costos del proyecto y ajustar el presupuesto según sea necesario."/>
        <s v="El gerente de proyecto debe asegurarse de que las estimaciones de costos sean precisas y realistas."/>
      </sharedItems>
    </cacheField>
    <cacheField name="Cuando &#10;Fecha estimada de ocurrencia" numFmtId="0">
      <sharedItems>
        <s v="En Curso"/>
        <s v="Durante el proyecto"/>
        <s v="Durante las fases de adquisición"/>
        <s v="Durante todo el proyecto"/>
        <s v="Durante la implementación y operación del sistema"/>
        <s v="Durante la negociación del contrato y la ejecución del proyecto"/>
        <s v="Durante la ejecución del proyecto"/>
        <s v="Durante la planificación del proyecto"/>
        <s v="Durante la negociación del contrato"/>
        <s v="Durante la planificación y ejecución del proyecto"/>
      </sharedItems>
    </cacheField>
    <cacheField name="Descripción del Control" numFmtId="0">
      <sharedItems>
        <s v="Mantenimiento preventivo regular y monitoreo del estado del hardware."/>
        <s v="Implementación de pruebas exhaustivas y revisiones de código para identificar y corregir errores."/>
        <s v="Análisis detallado de los sistemas existentes y planificación cuidadosa de la integración con nuevas tecnologías."/>
        <s v="Monitoreo constante de las tendencias tecnológicas y planificación de actualizaciones o reemplazos anticipados."/>
        <s v="Establecimiento de planes de contingencia y redundancia de conexión a internet."/>
        <s v="Evaluación exhaustiva de las capacidades del sistema actual y planificación de mejoras o actualizaciones necesarias."/>
        <s v="Implementación de sistemas de respaldo y recuperación robustos y realización regular de pruebas de su funcionamiento."/>
        <s v="Revisión y ajuste del cronograma, asignación de recursos adicionales si es necesario."/>
        <s v="Seguimiento constante del presupuesto, análisis de costos y ajustes en caso necesario."/>
        <s v="Identificación temprana de las necesidades de personal, capacitación y desarrollo de habilidades internas, y colaboración con proveedores externos cuando sea necesario."/>
        <s v="Fomento de una cultura de comunicación abierta y efectiva, resolución temprana de conflictos y promoción del trabajo en equipo."/>
        <s v="Planificación de la gestión de recursos humanos, documentación adecuada de conocimientos y experiencia, y procesos de transición efectivos."/>
        <s v="Implementación de herramientas de comunicación colaborativas, establecimiento de canales de comunicación claros y dedicación de tiempo regular para la comunicación interna."/>
        <s v="Comunicación efectiva de los beneficios y razones del cambio, participación activa del personal en el proceso de cambio y capacitación adecuada para adaptarse a las nuevas situaciones."/>
        <s v="Monitoreo regular de los cambios en la legislación, consultoría legal y actualización de los procedimientos y requisitos del proyecto en consecuencia."/>
        <s v="Análisis y pronóstico financiero regular, evaluación de riesgos económicos y búsqueda de alternativas de financiamiento."/>
        <s v="Evaluación de los riesgos ambientales y climáticos relevantes, implementación de medidas de protección y planificación de contingencias."/>
        <s v="Implementación de planes de contingencia ante desastres naturales, incluyendo protección de datos y seguridad de la infraestructura."/>
        <s v="Monitoreo constante de las tendencias tecnológicas, investigación y desarrollo de nuevas soluciones y adaptación rápida a los cambios del mercado."/>
        <s v="Evaluación regular del rendimiento y la capacidad del proveedor, diversificación de proveedores y establecimiento de relaciones sólidas con ellos."/>
        <s v="Implementación de medidas de seguridad cibernética robustas, como firewalls, cifrado de datos y capacitación en conciencia de seguridad."/>
        <s v="Implementación de medidas de seguridad de datos, como cifrado, autenticación de usuarios y políticas de acceso restringido."/>
        <s v="Mantenimiento y actualización regular del software, pruebas de seguridad exhaustivas y parches de seguridad oportunamente aplicados."/>
        <s v="Implementación de políticas y procedimientos claros de privacidad y protección de datos, capacitación en cumplimiento de políticas, evaluación regular de riesgos y monitoreo de la conformidad con las regulaciones aplicables"/>
        <s v="Implementación de medidas de seguridad física, como acceso restringido, cámaras de vigilancia y controles de entrada/salida"/>
        <s v="Establecimiento de una comunicación clara con los proveedores, seguimiento regular del estado de las entregas, diversificación de proveedores y establecimiento de acuerdos claros sobre plazos de entrega"/>
        <s v="Establecimiento de especificaciones claras de calidad, evaluación de proveedores, auditorías de control de calidad, pruebas de aceptación de equipos suministrados"/>
        <s v="Seguimiento regular de la comunicación con el proveedor"/>
        <s v="Monitoreo regular de la salud financiera de los proveedores, diversificación de proveedores, establecimiento de contratos claros y protecciones legales para mitigar el riesgo de insolvencia del proveedor"/>
        <s v="Establecimiento de cláusulas de protección en los contratos que aborden los cambios en la propiedad o administración del proveedor, evaluación y seguimiento regulares de la estabilidad y reputación del proveedor"/>
        <s v="Capacitación adecuada para los usuarios, desarrollo de manuales de usuario claros, políticas de uso de sistemas, monitoreo de actividades de usuario y auditorías de seguridad de los sistemas"/>
        <s v="Comunicación efectiva sobre los beneficios del cambio, participación activa de los empleados en el proceso de cambio, capacitación y apoyo continuo, identificación y mitigación de preocupaciones y resistencias individuales"/>
        <s v="Desarrollo de programas de capacitación estructurados y adecuados a las necesidades de los usuarios, asignación de tiempo adecuado para la formación, evaluación periódica de la efectividad de la capacitación"/>
        <s v="Diseño de sistemas intuitivos y amigables para el usuario, involucramiento de los usuarios en el proceso de diseño y desarrollo, capacitación y apoyo continuo, comunicación efectiva sobre los beneficios del sistema"/>
        <s v="Asignación de personal con experiencia en la gestión de contratos, revisión y comprensión exhaustiva de los términos y condiciones, establecimiento de un sistema de seguimiento y control de contratos, comunicación clara y efectiva con las partes involucra"/>
        <s v="Cumplimiento riguroso de los términos y condiciones del contrato, monitoreo regular de los plazos y hitos, comunicación efectiva con el cliente sobre cualquier problema o retraso, establecimiento de un sistema de gestión de riesgos contractuales"/>
        <s v="Realización de una fase de planificación detallada y exhaustiva, involucramiento del cliente en la definición de los requerimientos, establecimiento de un proceso formal de gestión de cambios de alcance, comunicación efectiva sobre los límites y objetivos"/>
        <s v="Revisión y redacción cuidadosa de los términos y condiciones contractuales, consulta legal si es necesario, comunicación efectiva para aclarar cualquier ambigüedad, establecimiento de un proceso formal para resolver disputas contractuales"/>
        <s v="Establecimiento de garantías claras y medibles en los contratos, seguimiento y verificación de cumplimiento de garantías, establecimiento de penalizaciones por incumplimiento, evaluación de la capacidad financiera del proveedor"/>
        <s v="Asesoramiento legal durante la redacción y negociación del contrato, cumplimiento riguroso de las leyes y regulaciones aplicables, establecimiento de un sistema de gestión de riesgos legales, comunicación efectiva con el cliente sobre cualquier problema l"/>
        <s v="Establecimiento de un proceso formal para la gestión de cambios de alcance, evaluación y comunicación efectiva de los impactos de los cambios, establecimiento de límites claros para cambios sin aprobación formal"/>
        <s v="Establecimiento de un punto de contacto claro y autoridad para la toma de decisiones del cliente, comunicación efectiva sobre la importancia de decisiones oportunas, establecimiento de límites claros para la interferencia del cliente en la gestión del pro"/>
        <s v="Establecimiento claro de las responsabilidades y entregables del cliente en el contrato, comunicación efectiva sobre los plazos y expectativas, seguimiento y recordatorio regular de las obligaciones del cliente, establecimiento de un proceso formal para a"/>
        <s v="Monitoreo regular de los cambios en la organización del cliente, comunicación efectiva con el cliente sobre cualquier cambio relevante, evaluación de los impactos de los cambios en el proyecto, ajuste y adaptación del plan de proyecto según sea necesario"/>
        <s v="Establecimiento de procedimientos claros para la verificación y validación de la información proporcionada por el cliente, comunicación efectiva con el cliente para aclarar cualquier ambigüedad o inconsistencia, educación y orientación al cliente sobre la"/>
        <s v="Monitoreo regular de las tasas de interés y las condiciones del mercado, planificación financiera adecuada para mitigar el impacto de las variaciones, consideración de estrategias de cobertura o contratos de futuros para reducir la exposición al riesgo de"/>
        <s v="Establecimiento de contratos laborales claros y negociación anticipada de salarios, identificación y desarrollo de fuentes alternativas de mano de obra calificada, mejora de la eficiencia y la productividad laboral, uso de tecnología y automatización para"/>
        <s v="Monitoreo regular de los precios de los materiales y el mercado de suministros, búsqueda de fuentes alternativas de suministro, planificación adecuada de inventario y logística para evitar retrasos, consideración de acuerdos de suministro a largo plazo o "/>
        <s v="Monitoreo constante de las condiciones del mercado y los factores que pueden afectar los costos, mejora de la precisión y la exhaustividad en la estimación de costos, realización de análisis de sensibilidad y escenarios para evaluar el impacto potencial d"/>
        <s v="Utilización de métodos de estimación probados y basados en datos históricos, involucramiento de expertos y profesionales con experiencia en la estimación de costos, revisión y validación de las estimaciones por parte de múltiples partes interesadas, reali"/>
      </sharedItems>
    </cacheField>
    <cacheField name="Periodicidad" numFmtId="0">
      <sharedItems>
        <s v="Permanente"/>
        <s v="Periódico"/>
        <s v="Permanente "/>
      </sharedItems>
    </cacheField>
    <cacheField name="Oportunidad" numFmtId="0">
      <sharedItems>
        <s v="Preventivo"/>
        <s v="Correctivo"/>
        <s v="Detectivo"/>
      </sharedItems>
    </cacheField>
    <cacheField name="Automatización" numFmtId="0">
      <sharedItems>
        <s v="Semi – automatizado "/>
        <s v="100% automatizado"/>
        <s v="Manual"/>
      </sharedItems>
    </cacheField>
    <cacheField name="Estrategia de Riesgo" numFmtId="0">
      <sharedItems>
        <s v="Reducir"/>
        <s v="Mitigar"/>
        <s v="Asumir"/>
        <s v="Compartir o Transferir"/>
        <s v="Evitar"/>
      </sharedItems>
    </cacheField>
    <cacheField name="Accion a Realizar" numFmtId="0">
      <sharedItems>
        <s v="Se realizará un mantenimiento preventivo y una gestión apropiada del hardware por parte del encargado de IT."/>
        <s v="Se realizarán pruebas exhaustivas y correcciones de errores por parte del equipo de desarrollo."/>
        <s v="El equipo de desarrollo revisará la compatibilidad antes del inicio del proyecto. Si surgen problemas de compatibilidad, se harán las adaptaciones necesarias."/>
        <s v="Se buscará una alianza estratégica con un proveedor tecnológico para estar al tanto de los últimos avances y planificar el futuro."/>
        <s v="Se establecerán planes de contingencia y redundancia de conexión a internet."/>
        <s v="Se evaluará el sistema actual para identificar y abordar sus limitaciones antes del inicio del proyecto."/>
        <s v="Se realizará la implementación de sistemas de respaldo y recuperación robustos y se llevarán a cabo pruebas regulares de su funcionamiento."/>
        <s v="Se realizará una revisión y ajuste del cronograma y se asignarán recursos adicionales si es necesario."/>
        <s v="El gerente del proyecto realizará un seguimiento constante del presupuesto, realizará análisis de costos y hará ajustes si es necesario."/>
        <s v="Se trabajará en identificar tempranamente las necesidades de personal, capacitar y desarrollar habilidades internas, y colaborar con proveedores externos cuando sea necesario."/>
        <s v="Se fomentará una cultura de comunicación abierta y efectiva, se resolverán los conflictos tempranamente y se promoverá el trabajo en equipo."/>
        <s v="Se planificará la gestión de recursos humanos, se documentarán adecuadamente los conocimientos y experiencias, y se establecerán procesos de transición efectivos."/>
        <s v="Se implementarán herramientas de comunicación colaborativas, se establecerán canales de comunicación claros y se dedicará tiempo regular a la comunicación interna."/>
        <s v="Se comunicará de manera efectiva los beneficios y razones del cambio, se involucrará activamente al personal en el proceso de cambio y se ofrecerá capacitación adecuada para adaptarse a las nuevas situaciones."/>
        <s v="Se realizará un monitoreo regular de los cambios en la legislación, se consultará con expertos legales y se actualizarán los procedimientos y requisitos del proyecto en consecuencia."/>
        <s v="Mantener una reserva de contingencia para cubrir costos adicionales que puedan surgir debido a problemas económicos."/>
        <s v="Tener planes de contingencia para las interrupciones del trabajo debido a condiciones climáticas adversas."/>
        <s v="Contratar un seguro que cubra los daños causados por desastres naturales."/>
        <s v="Mantenerse actualizado con las últimas tendencias tecnológicas y estar preparado para hacer ajustes si es necesario."/>
        <s v="Evaluar cuidadosamente los proveedores y seleccionar aquellos que son estables y confiables."/>
        <s v="Implementar fuertes medidas de seguridad y realizar regularmente pruebas de penetración para detectar vulnerabilidades."/>
        <s v="Implementar fuertes medidas de seguridad y formar a los empleados sobre la importancia de la seguridad de la información."/>
        <s v="Mantener el software actualizado y realizar pruebas de seguridad regularmente."/>
        <s v="Tener políticas claras y proporcionar formación a los empleados sobre cómo manejar los datos correctamente."/>
        <s v="Implementar medidas de seguridad física, como sistemas de alarma y vigilancia por video."/>
        <s v="Tener acuerdos con múltiples proveedores para minimizar el impacto de los retrasos en la entrega."/>
        <s v="Establecer un proceso de control de calidad sólido para identificar y corregir problemas de calidad. Trabajar estrechamente con los proveedores para mejorar los estándares de calidad y garantizar el cumplimiento de los requisitos. Realizar pruebas de acep"/>
        <s v="Establecer una comunicación clara y fluida con el proveedor. Realizar reuniones periódicas para asegurar la comprensión mutua"/>
        <s v="Diversificar proveedores y realizar un análisis de la salud financiera de los proveedores antes de comprometerse con ellos. Establecer contratos con cláusulas de protección en caso de insolvencia del proveedor. Establecer reservas de contingencia para cub"/>
        <s v="Realizar un seguimiento regular de los cambios en la propiedad o administración del proveedor. Establecer acuerdos contractuales que aborden los cambios en la propiedad o administración del proveedor. Mantener una comunicación abierta y regular con el pro"/>
        <s v="Proporcionar formación y capacitación adecuadas a los usuarios para garantizar un uso correcto y eficiente de los sistemas. Comunicar los beneficios y la importancia del cambio. Establecer un programa de gestión del cambio que aborde la resistencia y prom"/>
        <s v="Comunicar claramente los beneficios del cambio y la necesidad de adaptación. Involucrar al personal en el proceso de cambio, brindar apoyo y recursos adicionales. Establecer una comunicación abierta y transparente para abordar las preocupaciones y la resi"/>
        <s v="Planificar y proporcionar recursos adecuados para la formación del personal. Identificar las necesidades de formación y desarrollar programas de capacitación personalizados. Establecer un seguimiento y una evaluación continua para garantizar la efectivida"/>
        <s v="Involucrar a los usuarios en el diseño del sistema y recopilar retroalimentación durante todo el proceso. Proporcionar una formación adecuada y personalizada para garantizar una adopción exitosa. Mejorar la usabilidad y la interfaz del sistema en función "/>
        <s v="Asignar personal con experiencia en la gestión de contratos para supervisar y administrar adecuadamente los contratos. Establecer un proceso claro y documentado para la gestión de contratos, incluyendo revisiones regulares y una comunicación clara con las"/>
        <s v="Realizar un seguimiento y control exhaustivo del cumplimiento de los términos y condiciones del contrato. Establecer mecanismos de control de calidad para evitar retrasos y problemas que puedan dar lugar a multas o apremios. Establecer reservas de conting"/>
        <s v="Realizar un análisis exhaustivo de los requisitos antes de iniciar el proyecto. Establecer un proceso formal para la gestión de cambios de alcance y requerimientos. Establecer una comunicación clara con el cliente para definir y documentar adecuadamente e"/>
        <s v="Redactar contratos claros y concisos que aborden todos los aspectos relevantes y minimicen las posibilidades de interpretación ambigua. Realizar revisiones legales y buscar asesoramiento legal para garantizar la claridad de los términos y condiciones. Est"/>
        <s v="Establecer políticas de garantía sólidas y comunicar claramente las expectativas a los proveedores. Realizar pruebas de aceptación y seguimiento para verificar el cumplimiento de las garantías. Establecer reservas de contingencia para cubrir los costos as"/>
        <s v="Establecer acuerdos contractuales claros que aborden los aspectos legales y las regulaciones pertinentes. Buscar asesoramiento legal y mantener una comunicación regular con las partes involucradas para evitar o resolver disputas legales."/>
        <s v="Establecer un proceso formal para la gestión de cambios de alcance y requerimientos. Realizar una evaluación exhaustiva de los impactos antes de aceptar cambios. Establecer una comunicación clara con el cliente para definir y documentar adecuadamente los "/>
        <s v="Establecer una comunicación clara y regular con el cliente para alinear expectativas y evitar la indecisión. Establecer roles y responsabilidades claras para el cliente y el equipo del proyecto. Establecer un proceso formal de toma de decisiones para agil"/>
        <s v="Establecer una comunicación clara y regular con el cliente para recordar y hacer cumplir sus obligaciones. Establecer acuerdos contractuales que aborden las consecuencias del incumplimiento de las obligaciones del cliente. Establecer relaciones de trabajo"/>
        <s v="Mantener una comunicación regular con el cliente para identificar posibles cambios en la organización. Establecer un proceso de gestión del cambio que aborde los impactos de los cambios en la organización del cliente en el proyecto. Mantener una flexibili"/>
        <s v="Establecer un proceso formal de recopilación de requisitos y validar la información proporcionada por el cliente. Establecer un canal de comunicación claro con el cliente para aclarar cualquier información inconsistente o incorrecta. Realizar revisiones y"/>
        <s v="Establecer reservas de contingencia adecuadas para cubrir posibles variaciones en los costos. Monitorear de cerca las condiciones económicas y realizar ajustes en los presupuestos y estimaciones según sea necesario. Establecer contratos y acuerdos con pro"/>
        <s v="Establecer un presupuesto que tenga en cuenta posibles aumentos en los costos de la mano de obra. Monitorear de cerca los cambios en el mercado laboral y ajustar las estimaciones y presupuestos según sea necesario."/>
        <s v="Realizar una investigación de mercado y negociar contratos a largo plazo con proveedores confiables para garantizar precios estables. Diversificar la cadena de suministro para mitigar el riesgo de escasez y buscar alternativas de materiales o hardware."/>
        <s v="Realizar un seguimiento constante de los costos y las condiciones del mercado. Establecer un proceso de revisión y aprobación para controlar y ajustar los costos a medida que surjan cambios."/>
        <s v="Realizar un análisis exhaustivo de los costos basado en datos históricos y expertos en la materia. Establecer un proceso de revisión y validación de las estimaciones de costos por parte de profesionales con experiencia."/>
      </sharedItems>
    </cacheField>
    <cacheField name="Detalle Magnitud" numFmtId="0">
      <sharedItems>
        <s v="Medio"/>
        <s v="Bajo"/>
        <s v="Alto"/>
        <s v="Muy Alto"/>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U52" sheet="Riesgos"/>
  </cacheSource>
  <cacheFields>
    <cacheField name="Fecha &#10;Identificación" numFmtId="164">
      <sharedItems containsSemiMixedTypes="0" containsDate="1" containsString="0">
        <d v="2023-05-23T00:00:00Z"/>
      </sharedItems>
    </cacheField>
    <cacheField name="Nr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sharedItems>
    </cacheField>
    <cacheField name="Riesgo/Evento de Riesgo" numFmtId="0">
      <sharedItems>
        <s v="Fallas de hardware"/>
        <s v="Errores en el software"/>
        <s v="Incompatibilidad con sistemas existentes"/>
        <s v="Obsolescencia de la tecnología"/>
        <s v="Pérdida o interrupción del servicio de internet"/>
        <s v="Limitaciones técnicas del sistema actual"/>
        <s v="Fallos del sistema de respaldo y recuperación"/>
        <s v="Retraso en el Cronograma"/>
        <s v="Exceder el presupuesto"/>
        <s v="Falta de personal calificado"/>
        <s v="Malentendidos o conflictos en el equipo"/>
        <s v="Cambios en el equipo de trabajo"/>
        <s v="Insuficiente comunicación interna"/>
        <s v="Resistencia al cambio por parte del personal"/>
        <s v="Cambios en la legislación"/>
        <s v="Problemas económicos"/>
        <s v="Factores ambientales y climáticos"/>
        <s v="Interrupciones por desastres naturales"/>
        <s v="Cambios en el mercado tecnológico"/>
        <s v="Impacto de la competencia en el proveedor"/>
        <s v="Ataques cibernéticos"/>
        <s v="Robo de información"/>
        <s v="Vulnerabilidades en el software"/>
        <s v="Incumplimiento de políticas de privacidad y protección de datos"/>
        <s v="Falta de seguridad física para el hardware"/>
        <s v="Retrasos en la entrega"/>
        <s v="Problemas de calidad"/>
        <s v="Fallas de comunicacion"/>
        <s v="Insolvencia o problemas financieros del proveedor"/>
        <s v="Cambios en la propiedad o administración del proveedor"/>
        <s v="Uso incorrecto o inadecuado de los sistemas"/>
        <s v="Falta de capacitación"/>
        <s v="Poca aceptación del sistema por parte de los usuarios"/>
        <s v="Administración ineficiente del contrato"/>
        <s v="Multas y apremios"/>
        <s v="Alcance del trabajo no definido adecuadamente"/>
        <s v="Términos y condiciones ambiguos"/>
        <s v="Incumplimiento de garantías"/>
        <s v="Problemas legales relacionados con el contrato"/>
        <s v="Cambios de alcance frecuentes"/>
        <s v="Indecisión del cliente o interferencia en el proyecto"/>
        <s v="Incumplimiento de obligaciones o hitos por parte del cliente"/>
        <s v="Cambios en la organización del cliente"/>
        <s v="Errores o inconsistencias en la información proporcionada por el cliente"/>
        <s v="Variaciones en el costo de efectivo"/>
        <s v="Aumento en el costo de mano de obra"/>
        <s v="Cambios en el costo de los materiales o hardware"/>
        <s v="Escalación de costos imprevista"/>
        <s v="Estimaciones de costos poco precisas o poco realistas"/>
      </sharedItems>
    </cacheField>
    <cacheField name="Categoría" numFmtId="0">
      <sharedItems>
        <s v="Técnico"/>
        <s v="Externo"/>
        <s v="Organizacional"/>
        <s v="Proveedores"/>
        <s v="Riesgos de seguridad"/>
        <s v="Riesgos de proveedores"/>
        <s v="Riesgos de usuarios"/>
        <s v="Riesgos de contrato"/>
        <s v="Riesgos de Cliente"/>
        <s v="Riesgos de Costo/Estimación"/>
      </sharedItems>
    </cacheField>
    <cacheField name="Fuente/Causa/&#10;Condición" numFmtId="0">
      <sharedItems>
        <s v="Riesgos inherentes al uso de hardware, como la vida útil y calidad de los equipos."/>
        <s v="Errores inherentes al desarrollo y uso del software."/>
        <s v="Uso de tecnologías o estándares que no son compatibles con los sistemas existentes."/>
        <s v="Avances tecnológicos que hacen que las tecnologías actuales queden obsoletas."/>
        <s v="Problemas con el proveedor de servicios de internet o problemas técnicos."/>
        <s v="El sistema actual no puede manejar las demandas o requerimientos."/>
        <s v="Fallo en los sistemas de respaldo o recuperación."/>
        <s v="Retraso en el cumplimiento del cronograma ya trabajado"/>
        <s v="Subestimación de los costos, cambios de alcance, retrasos, entre otros."/>
        <s v="Escasez de talento disponible o incapacidad para retener al personal calificado."/>
        <s v="Comunicación ineficiente, diferencias personales o profesionales."/>
        <s v="Renuncias, despidos, cambios de roles, entre otros."/>
        <s v="Falta de herramientas de comunicación efectivas, falta de tiempo dedicado a la comunicación, entre otros."/>
        <s v="Cambios rápidos o mal gestionados, miedo a lo desconocido, falta de comunicación, entre otros."/>
        <s v="Cambios en las leyes o regulaciones pertinentes."/>
        <s v="Recesión económica, inflación, cambios en las tasas de interés."/>
        <s v="Condiciones climáticas adversas, desastres naturales."/>
        <s v="Terremotos, inundaciones, tormentas, entre otros."/>
        <s v="Avances tecnológicos rápidos, nuevos productos o servicios en el mercado."/>
        <s v="Competencia intensa, cambios en la cuota de mercado."/>
        <s v="Breach en la seguridad de la red, hackers."/>
        <s v="Fallas en la seguridad, ataques cibernéticos, personal deshonesto."/>
        <s v="Errores en el código, software desactualizado."/>
        <s v="Falta de cumplimiento de políticas, errores en el manejo de datos."/>
        <s v="Falta de medidas de seguridad física, robo, vandalismo."/>
        <s v="Problemas de logística del proveedor, problemas de fabricación, problemas de aduanas."/>
        <s v="Fallas en la fabricación, problemas de control de calidad del proveedor."/>
        <s v="Problema en la comunicación del proveedor al ofrecer un servicio o producto"/>
        <s v="Problemas financieros del proveedor, quiebra."/>
        <s v="Venta del proveedor, cambios en la administración."/>
        <s v="Falta de formación, errores del usuario, resistencia al cambio."/>
        <s v="Cambio en los procesos y sistemas, falta de comunicación, resistencia al cambio."/>
        <s v="Recursos de formación insuficientes, falta de tiempo para la formación."/>
        <s v="Falta de formación, resistencia al cambio, diseño del sistema no intuitivo."/>
        <s v="Falta de experiencia en la gestión de contratos, falta de claridad en los términos y condiciones."/>
        <s v="Incumplimiento de los términos y condiciones del contrato, retrasos en la entrega."/>
        <s v="Falta de claridad en los requerimientos, cambios frecuentes en los requerimientos."/>
        <s v="Falta de claridad en el contrato, interpretaciones diferentes de las partes."/>
        <s v="Problemas de calidad, retrasos en la entrega, problemas financieros del proveedor."/>
        <s v="Disputas contractuales, incumplimiento de las leyes y regulaciones."/>
        <s v="Solicitudes de cambios del cliente, indecisión del cliente, cambios en las necesidades del negocio del cliente."/>
        <s v="Falta de decisión oportuna del cliente, interferencia del cliente en la gestión del proyecto."/>
        <s v="Falta de cumplimiento del cliente de sus responsabilidades, retrasos en las entregas del cliente."/>
        <s v="Cambios en la dirección del cliente, reorganizaciones, cambios en las políticas del cliente."/>
        <s v="Información incorrecta o incompleta proporcionada por el cliente."/>
        <s v="Cambios en las tasas de interés, inflación, fluctuaciones del mercado."/>
        <s v="Aumento en los salarios, escasez de trabajadores calificados."/>
        <s v="Incremento en el precio de los materiales o hardware, escasez de suministros."/>
        <s v="Cambios en las condiciones del mercado, errores en la estimación de costos."/>
        <s v="Errores en la estimación de costos, suposiciones incorrectas, falta de experiencia."/>
      </sharedItems>
    </cacheField>
    <cacheField name="Impacta a/ Consecuencias&#10;Objetivos Proyecto" numFmtId="0">
      <sharedItems>
        <s v="Afecta a los objetivos del proyecto, provocando interrupciones y retrasos."/>
        <s v="Puede retrasar el proyecto y/o provocar funcionamiento incorrecto del sistema."/>
        <s v="Podría requerir modificaciones costosas y retrasar el proyecto."/>
        <s v="Puede requerir actualizaciones o reemplazos costosos y retrasar el proyecto."/>
        <s v="Puede interrumpir las operaciones y retrasar el proyecto."/>
        <s v="Podría requerir mejoras costosas o reemplazo del sistema y retrasar el proyecto."/>
        <s v="Podría resultar en pérdida de datos y retrasos en el proyecto."/>
        <s v="Puede resultar en retrasos en la finalización del proyecto, incumplimiento de fechas límite y posibles ajustes en los recursos y actividades planificadas."/>
        <s v="Puede resultar en la necesidad de fondos adicionales y posiblemente en la insatisfacción del cliente."/>
        <s v="Puede resultar en retrasos, trabajo de baja calidad y posiblemente en la insatisfacción del cliente."/>
        <s v="Podría resultar en un ambiente de trabajo tóxico, retrasos en el proyecto y posiblemente en la insatisfacción del cliente."/>
        <s v="Puede resultar en pérdida de conocimiento, retrasos en el proyecto y posiblemente en la insatisfacción del cliente."/>
        <s v="Puede resultar en malentendidos, errores y retrasos en el proyecto."/>
        <s v="Puede resultar en una adopción lenta o ineficaz de los cambios y posiblemente en la insatisfacción del personal."/>
        <s v="Puede resultar en la necesidad de ajustar el proyecto y posiblemente en costos adicionales."/>
        <s v="Podría incrementar el costo del proyecto y reducir el presupuesto disponible."/>
        <s v="Podría causar interrupciones en el trabajo y retrasos en el cronograma del proyecto."/>
        <s v="Podría causar interrupciones en el trabajo y daños al hardware o la infraestructura."/>
        <s v="Podría requerir ajustes en el proyecto y posiblemente inversiones adicionales."/>
        <s v="Podría afectar la estabilidad y la confiabilidad del proveedor."/>
        <s v="Podría comprometer la seguridad de los datos y sistemas, interrumpir las operaciones."/>
        <s v="Puede comprometer la seguridad de los datos y la privacidad del cliente."/>
        <s v="Podría permitir ataques cibernéticos, pérdida de datos."/>
        <s v="Podría resultar en problemas legales y pérdida de confianza de los clientes."/>
        <s v="Podría resultar en pérdida de hardware y posibles interrupciones en el trabajo."/>
        <s v="Puede causar retrasos en el proyecto, impactar el cronograma y posiblemente aumentar los costos."/>
        <s v="Podría resultar en equipos defectuosos, posibles retrasos y costos adicionales para la sustitución."/>
        <s v="Podría causar atrasos en el proyecto debido a la falta de comunicación clara"/>
        <s v="Podría resultar en la incapacidad del proveedor para cumplir con sus obligaciones, lo que podría causar retrasos y posibles aumentos de costos."/>
        <s v="Podría resultar en cambios en la calidad del servicio, términos del contrato, precios."/>
        <s v="Puede conducir a errores en la entrada de datos, pérdida de información, disminución de la eficiencia y la productividad."/>
        <s v="Puede llevar a una baja adopción del sistema, baja moral, conflictos."/>
        <s v="Puede llevar a errores en la entrada de datos, pérdida de información, disminución de la eficiencia y la productividad."/>
        <s v="Puede resultar en una baja adopción del sistema, baja eficiencia y productividad."/>
        <s v="Puede resultar en disputas contractuales, retrasos en el proyecto, aumento de los costos."/>
        <s v="Puede resultar en sanciones financieras, daño a la reputación, pérdida de futuros negocios."/>
        <s v="Puede resultar en retrasos en el proyecto, aumento de los costos, insatisfacción del cliente."/>
        <s v="Puede resultar en disputas contractuales, retrasos en el proyecto, daño a la reputación."/>
        <s v="Puede resultar en pérdidas financieras, daño a la reputación, pérdida de futuros negocios."/>
        <s v="Puede resultar en litigios, sanciones legales, daño a la reputación."/>
        <s v="Puede resultar en retrasos en el proyecto, conflictos, pérdida de productividad."/>
        <s v="Puede resultar en retrasos en el proyecto, conflictos, daño a la relación con el cliente."/>
        <s v="Puede resultar en cambios en los requerimientos del proyecto, retrasos, conflictos."/>
        <s v="Puede resultar en errores en el proyecto, retrasos, conflictos."/>
        <s v="Puede resultar en incremento de los costos de financiamiento, disminución de las ganancias."/>
        <s v="Puede resultar en un incremento de los costos del proyecto, disminución de las ganancias."/>
        <s v="Puede resultar en un incremento de los costos del proyecto, retrasos en la entrega."/>
      </sharedItems>
    </cacheField>
    <cacheField name="Descripción y Comentarios" numFmtId="0">
      <sharedItems>
        <s v="El hardware puede fallar por diversas razones, incluyendo mal funcionamiento, desgaste o daño físico. Esto podría interrumpir las operaciones y retrasar el proyecto."/>
        <s v="Los errores de software pueden producirse durante el desarrollo, las pruebas o después del lanzamiento. Pueden provocar mal funcionamiento del sistema o pérdida de datos."/>
        <s v="Si el software o el hardware son incompatibles con los sistemas existentes, puede ser necesario realizar cambios o adaptaciones costosas que podrían retrasar el proyecto."/>
        <s v="La tecnología avanza rápidamente, lo que puede hacer que las tecnologías actuales se vuelvan obsoletas antes de que se complete el proyecto."/>
        <s v="El servicio de internet es esencial para muchas operaciones. Una interrupción podría retrasar significativamente el proyecto."/>
        <s v="El sistema actual puede tener limitaciones técnicas que podrían dificultar la implementación del proyecto."/>
        <s v="Un fallo en los sistemas de respaldo o recuperación podría resultar en la pérdida de datos valiosos y retrasar el proyecto."/>
        <s v="El retraso en el cumplimiento del cronograma puede deberse a diversos factores, como retrasos en la entrega de suministros, problemas de coordinación o falta de recursos disponibles."/>
        <s v="Exceder el presupuesto puede tener un impacto significativo en la salud financiera del proyecto y en la satisfacción del cliente."/>
        <s v="La falta de personal calificado puede afectar la calidad del trabajo y el cronograma del proyecto."/>
        <s v="Los malentendidos o conflictos en el equipo pueden tener un impacto negativo en la moral y la eficiencia del equipo."/>
        <s v="Los cambios en el equipo de trabajo pueden interrumpir el flujo de trabajo y causar retrasos."/>
        <s v="La insuficiente comunicación interna puede tener un impacto significativo en la eficiencia y la efectividad del equipo."/>
        <s v="La resistencia al cambio puede ralentizar o dificultar la implementación de cambios necesarios."/>
        <s v="Los cambios en la legislación pueden requerir ajustes en el proyecto y posiblemente resultar en costos adicionales."/>
        <s v="Los problemas económicos pueden afectar el costo y el presupuesto del proyecto."/>
        <s v="Los factores ambientales y climáticos pueden interrumpir el trabajo y causar retrasos en el cronograma del proyecto."/>
        <s v="Los desastres naturales pueden causar interrupciones importantes y posiblemente daños al hardware o la infraestructura."/>
        <s v="Los cambios en el mercado tecnológico pueden requerir ajustes en el proyecto y posiblemente inversiones adicionales."/>
        <s v="El impacto de la competencia en el proveedor puede afectar su capacidad para cumplir con sus compromisos."/>
        <s v="Los ataques cibernéticos pueden poner en riesgo la seguridad y operación del proyecto."/>
        <s v="El robo de información puede llevar a una pérdida de confianza y posibles problemas legales."/>
        <s v="Las vulnerabilidades en el software pueden comprometer la seguridad de los datos y la operación del proyecto."/>
        <s v="El incumplimiento de políticas de privacidad y protección de datos puede tener consecuencias legales y dañar la reputación del proyecto."/>
        <s v="La falta de seguridad física para el hardware puede llevar a pérdida de hardware y posibles interrupciones en el trabajo."/>
        <s v="Los retrasos en la entrega de equipos y materiales necesarios pueden causar retrasos en el proyecto."/>
        <s v="Los problemas de calidad con los equipos suministrados pueden impactar en el rendimiento del sistema y en el cronograma del proyecto."/>
        <s v="Las fallas de comunicación pueden generar falta de claridad en lo ofrecido, lo cual puede causar retrasos en el cronograma"/>
        <s v="La insolvencia o problemas financieros del proveedor pueden impactar en la capacidad del proveedor para entregar a tiempo y podría requerir la búsqueda de un nuevo proveedor."/>
        <s v="Los cambios en la propiedad o administración del proveedor pueden resultar en cambios en los términos del contrato, en la calidad del servicio y en los precios."/>
        <s v="El uso incorrecto o inadecuado de los sistemas por parte de los usuarios puede resultar en una serie de problemas, incluyendo la pérdida de datos y la disminución de la eficiencia."/>
        <s v="La resistencia al cambio por parte del personal puede resultar en una baja adopción del sistema y posibles conflictos."/>
        <s v="La falta de formación adecuada para los usuarios puede resultar en una serie de problemas, incluyendo la pérdida de datos y la disminución de la eficiencia."/>
        <s v="La poca aceptación del sistema por parte de los usuarios puede resultar en una baja eficiencia y productividad."/>
        <s v="La administración ineficiente del contrato puede resultar en una serie de problemas, incluyendo disputas contractuales y retrasos en el proyecto."/>
        <s v="El incumplimiento de los términos y condiciones del contrato puede resultar en multas y sanciones."/>
        <s v="El alcance del trabajo mal definido puede conducir a confusiones, retrasos y aumentos de costo."/>
        <s v="Los términos y condiciones ambiguos pueden llevar a malentendidos y disputas."/>
        <s v="El incumplimiento de las garantías puede resultar en pérdidas financieras y daños a la reputación."/>
        <s v="Los problemas legales relacionados con el contrato pueden resultar en litigios y sanciones."/>
        <s v="Los cambios frecuentes en el alcance pueden desviar al proyecto de su camino, resultando en retrasos y costos adicionales."/>
        <s v="La indecisión del cliente o su interferencia en el proyecto puede llevar a retrasos y conflictos."/>
        <s v="El incumplimiento de obligaciones o hitos por parte del cliente puede llevar a retrasos y conflictos."/>
        <s v="Los cambios en la organización del cliente pueden impactar en la dirección y los requerimientos del proyecto."/>
        <s v="Los errores o inconsistencias en la información proporcionada por el cliente pueden llevar a errores y retrasos en el proyecto."/>
        <s v="Las variaciones en el costo de efectivo pueden incrementar los costos del proyecto."/>
        <s v="Un aumento en el costo de la mano de obra puede incrementar los costos del proyecto."/>
        <s v="Un incremento en el costo de los materiales o hardware puede incrementar los costos del proyecto y causar retrasos."/>
        <s v="Una escalación de costos imprevista puede llevar a un incremento de los costos del proyecto."/>
        <s v="Las estimaciones de costos poco precisas o poco realistas pueden llevar a un incremento de los costos del proyecto."/>
      </sharedItems>
    </cacheField>
    <cacheField name="riesgo/evento de riesgo2" numFmtId="0">
      <sharedItems>
        <s v="Fallas de hardware"/>
        <s v="Errores en el software"/>
        <s v="Incompatibilidad con sistemas existentes"/>
        <s v="Obsolescencia de la tecnología"/>
        <s v="Pérdida o interrupción del servicio de internet"/>
        <s v="Limitaciones técnicas del sistema actual"/>
        <s v="Fallos del sistema de respaldo y recuperación"/>
        <s v="Retraso en el Cronograma"/>
        <s v="Exceder el presupuesto"/>
        <s v="Falta de personal calificado"/>
        <s v="Malentendidos o conflictos en el equipo"/>
        <s v="Cambios en el equipo de trabajo"/>
        <s v="Insuficiente comunicación interna"/>
        <s v="Resistencia al cambio por parte del personal"/>
        <s v="Cambios en la legislación"/>
        <s v="Problemas económicos"/>
        <s v="Factores ambientales y climáticos"/>
        <s v="Interrupciones por desastres naturales"/>
        <s v="Cambios en el mercado tecnológico"/>
        <s v="Impacto de la competencia en el proveedor"/>
        <s v="Ataques cibernéticos"/>
        <s v="Robo de información"/>
        <s v="Vulnerabilidades en el software"/>
        <s v="Incumplimiento de políticas de privacidad y protección de datos"/>
        <s v="Falta de seguridad física para el hardware"/>
        <s v="Retrasos en la entrega"/>
        <s v="Problemas de calidad"/>
        <s v="Insolvencia o problemas financieros del proveedor"/>
        <s v="Cambios en la propiedad o administración del proveedor"/>
        <s v="Uso incorrecto o inadecuado de los sistemas"/>
        <s v="Falta de capacitación"/>
        <s v="Poca aceptación del sistema por parte de los usuarios"/>
        <s v="Administración ineficiente del contrato"/>
        <s v="Multas y apremios"/>
        <s v="Alcance del trabajo no definido adecuadamente"/>
        <s v="Términos y condiciones ambiguos"/>
        <s v="Incumplimiento de garantías"/>
        <s v="Problemas legales relacionados con el contrato"/>
        <s v="Cambios de alcance frecuentes"/>
        <s v="Indecisión del cliente o interferencia en el proyecto"/>
        <s v="Incumplimiento de obligaciones o hitos por parte del cliente"/>
        <s v="Cambios en la organización del cliente"/>
        <s v="Errores o inconsistencias en la información proporcionada por el cliente"/>
        <s v="Variaciones en el costo de efectivo"/>
        <s v="Aumento en el costo de mano de obra"/>
        <s v="Cambios en el costo de los materiales o hardware"/>
        <s v="Escalación de costos imprevista"/>
        <s v="Estimaciones de costos poco precisas o poco realistas"/>
      </sharedItems>
    </cacheField>
    <cacheField name="Probabilidad" numFmtId="0">
      <sharedItems>
        <s v="Media"/>
        <s v="Alta"/>
        <s v="Baja"/>
      </sharedItems>
    </cacheField>
    <cacheField name="Valor de Probabilidad" numFmtId="0">
      <sharedItems containsSemiMixedTypes="0" containsString="0" containsNumber="1" containsInteger="1">
        <n v="2.0"/>
        <n v="3.0"/>
        <n v="1.0"/>
      </sharedItems>
    </cacheField>
    <cacheField name="Impacto" numFmtId="0">
      <sharedItems>
        <s v="Medio"/>
        <s v="Alto"/>
      </sharedItems>
    </cacheField>
    <cacheField name="Valor Impacto" numFmtId="0">
      <sharedItems containsSemiMixedTypes="0" containsString="0" containsNumber="1" containsInteger="1">
        <n v="2.0"/>
        <n v="3.0"/>
      </sharedItems>
    </cacheField>
    <cacheField name="Magnitud" numFmtId="0">
      <sharedItems containsSemiMixedTypes="0" containsString="0" containsNumber="1" containsInteger="1">
        <n v="4.0"/>
        <n v="9.0"/>
        <n v="6.0"/>
        <n v="2.0"/>
        <n v="3.0"/>
      </sharedItems>
    </cacheField>
    <cacheField name="Asignado a (Responsable)" numFmtId="0">
      <sharedItems>
        <s v="El encargado de IT se encargará de realizar un mantenimiento preventivo y una gestión apropiada del hardware."/>
        <s v="El equipo de desarrollo debe asegurarse de realizar pruebas exhaustivas y correcciones de errores."/>
        <s v="El equipo de desarrollo deberá revisar la compatibilidad antes del inicio del proyecto."/>
        <s v="El equipo de desarrollo debe estar al tanto de los últimos avances y planificar el futuro."/>
        <s v="El encargado de IT deberá tener un plan de contingencia para estos casos."/>
        <s v="El equipo de desarrollo deberá evaluar el sistema actual para identificar y abordar sus limitaciones."/>
        <s v="El encargado de IT deberá asegurarse de que los sistemas de respaldo y recuperación estén funcionando correctamente."/>
        <s v="Gerente de Proyecto"/>
        <s v="El gerente del proyecto debe controlar de cerca los costos del proyecto."/>
        <s v="El gerente del proyecto debe asegurarse de que se disponga de personal calificado cuando sea necesario."/>
        <s v="El gerente del proyecto debe facilitar una comunicación abierta y resolver los conflictos tan pronto como surjan."/>
        <s v="El gerente del proyecto debe gestionar los cambios en el equipo de manera efectiva y minimizar la interrupción del flujo de trabajo."/>
        <s v="El gerente del proyecto debe facilitar una comunicación abierta y frecuente dentro del equipo."/>
        <s v="El gerente del proyecto debe gestionar el cambio de manera efectiva y proporcionar un apoyo adecuado al personal."/>
        <s v="El gerente del proyecto debe monitorear de cerca las leyes y regulaciones pertinentes."/>
        <s v="El gerente del proyecto debe monitorear de cerca la situación económica y ajustar el presupuesto y el plan del proyecto en consecuencia."/>
        <s v="El gerente del proyecto debe tener un plan de contingencia para hacer frente a estos factores."/>
        <s v="El gerente del proyecto debe tener un plan de contingencia para estos eventos."/>
        <s v="El gerente del proyecto debe mantenerse al día con los cambios en el mercado tecnológico."/>
        <s v="El gerente del proyecto debe monitorear la situación del proveedor y tener alternativas en caso de problemas."/>
        <s v="Responsable de seguridad IT debe mantener actualizadas las medidas de protección y monitorear constantemente la seguridad de los sistemas."/>
        <s v="Responsable de seguridad IT debe mantener medidas de seguridad robustas y monitorizar constantemente."/>
        <s v="El equipo de desarrollo de software debe realizar pruebas de seguridad regulares y corregir cualquier vulnerabilidad encontrada."/>
        <s v="El equipo de desarrollo de software debe asegurar que el sistema cumple con todas las políticas de privacidad y protección de datos pertinentes."/>
        <s v="El responsable de la administración de las instalaciones debe asegurar que se implementan las medidas de seguridad física apropiadas."/>
        <s v="El gerente de compras debe coordinar estrechamente con los proveedores y tener un plan de contingencia en caso de retrasos."/>
        <s v="El gerente de compras debe garantizar que los proveedores cumplen con los estándares de calidad requeridos y gestionar cualquier problema que surja."/>
        <s v="El gerente de compras debe monitorizar la salud financiera de los proveedores y tener un plan de contingencia en caso de problemas."/>
        <s v="El gerente de compras debe mantenerse informado sobre cualquier cambio en la propiedad o administración del proveedor."/>
        <s v="El gerente de proyecto debe asegurarse de que se proporciona una formación adecuada a todos los usuarios."/>
        <s v="El gerente de proyecto debe trabajar con los líderes del equipo para gestionar la resistencia al cambio y fomentar la adopción del sistema."/>
        <s v="El gerente de proyecto debe trabajar con los usuarios y el equipo de diseño para asegurar que el sistema es fácil de usar y cumple con las necesidades de los usuarios."/>
        <s v="El gerente de proyecto debe asegurarse de que se gestiona adecuadamente el contrato."/>
        <s v="El gerente de proyecto debe asegurarse de que se cumplen los términos y condiciones del contrato."/>
        <s v="El gerente de proyecto debe trabajar con el cliente y el equipo para definir claramente el alcance del trabajo."/>
        <s v="El gerente de proyecto debe trabajar con el equipo legal para asegurar que los términos y condiciones del contrato sean claros."/>
        <s v="El gerente de proyecto debe monitorear el desempeño del proveedor y tomar medidas si no se cumplen las garantías."/>
        <s v="El gerente de proyecto debe trabajar con el equipo legal para asegurar el cumplimiento de las leyes y regulaciones."/>
        <s v="El gerente de proyecto debe trabajar con el cliente para gestionar y controlar los cambios de alcance."/>
        <s v="El gerente de proyecto debe establecer una comunicación clara y eficiente con el cliente."/>
        <s v="El gerente de proyecto debe monitorear el cumplimiento del cliente y abordar cualquier problema a tiempo."/>
        <s v="El gerente de proyecto debe mantenerse informado sobre los cambios en la organización del cliente y ajustar el proyecto en consecuencia."/>
        <s v="El gerente de proyecto debe verificar la información proporcionada por el cliente y buscar claridad cuando sea necesario."/>
        <s v="El gerente de proyecto y el contador deben monitorear el mercado financiero y planificar en consecuencia."/>
        <s v="El gerente de proyecto y el gerente de recursos humanos deben monitorear el mercado laboral y planificar en consecuencia."/>
        <s v="El gerente de proyecto y el encargado de compras deben monitorear el mercado y planificar en consecuencia."/>
        <s v="El gerente de proyecto debe realizar un seguimiento de los costos del proyecto y ajustar el presupuesto según sea necesario."/>
        <s v="El gerente de proyecto debe asegurarse de que las estimaciones de costos sean precisas y realistas."/>
      </sharedItems>
    </cacheField>
    <cacheField name="Cuando &#10;Fecha estimada de ocurrencia" numFmtId="0">
      <sharedItems>
        <s v="En Curso"/>
        <s v="Durante el proyecto"/>
        <s v="Durante las fases de adquisición"/>
        <s v="Durante todo el proyecto"/>
        <s v="Durante la implementación y operación del sistema"/>
        <s v="Durante la negociación del contrato y la ejecución del proyecto"/>
        <s v="Durante la ejecución del proyecto"/>
        <s v="Durante la planificación del proyecto"/>
        <s v="Durante la negociación del contrato"/>
        <s v="Durante la planificación y ejecución del proyecto"/>
      </sharedItems>
    </cacheField>
    <cacheField name="combo_estado" numFmtId="0">
      <sharedItems containsBlank="1">
        <s v="Identificado"/>
        <m/>
      </sharedItems>
    </cacheField>
    <cacheField name="combo_probabilidad" numFmtId="0">
      <sharedItems containsBlank="1">
        <s v="Alta"/>
        <m/>
      </sharedItems>
    </cacheField>
    <cacheField name="ponderacion_combo_probabilidad" numFmtId="0">
      <sharedItems containsString="0" containsBlank="1" containsNumber="1" containsInteger="1">
        <n v="3.0"/>
        <m/>
      </sharedItems>
    </cacheField>
    <cacheField name="combo_impacto" numFmtId="0">
      <sharedItems containsBlank="1">
        <s v="Alto"/>
        <m/>
      </sharedItems>
    </cacheField>
    <cacheField name="ponderacion_combo_impacto" numFmtId="0">
      <sharedItems containsString="0" containsBlank="1" containsNumber="1" containsInteger="1">
        <n v="3.0"/>
        <m/>
      </sharedItems>
    </cacheField>
    <cacheField name="detalle magnitud" numFmtId="0">
      <sharedItems>
        <s v="Medio"/>
        <s v="Alto"/>
        <s v="Baj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 dinámica 1" cacheId="0" dataCaption="" compact="0" compactData="0">
  <location ref="A1:B7" firstHeaderRow="0" firstDataRow="1" firstDataCol="0"/>
  <pivotFields>
    <pivotField name="Fecha &#10;Identificación" compact="0" numFmtId="164" outline="0" multipleItemSelectionAllowed="1" showAll="0">
      <items>
        <item x="0"/>
        <item t="default"/>
      </items>
    </pivotField>
    <pivotField name="N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Riesgo/Evento de Riesg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ategoría" compact="0" outline="0" multipleItemSelectionAllowed="1" showAll="0">
      <items>
        <item x="0"/>
        <item x="1"/>
        <item x="2"/>
        <item x="3"/>
        <item x="4"/>
        <item x="5"/>
        <item x="6"/>
        <item x="7"/>
        <item x="8"/>
        <item t="default"/>
      </items>
    </pivotField>
    <pivotField name="Fuente/Causa/&#10;Condi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mpacta a/ Consecuencias&#10;Objetivos Proye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Descripción y Comentari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riesgo/evento de riesgo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robabilidad" compact="0" outline="0" multipleItemSelectionAllowed="1" showAll="0">
      <items>
        <item x="0"/>
        <item x="1"/>
        <item x="2"/>
        <item x="3"/>
        <item t="default"/>
      </items>
    </pivotField>
    <pivotField name="Valor de Probabilidad" compact="0" numFmtId="3" outline="0" multipleItemSelectionAllowed="1" showAll="0">
      <items>
        <item x="0"/>
        <item x="1"/>
        <item x="2"/>
        <item x="3"/>
        <item t="default"/>
      </items>
    </pivotField>
    <pivotField name="Impacto" compact="0" outline="0" multipleItemSelectionAllowed="1" showAll="0">
      <items>
        <item x="0"/>
        <item x="1"/>
        <item x="2"/>
        <item x="3"/>
        <item t="default"/>
      </items>
    </pivotField>
    <pivotField name="Valor Impacto" compact="0" numFmtId="3" outline="0" multipleItemSelectionAllowed="1" showAll="0">
      <items>
        <item x="0"/>
        <item x="1"/>
        <item x="2"/>
        <item x="3"/>
        <item t="default"/>
      </items>
    </pivotField>
    <pivotField name="Magnitud" compact="0" numFmtId="3" outline="0" multipleItemSelectionAllowed="1" showAll="0">
      <items>
        <item x="0"/>
        <item x="1"/>
        <item x="2"/>
        <item x="3"/>
        <item x="4"/>
        <item x="5"/>
        <item x="6"/>
        <item x="7"/>
        <item x="8"/>
        <item x="9"/>
        <item t="default"/>
      </items>
    </pivotField>
    <pivotField name="Asignado a (Respons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Cuando &#10;Fecha estimada de ocurrencia" compact="0" outline="0" multipleItemSelectionAllowed="1" showAll="0">
      <items>
        <item x="0"/>
        <item x="1"/>
        <item x="2"/>
        <item x="3"/>
        <item x="4"/>
        <item x="5"/>
        <item x="6"/>
        <item x="7"/>
        <item x="8"/>
        <item x="9"/>
        <item t="default"/>
      </items>
    </pivotField>
    <pivotField name="Descripción del Contr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eriodicidad" compact="0" outline="0" multipleItemSelectionAllowed="1" showAll="0">
      <items>
        <item x="0"/>
        <item x="1"/>
        <item x="2"/>
        <item t="default"/>
      </items>
    </pivotField>
    <pivotField name="Oportunidad" compact="0" outline="0" multipleItemSelectionAllowed="1" showAll="0">
      <items>
        <item x="0"/>
        <item x="1"/>
        <item x="2"/>
        <item t="default"/>
      </items>
    </pivotField>
    <pivotField name="Automatización" compact="0" outline="0" multipleItemSelectionAllowed="1" showAll="0">
      <items>
        <item x="0"/>
        <item x="1"/>
        <item x="2"/>
        <item t="default"/>
      </items>
    </pivotField>
    <pivotField name="Estrategia de Riesgo" axis="axisRow" dataField="1" compact="0" outline="0" multipleItemSelectionAllowed="1" showAll="0" sortType="ascending">
      <items>
        <item x="2"/>
        <item x="3"/>
        <item x="4"/>
        <item x="1"/>
        <item x="0"/>
        <item t="default"/>
      </items>
    </pivotField>
    <pivotField name="Accion a Realiz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field x="19"/>
  </rowFields>
  <dataFields>
    <dataField name="COUNTA of Estrategia de Riesgo" fld="19" subtotal="count" baseField="0"/>
  </dataFields>
</pivotTableDefinition>
</file>

<file path=xl/pivotTables/pivotTable2.xml><?xml version="1.0" encoding="utf-8"?>
<pivotTableDefinition xmlns="http://schemas.openxmlformats.org/spreadsheetml/2006/main" name="Tabla dinámica 1 2" cacheId="1" dataCaption="" compact="0" compactData="0">
  <location ref="A24:B29" firstHeaderRow="0" firstDataRow="1" firstDataCol="0"/>
  <pivotFields>
    <pivotField name="Fecha &#10;Identificación" compact="0" numFmtId="164" outline="0" multipleItemSelectionAllowed="1" showAll="0">
      <items>
        <item x="0"/>
        <item t="default"/>
      </items>
    </pivotField>
    <pivotField name="N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Riesgo/Evento de Riesg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ategoría" compact="0" outline="0" multipleItemSelectionAllowed="1" showAll="0">
      <items>
        <item x="0"/>
        <item x="1"/>
        <item x="2"/>
        <item x="3"/>
        <item x="4"/>
        <item x="5"/>
        <item x="6"/>
        <item x="7"/>
        <item x="8"/>
        <item t="default"/>
      </items>
    </pivotField>
    <pivotField name="Fuente/Causa/&#10;Condi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mpacta a/ Consecuencias&#10;Objetivos Proye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Descripción y Comentari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riesgo/evento de riesgo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robabilidad" compact="0" outline="0" multipleItemSelectionAllowed="1" showAll="0">
      <items>
        <item x="0"/>
        <item x="1"/>
        <item x="2"/>
        <item x="3"/>
        <item t="default"/>
      </items>
    </pivotField>
    <pivotField name="Valor de Probabilidad" compact="0" numFmtId="3" outline="0" multipleItemSelectionAllowed="1" showAll="0">
      <items>
        <item x="0"/>
        <item x="1"/>
        <item x="2"/>
        <item x="3"/>
        <item t="default"/>
      </items>
    </pivotField>
    <pivotField name="Impacto" compact="0" outline="0" multipleItemSelectionAllowed="1" showAll="0">
      <items>
        <item x="0"/>
        <item x="1"/>
        <item x="2"/>
        <item x="3"/>
        <item t="default"/>
      </items>
    </pivotField>
    <pivotField name="Valor Impacto" compact="0" numFmtId="3" outline="0" multipleItemSelectionAllowed="1" showAll="0">
      <items>
        <item x="0"/>
        <item x="1"/>
        <item x="2"/>
        <item x="3"/>
        <item t="default"/>
      </items>
    </pivotField>
    <pivotField name="Magnitud" compact="0" numFmtId="3" outline="0" multipleItemSelectionAllowed="1" showAll="0">
      <items>
        <item x="0"/>
        <item x="1"/>
        <item x="2"/>
        <item x="3"/>
        <item x="4"/>
        <item x="5"/>
        <item x="6"/>
        <item x="7"/>
        <item x="8"/>
        <item x="9"/>
        <item t="default"/>
      </items>
    </pivotField>
    <pivotField name="Asignado a (Respons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Cuando &#10;Fecha estimada de ocurrencia" compact="0" outline="0" multipleItemSelectionAllowed="1" showAll="0">
      <items>
        <item x="0"/>
        <item x="1"/>
        <item x="2"/>
        <item x="3"/>
        <item x="4"/>
        <item x="5"/>
        <item x="6"/>
        <item x="7"/>
        <item x="8"/>
        <item x="9"/>
        <item t="default"/>
      </items>
    </pivotField>
    <pivotField name="Descripción del Contr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eriodicidad" compact="0" outline="0" multipleItemSelectionAllowed="1" showAll="0">
      <items>
        <item x="0"/>
        <item x="1"/>
        <item x="2"/>
        <item t="default"/>
      </items>
    </pivotField>
    <pivotField name="Oportunidad" compact="0" outline="0" multipleItemSelectionAllowed="1" showAll="0">
      <items>
        <item x="0"/>
        <item x="1"/>
        <item x="2"/>
        <item t="default"/>
      </items>
    </pivotField>
    <pivotField name="Automatización" compact="0" outline="0" multipleItemSelectionAllowed="1" showAll="0">
      <items>
        <item x="0"/>
        <item x="1"/>
        <item x="2"/>
        <item t="default"/>
      </items>
    </pivotField>
    <pivotField name="Estrategia de Riesgo" dataField="1" compact="0" outline="0" multipleItemSelectionAllowed="1" showAll="0">
      <items>
        <item x="0"/>
        <item x="1"/>
        <item x="2"/>
        <item x="3"/>
        <item x="4"/>
        <item t="default"/>
      </items>
    </pivotField>
    <pivotField name="Accion a Realiz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etalle Magnitud" axis="axisRow" compact="0" outline="0" multipleItemSelectionAllowed="1" showAll="0" sortType="ascending">
      <items>
        <item x="2"/>
        <item x="1"/>
        <item x="0"/>
        <item x="3"/>
        <item t="default"/>
      </items>
    </pivotField>
  </pivotFields>
  <rowFields>
    <field x="21"/>
  </rowFields>
  <dataFields>
    <dataField name="COUNTA of Estrategia de Riesgo" fld="19" subtotal="count" baseField="0"/>
  </dataFields>
</pivotTableDefinition>
</file>

<file path=xl/pivotTables/pivotTable3.xml><?xml version="1.0" encoding="utf-8"?>
<pivotTableDefinition xmlns="http://schemas.openxmlformats.org/spreadsheetml/2006/main" name="Tabla dinámica 1 3" cacheId="2" dataCaption="" compact="0" compactData="0">
  <location ref="A43:B47" firstHeaderRow="0" firstDataRow="1" firstDataCol="0"/>
  <pivotFields>
    <pivotField name="Fecha &#10;Identificación" compact="0" numFmtId="164" outline="0" multipleItemSelectionAllowed="1" showAll="0">
      <items>
        <item x="0"/>
        <item t="default"/>
      </items>
    </pivotField>
    <pivotField name="N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Riesgo/Evento de Riesg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ategoría" dataField="1" compact="0" outline="0" multipleItemSelectionAllowed="1" showAll="0">
      <items>
        <item x="0"/>
        <item x="1"/>
        <item x="2"/>
        <item x="3"/>
        <item x="4"/>
        <item x="5"/>
        <item x="6"/>
        <item x="7"/>
        <item x="8"/>
        <item x="9"/>
        <item t="default"/>
      </items>
    </pivotField>
    <pivotField name="Fuente/Causa/&#10;Condi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mpacta a/ Consecuencias&#10;Objetivos Proye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Descripción y Comentari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riesgo/evento de riesgo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robabilidad" compact="0" outline="0" multipleItemSelectionAllowed="1" showAll="0">
      <items>
        <item x="0"/>
        <item x="1"/>
        <item x="2"/>
        <item t="default"/>
      </items>
    </pivotField>
    <pivotField name="Valor de Probabilidad" compact="0" outline="0" multipleItemSelectionAllowed="1" showAll="0">
      <items>
        <item x="0"/>
        <item x="1"/>
        <item x="2"/>
        <item t="default"/>
      </items>
    </pivotField>
    <pivotField name="Impacto" compact="0" outline="0" multipleItemSelectionAllowed="1" showAll="0">
      <items>
        <item x="0"/>
        <item x="1"/>
        <item t="default"/>
      </items>
    </pivotField>
    <pivotField name="Valor Impacto" compact="0" outline="0" multipleItemSelectionAllowed="1" showAll="0">
      <items>
        <item x="0"/>
        <item x="1"/>
        <item t="default"/>
      </items>
    </pivotField>
    <pivotField name="Magnitud" compact="0" outline="0" multipleItemSelectionAllowed="1" showAll="0">
      <items>
        <item x="0"/>
        <item x="1"/>
        <item x="2"/>
        <item x="3"/>
        <item x="4"/>
        <item t="default"/>
      </items>
    </pivotField>
    <pivotField name="Asignado a (Respons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Cuando &#10;Fecha estimada de ocurrencia" compact="0" outline="0" multipleItemSelectionAllowed="1" showAll="0">
      <items>
        <item x="0"/>
        <item x="1"/>
        <item x="2"/>
        <item x="3"/>
        <item x="4"/>
        <item x="5"/>
        <item x="6"/>
        <item x="7"/>
        <item x="8"/>
        <item x="9"/>
        <item t="default"/>
      </items>
    </pivotField>
    <pivotField name="combo_estado" compact="0" outline="0" multipleItemSelectionAllowed="1" showAll="0">
      <items>
        <item x="0"/>
        <item x="1"/>
        <item t="default"/>
      </items>
    </pivotField>
    <pivotField name="combo_probabilidad" compact="0" outline="0" multipleItemSelectionAllowed="1" showAll="0">
      <items>
        <item x="0"/>
        <item x="1"/>
        <item t="default"/>
      </items>
    </pivotField>
    <pivotField name="ponderacion_combo_probabilidad" compact="0" outline="0" multipleItemSelectionAllowed="1" showAll="0">
      <items>
        <item x="0"/>
        <item x="1"/>
        <item t="default"/>
      </items>
    </pivotField>
    <pivotField name="combo_impacto" compact="0" outline="0" multipleItemSelectionAllowed="1" showAll="0">
      <items>
        <item x="0"/>
        <item x="1"/>
        <item t="default"/>
      </items>
    </pivotField>
    <pivotField name="ponderacion_combo_impacto" compact="0" outline="0" multipleItemSelectionAllowed="1" showAll="0">
      <items>
        <item x="0"/>
        <item x="1"/>
        <item t="default"/>
      </items>
    </pivotField>
    <pivotField name="detalle magnitud" axis="axisRow" compact="0" outline="0" multipleItemSelectionAllowed="1" showAll="0" sortType="ascending">
      <items>
        <item x="1"/>
        <item x="2"/>
        <item x="0"/>
        <item t="default"/>
      </items>
    </pivotField>
  </pivotFields>
  <rowFields>
    <field x="20"/>
  </rowFields>
  <dataFields>
    <dataField name="COUNTA of Categoría"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outlineLevelCol="1"/>
  <cols>
    <col customWidth="1" min="1" max="1" width="14.5"/>
    <col customWidth="1" min="2" max="2" width="4.38"/>
    <col customWidth="1" min="3" max="3" width="27.38"/>
    <col customWidth="1" min="4" max="4" width="13.5"/>
    <col customWidth="1" min="5" max="5" width="28.63"/>
    <col customWidth="1" min="6" max="6" width="27.13" outlineLevel="1"/>
    <col customWidth="1" min="7" max="7" width="55.13" outlineLevel="1"/>
    <col customWidth="1" min="8" max="8" width="19.5" outlineLevel="1"/>
    <col customWidth="1" min="9" max="9" width="23.38"/>
    <col customWidth="1" min="10" max="10" width="14.38"/>
    <col customWidth="1" min="11" max="11" width="21.0"/>
    <col customWidth="1" min="12" max="12" width="14.38"/>
    <col customWidth="1" min="13" max="13" width="13.63"/>
    <col customWidth="1" min="14" max="14" width="41.0"/>
    <col customWidth="1" min="15" max="15" width="24.63"/>
    <col customWidth="1" min="16" max="20" width="0.38"/>
    <col customWidth="1" min="21" max="26" width="11.5"/>
  </cols>
  <sheetData>
    <row r="1" ht="31.5" customHeight="1">
      <c r="A1" s="1"/>
      <c r="B1" s="1"/>
      <c r="C1" s="1"/>
      <c r="D1" s="2" t="s">
        <v>0</v>
      </c>
      <c r="E1" s="1"/>
      <c r="F1" s="1"/>
      <c r="G1" s="1"/>
      <c r="H1" s="1"/>
      <c r="I1" s="1"/>
      <c r="J1" s="1"/>
      <c r="K1" s="1"/>
      <c r="L1" s="1"/>
      <c r="M1" s="1"/>
      <c r="N1" s="1"/>
      <c r="O1" s="1"/>
      <c r="P1" s="1"/>
      <c r="Q1" s="1"/>
      <c r="R1" s="1"/>
      <c r="S1" s="1"/>
      <c r="T1" s="1"/>
      <c r="U1" s="1"/>
      <c r="V1" s="1"/>
      <c r="W1" s="1"/>
      <c r="X1" s="1"/>
      <c r="Y1" s="1"/>
      <c r="Z1" s="1"/>
    </row>
    <row r="2" ht="45.0" customHeight="1">
      <c r="A2" s="3" t="s">
        <v>1</v>
      </c>
      <c r="B2" s="3" t="s">
        <v>2</v>
      </c>
      <c r="C2" s="3" t="s">
        <v>3</v>
      </c>
      <c r="D2" s="3" t="s">
        <v>4</v>
      </c>
      <c r="E2" s="3" t="s">
        <v>5</v>
      </c>
      <c r="F2" s="3" t="s">
        <v>6</v>
      </c>
      <c r="G2" s="3" t="s">
        <v>7</v>
      </c>
      <c r="H2" s="3" t="s">
        <v>3</v>
      </c>
      <c r="I2" s="3" t="s">
        <v>8</v>
      </c>
      <c r="J2" s="3" t="s">
        <v>9</v>
      </c>
      <c r="K2" s="3" t="s">
        <v>10</v>
      </c>
      <c r="L2" s="3" t="s">
        <v>11</v>
      </c>
      <c r="M2" s="3" t="s">
        <v>12</v>
      </c>
      <c r="N2" s="3" t="s">
        <v>13</v>
      </c>
      <c r="O2" s="3" t="s">
        <v>14</v>
      </c>
      <c r="P2" s="4" t="s">
        <v>15</v>
      </c>
      <c r="Q2" s="4" t="s">
        <v>16</v>
      </c>
      <c r="R2" s="4" t="s">
        <v>17</v>
      </c>
      <c r="S2" s="4" t="s">
        <v>18</v>
      </c>
      <c r="T2" s="4" t="s">
        <v>19</v>
      </c>
      <c r="U2" s="5" t="s">
        <v>20</v>
      </c>
      <c r="V2" s="1"/>
      <c r="W2" s="1"/>
      <c r="X2" s="1"/>
      <c r="Y2" s="1"/>
      <c r="Z2" s="1"/>
    </row>
    <row r="3" ht="96.75" customHeight="1">
      <c r="A3" s="6">
        <v>45069.0</v>
      </c>
      <c r="B3" s="7">
        <v>1.0</v>
      </c>
      <c r="C3" s="7" t="s">
        <v>21</v>
      </c>
      <c r="D3" s="7" t="s">
        <v>22</v>
      </c>
      <c r="E3" s="7" t="s">
        <v>23</v>
      </c>
      <c r="F3" s="7" t="s">
        <v>24</v>
      </c>
      <c r="G3" s="7" t="s">
        <v>25</v>
      </c>
      <c r="H3" s="7" t="s">
        <v>21</v>
      </c>
      <c r="I3" s="7" t="s">
        <v>26</v>
      </c>
      <c r="J3" s="7">
        <v>2.0</v>
      </c>
      <c r="K3" s="7" t="s">
        <v>27</v>
      </c>
      <c r="L3" s="7">
        <v>2.0</v>
      </c>
      <c r="M3" s="7">
        <v>4.0</v>
      </c>
      <c r="N3" s="7" t="s">
        <v>28</v>
      </c>
      <c r="O3" s="7" t="s">
        <v>29</v>
      </c>
      <c r="P3" s="8" t="s">
        <v>30</v>
      </c>
      <c r="Q3" s="8" t="s">
        <v>31</v>
      </c>
      <c r="R3" s="9">
        <v>3.0</v>
      </c>
      <c r="S3" s="8" t="s">
        <v>32</v>
      </c>
      <c r="T3" s="9">
        <v>3.0</v>
      </c>
      <c r="U3" s="10" t="str">
        <f t="shared" ref="U3:U52" si="1">IFS(
AND(M3 &gt;= 1, M3 &lt;= 2), "Bajo",
AND(M3 &gt;= 3, M3 &lt;= 4), "Medio",
AND(M3 &gt;= 6, M3 &lt;= 9), "Alto"
)</f>
        <v>Medio</v>
      </c>
      <c r="V3" s="1"/>
      <c r="W3" s="1"/>
      <c r="X3" s="1"/>
      <c r="Y3" s="1"/>
      <c r="Z3" s="1"/>
    </row>
    <row r="4" ht="96.75" customHeight="1">
      <c r="A4" s="6">
        <v>45069.0</v>
      </c>
      <c r="B4" s="7">
        <v>2.0</v>
      </c>
      <c r="C4" s="7" t="s">
        <v>33</v>
      </c>
      <c r="D4" s="7" t="s">
        <v>22</v>
      </c>
      <c r="E4" s="7" t="s">
        <v>34</v>
      </c>
      <c r="F4" s="7" t="s">
        <v>35</v>
      </c>
      <c r="G4" s="7" t="s">
        <v>36</v>
      </c>
      <c r="H4" s="7" t="s">
        <v>33</v>
      </c>
      <c r="I4" s="7" t="s">
        <v>31</v>
      </c>
      <c r="J4" s="7">
        <v>3.0</v>
      </c>
      <c r="K4" s="7" t="s">
        <v>32</v>
      </c>
      <c r="L4" s="7">
        <v>3.0</v>
      </c>
      <c r="M4" s="7">
        <v>9.0</v>
      </c>
      <c r="N4" s="7" t="s">
        <v>37</v>
      </c>
      <c r="O4" s="7" t="s">
        <v>29</v>
      </c>
      <c r="P4" s="8" t="s">
        <v>30</v>
      </c>
      <c r="Q4" s="8" t="s">
        <v>31</v>
      </c>
      <c r="R4" s="9">
        <v>3.0</v>
      </c>
      <c r="S4" s="8" t="s">
        <v>32</v>
      </c>
      <c r="T4" s="9">
        <v>3.0</v>
      </c>
      <c r="U4" s="10" t="str">
        <f t="shared" si="1"/>
        <v>Alto</v>
      </c>
      <c r="V4" s="1"/>
      <c r="W4" s="1"/>
      <c r="X4" s="1"/>
      <c r="Y4" s="1"/>
      <c r="Z4" s="1"/>
    </row>
    <row r="5" ht="96.75" customHeight="1">
      <c r="A5" s="6">
        <v>45069.0</v>
      </c>
      <c r="B5" s="7">
        <v>3.0</v>
      </c>
      <c r="C5" s="7" t="s">
        <v>38</v>
      </c>
      <c r="D5" s="7" t="s">
        <v>22</v>
      </c>
      <c r="E5" s="7" t="s">
        <v>39</v>
      </c>
      <c r="F5" s="7" t="s">
        <v>40</v>
      </c>
      <c r="G5" s="7" t="s">
        <v>41</v>
      </c>
      <c r="H5" s="7" t="s">
        <v>38</v>
      </c>
      <c r="I5" s="7" t="s">
        <v>26</v>
      </c>
      <c r="J5" s="7">
        <v>2.0</v>
      </c>
      <c r="K5" s="7" t="s">
        <v>32</v>
      </c>
      <c r="L5" s="7">
        <v>3.0</v>
      </c>
      <c r="M5" s="7">
        <v>6.0</v>
      </c>
      <c r="N5" s="7" t="s">
        <v>42</v>
      </c>
      <c r="O5" s="7" t="s">
        <v>29</v>
      </c>
      <c r="P5" s="8" t="s">
        <v>30</v>
      </c>
      <c r="Q5" s="8" t="s">
        <v>31</v>
      </c>
      <c r="R5" s="9">
        <v>3.0</v>
      </c>
      <c r="S5" s="8" t="s">
        <v>32</v>
      </c>
      <c r="T5" s="9">
        <v>3.0</v>
      </c>
      <c r="U5" s="10" t="str">
        <f t="shared" si="1"/>
        <v>Alto</v>
      </c>
      <c r="V5" s="1"/>
      <c r="W5" s="1"/>
      <c r="X5" s="1"/>
      <c r="Y5" s="1"/>
      <c r="Z5" s="1"/>
    </row>
    <row r="6" ht="96.75" customHeight="1">
      <c r="A6" s="6">
        <v>45069.0</v>
      </c>
      <c r="B6" s="7">
        <v>4.0</v>
      </c>
      <c r="C6" s="7" t="s">
        <v>43</v>
      </c>
      <c r="D6" s="7" t="s">
        <v>22</v>
      </c>
      <c r="E6" s="7" t="s">
        <v>44</v>
      </c>
      <c r="F6" s="7" t="s">
        <v>45</v>
      </c>
      <c r="G6" s="7" t="s">
        <v>46</v>
      </c>
      <c r="H6" s="7" t="s">
        <v>43</v>
      </c>
      <c r="I6" s="7" t="s">
        <v>47</v>
      </c>
      <c r="J6" s="7">
        <v>1.0</v>
      </c>
      <c r="K6" s="7" t="s">
        <v>27</v>
      </c>
      <c r="L6" s="7">
        <v>2.0</v>
      </c>
      <c r="M6" s="7">
        <v>2.0</v>
      </c>
      <c r="N6" s="7" t="s">
        <v>48</v>
      </c>
      <c r="O6" s="7" t="s">
        <v>29</v>
      </c>
      <c r="P6" s="8"/>
      <c r="Q6" s="8"/>
      <c r="R6" s="9"/>
      <c r="S6" s="8"/>
      <c r="T6" s="9"/>
      <c r="U6" s="10" t="str">
        <f t="shared" si="1"/>
        <v>Bajo</v>
      </c>
      <c r="V6" s="1"/>
      <c r="W6" s="1"/>
      <c r="X6" s="1"/>
      <c r="Y6" s="1"/>
      <c r="Z6" s="1"/>
    </row>
    <row r="7" ht="96.75" customHeight="1">
      <c r="A7" s="6">
        <v>45069.0</v>
      </c>
      <c r="B7" s="7">
        <v>5.0</v>
      </c>
      <c r="C7" s="7" t="s">
        <v>49</v>
      </c>
      <c r="D7" s="7" t="s">
        <v>50</v>
      </c>
      <c r="E7" s="7" t="s">
        <v>51</v>
      </c>
      <c r="F7" s="7" t="s">
        <v>52</v>
      </c>
      <c r="G7" s="7" t="s">
        <v>53</v>
      </c>
      <c r="H7" s="7" t="s">
        <v>49</v>
      </c>
      <c r="I7" s="7" t="s">
        <v>26</v>
      </c>
      <c r="J7" s="7">
        <v>2.0</v>
      </c>
      <c r="K7" s="7" t="s">
        <v>32</v>
      </c>
      <c r="L7" s="7">
        <v>3.0</v>
      </c>
      <c r="M7" s="7">
        <v>6.0</v>
      </c>
      <c r="N7" s="7" t="s">
        <v>54</v>
      </c>
      <c r="O7" s="7" t="s">
        <v>29</v>
      </c>
      <c r="P7" s="8"/>
      <c r="Q7" s="8"/>
      <c r="R7" s="9"/>
      <c r="S7" s="8"/>
      <c r="T7" s="9"/>
      <c r="U7" s="10" t="str">
        <f t="shared" si="1"/>
        <v>Alto</v>
      </c>
      <c r="V7" s="1"/>
      <c r="W7" s="1"/>
      <c r="X7" s="1"/>
      <c r="Y7" s="1"/>
      <c r="Z7" s="1"/>
    </row>
    <row r="8" ht="96.75" customHeight="1">
      <c r="A8" s="6">
        <v>45069.0</v>
      </c>
      <c r="B8" s="7">
        <v>6.0</v>
      </c>
      <c r="C8" s="7" t="s">
        <v>55</v>
      </c>
      <c r="D8" s="7" t="s">
        <v>22</v>
      </c>
      <c r="E8" s="7" t="s">
        <v>56</v>
      </c>
      <c r="F8" s="7" t="s">
        <v>57</v>
      </c>
      <c r="G8" s="7" t="s">
        <v>58</v>
      </c>
      <c r="H8" s="7" t="s">
        <v>55</v>
      </c>
      <c r="I8" s="7" t="s">
        <v>26</v>
      </c>
      <c r="J8" s="7">
        <v>2.0</v>
      </c>
      <c r="K8" s="7" t="s">
        <v>32</v>
      </c>
      <c r="L8" s="7">
        <v>3.0</v>
      </c>
      <c r="M8" s="7">
        <v>6.0</v>
      </c>
      <c r="N8" s="7" t="s">
        <v>59</v>
      </c>
      <c r="O8" s="7" t="s">
        <v>29</v>
      </c>
      <c r="P8" s="8"/>
      <c r="Q8" s="8"/>
      <c r="R8" s="9"/>
      <c r="S8" s="8"/>
      <c r="T8" s="9"/>
      <c r="U8" s="10" t="str">
        <f t="shared" si="1"/>
        <v>Alto</v>
      </c>
      <c r="V8" s="1"/>
      <c r="W8" s="1"/>
      <c r="X8" s="1"/>
      <c r="Y8" s="1"/>
      <c r="Z8" s="1"/>
    </row>
    <row r="9" ht="96.75" customHeight="1">
      <c r="A9" s="6">
        <v>45069.0</v>
      </c>
      <c r="B9" s="7">
        <v>7.0</v>
      </c>
      <c r="C9" s="7" t="s">
        <v>60</v>
      </c>
      <c r="D9" s="7" t="s">
        <v>22</v>
      </c>
      <c r="E9" s="7" t="s">
        <v>61</v>
      </c>
      <c r="F9" s="7" t="s">
        <v>62</v>
      </c>
      <c r="G9" s="7" t="s">
        <v>63</v>
      </c>
      <c r="H9" s="7" t="s">
        <v>60</v>
      </c>
      <c r="I9" s="7" t="s">
        <v>47</v>
      </c>
      <c r="J9" s="7">
        <v>1.0</v>
      </c>
      <c r="K9" s="7" t="s">
        <v>27</v>
      </c>
      <c r="L9" s="7">
        <v>3.0</v>
      </c>
      <c r="M9" s="7">
        <v>3.0</v>
      </c>
      <c r="N9" s="7" t="s">
        <v>64</v>
      </c>
      <c r="O9" s="7" t="s">
        <v>29</v>
      </c>
      <c r="P9" s="8"/>
      <c r="Q9" s="8"/>
      <c r="R9" s="9"/>
      <c r="S9" s="8"/>
      <c r="T9" s="9"/>
      <c r="U9" s="10" t="str">
        <f t="shared" si="1"/>
        <v>Medio</v>
      </c>
      <c r="V9" s="1"/>
      <c r="W9" s="1"/>
      <c r="X9" s="1"/>
      <c r="Y9" s="1"/>
      <c r="Z9" s="1"/>
    </row>
    <row r="10" ht="96.75" customHeight="1">
      <c r="A10" s="6">
        <v>45069.0</v>
      </c>
      <c r="B10" s="7">
        <v>8.0</v>
      </c>
      <c r="C10" s="7" t="s">
        <v>65</v>
      </c>
      <c r="D10" s="7" t="s">
        <v>66</v>
      </c>
      <c r="E10" s="7" t="s">
        <v>67</v>
      </c>
      <c r="F10" s="7" t="s">
        <v>68</v>
      </c>
      <c r="G10" s="7" t="s">
        <v>69</v>
      </c>
      <c r="H10" s="7" t="s">
        <v>65</v>
      </c>
      <c r="I10" s="7" t="s">
        <v>47</v>
      </c>
      <c r="J10" s="7">
        <v>1.0</v>
      </c>
      <c r="K10" s="7" t="s">
        <v>27</v>
      </c>
      <c r="L10" s="7">
        <v>3.0</v>
      </c>
      <c r="M10" s="7">
        <v>3.0</v>
      </c>
      <c r="N10" s="7" t="s">
        <v>70</v>
      </c>
      <c r="O10" s="7" t="s">
        <v>71</v>
      </c>
      <c r="P10" s="8"/>
      <c r="Q10" s="8"/>
      <c r="R10" s="9"/>
      <c r="S10" s="8"/>
      <c r="T10" s="9"/>
      <c r="U10" s="10" t="str">
        <f t="shared" si="1"/>
        <v>Medio</v>
      </c>
      <c r="V10" s="1"/>
      <c r="W10" s="1"/>
      <c r="X10" s="1"/>
      <c r="Y10" s="1"/>
      <c r="Z10" s="1"/>
    </row>
    <row r="11" ht="96.75" customHeight="1">
      <c r="A11" s="6">
        <v>45069.0</v>
      </c>
      <c r="B11" s="7">
        <v>9.0</v>
      </c>
      <c r="C11" s="7" t="s">
        <v>72</v>
      </c>
      <c r="D11" s="7" t="s">
        <v>66</v>
      </c>
      <c r="E11" s="7" t="s">
        <v>73</v>
      </c>
      <c r="F11" s="7" t="s">
        <v>74</v>
      </c>
      <c r="G11" s="7" t="s">
        <v>75</v>
      </c>
      <c r="H11" s="7" t="s">
        <v>72</v>
      </c>
      <c r="I11" s="7" t="s">
        <v>31</v>
      </c>
      <c r="J11" s="7">
        <v>3.0</v>
      </c>
      <c r="K11" s="7" t="s">
        <v>32</v>
      </c>
      <c r="L11" s="7">
        <v>3.0</v>
      </c>
      <c r="M11" s="7">
        <v>9.0</v>
      </c>
      <c r="N11" s="7" t="s">
        <v>76</v>
      </c>
      <c r="O11" s="7" t="s">
        <v>29</v>
      </c>
      <c r="P11" s="8"/>
      <c r="Q11" s="8"/>
      <c r="R11" s="9"/>
      <c r="S11" s="8"/>
      <c r="T11" s="9"/>
      <c r="U11" s="10" t="str">
        <f t="shared" si="1"/>
        <v>Alto</v>
      </c>
      <c r="V11" s="1"/>
      <c r="W11" s="1"/>
      <c r="X11" s="1"/>
      <c r="Y11" s="1"/>
      <c r="Z11" s="1"/>
    </row>
    <row r="12" ht="96.75" customHeight="1">
      <c r="A12" s="6">
        <v>45069.0</v>
      </c>
      <c r="B12" s="7">
        <v>10.0</v>
      </c>
      <c r="C12" s="7" t="s">
        <v>77</v>
      </c>
      <c r="D12" s="7" t="s">
        <v>66</v>
      </c>
      <c r="E12" s="7" t="s">
        <v>78</v>
      </c>
      <c r="F12" s="7" t="s">
        <v>79</v>
      </c>
      <c r="G12" s="7" t="s">
        <v>80</v>
      </c>
      <c r="H12" s="7" t="s">
        <v>77</v>
      </c>
      <c r="I12" s="7" t="s">
        <v>26</v>
      </c>
      <c r="J12" s="7">
        <v>2.0</v>
      </c>
      <c r="K12" s="7" t="s">
        <v>32</v>
      </c>
      <c r="L12" s="7">
        <v>3.0</v>
      </c>
      <c r="M12" s="7">
        <v>6.0</v>
      </c>
      <c r="N12" s="7" t="s">
        <v>81</v>
      </c>
      <c r="O12" s="7" t="s">
        <v>29</v>
      </c>
      <c r="P12" s="8"/>
      <c r="Q12" s="8"/>
      <c r="R12" s="9"/>
      <c r="S12" s="8"/>
      <c r="T12" s="9"/>
      <c r="U12" s="10" t="str">
        <f t="shared" si="1"/>
        <v>Alto</v>
      </c>
      <c r="V12" s="1"/>
      <c r="W12" s="1"/>
      <c r="X12" s="1"/>
      <c r="Y12" s="1"/>
      <c r="Z12" s="1"/>
    </row>
    <row r="13" ht="96.75" customHeight="1">
      <c r="A13" s="6">
        <v>45069.0</v>
      </c>
      <c r="B13" s="7">
        <v>11.0</v>
      </c>
      <c r="C13" s="7" t="s">
        <v>82</v>
      </c>
      <c r="D13" s="7" t="s">
        <v>66</v>
      </c>
      <c r="E13" s="7" t="s">
        <v>83</v>
      </c>
      <c r="F13" s="7" t="s">
        <v>84</v>
      </c>
      <c r="G13" s="7" t="s">
        <v>85</v>
      </c>
      <c r="H13" s="7" t="s">
        <v>82</v>
      </c>
      <c r="I13" s="7" t="s">
        <v>26</v>
      </c>
      <c r="J13" s="7">
        <v>2.0</v>
      </c>
      <c r="K13" s="7" t="s">
        <v>27</v>
      </c>
      <c r="L13" s="7">
        <v>2.0</v>
      </c>
      <c r="M13" s="7">
        <v>4.0</v>
      </c>
      <c r="N13" s="7" t="s">
        <v>86</v>
      </c>
      <c r="O13" s="7" t="s">
        <v>29</v>
      </c>
      <c r="P13" s="8"/>
      <c r="Q13" s="8"/>
      <c r="R13" s="9"/>
      <c r="S13" s="8"/>
      <c r="T13" s="9"/>
      <c r="U13" s="10" t="str">
        <f t="shared" si="1"/>
        <v>Medio</v>
      </c>
      <c r="V13" s="1"/>
      <c r="W13" s="1"/>
      <c r="X13" s="1"/>
      <c r="Y13" s="1"/>
      <c r="Z13" s="1"/>
    </row>
    <row r="14" ht="96.75" customHeight="1">
      <c r="A14" s="6">
        <v>45069.0</v>
      </c>
      <c r="B14" s="7">
        <v>12.0</v>
      </c>
      <c r="C14" s="7" t="s">
        <v>87</v>
      </c>
      <c r="D14" s="7" t="s">
        <v>66</v>
      </c>
      <c r="E14" s="7" t="s">
        <v>88</v>
      </c>
      <c r="F14" s="7" t="s">
        <v>89</v>
      </c>
      <c r="G14" s="7" t="s">
        <v>90</v>
      </c>
      <c r="H14" s="7" t="s">
        <v>87</v>
      </c>
      <c r="I14" s="7" t="s">
        <v>26</v>
      </c>
      <c r="J14" s="7">
        <v>2.0</v>
      </c>
      <c r="K14" s="7" t="s">
        <v>27</v>
      </c>
      <c r="L14" s="7">
        <v>2.0</v>
      </c>
      <c r="M14" s="7">
        <v>4.0</v>
      </c>
      <c r="N14" s="7" t="s">
        <v>91</v>
      </c>
      <c r="O14" s="7" t="s">
        <v>29</v>
      </c>
      <c r="P14" s="8"/>
      <c r="Q14" s="8"/>
      <c r="R14" s="9"/>
      <c r="S14" s="8"/>
      <c r="T14" s="9"/>
      <c r="U14" s="10" t="str">
        <f t="shared" si="1"/>
        <v>Medio</v>
      </c>
      <c r="V14" s="1"/>
      <c r="W14" s="1"/>
      <c r="X14" s="1"/>
      <c r="Y14" s="1"/>
      <c r="Z14" s="1"/>
    </row>
    <row r="15" ht="96.75" customHeight="1">
      <c r="A15" s="6">
        <v>45069.0</v>
      </c>
      <c r="B15" s="7">
        <v>13.0</v>
      </c>
      <c r="C15" s="7" t="s">
        <v>92</v>
      </c>
      <c r="D15" s="7" t="s">
        <v>66</v>
      </c>
      <c r="E15" s="7" t="s">
        <v>93</v>
      </c>
      <c r="F15" s="7" t="s">
        <v>94</v>
      </c>
      <c r="G15" s="7" t="s">
        <v>95</v>
      </c>
      <c r="H15" s="7" t="s">
        <v>92</v>
      </c>
      <c r="I15" s="7" t="s">
        <v>31</v>
      </c>
      <c r="J15" s="7">
        <v>3.0</v>
      </c>
      <c r="K15" s="7" t="s">
        <v>32</v>
      </c>
      <c r="L15" s="7">
        <v>3.0</v>
      </c>
      <c r="M15" s="7">
        <v>9.0</v>
      </c>
      <c r="N15" s="7" t="s">
        <v>96</v>
      </c>
      <c r="O15" s="7" t="s">
        <v>29</v>
      </c>
      <c r="P15" s="8"/>
      <c r="Q15" s="8"/>
      <c r="R15" s="9"/>
      <c r="S15" s="8"/>
      <c r="T15" s="9"/>
      <c r="U15" s="10" t="str">
        <f t="shared" si="1"/>
        <v>Alto</v>
      </c>
      <c r="V15" s="1"/>
      <c r="W15" s="1"/>
      <c r="X15" s="1"/>
      <c r="Y15" s="1"/>
      <c r="Z15" s="1"/>
    </row>
    <row r="16" ht="96.75" customHeight="1">
      <c r="A16" s="6">
        <v>45069.0</v>
      </c>
      <c r="B16" s="7">
        <v>14.0</v>
      </c>
      <c r="C16" s="7" t="s">
        <v>97</v>
      </c>
      <c r="D16" s="7" t="s">
        <v>66</v>
      </c>
      <c r="E16" s="7" t="s">
        <v>98</v>
      </c>
      <c r="F16" s="7" t="s">
        <v>99</v>
      </c>
      <c r="G16" s="7" t="s">
        <v>100</v>
      </c>
      <c r="H16" s="7" t="s">
        <v>97</v>
      </c>
      <c r="I16" s="7" t="s">
        <v>31</v>
      </c>
      <c r="J16" s="7">
        <v>3.0</v>
      </c>
      <c r="K16" s="7" t="s">
        <v>32</v>
      </c>
      <c r="L16" s="7">
        <v>3.0</v>
      </c>
      <c r="M16" s="7">
        <v>9.0</v>
      </c>
      <c r="N16" s="7" t="s">
        <v>101</v>
      </c>
      <c r="O16" s="7" t="s">
        <v>29</v>
      </c>
      <c r="P16" s="8"/>
      <c r="Q16" s="8"/>
      <c r="R16" s="9"/>
      <c r="S16" s="8"/>
      <c r="T16" s="9"/>
      <c r="U16" s="10" t="str">
        <f t="shared" si="1"/>
        <v>Alto</v>
      </c>
      <c r="V16" s="1"/>
      <c r="W16" s="1"/>
      <c r="X16" s="1"/>
      <c r="Y16" s="1"/>
      <c r="Z16" s="1"/>
    </row>
    <row r="17" ht="96.75" customHeight="1">
      <c r="A17" s="6">
        <v>45069.0</v>
      </c>
      <c r="B17" s="7">
        <v>15.0</v>
      </c>
      <c r="C17" s="7" t="s">
        <v>102</v>
      </c>
      <c r="D17" s="7" t="s">
        <v>50</v>
      </c>
      <c r="E17" s="7" t="s">
        <v>103</v>
      </c>
      <c r="F17" s="7" t="s">
        <v>104</v>
      </c>
      <c r="G17" s="7" t="s">
        <v>105</v>
      </c>
      <c r="H17" s="7" t="s">
        <v>102</v>
      </c>
      <c r="I17" s="7" t="s">
        <v>47</v>
      </c>
      <c r="J17" s="7">
        <v>1.0</v>
      </c>
      <c r="K17" s="7" t="s">
        <v>27</v>
      </c>
      <c r="L17" s="7">
        <v>2.0</v>
      </c>
      <c r="M17" s="7">
        <v>2.0</v>
      </c>
      <c r="N17" s="7" t="s">
        <v>106</v>
      </c>
      <c r="O17" s="7" t="s">
        <v>29</v>
      </c>
      <c r="P17" s="8"/>
      <c r="Q17" s="8"/>
      <c r="R17" s="9"/>
      <c r="S17" s="8"/>
      <c r="T17" s="9"/>
      <c r="U17" s="10" t="str">
        <f t="shared" si="1"/>
        <v>Bajo</v>
      </c>
      <c r="V17" s="1"/>
      <c r="W17" s="1"/>
      <c r="X17" s="1"/>
      <c r="Y17" s="1"/>
      <c r="Z17" s="1"/>
    </row>
    <row r="18" ht="96.75" customHeight="1">
      <c r="A18" s="6">
        <v>45069.0</v>
      </c>
      <c r="B18" s="7">
        <v>16.0</v>
      </c>
      <c r="C18" s="7" t="s">
        <v>107</v>
      </c>
      <c r="D18" s="7" t="s">
        <v>50</v>
      </c>
      <c r="E18" s="7" t="s">
        <v>108</v>
      </c>
      <c r="F18" s="7" t="s">
        <v>109</v>
      </c>
      <c r="G18" s="7" t="s">
        <v>110</v>
      </c>
      <c r="H18" s="7" t="s">
        <v>107</v>
      </c>
      <c r="I18" s="7" t="s">
        <v>47</v>
      </c>
      <c r="J18" s="7">
        <v>1.0</v>
      </c>
      <c r="K18" s="7" t="s">
        <v>32</v>
      </c>
      <c r="L18" s="7">
        <v>3.0</v>
      </c>
      <c r="M18" s="7">
        <v>3.0</v>
      </c>
      <c r="N18" s="7" t="s">
        <v>111</v>
      </c>
      <c r="O18" s="7" t="s">
        <v>29</v>
      </c>
      <c r="P18" s="8"/>
      <c r="Q18" s="8"/>
      <c r="R18" s="9"/>
      <c r="S18" s="8"/>
      <c r="T18" s="9"/>
      <c r="U18" s="10" t="str">
        <f t="shared" si="1"/>
        <v>Medio</v>
      </c>
      <c r="V18" s="1"/>
      <c r="W18" s="1"/>
      <c r="X18" s="1"/>
      <c r="Y18" s="1"/>
      <c r="Z18" s="1"/>
    </row>
    <row r="19" ht="96.75" customHeight="1">
      <c r="A19" s="6">
        <v>45069.0</v>
      </c>
      <c r="B19" s="7">
        <v>17.0</v>
      </c>
      <c r="C19" s="7" t="s">
        <v>112</v>
      </c>
      <c r="D19" s="7" t="s">
        <v>50</v>
      </c>
      <c r="E19" s="7" t="s">
        <v>113</v>
      </c>
      <c r="F19" s="7" t="s">
        <v>114</v>
      </c>
      <c r="G19" s="7" t="s">
        <v>115</v>
      </c>
      <c r="H19" s="7" t="s">
        <v>112</v>
      </c>
      <c r="I19" s="7" t="s">
        <v>47</v>
      </c>
      <c r="J19" s="7">
        <v>1.0</v>
      </c>
      <c r="K19" s="7" t="s">
        <v>27</v>
      </c>
      <c r="L19" s="7">
        <v>2.0</v>
      </c>
      <c r="M19" s="7">
        <v>2.0</v>
      </c>
      <c r="N19" s="7" t="s">
        <v>116</v>
      </c>
      <c r="O19" s="7" t="s">
        <v>29</v>
      </c>
      <c r="P19" s="8"/>
      <c r="Q19" s="8"/>
      <c r="R19" s="9"/>
      <c r="S19" s="8"/>
      <c r="T19" s="9"/>
      <c r="U19" s="10" t="str">
        <f t="shared" si="1"/>
        <v>Bajo</v>
      </c>
      <c r="V19" s="1"/>
      <c r="W19" s="1"/>
      <c r="X19" s="1"/>
      <c r="Y19" s="1"/>
      <c r="Z19" s="1"/>
    </row>
    <row r="20" ht="96.75" customHeight="1">
      <c r="A20" s="6">
        <v>45069.0</v>
      </c>
      <c r="B20" s="7">
        <v>18.0</v>
      </c>
      <c r="C20" s="7" t="s">
        <v>117</v>
      </c>
      <c r="D20" s="7" t="s">
        <v>50</v>
      </c>
      <c r="E20" s="7" t="s">
        <v>118</v>
      </c>
      <c r="F20" s="7" t="s">
        <v>119</v>
      </c>
      <c r="G20" s="7" t="s">
        <v>120</v>
      </c>
      <c r="H20" s="7" t="s">
        <v>117</v>
      </c>
      <c r="I20" s="7" t="s">
        <v>47</v>
      </c>
      <c r="J20" s="7">
        <v>1.0</v>
      </c>
      <c r="K20" s="7" t="s">
        <v>32</v>
      </c>
      <c r="L20" s="7">
        <v>3.0</v>
      </c>
      <c r="M20" s="7">
        <v>3.0</v>
      </c>
      <c r="N20" s="7" t="s">
        <v>121</v>
      </c>
      <c r="O20" s="7" t="s">
        <v>29</v>
      </c>
      <c r="P20" s="8"/>
      <c r="Q20" s="8"/>
      <c r="R20" s="9"/>
      <c r="S20" s="8"/>
      <c r="T20" s="9"/>
      <c r="U20" s="10" t="str">
        <f t="shared" si="1"/>
        <v>Medio</v>
      </c>
      <c r="V20" s="1"/>
      <c r="W20" s="1"/>
      <c r="X20" s="1"/>
      <c r="Y20" s="1"/>
      <c r="Z20" s="1"/>
    </row>
    <row r="21" ht="96.75" customHeight="1">
      <c r="A21" s="6">
        <v>45069.0</v>
      </c>
      <c r="B21" s="7">
        <v>19.0</v>
      </c>
      <c r="C21" s="7" t="s">
        <v>122</v>
      </c>
      <c r="D21" s="7" t="s">
        <v>50</v>
      </c>
      <c r="E21" s="7" t="s">
        <v>123</v>
      </c>
      <c r="F21" s="7" t="s">
        <v>124</v>
      </c>
      <c r="G21" s="7" t="s">
        <v>125</v>
      </c>
      <c r="H21" s="7" t="s">
        <v>122</v>
      </c>
      <c r="I21" s="7" t="s">
        <v>26</v>
      </c>
      <c r="J21" s="7">
        <v>2.0</v>
      </c>
      <c r="K21" s="7" t="s">
        <v>27</v>
      </c>
      <c r="L21" s="7">
        <v>2.0</v>
      </c>
      <c r="M21" s="7">
        <v>4.0</v>
      </c>
      <c r="N21" s="7" t="s">
        <v>126</v>
      </c>
      <c r="O21" s="7" t="s">
        <v>29</v>
      </c>
      <c r="P21" s="8"/>
      <c r="Q21" s="8"/>
      <c r="R21" s="9"/>
      <c r="S21" s="8"/>
      <c r="T21" s="9"/>
      <c r="U21" s="10" t="str">
        <f t="shared" si="1"/>
        <v>Medio</v>
      </c>
      <c r="V21" s="1"/>
      <c r="W21" s="1"/>
      <c r="X21" s="1"/>
      <c r="Y21" s="1"/>
      <c r="Z21" s="1"/>
    </row>
    <row r="22" ht="96.75" customHeight="1">
      <c r="A22" s="6">
        <v>45069.0</v>
      </c>
      <c r="B22" s="7">
        <v>20.0</v>
      </c>
      <c r="C22" s="7" t="s">
        <v>127</v>
      </c>
      <c r="D22" s="7" t="s">
        <v>128</v>
      </c>
      <c r="E22" s="7" t="s">
        <v>129</v>
      </c>
      <c r="F22" s="7" t="s">
        <v>130</v>
      </c>
      <c r="G22" s="7" t="s">
        <v>131</v>
      </c>
      <c r="H22" s="7" t="s">
        <v>127</v>
      </c>
      <c r="I22" s="7" t="s">
        <v>47</v>
      </c>
      <c r="J22" s="7">
        <v>1.0</v>
      </c>
      <c r="K22" s="7" t="s">
        <v>27</v>
      </c>
      <c r="L22" s="7">
        <v>2.0</v>
      </c>
      <c r="M22" s="7">
        <v>2.0</v>
      </c>
      <c r="N22" s="7" t="s">
        <v>132</v>
      </c>
      <c r="O22" s="7" t="s">
        <v>29</v>
      </c>
      <c r="P22" s="8"/>
      <c r="Q22" s="8"/>
      <c r="R22" s="9"/>
      <c r="S22" s="8"/>
      <c r="T22" s="9"/>
      <c r="U22" s="10" t="str">
        <f t="shared" si="1"/>
        <v>Bajo</v>
      </c>
      <c r="V22" s="1"/>
      <c r="W22" s="1"/>
      <c r="X22" s="1"/>
      <c r="Y22" s="1"/>
      <c r="Z22" s="1"/>
    </row>
    <row r="23" ht="96.75" customHeight="1">
      <c r="A23" s="6">
        <v>45069.0</v>
      </c>
      <c r="B23" s="7">
        <v>21.0</v>
      </c>
      <c r="C23" s="7" t="s">
        <v>133</v>
      </c>
      <c r="D23" s="7" t="s">
        <v>134</v>
      </c>
      <c r="E23" s="7" t="s">
        <v>135</v>
      </c>
      <c r="F23" s="7" t="s">
        <v>136</v>
      </c>
      <c r="G23" s="7" t="s">
        <v>137</v>
      </c>
      <c r="H23" s="7" t="s">
        <v>133</v>
      </c>
      <c r="I23" s="7" t="s">
        <v>26</v>
      </c>
      <c r="J23" s="7">
        <v>2.0</v>
      </c>
      <c r="K23" s="7" t="s">
        <v>32</v>
      </c>
      <c r="L23" s="7">
        <v>3.0</v>
      </c>
      <c r="M23" s="7">
        <v>6.0</v>
      </c>
      <c r="N23" s="7" t="s">
        <v>138</v>
      </c>
      <c r="O23" s="7" t="s">
        <v>29</v>
      </c>
      <c r="P23" s="8"/>
      <c r="Q23" s="8"/>
      <c r="R23" s="9"/>
      <c r="S23" s="8"/>
      <c r="T23" s="9"/>
      <c r="U23" s="10" t="str">
        <f t="shared" si="1"/>
        <v>Alto</v>
      </c>
      <c r="V23" s="1"/>
      <c r="W23" s="1"/>
      <c r="X23" s="1"/>
      <c r="Y23" s="1"/>
      <c r="Z23" s="1"/>
    </row>
    <row r="24" ht="96.75" customHeight="1">
      <c r="A24" s="6">
        <v>45069.0</v>
      </c>
      <c r="B24" s="7">
        <v>22.0</v>
      </c>
      <c r="C24" s="7" t="s">
        <v>139</v>
      </c>
      <c r="D24" s="7" t="s">
        <v>134</v>
      </c>
      <c r="E24" s="7" t="s">
        <v>140</v>
      </c>
      <c r="F24" s="7" t="s">
        <v>141</v>
      </c>
      <c r="G24" s="7" t="s">
        <v>142</v>
      </c>
      <c r="H24" s="7" t="s">
        <v>139</v>
      </c>
      <c r="I24" s="7" t="s">
        <v>26</v>
      </c>
      <c r="J24" s="7">
        <v>2.0</v>
      </c>
      <c r="K24" s="7" t="s">
        <v>32</v>
      </c>
      <c r="L24" s="7">
        <v>3.0</v>
      </c>
      <c r="M24" s="7">
        <v>6.0</v>
      </c>
      <c r="N24" s="7" t="s">
        <v>143</v>
      </c>
      <c r="O24" s="7" t="s">
        <v>29</v>
      </c>
      <c r="P24" s="8"/>
      <c r="Q24" s="8"/>
      <c r="R24" s="9"/>
      <c r="S24" s="8"/>
      <c r="T24" s="9"/>
      <c r="U24" s="10" t="str">
        <f t="shared" si="1"/>
        <v>Alto</v>
      </c>
      <c r="V24" s="1"/>
      <c r="W24" s="1"/>
      <c r="X24" s="1"/>
      <c r="Y24" s="1"/>
      <c r="Z24" s="1"/>
    </row>
    <row r="25" ht="96.75" customHeight="1">
      <c r="A25" s="6">
        <v>45069.0</v>
      </c>
      <c r="B25" s="7">
        <v>23.0</v>
      </c>
      <c r="C25" s="7" t="s">
        <v>144</v>
      </c>
      <c r="D25" s="7" t="s">
        <v>134</v>
      </c>
      <c r="E25" s="7" t="s">
        <v>145</v>
      </c>
      <c r="F25" s="7" t="s">
        <v>146</v>
      </c>
      <c r="G25" s="7" t="s">
        <v>147</v>
      </c>
      <c r="H25" s="7" t="s">
        <v>144</v>
      </c>
      <c r="I25" s="7" t="s">
        <v>31</v>
      </c>
      <c r="J25" s="7">
        <v>3.0</v>
      </c>
      <c r="K25" s="7" t="s">
        <v>32</v>
      </c>
      <c r="L25" s="7">
        <v>3.0</v>
      </c>
      <c r="M25" s="7">
        <v>9.0</v>
      </c>
      <c r="N25" s="7" t="s">
        <v>148</v>
      </c>
      <c r="O25" s="7" t="s">
        <v>29</v>
      </c>
      <c r="P25" s="8"/>
      <c r="Q25" s="8"/>
      <c r="R25" s="9"/>
      <c r="S25" s="8"/>
      <c r="T25" s="9"/>
      <c r="U25" s="10" t="str">
        <f t="shared" si="1"/>
        <v>Alto</v>
      </c>
      <c r="V25" s="1"/>
      <c r="W25" s="1"/>
      <c r="X25" s="1"/>
      <c r="Y25" s="1"/>
      <c r="Z25" s="1"/>
    </row>
    <row r="26" ht="96.75" customHeight="1">
      <c r="A26" s="6">
        <v>45069.0</v>
      </c>
      <c r="B26" s="7">
        <v>24.0</v>
      </c>
      <c r="C26" s="7" t="s">
        <v>149</v>
      </c>
      <c r="D26" s="7" t="s">
        <v>134</v>
      </c>
      <c r="E26" s="7" t="s">
        <v>150</v>
      </c>
      <c r="F26" s="7" t="s">
        <v>151</v>
      </c>
      <c r="G26" s="7" t="s">
        <v>152</v>
      </c>
      <c r="H26" s="7" t="s">
        <v>149</v>
      </c>
      <c r="I26" s="7" t="s">
        <v>26</v>
      </c>
      <c r="J26" s="7">
        <v>2.0</v>
      </c>
      <c r="K26" s="7" t="s">
        <v>32</v>
      </c>
      <c r="L26" s="7">
        <v>3.0</v>
      </c>
      <c r="M26" s="7">
        <v>6.0</v>
      </c>
      <c r="N26" s="7" t="s">
        <v>153</v>
      </c>
      <c r="O26" s="7" t="s">
        <v>29</v>
      </c>
      <c r="P26" s="8"/>
      <c r="Q26" s="8"/>
      <c r="R26" s="9"/>
      <c r="S26" s="8"/>
      <c r="T26" s="9"/>
      <c r="U26" s="10" t="str">
        <f t="shared" si="1"/>
        <v>Alto</v>
      </c>
      <c r="V26" s="1"/>
      <c r="W26" s="1"/>
      <c r="X26" s="1"/>
      <c r="Y26" s="1"/>
      <c r="Z26" s="1"/>
    </row>
    <row r="27" ht="96.75" customHeight="1">
      <c r="A27" s="6">
        <v>45069.0</v>
      </c>
      <c r="B27" s="7">
        <v>25.0</v>
      </c>
      <c r="C27" s="7" t="s">
        <v>154</v>
      </c>
      <c r="D27" s="7" t="s">
        <v>134</v>
      </c>
      <c r="E27" s="7" t="s">
        <v>155</v>
      </c>
      <c r="F27" s="7" t="s">
        <v>156</v>
      </c>
      <c r="G27" s="7" t="s">
        <v>157</v>
      </c>
      <c r="H27" s="7" t="s">
        <v>154</v>
      </c>
      <c r="I27" s="7" t="s">
        <v>47</v>
      </c>
      <c r="J27" s="7">
        <v>1.0</v>
      </c>
      <c r="K27" s="7" t="s">
        <v>27</v>
      </c>
      <c r="L27" s="7">
        <v>2.0</v>
      </c>
      <c r="M27" s="7">
        <v>2.0</v>
      </c>
      <c r="N27" s="7" t="s">
        <v>158</v>
      </c>
      <c r="O27" s="7" t="s">
        <v>29</v>
      </c>
      <c r="P27" s="8"/>
      <c r="Q27" s="8"/>
      <c r="R27" s="9"/>
      <c r="S27" s="8"/>
      <c r="T27" s="9"/>
      <c r="U27" s="10" t="str">
        <f t="shared" si="1"/>
        <v>Bajo</v>
      </c>
      <c r="V27" s="1"/>
      <c r="W27" s="1"/>
      <c r="X27" s="1"/>
      <c r="Y27" s="1"/>
      <c r="Z27" s="1"/>
    </row>
    <row r="28" ht="96.75" customHeight="1">
      <c r="A28" s="6">
        <v>45069.0</v>
      </c>
      <c r="B28" s="7">
        <v>26.0</v>
      </c>
      <c r="C28" s="7" t="s">
        <v>159</v>
      </c>
      <c r="D28" s="7" t="s">
        <v>160</v>
      </c>
      <c r="E28" s="7" t="s">
        <v>161</v>
      </c>
      <c r="F28" s="7" t="s">
        <v>162</v>
      </c>
      <c r="G28" s="7" t="s">
        <v>163</v>
      </c>
      <c r="H28" s="7" t="s">
        <v>159</v>
      </c>
      <c r="I28" s="7" t="s">
        <v>26</v>
      </c>
      <c r="J28" s="7">
        <v>2.0</v>
      </c>
      <c r="K28" s="7" t="s">
        <v>32</v>
      </c>
      <c r="L28" s="7">
        <v>3.0</v>
      </c>
      <c r="M28" s="7">
        <v>6.0</v>
      </c>
      <c r="N28" s="7" t="s">
        <v>164</v>
      </c>
      <c r="O28" s="7" t="s">
        <v>165</v>
      </c>
      <c r="P28" s="8"/>
      <c r="Q28" s="8"/>
      <c r="R28" s="9"/>
      <c r="S28" s="8"/>
      <c r="T28" s="9"/>
      <c r="U28" s="10" t="str">
        <f t="shared" si="1"/>
        <v>Alto</v>
      </c>
      <c r="V28" s="1"/>
      <c r="W28" s="1"/>
      <c r="X28" s="1"/>
      <c r="Y28" s="1"/>
      <c r="Z28" s="1"/>
    </row>
    <row r="29" ht="96.75" customHeight="1">
      <c r="A29" s="6">
        <v>45069.0</v>
      </c>
      <c r="B29" s="7">
        <v>27.0</v>
      </c>
      <c r="C29" s="7" t="s">
        <v>166</v>
      </c>
      <c r="D29" s="7" t="s">
        <v>160</v>
      </c>
      <c r="E29" s="7" t="s">
        <v>167</v>
      </c>
      <c r="F29" s="7" t="s">
        <v>168</v>
      </c>
      <c r="G29" s="7" t="s">
        <v>169</v>
      </c>
      <c r="H29" s="7" t="s">
        <v>166</v>
      </c>
      <c r="I29" s="7" t="s">
        <v>31</v>
      </c>
      <c r="J29" s="7">
        <v>3.0</v>
      </c>
      <c r="K29" s="7" t="s">
        <v>32</v>
      </c>
      <c r="L29" s="7">
        <v>3.0</v>
      </c>
      <c r="M29" s="7">
        <v>9.0</v>
      </c>
      <c r="N29" s="7" t="s">
        <v>170</v>
      </c>
      <c r="O29" s="7" t="s">
        <v>165</v>
      </c>
      <c r="P29" s="8"/>
      <c r="Q29" s="8"/>
      <c r="R29" s="9"/>
      <c r="S29" s="8"/>
      <c r="T29" s="9"/>
      <c r="U29" s="10" t="str">
        <f t="shared" si="1"/>
        <v>Alto</v>
      </c>
      <c r="V29" s="1"/>
      <c r="W29" s="1"/>
      <c r="X29" s="1"/>
      <c r="Y29" s="1"/>
      <c r="Z29" s="1"/>
    </row>
    <row r="30" ht="96.75" customHeight="1">
      <c r="A30" s="6">
        <v>45069.0</v>
      </c>
      <c r="B30" s="7">
        <v>28.0</v>
      </c>
      <c r="C30" s="7" t="s">
        <v>171</v>
      </c>
      <c r="D30" s="7" t="s">
        <v>160</v>
      </c>
      <c r="E30" s="7" t="s">
        <v>172</v>
      </c>
      <c r="F30" s="7" t="s">
        <v>173</v>
      </c>
      <c r="G30" s="7" t="s">
        <v>174</v>
      </c>
      <c r="H30" s="7" t="s">
        <v>65</v>
      </c>
      <c r="I30" s="7" t="s">
        <v>47</v>
      </c>
      <c r="J30" s="7">
        <v>1.0</v>
      </c>
      <c r="K30" s="7" t="s">
        <v>27</v>
      </c>
      <c r="L30" s="7">
        <v>3.0</v>
      </c>
      <c r="M30" s="7">
        <v>3.0</v>
      </c>
      <c r="N30" s="7" t="s">
        <v>70</v>
      </c>
      <c r="O30" s="7" t="s">
        <v>71</v>
      </c>
      <c r="P30" s="8"/>
      <c r="Q30" s="8"/>
      <c r="R30" s="9"/>
      <c r="S30" s="8"/>
      <c r="T30" s="9"/>
      <c r="U30" s="10" t="str">
        <f t="shared" si="1"/>
        <v>Medio</v>
      </c>
      <c r="V30" s="1"/>
      <c r="W30" s="1"/>
      <c r="X30" s="1"/>
      <c r="Y30" s="1"/>
      <c r="Z30" s="1"/>
    </row>
    <row r="31" ht="96.75" customHeight="1">
      <c r="A31" s="6">
        <v>45069.0</v>
      </c>
      <c r="B31" s="7">
        <v>29.0</v>
      </c>
      <c r="C31" s="7" t="s">
        <v>175</v>
      </c>
      <c r="D31" s="7" t="s">
        <v>160</v>
      </c>
      <c r="E31" s="7" t="s">
        <v>176</v>
      </c>
      <c r="F31" s="7" t="s">
        <v>177</v>
      </c>
      <c r="G31" s="7" t="s">
        <v>178</v>
      </c>
      <c r="H31" s="7" t="s">
        <v>175</v>
      </c>
      <c r="I31" s="7" t="s">
        <v>47</v>
      </c>
      <c r="J31" s="7">
        <v>1.0</v>
      </c>
      <c r="K31" s="7" t="s">
        <v>27</v>
      </c>
      <c r="L31" s="7">
        <v>3.0</v>
      </c>
      <c r="M31" s="7">
        <v>3.0</v>
      </c>
      <c r="N31" s="7" t="s">
        <v>179</v>
      </c>
      <c r="O31" s="7" t="s">
        <v>180</v>
      </c>
      <c r="P31" s="8"/>
      <c r="Q31" s="8"/>
      <c r="R31" s="9"/>
      <c r="S31" s="8"/>
      <c r="T31" s="9"/>
      <c r="U31" s="10" t="str">
        <f t="shared" si="1"/>
        <v>Medio</v>
      </c>
      <c r="V31" s="1"/>
      <c r="W31" s="1"/>
      <c r="X31" s="1"/>
      <c r="Y31" s="1"/>
      <c r="Z31" s="1"/>
    </row>
    <row r="32" ht="96.75" customHeight="1">
      <c r="A32" s="6">
        <v>45069.0</v>
      </c>
      <c r="B32" s="7">
        <v>30.0</v>
      </c>
      <c r="C32" s="7" t="s">
        <v>181</v>
      </c>
      <c r="D32" s="7" t="s">
        <v>160</v>
      </c>
      <c r="E32" s="7" t="s">
        <v>182</v>
      </c>
      <c r="F32" s="7" t="s">
        <v>183</v>
      </c>
      <c r="G32" s="7" t="s">
        <v>184</v>
      </c>
      <c r="H32" s="7" t="s">
        <v>181</v>
      </c>
      <c r="I32" s="7" t="s">
        <v>47</v>
      </c>
      <c r="J32" s="7">
        <v>1.0</v>
      </c>
      <c r="K32" s="7" t="s">
        <v>27</v>
      </c>
      <c r="L32" s="7">
        <v>2.0</v>
      </c>
      <c r="M32" s="7">
        <v>2.0</v>
      </c>
      <c r="N32" s="7" t="s">
        <v>185</v>
      </c>
      <c r="O32" s="7" t="s">
        <v>180</v>
      </c>
      <c r="P32" s="8"/>
      <c r="Q32" s="8"/>
      <c r="R32" s="9"/>
      <c r="S32" s="8"/>
      <c r="T32" s="9"/>
      <c r="U32" s="10" t="str">
        <f t="shared" si="1"/>
        <v>Bajo</v>
      </c>
      <c r="V32" s="1"/>
      <c r="W32" s="1"/>
      <c r="X32" s="1"/>
      <c r="Y32" s="1"/>
      <c r="Z32" s="1"/>
    </row>
    <row r="33" ht="96.75" customHeight="1">
      <c r="A33" s="6">
        <v>45069.0</v>
      </c>
      <c r="B33" s="7">
        <v>31.0</v>
      </c>
      <c r="C33" s="7" t="s">
        <v>186</v>
      </c>
      <c r="D33" s="7" t="s">
        <v>187</v>
      </c>
      <c r="E33" s="7" t="s">
        <v>188</v>
      </c>
      <c r="F33" s="7" t="s">
        <v>189</v>
      </c>
      <c r="G33" s="7" t="s">
        <v>190</v>
      </c>
      <c r="H33" s="7" t="s">
        <v>186</v>
      </c>
      <c r="I33" s="7" t="s">
        <v>26</v>
      </c>
      <c r="J33" s="7">
        <v>2.0</v>
      </c>
      <c r="K33" s="7" t="s">
        <v>27</v>
      </c>
      <c r="L33" s="7">
        <v>2.0</v>
      </c>
      <c r="M33" s="7">
        <v>4.0</v>
      </c>
      <c r="N33" s="7" t="s">
        <v>191</v>
      </c>
      <c r="O33" s="7" t="s">
        <v>192</v>
      </c>
      <c r="P33" s="8"/>
      <c r="Q33" s="8"/>
      <c r="R33" s="9"/>
      <c r="S33" s="8"/>
      <c r="T33" s="9"/>
      <c r="U33" s="10" t="str">
        <f t="shared" si="1"/>
        <v>Medio</v>
      </c>
      <c r="V33" s="1"/>
      <c r="W33" s="1"/>
      <c r="X33" s="1"/>
      <c r="Y33" s="1"/>
      <c r="Z33" s="1"/>
    </row>
    <row r="34" ht="96.75" customHeight="1">
      <c r="A34" s="6">
        <v>45069.0</v>
      </c>
      <c r="B34" s="7">
        <v>32.0</v>
      </c>
      <c r="C34" s="7" t="s">
        <v>97</v>
      </c>
      <c r="D34" s="7" t="s">
        <v>187</v>
      </c>
      <c r="E34" s="7" t="s">
        <v>193</v>
      </c>
      <c r="F34" s="7" t="s">
        <v>194</v>
      </c>
      <c r="G34" s="7" t="s">
        <v>195</v>
      </c>
      <c r="H34" s="7" t="s">
        <v>97</v>
      </c>
      <c r="I34" s="7" t="s">
        <v>26</v>
      </c>
      <c r="J34" s="7">
        <v>2.0</v>
      </c>
      <c r="K34" s="7" t="s">
        <v>32</v>
      </c>
      <c r="L34" s="7">
        <v>3.0</v>
      </c>
      <c r="M34" s="7">
        <v>6.0</v>
      </c>
      <c r="N34" s="7" t="s">
        <v>196</v>
      </c>
      <c r="O34" s="7" t="s">
        <v>192</v>
      </c>
      <c r="P34" s="8"/>
      <c r="Q34" s="8"/>
      <c r="R34" s="9"/>
      <c r="S34" s="8"/>
      <c r="T34" s="9"/>
      <c r="U34" s="10" t="str">
        <f t="shared" si="1"/>
        <v>Alto</v>
      </c>
      <c r="V34" s="1"/>
      <c r="W34" s="1"/>
      <c r="X34" s="1"/>
      <c r="Y34" s="1"/>
      <c r="Z34" s="1"/>
    </row>
    <row r="35" ht="96.75" customHeight="1">
      <c r="A35" s="6">
        <v>45069.0</v>
      </c>
      <c r="B35" s="7">
        <v>33.0</v>
      </c>
      <c r="C35" s="7" t="s">
        <v>197</v>
      </c>
      <c r="D35" s="7" t="s">
        <v>187</v>
      </c>
      <c r="E35" s="7" t="s">
        <v>198</v>
      </c>
      <c r="F35" s="7" t="s">
        <v>199</v>
      </c>
      <c r="G35" s="7" t="s">
        <v>200</v>
      </c>
      <c r="H35" s="7" t="s">
        <v>197</v>
      </c>
      <c r="I35" s="7" t="s">
        <v>26</v>
      </c>
      <c r="J35" s="7">
        <v>2.0</v>
      </c>
      <c r="K35" s="7" t="s">
        <v>27</v>
      </c>
      <c r="L35" s="7">
        <v>2.0</v>
      </c>
      <c r="M35" s="7">
        <v>4.0</v>
      </c>
      <c r="N35" s="7" t="s">
        <v>191</v>
      </c>
      <c r="O35" s="7" t="s">
        <v>192</v>
      </c>
      <c r="P35" s="8"/>
      <c r="Q35" s="8"/>
      <c r="R35" s="9"/>
      <c r="S35" s="8"/>
      <c r="T35" s="9"/>
      <c r="U35" s="10" t="str">
        <f t="shared" si="1"/>
        <v>Medio</v>
      </c>
      <c r="V35" s="1"/>
      <c r="W35" s="1"/>
      <c r="X35" s="1"/>
      <c r="Y35" s="1"/>
      <c r="Z35" s="1"/>
    </row>
    <row r="36" ht="96.75" customHeight="1">
      <c r="A36" s="6">
        <v>45069.0</v>
      </c>
      <c r="B36" s="7">
        <v>34.0</v>
      </c>
      <c r="C36" s="7" t="s">
        <v>201</v>
      </c>
      <c r="D36" s="7" t="s">
        <v>187</v>
      </c>
      <c r="E36" s="7" t="s">
        <v>202</v>
      </c>
      <c r="F36" s="7" t="s">
        <v>203</v>
      </c>
      <c r="G36" s="7" t="s">
        <v>204</v>
      </c>
      <c r="H36" s="7" t="s">
        <v>201</v>
      </c>
      <c r="I36" s="7" t="s">
        <v>31</v>
      </c>
      <c r="J36" s="7">
        <v>3.0</v>
      </c>
      <c r="K36" s="7" t="s">
        <v>32</v>
      </c>
      <c r="L36" s="7">
        <v>3.0</v>
      </c>
      <c r="M36" s="7">
        <v>9.0</v>
      </c>
      <c r="N36" s="7" t="s">
        <v>205</v>
      </c>
      <c r="O36" s="7" t="s">
        <v>192</v>
      </c>
      <c r="P36" s="8"/>
      <c r="Q36" s="8"/>
      <c r="R36" s="9"/>
      <c r="S36" s="8"/>
      <c r="T36" s="9"/>
      <c r="U36" s="10" t="str">
        <f t="shared" si="1"/>
        <v>Alto</v>
      </c>
      <c r="V36" s="1"/>
      <c r="W36" s="1"/>
      <c r="X36" s="1"/>
      <c r="Y36" s="1"/>
      <c r="Z36" s="1"/>
    </row>
    <row r="37" ht="96.75" customHeight="1">
      <c r="A37" s="6">
        <v>45069.0</v>
      </c>
      <c r="B37" s="7">
        <v>35.0</v>
      </c>
      <c r="C37" s="7" t="s">
        <v>206</v>
      </c>
      <c r="D37" s="7" t="s">
        <v>207</v>
      </c>
      <c r="E37" s="7" t="s">
        <v>208</v>
      </c>
      <c r="F37" s="7" t="s">
        <v>209</v>
      </c>
      <c r="G37" s="7" t="s">
        <v>210</v>
      </c>
      <c r="H37" s="7" t="s">
        <v>206</v>
      </c>
      <c r="I37" s="7" t="s">
        <v>26</v>
      </c>
      <c r="J37" s="7">
        <v>2.0</v>
      </c>
      <c r="K37" s="7" t="s">
        <v>32</v>
      </c>
      <c r="L37" s="7">
        <v>3.0</v>
      </c>
      <c r="M37" s="7">
        <v>6.0</v>
      </c>
      <c r="N37" s="7" t="s">
        <v>211</v>
      </c>
      <c r="O37" s="7" t="s">
        <v>212</v>
      </c>
      <c r="P37" s="8"/>
      <c r="Q37" s="8"/>
      <c r="R37" s="9"/>
      <c r="S37" s="8"/>
      <c r="T37" s="9"/>
      <c r="U37" s="10" t="str">
        <f t="shared" si="1"/>
        <v>Alto</v>
      </c>
      <c r="V37" s="1"/>
      <c r="W37" s="1"/>
      <c r="X37" s="1"/>
      <c r="Y37" s="1"/>
      <c r="Z37" s="1"/>
    </row>
    <row r="38" ht="96.75" customHeight="1">
      <c r="A38" s="6">
        <v>45069.0</v>
      </c>
      <c r="B38" s="7">
        <v>36.0</v>
      </c>
      <c r="C38" s="7" t="s">
        <v>213</v>
      </c>
      <c r="D38" s="7" t="s">
        <v>207</v>
      </c>
      <c r="E38" s="7" t="s">
        <v>214</v>
      </c>
      <c r="F38" s="7" t="s">
        <v>215</v>
      </c>
      <c r="G38" s="7" t="s">
        <v>216</v>
      </c>
      <c r="H38" s="7" t="s">
        <v>213</v>
      </c>
      <c r="I38" s="7" t="s">
        <v>47</v>
      </c>
      <c r="J38" s="7">
        <v>1.0</v>
      </c>
      <c r="K38" s="7" t="s">
        <v>27</v>
      </c>
      <c r="L38" s="7">
        <v>3.0</v>
      </c>
      <c r="M38" s="7">
        <v>3.0</v>
      </c>
      <c r="N38" s="7" t="s">
        <v>217</v>
      </c>
      <c r="O38" s="7" t="s">
        <v>218</v>
      </c>
      <c r="P38" s="8"/>
      <c r="Q38" s="8"/>
      <c r="R38" s="9"/>
      <c r="S38" s="8"/>
      <c r="T38" s="9"/>
      <c r="U38" s="10" t="str">
        <f t="shared" si="1"/>
        <v>Medio</v>
      </c>
      <c r="V38" s="1"/>
      <c r="W38" s="1"/>
      <c r="X38" s="1"/>
      <c r="Y38" s="1"/>
      <c r="Z38" s="1"/>
    </row>
    <row r="39" ht="96.75" customHeight="1">
      <c r="A39" s="6">
        <v>45069.0</v>
      </c>
      <c r="B39" s="7">
        <v>37.0</v>
      </c>
      <c r="C39" s="7" t="s">
        <v>219</v>
      </c>
      <c r="D39" s="7" t="s">
        <v>207</v>
      </c>
      <c r="E39" s="7" t="s">
        <v>220</v>
      </c>
      <c r="F39" s="7" t="s">
        <v>221</v>
      </c>
      <c r="G39" s="7" t="s">
        <v>222</v>
      </c>
      <c r="H39" s="7" t="s">
        <v>219</v>
      </c>
      <c r="I39" s="7" t="s">
        <v>31</v>
      </c>
      <c r="J39" s="7">
        <v>3.0</v>
      </c>
      <c r="K39" s="7" t="s">
        <v>32</v>
      </c>
      <c r="L39" s="7">
        <v>3.0</v>
      </c>
      <c r="M39" s="7">
        <v>9.0</v>
      </c>
      <c r="N39" s="7" t="s">
        <v>223</v>
      </c>
      <c r="O39" s="7" t="s">
        <v>224</v>
      </c>
      <c r="P39" s="8"/>
      <c r="Q39" s="8"/>
      <c r="R39" s="9"/>
      <c r="S39" s="8"/>
      <c r="T39" s="9"/>
      <c r="U39" s="10" t="str">
        <f t="shared" si="1"/>
        <v>Alto</v>
      </c>
      <c r="V39" s="1"/>
      <c r="W39" s="1"/>
      <c r="X39" s="1"/>
      <c r="Y39" s="1"/>
      <c r="Z39" s="1"/>
    </row>
    <row r="40" ht="96.75" customHeight="1">
      <c r="A40" s="6">
        <v>45069.0</v>
      </c>
      <c r="B40" s="7">
        <v>38.0</v>
      </c>
      <c r="C40" s="7" t="s">
        <v>225</v>
      </c>
      <c r="D40" s="7" t="s">
        <v>207</v>
      </c>
      <c r="E40" s="7" t="s">
        <v>226</v>
      </c>
      <c r="F40" s="7" t="s">
        <v>227</v>
      </c>
      <c r="G40" s="7" t="s">
        <v>228</v>
      </c>
      <c r="H40" s="7" t="s">
        <v>225</v>
      </c>
      <c r="I40" s="7" t="s">
        <v>26</v>
      </c>
      <c r="J40" s="7">
        <v>2.0</v>
      </c>
      <c r="K40" s="7" t="s">
        <v>32</v>
      </c>
      <c r="L40" s="7">
        <v>3.0</v>
      </c>
      <c r="M40" s="7">
        <v>6.0</v>
      </c>
      <c r="N40" s="7" t="s">
        <v>229</v>
      </c>
      <c r="O40" s="7" t="s">
        <v>230</v>
      </c>
      <c r="P40" s="8"/>
      <c r="Q40" s="8"/>
      <c r="R40" s="9"/>
      <c r="S40" s="8"/>
      <c r="T40" s="9"/>
      <c r="U40" s="10" t="str">
        <f t="shared" si="1"/>
        <v>Alto</v>
      </c>
      <c r="V40" s="1"/>
      <c r="W40" s="1"/>
      <c r="X40" s="1"/>
      <c r="Y40" s="1"/>
      <c r="Z40" s="1"/>
    </row>
    <row r="41" ht="96.75" customHeight="1">
      <c r="A41" s="6">
        <v>45069.0</v>
      </c>
      <c r="B41" s="7">
        <v>39.0</v>
      </c>
      <c r="C41" s="7" t="s">
        <v>231</v>
      </c>
      <c r="D41" s="7" t="s">
        <v>207</v>
      </c>
      <c r="E41" s="7" t="s">
        <v>232</v>
      </c>
      <c r="F41" s="7" t="s">
        <v>233</v>
      </c>
      <c r="G41" s="7" t="s">
        <v>234</v>
      </c>
      <c r="H41" s="7" t="s">
        <v>231</v>
      </c>
      <c r="I41" s="7" t="s">
        <v>47</v>
      </c>
      <c r="J41" s="7">
        <v>1.0</v>
      </c>
      <c r="K41" s="7" t="s">
        <v>32</v>
      </c>
      <c r="L41" s="7">
        <v>3.0</v>
      </c>
      <c r="M41" s="7">
        <v>3.0</v>
      </c>
      <c r="N41" s="7" t="s">
        <v>235</v>
      </c>
      <c r="O41" s="7" t="s">
        <v>218</v>
      </c>
      <c r="P41" s="8"/>
      <c r="Q41" s="8"/>
      <c r="R41" s="9"/>
      <c r="S41" s="8"/>
      <c r="T41" s="9"/>
      <c r="U41" s="10" t="str">
        <f t="shared" si="1"/>
        <v>Medio</v>
      </c>
      <c r="V41" s="1"/>
      <c r="W41" s="1"/>
      <c r="X41" s="1"/>
      <c r="Y41" s="1"/>
      <c r="Z41" s="1"/>
    </row>
    <row r="42" ht="96.75" customHeight="1">
      <c r="A42" s="6">
        <v>45069.0</v>
      </c>
      <c r="B42" s="7">
        <v>40.0</v>
      </c>
      <c r="C42" s="7" t="s">
        <v>236</v>
      </c>
      <c r="D42" s="7" t="s">
        <v>207</v>
      </c>
      <c r="E42" s="7" t="s">
        <v>237</v>
      </c>
      <c r="F42" s="7" t="s">
        <v>238</v>
      </c>
      <c r="G42" s="7" t="s">
        <v>239</v>
      </c>
      <c r="H42" s="7" t="s">
        <v>236</v>
      </c>
      <c r="I42" s="7" t="s">
        <v>47</v>
      </c>
      <c r="J42" s="7">
        <v>1.0</v>
      </c>
      <c r="K42" s="7" t="s">
        <v>32</v>
      </c>
      <c r="L42" s="7">
        <v>3.0</v>
      </c>
      <c r="M42" s="7">
        <v>3.0</v>
      </c>
      <c r="N42" s="7" t="s">
        <v>240</v>
      </c>
      <c r="O42" s="7" t="s">
        <v>212</v>
      </c>
      <c r="P42" s="8"/>
      <c r="Q42" s="8"/>
      <c r="R42" s="9"/>
      <c r="S42" s="8"/>
      <c r="T42" s="9"/>
      <c r="U42" s="10" t="str">
        <f t="shared" si="1"/>
        <v>Medio</v>
      </c>
      <c r="V42" s="1"/>
      <c r="W42" s="1"/>
      <c r="X42" s="1"/>
      <c r="Y42" s="1"/>
      <c r="Z42" s="1"/>
    </row>
    <row r="43" ht="96.75" customHeight="1">
      <c r="A43" s="6">
        <v>45069.0</v>
      </c>
      <c r="B43" s="7">
        <v>41.0</v>
      </c>
      <c r="C43" s="7" t="s">
        <v>241</v>
      </c>
      <c r="D43" s="7" t="s">
        <v>242</v>
      </c>
      <c r="E43" s="7" t="s">
        <v>243</v>
      </c>
      <c r="F43" s="7" t="s">
        <v>221</v>
      </c>
      <c r="G43" s="7" t="s">
        <v>244</v>
      </c>
      <c r="H43" s="7" t="s">
        <v>241</v>
      </c>
      <c r="I43" s="7" t="s">
        <v>26</v>
      </c>
      <c r="J43" s="7">
        <v>2.0</v>
      </c>
      <c r="K43" s="7" t="s">
        <v>32</v>
      </c>
      <c r="L43" s="7">
        <v>3.0</v>
      </c>
      <c r="M43" s="7">
        <v>6.0</v>
      </c>
      <c r="N43" s="7" t="s">
        <v>245</v>
      </c>
      <c r="O43" s="7" t="s">
        <v>218</v>
      </c>
      <c r="P43" s="8"/>
      <c r="Q43" s="8"/>
      <c r="R43" s="9"/>
      <c r="S43" s="8"/>
      <c r="T43" s="9"/>
      <c r="U43" s="10" t="str">
        <f t="shared" si="1"/>
        <v>Alto</v>
      </c>
      <c r="V43" s="1"/>
      <c r="W43" s="1"/>
      <c r="X43" s="1"/>
      <c r="Y43" s="1"/>
      <c r="Z43" s="1"/>
    </row>
    <row r="44" ht="96.75" customHeight="1">
      <c r="A44" s="6">
        <v>45069.0</v>
      </c>
      <c r="B44" s="7">
        <v>42.0</v>
      </c>
      <c r="C44" s="7" t="s">
        <v>246</v>
      </c>
      <c r="D44" s="7" t="s">
        <v>242</v>
      </c>
      <c r="E44" s="7" t="s">
        <v>247</v>
      </c>
      <c r="F44" s="7" t="s">
        <v>248</v>
      </c>
      <c r="G44" s="7" t="s">
        <v>249</v>
      </c>
      <c r="H44" s="7" t="s">
        <v>246</v>
      </c>
      <c r="I44" s="7" t="s">
        <v>26</v>
      </c>
      <c r="J44" s="7">
        <v>2.0</v>
      </c>
      <c r="K44" s="7" t="s">
        <v>32</v>
      </c>
      <c r="L44" s="7">
        <v>3.0</v>
      </c>
      <c r="M44" s="7">
        <v>6.0</v>
      </c>
      <c r="N44" s="7" t="s">
        <v>250</v>
      </c>
      <c r="O44" s="7" t="s">
        <v>218</v>
      </c>
      <c r="P44" s="8"/>
      <c r="Q44" s="8"/>
      <c r="R44" s="9"/>
      <c r="S44" s="8"/>
      <c r="T44" s="9"/>
      <c r="U44" s="10" t="str">
        <f t="shared" si="1"/>
        <v>Alto</v>
      </c>
      <c r="V44" s="1"/>
      <c r="W44" s="1"/>
      <c r="X44" s="1"/>
      <c r="Y44" s="1"/>
      <c r="Z44" s="1"/>
    </row>
    <row r="45" ht="96.75" customHeight="1">
      <c r="A45" s="6">
        <v>45069.0</v>
      </c>
      <c r="B45" s="7">
        <v>43.0</v>
      </c>
      <c r="C45" s="7" t="s">
        <v>251</v>
      </c>
      <c r="D45" s="7" t="s">
        <v>242</v>
      </c>
      <c r="E45" s="7" t="s">
        <v>252</v>
      </c>
      <c r="F45" s="7" t="s">
        <v>253</v>
      </c>
      <c r="G45" s="7" t="s">
        <v>254</v>
      </c>
      <c r="H45" s="7" t="s">
        <v>251</v>
      </c>
      <c r="I45" s="7" t="s">
        <v>47</v>
      </c>
      <c r="J45" s="7">
        <v>1.0</v>
      </c>
      <c r="K45" s="7" t="s">
        <v>27</v>
      </c>
      <c r="L45" s="7">
        <v>3.0</v>
      </c>
      <c r="M45" s="7">
        <v>3.0</v>
      </c>
      <c r="N45" s="7" t="s">
        <v>255</v>
      </c>
      <c r="O45" s="7" t="s">
        <v>218</v>
      </c>
      <c r="P45" s="8"/>
      <c r="Q45" s="8"/>
      <c r="R45" s="9"/>
      <c r="S45" s="8"/>
      <c r="T45" s="9"/>
      <c r="U45" s="10" t="str">
        <f t="shared" si="1"/>
        <v>Medio</v>
      </c>
      <c r="V45" s="1"/>
      <c r="W45" s="1"/>
      <c r="X45" s="1"/>
      <c r="Y45" s="1"/>
      <c r="Z45" s="1"/>
    </row>
    <row r="46" ht="96.75" customHeight="1">
      <c r="A46" s="6">
        <v>45069.0</v>
      </c>
      <c r="B46" s="7">
        <v>44.0</v>
      </c>
      <c r="C46" s="7" t="s">
        <v>256</v>
      </c>
      <c r="D46" s="7" t="s">
        <v>242</v>
      </c>
      <c r="E46" s="7" t="s">
        <v>257</v>
      </c>
      <c r="F46" s="7" t="s">
        <v>258</v>
      </c>
      <c r="G46" s="7" t="s">
        <v>259</v>
      </c>
      <c r="H46" s="7" t="s">
        <v>256</v>
      </c>
      <c r="I46" s="7" t="s">
        <v>47</v>
      </c>
      <c r="J46" s="7">
        <v>1.0</v>
      </c>
      <c r="K46" s="7" t="s">
        <v>27</v>
      </c>
      <c r="L46" s="7">
        <v>2.0</v>
      </c>
      <c r="M46" s="7">
        <v>2.0</v>
      </c>
      <c r="N46" s="7" t="s">
        <v>260</v>
      </c>
      <c r="O46" s="7" t="s">
        <v>218</v>
      </c>
      <c r="P46" s="8"/>
      <c r="Q46" s="8"/>
      <c r="R46" s="9"/>
      <c r="S46" s="8"/>
      <c r="T46" s="9"/>
      <c r="U46" s="10" t="str">
        <f t="shared" si="1"/>
        <v>Bajo</v>
      </c>
      <c r="V46" s="1"/>
      <c r="W46" s="1"/>
      <c r="X46" s="1"/>
      <c r="Y46" s="1"/>
      <c r="Z46" s="1"/>
    </row>
    <row r="47" ht="96.75" customHeight="1">
      <c r="A47" s="6">
        <v>45069.0</v>
      </c>
      <c r="B47" s="7">
        <v>45.0</v>
      </c>
      <c r="C47" s="7" t="s">
        <v>261</v>
      </c>
      <c r="D47" s="7" t="s">
        <v>242</v>
      </c>
      <c r="E47" s="7" t="s">
        <v>262</v>
      </c>
      <c r="F47" s="7" t="s">
        <v>263</v>
      </c>
      <c r="G47" s="7" t="s">
        <v>264</v>
      </c>
      <c r="H47" s="7" t="s">
        <v>261</v>
      </c>
      <c r="I47" s="7" t="s">
        <v>26</v>
      </c>
      <c r="J47" s="7">
        <v>2.0</v>
      </c>
      <c r="K47" s="7" t="s">
        <v>32</v>
      </c>
      <c r="L47" s="7">
        <v>3.0</v>
      </c>
      <c r="M47" s="7">
        <v>6.0</v>
      </c>
      <c r="N47" s="7" t="s">
        <v>265</v>
      </c>
      <c r="O47" s="7" t="s">
        <v>266</v>
      </c>
      <c r="P47" s="8"/>
      <c r="Q47" s="8"/>
      <c r="R47" s="9"/>
      <c r="S47" s="8"/>
      <c r="T47" s="9"/>
      <c r="U47" s="10" t="str">
        <f t="shared" si="1"/>
        <v>Alto</v>
      </c>
      <c r="V47" s="1"/>
      <c r="W47" s="1"/>
      <c r="X47" s="1"/>
      <c r="Y47" s="1"/>
      <c r="Z47" s="1"/>
    </row>
    <row r="48" ht="96.75" customHeight="1">
      <c r="A48" s="6">
        <v>45069.0</v>
      </c>
      <c r="B48" s="7">
        <v>46.0</v>
      </c>
      <c r="C48" s="7" t="s">
        <v>267</v>
      </c>
      <c r="D48" s="7" t="s">
        <v>268</v>
      </c>
      <c r="E48" s="7" t="s">
        <v>269</v>
      </c>
      <c r="F48" s="7" t="s">
        <v>270</v>
      </c>
      <c r="G48" s="7" t="s">
        <v>271</v>
      </c>
      <c r="H48" s="7" t="s">
        <v>267</v>
      </c>
      <c r="I48" s="7" t="s">
        <v>47</v>
      </c>
      <c r="J48" s="7">
        <v>1.0</v>
      </c>
      <c r="K48" s="7" t="s">
        <v>27</v>
      </c>
      <c r="L48" s="7">
        <v>2.0</v>
      </c>
      <c r="M48" s="7">
        <v>2.0</v>
      </c>
      <c r="N48" s="7" t="s">
        <v>272</v>
      </c>
      <c r="O48" s="7" t="s">
        <v>218</v>
      </c>
      <c r="P48" s="8"/>
      <c r="Q48" s="8"/>
      <c r="R48" s="9"/>
      <c r="S48" s="8"/>
      <c r="T48" s="9"/>
      <c r="U48" s="10" t="str">
        <f t="shared" si="1"/>
        <v>Bajo</v>
      </c>
      <c r="V48" s="1"/>
      <c r="W48" s="1"/>
      <c r="X48" s="1"/>
      <c r="Y48" s="1"/>
      <c r="Z48" s="1"/>
    </row>
    <row r="49" ht="96.75" customHeight="1">
      <c r="A49" s="6">
        <v>45069.0</v>
      </c>
      <c r="B49" s="7">
        <v>47.0</v>
      </c>
      <c r="C49" s="7" t="s">
        <v>273</v>
      </c>
      <c r="D49" s="7" t="s">
        <v>268</v>
      </c>
      <c r="E49" s="7" t="s">
        <v>274</v>
      </c>
      <c r="F49" s="7" t="s">
        <v>275</v>
      </c>
      <c r="G49" s="7" t="s">
        <v>276</v>
      </c>
      <c r="H49" s="7" t="s">
        <v>273</v>
      </c>
      <c r="I49" s="7" t="s">
        <v>26</v>
      </c>
      <c r="J49" s="7">
        <v>2.0</v>
      </c>
      <c r="K49" s="7" t="s">
        <v>32</v>
      </c>
      <c r="L49" s="7">
        <v>3.0</v>
      </c>
      <c r="M49" s="7">
        <v>6.0</v>
      </c>
      <c r="N49" s="7" t="s">
        <v>277</v>
      </c>
      <c r="O49" s="7" t="s">
        <v>218</v>
      </c>
      <c r="P49" s="8"/>
      <c r="Q49" s="8"/>
      <c r="R49" s="9"/>
      <c r="S49" s="8"/>
      <c r="T49" s="9"/>
      <c r="U49" s="10" t="str">
        <f t="shared" si="1"/>
        <v>Alto</v>
      </c>
      <c r="V49" s="1"/>
      <c r="W49" s="1"/>
      <c r="X49" s="1"/>
      <c r="Y49" s="1"/>
      <c r="Z49" s="1"/>
    </row>
    <row r="50" ht="96.75" customHeight="1">
      <c r="A50" s="6">
        <v>45069.0</v>
      </c>
      <c r="B50" s="7">
        <v>48.0</v>
      </c>
      <c r="C50" s="7" t="s">
        <v>278</v>
      </c>
      <c r="D50" s="7" t="s">
        <v>268</v>
      </c>
      <c r="E50" s="7" t="s">
        <v>279</v>
      </c>
      <c r="F50" s="7" t="s">
        <v>280</v>
      </c>
      <c r="G50" s="7" t="s">
        <v>281</v>
      </c>
      <c r="H50" s="7" t="s">
        <v>278</v>
      </c>
      <c r="I50" s="7" t="s">
        <v>26</v>
      </c>
      <c r="J50" s="7">
        <v>2.0</v>
      </c>
      <c r="K50" s="7" t="s">
        <v>32</v>
      </c>
      <c r="L50" s="7">
        <v>3.0</v>
      </c>
      <c r="M50" s="7">
        <v>6.0</v>
      </c>
      <c r="N50" s="7" t="s">
        <v>282</v>
      </c>
      <c r="O50" s="7" t="s">
        <v>218</v>
      </c>
      <c r="P50" s="8"/>
      <c r="Q50" s="8"/>
      <c r="R50" s="9"/>
      <c r="S50" s="8"/>
      <c r="T50" s="9"/>
      <c r="U50" s="10" t="str">
        <f t="shared" si="1"/>
        <v>Alto</v>
      </c>
      <c r="V50" s="1"/>
      <c r="W50" s="1"/>
      <c r="X50" s="1"/>
      <c r="Y50" s="1"/>
      <c r="Z50" s="1"/>
    </row>
    <row r="51" ht="96.75" customHeight="1">
      <c r="A51" s="6">
        <v>45069.0</v>
      </c>
      <c r="B51" s="7">
        <v>49.0</v>
      </c>
      <c r="C51" s="7" t="s">
        <v>283</v>
      </c>
      <c r="D51" s="7" t="s">
        <v>268</v>
      </c>
      <c r="E51" s="7" t="s">
        <v>284</v>
      </c>
      <c r="F51" s="7" t="s">
        <v>275</v>
      </c>
      <c r="G51" s="7" t="s">
        <v>285</v>
      </c>
      <c r="H51" s="7" t="s">
        <v>283</v>
      </c>
      <c r="I51" s="7" t="s">
        <v>47</v>
      </c>
      <c r="J51" s="7">
        <v>1.0</v>
      </c>
      <c r="K51" s="7" t="s">
        <v>32</v>
      </c>
      <c r="L51" s="7">
        <v>3.0</v>
      </c>
      <c r="M51" s="7">
        <v>3.0</v>
      </c>
      <c r="N51" s="7" t="s">
        <v>286</v>
      </c>
      <c r="O51" s="7" t="s">
        <v>218</v>
      </c>
      <c r="P51" s="8"/>
      <c r="Q51" s="8"/>
      <c r="R51" s="9"/>
      <c r="S51" s="8"/>
      <c r="T51" s="9"/>
      <c r="U51" s="10" t="str">
        <f t="shared" si="1"/>
        <v>Medio</v>
      </c>
      <c r="V51" s="1"/>
      <c r="W51" s="1"/>
      <c r="X51" s="1"/>
      <c r="Y51" s="1"/>
      <c r="Z51" s="1"/>
    </row>
    <row r="52" ht="96.75" customHeight="1">
      <c r="A52" s="6">
        <v>45069.0</v>
      </c>
      <c r="B52" s="7">
        <v>50.0</v>
      </c>
      <c r="C52" s="7" t="s">
        <v>287</v>
      </c>
      <c r="D52" s="7" t="s">
        <v>268</v>
      </c>
      <c r="E52" s="7" t="s">
        <v>288</v>
      </c>
      <c r="F52" s="7" t="s">
        <v>275</v>
      </c>
      <c r="G52" s="7" t="s">
        <v>289</v>
      </c>
      <c r="H52" s="7" t="s">
        <v>287</v>
      </c>
      <c r="I52" s="7" t="s">
        <v>26</v>
      </c>
      <c r="J52" s="7">
        <v>2.0</v>
      </c>
      <c r="K52" s="7" t="s">
        <v>32</v>
      </c>
      <c r="L52" s="7">
        <v>3.0</v>
      </c>
      <c r="M52" s="7">
        <v>6.0</v>
      </c>
      <c r="N52" s="7" t="s">
        <v>290</v>
      </c>
      <c r="O52" s="7" t="s">
        <v>224</v>
      </c>
      <c r="P52" s="8"/>
      <c r="Q52" s="8"/>
      <c r="R52" s="9"/>
      <c r="S52" s="8"/>
      <c r="T52" s="9"/>
      <c r="U52" s="10" t="str">
        <f t="shared" si="1"/>
        <v>Alto</v>
      </c>
      <c r="V52" s="1"/>
      <c r="W52" s="1"/>
      <c r="X52" s="1"/>
      <c r="Y52" s="1"/>
      <c r="Z52" s="1"/>
    </row>
    <row r="53" ht="12.75" customHeight="1">
      <c r="A53" s="11"/>
      <c r="B53" s="1"/>
      <c r="C53" s="1"/>
      <c r="D53" s="1"/>
      <c r="E53" s="1"/>
      <c r="F53" s="12"/>
      <c r="G53" s="12"/>
      <c r="H53" s="1"/>
      <c r="I53" s="12"/>
      <c r="J53" s="12"/>
      <c r="K53" s="12"/>
      <c r="L53" s="12"/>
      <c r="M53" s="12"/>
      <c r="N53" s="1"/>
      <c r="O53" s="12"/>
      <c r="P53" s="8" t="s">
        <v>291</v>
      </c>
      <c r="Q53" s="8"/>
      <c r="R53" s="8"/>
      <c r="S53" s="8"/>
      <c r="T53" s="9"/>
      <c r="U53" s="1"/>
      <c r="V53" s="1"/>
      <c r="W53" s="1"/>
      <c r="X53" s="1"/>
      <c r="Y53" s="1"/>
      <c r="Z53" s="1"/>
    </row>
    <row r="54" ht="12.75" customHeight="1">
      <c r="A54" s="11"/>
      <c r="B54" s="1"/>
      <c r="C54" s="13" t="s">
        <v>292</v>
      </c>
      <c r="D54" s="14"/>
      <c r="E54" s="14"/>
      <c r="F54" s="14"/>
      <c r="G54" s="14"/>
      <c r="H54" s="14"/>
      <c r="I54" s="14"/>
      <c r="J54" s="14"/>
      <c r="K54" s="14"/>
      <c r="L54" s="14"/>
      <c r="M54" s="15"/>
      <c r="N54" s="1"/>
      <c r="O54" s="12"/>
      <c r="P54" s="8" t="s">
        <v>293</v>
      </c>
      <c r="Q54" s="8"/>
      <c r="R54" s="8"/>
      <c r="S54" s="8"/>
      <c r="T54" s="9"/>
      <c r="U54" s="1"/>
      <c r="V54" s="1"/>
      <c r="W54" s="1"/>
      <c r="X54" s="1"/>
      <c r="Y54" s="1"/>
      <c r="Z54" s="1"/>
    </row>
    <row r="55" ht="12.75" customHeight="1">
      <c r="A55" s="11"/>
      <c r="B55" s="1"/>
      <c r="C55" s="16"/>
      <c r="D55" s="1"/>
      <c r="E55" s="1"/>
      <c r="F55" s="1"/>
      <c r="G55" s="1"/>
      <c r="H55" s="1"/>
      <c r="I55" s="1"/>
      <c r="J55" s="1"/>
      <c r="K55" s="1"/>
      <c r="L55" s="1"/>
      <c r="M55" s="17"/>
      <c r="N55" s="1"/>
      <c r="O55" s="12"/>
      <c r="P55" s="1"/>
      <c r="Q55" s="1"/>
      <c r="R55" s="1"/>
      <c r="S55" s="1"/>
      <c r="T55" s="1"/>
      <c r="U55" s="1"/>
      <c r="V55" s="1"/>
      <c r="W55" s="1"/>
      <c r="X55" s="1"/>
      <c r="Y55" s="1"/>
      <c r="Z55" s="1"/>
    </row>
    <row r="56" ht="12.75" customHeight="1">
      <c r="A56" s="11"/>
      <c r="B56" s="1"/>
      <c r="C56" s="16"/>
      <c r="D56" s="18"/>
      <c r="E56" s="18"/>
      <c r="F56" s="18"/>
      <c r="G56" s="19" t="s">
        <v>10</v>
      </c>
      <c r="H56" s="20"/>
      <c r="I56" s="21"/>
      <c r="J56" s="18"/>
      <c r="K56" s="22" t="s">
        <v>294</v>
      </c>
      <c r="L56" s="23" t="s">
        <v>295</v>
      </c>
      <c r="M56" s="24" t="s">
        <v>296</v>
      </c>
      <c r="N56" s="1"/>
      <c r="O56" s="12"/>
      <c r="P56" s="1"/>
      <c r="Q56" s="1"/>
      <c r="R56" s="1"/>
      <c r="S56" s="1"/>
      <c r="T56" s="1"/>
      <c r="U56" s="1"/>
      <c r="V56" s="1"/>
      <c r="W56" s="1"/>
      <c r="X56" s="1"/>
      <c r="Y56" s="1"/>
      <c r="Z56" s="1"/>
    </row>
    <row r="57" ht="12.75" customHeight="1">
      <c r="A57" s="11"/>
      <c r="B57" s="1"/>
      <c r="C57" s="16"/>
      <c r="D57" s="18"/>
      <c r="E57" s="18"/>
      <c r="F57" s="18"/>
      <c r="G57" s="25" t="s">
        <v>297</v>
      </c>
      <c r="H57" s="25" t="s">
        <v>27</v>
      </c>
      <c r="I57" s="25" t="s">
        <v>32</v>
      </c>
      <c r="J57" s="18"/>
      <c r="K57" s="26" t="s">
        <v>47</v>
      </c>
      <c r="L57" s="26">
        <v>1.0</v>
      </c>
      <c r="M57" s="27" t="s">
        <v>298</v>
      </c>
      <c r="N57" s="1"/>
      <c r="O57" s="12"/>
      <c r="P57" s="1"/>
      <c r="Q57" s="1"/>
      <c r="R57" s="1"/>
      <c r="S57" s="1"/>
      <c r="T57" s="1"/>
      <c r="U57" s="1"/>
      <c r="V57" s="1"/>
      <c r="W57" s="1"/>
      <c r="X57" s="1"/>
      <c r="Y57" s="1"/>
      <c r="Z57" s="1"/>
    </row>
    <row r="58" ht="12.75" customHeight="1">
      <c r="A58" s="11"/>
      <c r="B58" s="1"/>
      <c r="C58" s="16"/>
      <c r="D58" s="18"/>
      <c r="E58" s="18"/>
      <c r="F58" s="18"/>
      <c r="G58" s="25">
        <v>1.0</v>
      </c>
      <c r="H58" s="25">
        <v>2.0</v>
      </c>
      <c r="I58" s="25">
        <v>3.0</v>
      </c>
      <c r="J58" s="18"/>
      <c r="K58" s="28" t="s">
        <v>26</v>
      </c>
      <c r="L58" s="29">
        <v>2.0</v>
      </c>
      <c r="M58" s="30" t="s">
        <v>299</v>
      </c>
      <c r="N58" s="1"/>
      <c r="O58" s="12"/>
      <c r="P58" s="1"/>
      <c r="Q58" s="1"/>
      <c r="R58" s="1"/>
      <c r="S58" s="1"/>
      <c r="T58" s="1"/>
      <c r="U58" s="1"/>
      <c r="V58" s="1"/>
      <c r="W58" s="1"/>
      <c r="X58" s="1"/>
      <c r="Y58" s="1"/>
      <c r="Z58" s="1"/>
    </row>
    <row r="59" ht="12.75" customHeight="1">
      <c r="A59" s="11"/>
      <c r="B59" s="1"/>
      <c r="C59" s="16"/>
      <c r="D59" s="31" t="s">
        <v>8</v>
      </c>
      <c r="E59" s="25" t="s">
        <v>47</v>
      </c>
      <c r="F59" s="25">
        <v>1.0</v>
      </c>
      <c r="G59" s="26">
        <f>F59*G58</f>
        <v>1</v>
      </c>
      <c r="H59" s="26">
        <f>F59*H58</f>
        <v>2</v>
      </c>
      <c r="I59" s="28">
        <f>F59*I58</f>
        <v>3</v>
      </c>
      <c r="J59" s="18"/>
      <c r="K59" s="32" t="s">
        <v>31</v>
      </c>
      <c r="L59" s="33">
        <v>3.0</v>
      </c>
      <c r="M59" s="34" t="s">
        <v>300</v>
      </c>
      <c r="N59" s="1"/>
      <c r="O59" s="35"/>
      <c r="P59" s="1"/>
      <c r="Q59" s="1"/>
      <c r="R59" s="1"/>
      <c r="S59" s="1"/>
      <c r="T59" s="1"/>
      <c r="U59" s="1"/>
      <c r="V59" s="1"/>
      <c r="W59" s="1"/>
      <c r="X59" s="1"/>
      <c r="Y59" s="1"/>
      <c r="Z59" s="1"/>
    </row>
    <row r="60" ht="84.0" customHeight="1">
      <c r="A60" s="11"/>
      <c r="B60" s="1"/>
      <c r="C60" s="16"/>
      <c r="D60" s="36"/>
      <c r="E60" s="25" t="s">
        <v>26</v>
      </c>
      <c r="F60" s="25">
        <v>2.0</v>
      </c>
      <c r="G60" s="26">
        <f>F60*G58</f>
        <v>2</v>
      </c>
      <c r="H60" s="28">
        <f>F60*H58</f>
        <v>4</v>
      </c>
      <c r="I60" s="32">
        <f>F60*I58</f>
        <v>6</v>
      </c>
      <c r="J60" s="18"/>
      <c r="K60" s="18"/>
      <c r="L60" s="18"/>
      <c r="M60" s="37"/>
      <c r="N60" s="1"/>
      <c r="O60" s="35"/>
      <c r="P60" s="1"/>
      <c r="Q60" s="1"/>
      <c r="R60" s="1"/>
      <c r="S60" s="1"/>
      <c r="T60" s="1"/>
      <c r="U60" s="1"/>
      <c r="V60" s="1"/>
      <c r="W60" s="1"/>
      <c r="X60" s="1"/>
      <c r="Y60" s="1"/>
      <c r="Z60" s="1"/>
    </row>
    <row r="61" ht="12.75" customHeight="1">
      <c r="A61" s="11"/>
      <c r="B61" s="1"/>
      <c r="C61" s="16"/>
      <c r="D61" s="38"/>
      <c r="E61" s="25" t="s">
        <v>31</v>
      </c>
      <c r="F61" s="25">
        <v>3.0</v>
      </c>
      <c r="G61" s="28">
        <f>F61*G58</f>
        <v>3</v>
      </c>
      <c r="H61" s="32">
        <f>F61*H58</f>
        <v>6</v>
      </c>
      <c r="I61" s="32">
        <f>F61*I58</f>
        <v>9</v>
      </c>
      <c r="J61" s="18"/>
      <c r="K61" s="22" t="s">
        <v>301</v>
      </c>
      <c r="L61" s="23" t="s">
        <v>302</v>
      </c>
      <c r="M61" s="24" t="s">
        <v>296</v>
      </c>
      <c r="N61" s="1"/>
      <c r="O61" s="35"/>
      <c r="P61" s="1"/>
      <c r="Q61" s="1"/>
      <c r="R61" s="1"/>
      <c r="S61" s="1"/>
      <c r="T61" s="1"/>
      <c r="U61" s="1"/>
      <c r="V61" s="1"/>
      <c r="W61" s="1"/>
      <c r="X61" s="1"/>
      <c r="Y61" s="1"/>
      <c r="Z61" s="1"/>
    </row>
    <row r="62" ht="12.75" customHeight="1">
      <c r="A62" s="11"/>
      <c r="B62" s="1"/>
      <c r="C62" s="16"/>
      <c r="D62" s="18"/>
      <c r="E62" s="18"/>
      <c r="F62" s="18"/>
      <c r="G62" s="18"/>
      <c r="H62" s="18"/>
      <c r="I62" s="18"/>
      <c r="J62" s="18"/>
      <c r="K62" s="26" t="s">
        <v>297</v>
      </c>
      <c r="L62" s="26">
        <v>1.0</v>
      </c>
      <c r="M62" s="39" t="s">
        <v>303</v>
      </c>
      <c r="N62" s="1"/>
      <c r="O62" s="35"/>
      <c r="P62" s="1"/>
      <c r="Q62" s="1"/>
      <c r="R62" s="1"/>
      <c r="S62" s="1"/>
      <c r="T62" s="1"/>
      <c r="U62" s="1"/>
      <c r="V62" s="1"/>
      <c r="W62" s="1"/>
      <c r="X62" s="1"/>
      <c r="Y62" s="1"/>
      <c r="Z62" s="1"/>
    </row>
    <row r="63" ht="12.75" customHeight="1">
      <c r="A63" s="11"/>
      <c r="B63" s="1"/>
      <c r="C63" s="16"/>
      <c r="D63" s="1"/>
      <c r="E63" s="18"/>
      <c r="F63" s="18"/>
      <c r="G63" s="1"/>
      <c r="H63" s="1"/>
      <c r="I63" s="18"/>
      <c r="J63" s="1"/>
      <c r="K63" s="28" t="s">
        <v>27</v>
      </c>
      <c r="L63" s="29">
        <v>2.0</v>
      </c>
      <c r="M63" s="40" t="s">
        <v>304</v>
      </c>
      <c r="N63" s="1"/>
      <c r="O63" s="35"/>
      <c r="P63" s="1"/>
      <c r="Q63" s="1"/>
      <c r="R63" s="1"/>
      <c r="S63" s="1"/>
      <c r="T63" s="1"/>
      <c r="U63" s="1"/>
      <c r="V63" s="1"/>
      <c r="W63" s="1"/>
      <c r="X63" s="1"/>
      <c r="Y63" s="1"/>
      <c r="Z63" s="1"/>
    </row>
    <row r="64" ht="12.75" customHeight="1">
      <c r="A64" s="11"/>
      <c r="B64" s="1"/>
      <c r="C64" s="16"/>
      <c r="D64" s="1"/>
      <c r="E64" s="18"/>
      <c r="F64" s="18"/>
      <c r="G64" s="1"/>
      <c r="H64" s="1"/>
      <c r="I64" s="1"/>
      <c r="J64" s="1"/>
      <c r="K64" s="32" t="s">
        <v>32</v>
      </c>
      <c r="L64" s="33">
        <v>3.0</v>
      </c>
      <c r="M64" s="41" t="s">
        <v>305</v>
      </c>
      <c r="N64" s="1"/>
      <c r="O64" s="12"/>
      <c r="P64" s="1"/>
      <c r="Q64" s="1"/>
      <c r="R64" s="1"/>
      <c r="S64" s="1"/>
      <c r="T64" s="1"/>
      <c r="U64" s="1"/>
      <c r="V64" s="1"/>
      <c r="W64" s="1"/>
      <c r="X64" s="1"/>
      <c r="Y64" s="1"/>
      <c r="Z64" s="1"/>
    </row>
    <row r="65" ht="12.75" customHeight="1">
      <c r="A65" s="1"/>
      <c r="B65" s="1"/>
      <c r="C65" s="42"/>
      <c r="D65" s="43"/>
      <c r="E65" s="44"/>
      <c r="F65" s="44"/>
      <c r="G65" s="43"/>
      <c r="H65" s="43"/>
      <c r="I65" s="43"/>
      <c r="J65" s="43"/>
      <c r="K65" s="43"/>
      <c r="L65" s="43"/>
      <c r="M65" s="45"/>
      <c r="N65" s="1"/>
      <c r="O65" s="1"/>
      <c r="P65" s="1"/>
      <c r="Q65" s="1"/>
      <c r="R65" s="1"/>
      <c r="S65" s="1"/>
      <c r="T65" s="1"/>
      <c r="U65" s="1"/>
      <c r="V65" s="1"/>
      <c r="W65" s="1"/>
      <c r="X65" s="1"/>
      <c r="Y65" s="1"/>
      <c r="Z65" s="1"/>
    </row>
    <row r="66" ht="12.75" customHeight="1">
      <c r="A66" s="1"/>
      <c r="B66" s="1"/>
      <c r="C66" s="1"/>
      <c r="D66" s="1"/>
      <c r="E66" s="1"/>
      <c r="F66" s="12"/>
      <c r="G66" s="12"/>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2"/>
      <c r="G67" s="12"/>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2"/>
      <c r="G68" s="12"/>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2"/>
      <c r="G69" s="12"/>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2"/>
      <c r="G70" s="12"/>
      <c r="H70" s="1"/>
      <c r="I70" s="1"/>
      <c r="J70" s="1"/>
      <c r="K70" s="1"/>
      <c r="L70" s="1"/>
      <c r="M70" s="1"/>
      <c r="N70" s="1"/>
      <c r="O70" s="1"/>
      <c r="P70" s="1"/>
      <c r="Q70" s="1"/>
      <c r="R70" s="1"/>
      <c r="S70" s="1"/>
      <c r="T70" s="1"/>
      <c r="U70" s="1"/>
      <c r="V70" s="1"/>
      <c r="W70" s="1"/>
      <c r="X70" s="1"/>
      <c r="Y70" s="1"/>
      <c r="Z70" s="1"/>
    </row>
  </sheetData>
  <autoFilter ref="$A$2:$U$54"/>
  <mergeCells count="3">
    <mergeCell ref="C54:M54"/>
    <mergeCell ref="G56:I56"/>
    <mergeCell ref="D59:D61"/>
  </mergeCells>
  <conditionalFormatting sqref="M3 M53">
    <cfRule type="cellIs" dxfId="0" priority="1" stopIfTrue="1" operator="between">
      <formula>6</formula>
      <formula>9</formula>
    </cfRule>
  </conditionalFormatting>
  <conditionalFormatting sqref="M3 M53">
    <cfRule type="cellIs" dxfId="1" priority="2" stopIfTrue="1" operator="between">
      <formula>3</formula>
      <formula>4</formula>
    </cfRule>
  </conditionalFormatting>
  <conditionalFormatting sqref="M3 M53">
    <cfRule type="cellIs" dxfId="2" priority="3" stopIfTrue="1" operator="between">
      <formula>1</formula>
      <formula>2</formula>
    </cfRule>
  </conditionalFormatting>
  <conditionalFormatting sqref="M6:M52">
    <cfRule type="cellIs" dxfId="0" priority="4" stopIfTrue="1" operator="between">
      <formula>6</formula>
      <formula>9</formula>
    </cfRule>
  </conditionalFormatting>
  <conditionalFormatting sqref="M6:M52">
    <cfRule type="cellIs" dxfId="1" priority="5" stopIfTrue="1" operator="between">
      <formula>3</formula>
      <formula>4</formula>
    </cfRule>
  </conditionalFormatting>
  <conditionalFormatting sqref="M6:M52">
    <cfRule type="cellIs" dxfId="2" priority="6" stopIfTrue="1" operator="between">
      <formula>1</formula>
      <formula>2</formula>
    </cfRule>
  </conditionalFormatting>
  <conditionalFormatting sqref="M4">
    <cfRule type="cellIs" dxfId="0" priority="7" stopIfTrue="1" operator="between">
      <formula>6</formula>
      <formula>9</formula>
    </cfRule>
  </conditionalFormatting>
  <conditionalFormatting sqref="M4">
    <cfRule type="cellIs" dxfId="1" priority="8" stopIfTrue="1" operator="between">
      <formula>3</formula>
      <formula>4</formula>
    </cfRule>
  </conditionalFormatting>
  <conditionalFormatting sqref="M4">
    <cfRule type="cellIs" dxfId="2" priority="9" stopIfTrue="1" operator="between">
      <formula>1</formula>
      <formula>2</formula>
    </cfRule>
  </conditionalFormatting>
  <conditionalFormatting sqref="M5">
    <cfRule type="cellIs" dxfId="0" priority="10" stopIfTrue="1" operator="between">
      <formula>6</formula>
      <formula>9</formula>
    </cfRule>
  </conditionalFormatting>
  <conditionalFormatting sqref="M5">
    <cfRule type="cellIs" dxfId="1" priority="11" stopIfTrue="1" operator="between">
      <formula>3</formula>
      <formula>4</formula>
    </cfRule>
  </conditionalFormatting>
  <conditionalFormatting sqref="M5">
    <cfRule type="cellIs" dxfId="2" priority="12" stopIfTrue="1" operator="between">
      <formula>1</formula>
      <formula>2</formula>
    </cfRule>
  </conditionalFormatting>
  <printOptions/>
  <pageMargins bottom="0.0" footer="0.0" header="0.0" left="0.0" right="0.0" top="0.984251968503937"/>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0" outlineLevelCol="2"/>
  <cols>
    <col customWidth="1" min="1" max="1" width="16.38"/>
    <col customWidth="1" min="2" max="2" width="13.38"/>
    <col customWidth="1" min="3" max="3" width="15.88"/>
    <col min="4" max="4" width="12.63" outlineLevel="1"/>
    <col customWidth="1" min="5" max="5" width="30.75" outlineLevel="1"/>
    <col customWidth="1" min="6" max="6" width="24.75" outlineLevel="1"/>
    <col customWidth="1" min="7" max="7" width="52.75" outlineLevel="1"/>
    <col customWidth="1" min="8" max="8" width="20.0" outlineLevel="1"/>
    <col customWidth="1" min="9" max="9" width="15.75" outlineLevel="2"/>
    <col customWidth="1" min="10" max="10" width="13.75" outlineLevel="2"/>
    <col customWidth="1" min="11" max="11" width="17.13" outlineLevel="2"/>
    <col min="12" max="13" width="12.63" outlineLevel="2"/>
    <col customWidth="1" min="14" max="14" width="32.38" outlineLevel="1"/>
    <col min="15" max="15" width="12.63" outlineLevel="1"/>
    <col customWidth="1" min="16" max="16" width="32.38" outlineLevel="1"/>
    <col customWidth="1" min="17" max="18" width="16.13" outlineLevel="1"/>
    <col customWidth="1" min="19" max="19" width="22.75" outlineLevel="1"/>
    <col customWidth="1" min="20" max="20" width="33.88"/>
    <col customWidth="1" min="21" max="21" width="35.0"/>
  </cols>
  <sheetData>
    <row r="1">
      <c r="A1" s="46"/>
      <c r="B1" s="46"/>
      <c r="C1" s="46"/>
      <c r="D1" s="47" t="s">
        <v>0</v>
      </c>
      <c r="I1" s="46"/>
      <c r="J1" s="46"/>
      <c r="K1" s="46"/>
      <c r="L1" s="46"/>
      <c r="M1" s="46"/>
      <c r="N1" s="46"/>
      <c r="O1" s="46"/>
      <c r="P1" s="46"/>
      <c r="Q1" s="46"/>
      <c r="R1" s="46"/>
      <c r="S1" s="46"/>
      <c r="T1" s="46"/>
      <c r="U1" s="46"/>
      <c r="V1" s="46"/>
      <c r="W1" s="46"/>
      <c r="X1" s="46"/>
      <c r="Y1" s="46"/>
      <c r="Z1" s="46"/>
      <c r="AA1" s="46"/>
      <c r="AB1" s="46"/>
      <c r="AC1" s="46"/>
      <c r="AD1" s="46"/>
    </row>
    <row r="2">
      <c r="A2" s="48"/>
      <c r="B2" s="48"/>
      <c r="C2" s="48"/>
      <c r="D2" s="49"/>
      <c r="E2" s="49"/>
      <c r="F2" s="49"/>
      <c r="G2" s="49"/>
      <c r="H2" s="49"/>
      <c r="I2" s="48"/>
      <c r="J2" s="48"/>
      <c r="K2" s="48"/>
      <c r="L2" s="48"/>
      <c r="M2" s="48"/>
      <c r="N2" s="48"/>
      <c r="O2" s="48"/>
      <c r="P2" s="48"/>
      <c r="Q2" s="48"/>
      <c r="R2" s="48"/>
      <c r="S2" s="48"/>
      <c r="T2" s="46"/>
      <c r="U2" s="50"/>
      <c r="V2" s="50"/>
      <c r="W2" s="50"/>
      <c r="X2" s="50"/>
      <c r="Y2" s="50"/>
      <c r="Z2" s="50"/>
      <c r="AA2" s="50"/>
      <c r="AB2" s="50"/>
      <c r="AC2" s="50"/>
      <c r="AD2" s="50"/>
    </row>
    <row r="3">
      <c r="A3" s="51" t="s">
        <v>1</v>
      </c>
      <c r="B3" s="52" t="s">
        <v>2</v>
      </c>
      <c r="C3" s="52" t="s">
        <v>3</v>
      </c>
      <c r="D3" s="52" t="s">
        <v>4</v>
      </c>
      <c r="E3" s="52" t="s">
        <v>5</v>
      </c>
      <c r="F3" s="52" t="s">
        <v>6</v>
      </c>
      <c r="G3" s="52" t="s">
        <v>7</v>
      </c>
      <c r="H3" s="52" t="s">
        <v>3</v>
      </c>
      <c r="I3" s="52" t="s">
        <v>8</v>
      </c>
      <c r="J3" s="52" t="s">
        <v>9</v>
      </c>
      <c r="K3" s="52" t="s">
        <v>10</v>
      </c>
      <c r="L3" s="52" t="s">
        <v>11</v>
      </c>
      <c r="M3" s="52" t="s">
        <v>12</v>
      </c>
      <c r="N3" s="52" t="s">
        <v>13</v>
      </c>
      <c r="O3" s="52" t="s">
        <v>14</v>
      </c>
      <c r="P3" s="53" t="s">
        <v>306</v>
      </c>
      <c r="Q3" s="53" t="s">
        <v>307</v>
      </c>
      <c r="R3" s="53" t="s">
        <v>308</v>
      </c>
      <c r="S3" s="54" t="s">
        <v>309</v>
      </c>
      <c r="T3" s="54" t="s">
        <v>310</v>
      </c>
      <c r="U3" s="55" t="s">
        <v>311</v>
      </c>
      <c r="V3" s="56" t="s">
        <v>312</v>
      </c>
      <c r="W3" s="50"/>
      <c r="X3" s="50"/>
      <c r="Y3" s="50"/>
      <c r="Z3" s="50"/>
      <c r="AA3" s="50"/>
      <c r="AB3" s="50"/>
      <c r="AC3" s="50"/>
      <c r="AD3" s="50"/>
    </row>
    <row r="4">
      <c r="A4" s="57">
        <v>45069.0</v>
      </c>
      <c r="B4" s="58">
        <v>1.0</v>
      </c>
      <c r="C4" s="58" t="s">
        <v>21</v>
      </c>
      <c r="D4" s="58" t="s">
        <v>22</v>
      </c>
      <c r="E4" s="58" t="s">
        <v>23</v>
      </c>
      <c r="F4" s="58" t="s">
        <v>24</v>
      </c>
      <c r="G4" s="58" t="s">
        <v>25</v>
      </c>
      <c r="H4" s="58" t="s">
        <v>21</v>
      </c>
      <c r="I4" s="59" t="s">
        <v>313</v>
      </c>
      <c r="J4" s="60">
        <v>3.0</v>
      </c>
      <c r="K4" s="59" t="s">
        <v>314</v>
      </c>
      <c r="L4" s="60">
        <v>3.0</v>
      </c>
      <c r="M4" s="61">
        <f t="shared" ref="M4:M53" si="1">IF(ISNUMBER(J4),J4*L4," ")</f>
        <v>9</v>
      </c>
      <c r="N4" s="58" t="s">
        <v>28</v>
      </c>
      <c r="O4" s="62" t="s">
        <v>29</v>
      </c>
      <c r="P4" s="58" t="s">
        <v>315</v>
      </c>
      <c r="Q4" s="63" t="s">
        <v>316</v>
      </c>
      <c r="R4" s="63" t="s">
        <v>317</v>
      </c>
      <c r="S4" s="64" t="s">
        <v>318</v>
      </c>
      <c r="T4" s="65" t="s">
        <v>319</v>
      </c>
      <c r="U4" s="66" t="s">
        <v>320</v>
      </c>
      <c r="V4" s="67" t="str">
        <f t="shared" ref="V4:V53" si="2">IFS(
AND(M4 &gt;= 1, M4 &lt;= 4), "Bajo",
AND(M4 &gt;= 5, M4 &lt;= 9), "Medio",
AND(M4 &gt;= 10, M4 &lt;= 12), "Alto",
AND(M4 &gt;= 15, M4 &lt;= 25), "Muy Alto"
)
</f>
        <v>Medio</v>
      </c>
      <c r="W4" s="50"/>
      <c r="X4" s="50"/>
      <c r="Y4" s="50"/>
      <c r="Z4" s="50"/>
      <c r="AA4" s="50"/>
      <c r="AB4" s="50"/>
      <c r="AC4" s="50"/>
      <c r="AD4" s="50"/>
    </row>
    <row r="5">
      <c r="A5" s="57">
        <v>45069.0</v>
      </c>
      <c r="B5" s="58">
        <v>2.0</v>
      </c>
      <c r="C5" s="58" t="s">
        <v>33</v>
      </c>
      <c r="D5" s="58" t="s">
        <v>22</v>
      </c>
      <c r="E5" s="58" t="s">
        <v>34</v>
      </c>
      <c r="F5" s="58" t="s">
        <v>35</v>
      </c>
      <c r="G5" s="58" t="s">
        <v>36</v>
      </c>
      <c r="H5" s="58" t="s">
        <v>33</v>
      </c>
      <c r="I5" s="59" t="s">
        <v>321</v>
      </c>
      <c r="J5" s="60">
        <v>2.0</v>
      </c>
      <c r="K5" s="59" t="s">
        <v>314</v>
      </c>
      <c r="L5" s="60">
        <v>3.0</v>
      </c>
      <c r="M5" s="61">
        <f t="shared" si="1"/>
        <v>6</v>
      </c>
      <c r="N5" s="58" t="s">
        <v>37</v>
      </c>
      <c r="O5" s="62" t="s">
        <v>29</v>
      </c>
      <c r="P5" s="58" t="s">
        <v>322</v>
      </c>
      <c r="Q5" s="63" t="s">
        <v>316</v>
      </c>
      <c r="R5" s="63" t="s">
        <v>317</v>
      </c>
      <c r="S5" s="63" t="s">
        <v>323</v>
      </c>
      <c r="T5" s="65" t="s">
        <v>324</v>
      </c>
      <c r="U5" s="66" t="s">
        <v>325</v>
      </c>
      <c r="V5" s="67" t="str">
        <f t="shared" si="2"/>
        <v>Medio</v>
      </c>
      <c r="W5" s="50"/>
      <c r="X5" s="50"/>
      <c r="Y5" s="50"/>
      <c r="Z5" s="50"/>
      <c r="AA5" s="50"/>
      <c r="AB5" s="50"/>
      <c r="AC5" s="50"/>
      <c r="AD5" s="50"/>
    </row>
    <row r="6">
      <c r="A6" s="57">
        <v>45069.0</v>
      </c>
      <c r="B6" s="58">
        <v>3.0</v>
      </c>
      <c r="C6" s="58" t="s">
        <v>38</v>
      </c>
      <c r="D6" s="58" t="s">
        <v>22</v>
      </c>
      <c r="E6" s="58" t="s">
        <v>39</v>
      </c>
      <c r="F6" s="58" t="s">
        <v>40</v>
      </c>
      <c r="G6" s="58" t="s">
        <v>41</v>
      </c>
      <c r="H6" s="58" t="s">
        <v>38</v>
      </c>
      <c r="I6" s="59" t="s">
        <v>321</v>
      </c>
      <c r="J6" s="60">
        <v>2.0</v>
      </c>
      <c r="K6" s="59" t="s">
        <v>326</v>
      </c>
      <c r="L6" s="60">
        <v>2.0</v>
      </c>
      <c r="M6" s="61">
        <f t="shared" si="1"/>
        <v>4</v>
      </c>
      <c r="N6" s="58" t="s">
        <v>42</v>
      </c>
      <c r="O6" s="62" t="s">
        <v>29</v>
      </c>
      <c r="P6" s="58" t="s">
        <v>327</v>
      </c>
      <c r="Q6" s="63" t="s">
        <v>316</v>
      </c>
      <c r="R6" s="63" t="s">
        <v>317</v>
      </c>
      <c r="S6" s="64" t="s">
        <v>318</v>
      </c>
      <c r="T6" s="68" t="s">
        <v>328</v>
      </c>
      <c r="U6" s="69" t="s">
        <v>329</v>
      </c>
      <c r="V6" s="67" t="str">
        <f t="shared" si="2"/>
        <v>Bajo</v>
      </c>
      <c r="W6" s="50"/>
      <c r="X6" s="50"/>
      <c r="Y6" s="50"/>
      <c r="Z6" s="50"/>
      <c r="AA6" s="50"/>
      <c r="AB6" s="50"/>
      <c r="AC6" s="50"/>
      <c r="AD6" s="50"/>
    </row>
    <row r="7">
      <c r="A7" s="57">
        <v>45069.0</v>
      </c>
      <c r="B7" s="58">
        <v>4.0</v>
      </c>
      <c r="C7" s="58" t="s">
        <v>43</v>
      </c>
      <c r="D7" s="58" t="s">
        <v>22</v>
      </c>
      <c r="E7" s="58" t="s">
        <v>44</v>
      </c>
      <c r="F7" s="58" t="s">
        <v>45</v>
      </c>
      <c r="G7" s="58" t="s">
        <v>46</v>
      </c>
      <c r="H7" s="58" t="s">
        <v>43</v>
      </c>
      <c r="I7" s="59" t="s">
        <v>313</v>
      </c>
      <c r="J7" s="60">
        <v>3.0</v>
      </c>
      <c r="K7" s="59" t="s">
        <v>314</v>
      </c>
      <c r="L7" s="60">
        <v>3.0</v>
      </c>
      <c r="M7" s="61">
        <f t="shared" si="1"/>
        <v>9</v>
      </c>
      <c r="N7" s="58" t="s">
        <v>48</v>
      </c>
      <c r="O7" s="62" t="s">
        <v>29</v>
      </c>
      <c r="P7" s="58" t="s">
        <v>330</v>
      </c>
      <c r="Q7" s="63" t="s">
        <v>316</v>
      </c>
      <c r="R7" s="63" t="s">
        <v>317</v>
      </c>
      <c r="S7" s="64" t="s">
        <v>318</v>
      </c>
      <c r="T7" s="65" t="s">
        <v>331</v>
      </c>
      <c r="U7" s="66" t="s">
        <v>332</v>
      </c>
      <c r="V7" s="67" t="str">
        <f t="shared" si="2"/>
        <v>Medio</v>
      </c>
      <c r="W7" s="50"/>
      <c r="X7" s="50"/>
      <c r="Y7" s="50"/>
      <c r="Z7" s="50"/>
      <c r="AA7" s="50"/>
      <c r="AB7" s="50"/>
      <c r="AC7" s="50"/>
      <c r="AD7" s="50"/>
    </row>
    <row r="8">
      <c r="A8" s="57">
        <v>45069.0</v>
      </c>
      <c r="B8" s="58">
        <v>5.0</v>
      </c>
      <c r="C8" s="58" t="s">
        <v>49</v>
      </c>
      <c r="D8" s="58" t="s">
        <v>50</v>
      </c>
      <c r="E8" s="58" t="s">
        <v>51</v>
      </c>
      <c r="F8" s="58" t="s">
        <v>52</v>
      </c>
      <c r="G8" s="58" t="s">
        <v>53</v>
      </c>
      <c r="H8" s="58" t="s">
        <v>49</v>
      </c>
      <c r="I8" s="59" t="s">
        <v>321</v>
      </c>
      <c r="J8" s="60">
        <v>2.0</v>
      </c>
      <c r="K8" s="59" t="s">
        <v>326</v>
      </c>
      <c r="L8" s="60">
        <v>2.0</v>
      </c>
      <c r="M8" s="61">
        <f t="shared" si="1"/>
        <v>4</v>
      </c>
      <c r="N8" s="58" t="s">
        <v>54</v>
      </c>
      <c r="O8" s="62" t="s">
        <v>29</v>
      </c>
      <c r="P8" s="58" t="s">
        <v>333</v>
      </c>
      <c r="Q8" s="63" t="s">
        <v>316</v>
      </c>
      <c r="R8" s="63" t="s">
        <v>317</v>
      </c>
      <c r="S8" s="63" t="s">
        <v>318</v>
      </c>
      <c r="T8" s="68" t="s">
        <v>319</v>
      </c>
      <c r="U8" s="69" t="s">
        <v>334</v>
      </c>
      <c r="V8" s="67" t="str">
        <f t="shared" si="2"/>
        <v>Bajo</v>
      </c>
      <c r="W8" s="50"/>
      <c r="X8" s="50"/>
      <c r="Y8" s="50"/>
      <c r="Z8" s="50"/>
      <c r="AA8" s="50"/>
      <c r="AB8" s="50"/>
      <c r="AC8" s="50"/>
      <c r="AD8" s="50"/>
    </row>
    <row r="9">
      <c r="A9" s="57">
        <v>45069.0</v>
      </c>
      <c r="B9" s="58">
        <v>6.0</v>
      </c>
      <c r="C9" s="58" t="s">
        <v>55</v>
      </c>
      <c r="D9" s="58" t="s">
        <v>22</v>
      </c>
      <c r="E9" s="58" t="s">
        <v>56</v>
      </c>
      <c r="F9" s="58" t="s">
        <v>57</v>
      </c>
      <c r="G9" s="58" t="s">
        <v>58</v>
      </c>
      <c r="H9" s="58" t="s">
        <v>55</v>
      </c>
      <c r="I9" s="59" t="s">
        <v>313</v>
      </c>
      <c r="J9" s="60">
        <v>3.0</v>
      </c>
      <c r="K9" s="59" t="s">
        <v>326</v>
      </c>
      <c r="L9" s="60">
        <v>2.0</v>
      </c>
      <c r="M9" s="61">
        <f t="shared" si="1"/>
        <v>6</v>
      </c>
      <c r="N9" s="58" t="s">
        <v>59</v>
      </c>
      <c r="O9" s="62" t="s">
        <v>29</v>
      </c>
      <c r="P9" s="58" t="s">
        <v>335</v>
      </c>
      <c r="Q9" s="63" t="s">
        <v>316</v>
      </c>
      <c r="R9" s="63" t="s">
        <v>317</v>
      </c>
      <c r="S9" s="63" t="s">
        <v>323</v>
      </c>
      <c r="T9" s="65" t="s">
        <v>336</v>
      </c>
      <c r="U9" s="66" t="s">
        <v>337</v>
      </c>
      <c r="V9" s="67" t="str">
        <f t="shared" si="2"/>
        <v>Medio</v>
      </c>
      <c r="W9" s="50"/>
      <c r="X9" s="50"/>
      <c r="Y9" s="50"/>
      <c r="Z9" s="50"/>
      <c r="AA9" s="50"/>
      <c r="AB9" s="50"/>
      <c r="AC9" s="50"/>
      <c r="AD9" s="50"/>
    </row>
    <row r="10">
      <c r="A10" s="57">
        <v>45069.0</v>
      </c>
      <c r="B10" s="58">
        <v>7.0</v>
      </c>
      <c r="C10" s="58" t="s">
        <v>60</v>
      </c>
      <c r="D10" s="58" t="s">
        <v>22</v>
      </c>
      <c r="E10" s="58" t="s">
        <v>61</v>
      </c>
      <c r="F10" s="58" t="s">
        <v>62</v>
      </c>
      <c r="G10" s="58" t="s">
        <v>63</v>
      </c>
      <c r="H10" s="58" t="s">
        <v>60</v>
      </c>
      <c r="I10" s="59" t="s">
        <v>321</v>
      </c>
      <c r="J10" s="60">
        <v>2.0</v>
      </c>
      <c r="K10" s="59" t="s">
        <v>326</v>
      </c>
      <c r="L10" s="60">
        <v>2.0</v>
      </c>
      <c r="M10" s="61">
        <f t="shared" si="1"/>
        <v>4</v>
      </c>
      <c r="N10" s="58" t="s">
        <v>64</v>
      </c>
      <c r="O10" s="62" t="s">
        <v>29</v>
      </c>
      <c r="P10" s="58" t="s">
        <v>338</v>
      </c>
      <c r="Q10" s="63" t="s">
        <v>316</v>
      </c>
      <c r="R10" s="63" t="s">
        <v>317</v>
      </c>
      <c r="S10" s="63" t="s">
        <v>318</v>
      </c>
      <c r="T10" s="68" t="s">
        <v>319</v>
      </c>
      <c r="U10" s="69" t="s">
        <v>339</v>
      </c>
      <c r="V10" s="67" t="str">
        <f t="shared" si="2"/>
        <v>Bajo</v>
      </c>
      <c r="W10" s="50"/>
      <c r="X10" s="50"/>
      <c r="Y10" s="50"/>
      <c r="Z10" s="50"/>
      <c r="AA10" s="50"/>
      <c r="AB10" s="50"/>
      <c r="AC10" s="50"/>
      <c r="AD10" s="50"/>
    </row>
    <row r="11">
      <c r="A11" s="57">
        <v>45069.0</v>
      </c>
      <c r="B11" s="58">
        <v>8.0</v>
      </c>
      <c r="C11" s="59" t="s">
        <v>65</v>
      </c>
      <c r="D11" s="59" t="s">
        <v>66</v>
      </c>
      <c r="E11" s="59" t="s">
        <v>67</v>
      </c>
      <c r="F11" s="59" t="s">
        <v>68</v>
      </c>
      <c r="G11" s="59" t="s">
        <v>69</v>
      </c>
      <c r="H11" s="59" t="s">
        <v>65</v>
      </c>
      <c r="I11" s="59" t="s">
        <v>313</v>
      </c>
      <c r="J11" s="60">
        <v>3.0</v>
      </c>
      <c r="K11" s="59" t="s">
        <v>340</v>
      </c>
      <c r="L11" s="60">
        <v>4.0</v>
      </c>
      <c r="M11" s="61">
        <f t="shared" si="1"/>
        <v>12</v>
      </c>
      <c r="N11" s="59" t="s">
        <v>70</v>
      </c>
      <c r="O11" s="70" t="s">
        <v>71</v>
      </c>
      <c r="P11" s="59" t="s">
        <v>341</v>
      </c>
      <c r="Q11" s="64" t="s">
        <v>316</v>
      </c>
      <c r="R11" s="64" t="s">
        <v>342</v>
      </c>
      <c r="S11" s="64" t="s">
        <v>343</v>
      </c>
      <c r="T11" s="71" t="s">
        <v>324</v>
      </c>
      <c r="U11" s="72" t="s">
        <v>344</v>
      </c>
      <c r="V11" s="67" t="str">
        <f t="shared" si="2"/>
        <v>Alto</v>
      </c>
      <c r="W11" s="50"/>
      <c r="X11" s="50"/>
      <c r="Y11" s="50"/>
      <c r="Z11" s="50"/>
      <c r="AA11" s="50"/>
      <c r="AB11" s="50"/>
      <c r="AC11" s="50"/>
      <c r="AD11" s="50"/>
    </row>
    <row r="12">
      <c r="A12" s="57">
        <v>45069.0</v>
      </c>
      <c r="B12" s="58">
        <v>9.0</v>
      </c>
      <c r="C12" s="58" t="s">
        <v>72</v>
      </c>
      <c r="D12" s="58" t="s">
        <v>66</v>
      </c>
      <c r="E12" s="58" t="s">
        <v>73</v>
      </c>
      <c r="F12" s="58" t="s">
        <v>74</v>
      </c>
      <c r="G12" s="58" t="s">
        <v>75</v>
      </c>
      <c r="H12" s="58" t="s">
        <v>72</v>
      </c>
      <c r="I12" s="59" t="s">
        <v>313</v>
      </c>
      <c r="J12" s="60">
        <v>3.0</v>
      </c>
      <c r="K12" s="59" t="s">
        <v>340</v>
      </c>
      <c r="L12" s="60">
        <v>4.0</v>
      </c>
      <c r="M12" s="61">
        <f t="shared" si="1"/>
        <v>12</v>
      </c>
      <c r="N12" s="58" t="s">
        <v>76</v>
      </c>
      <c r="O12" s="62" t="s">
        <v>29</v>
      </c>
      <c r="P12" s="58" t="s">
        <v>345</v>
      </c>
      <c r="Q12" s="63" t="s">
        <v>316</v>
      </c>
      <c r="R12" s="63" t="s">
        <v>342</v>
      </c>
      <c r="S12" s="63" t="s">
        <v>343</v>
      </c>
      <c r="T12" s="73" t="s">
        <v>324</v>
      </c>
      <c r="U12" s="74" t="s">
        <v>346</v>
      </c>
      <c r="V12" s="67" t="str">
        <f t="shared" si="2"/>
        <v>Alto</v>
      </c>
      <c r="W12" s="50"/>
      <c r="X12" s="50"/>
      <c r="Y12" s="50"/>
      <c r="Z12" s="50"/>
      <c r="AA12" s="50"/>
      <c r="AB12" s="50"/>
      <c r="AC12" s="50"/>
      <c r="AD12" s="50"/>
    </row>
    <row r="13">
      <c r="A13" s="57">
        <v>45069.0</v>
      </c>
      <c r="B13" s="58">
        <v>10.0</v>
      </c>
      <c r="C13" s="58" t="s">
        <v>77</v>
      </c>
      <c r="D13" s="58" t="s">
        <v>66</v>
      </c>
      <c r="E13" s="58" t="s">
        <v>78</v>
      </c>
      <c r="F13" s="58" t="s">
        <v>79</v>
      </c>
      <c r="G13" s="58" t="s">
        <v>80</v>
      </c>
      <c r="H13" s="58" t="s">
        <v>77</v>
      </c>
      <c r="I13" s="59" t="s">
        <v>313</v>
      </c>
      <c r="J13" s="60">
        <v>3.0</v>
      </c>
      <c r="K13" s="59" t="s">
        <v>314</v>
      </c>
      <c r="L13" s="60">
        <v>3.0</v>
      </c>
      <c r="M13" s="61">
        <f t="shared" si="1"/>
        <v>9</v>
      </c>
      <c r="N13" s="58" t="s">
        <v>81</v>
      </c>
      <c r="O13" s="62" t="s">
        <v>29</v>
      </c>
      <c r="P13" s="58" t="s">
        <v>347</v>
      </c>
      <c r="Q13" s="63" t="s">
        <v>316</v>
      </c>
      <c r="R13" s="63" t="s">
        <v>317</v>
      </c>
      <c r="S13" s="63" t="s">
        <v>318</v>
      </c>
      <c r="T13" s="65" t="s">
        <v>331</v>
      </c>
      <c r="U13" s="66" t="s">
        <v>348</v>
      </c>
      <c r="V13" s="67" t="str">
        <f t="shared" si="2"/>
        <v>Medio</v>
      </c>
      <c r="W13" s="50"/>
      <c r="X13" s="50"/>
      <c r="Y13" s="50"/>
      <c r="Z13" s="50"/>
      <c r="AA13" s="50"/>
      <c r="AB13" s="50"/>
      <c r="AC13" s="50"/>
      <c r="AD13" s="50"/>
    </row>
    <row r="14">
      <c r="A14" s="57">
        <v>45069.0</v>
      </c>
      <c r="B14" s="58">
        <v>11.0</v>
      </c>
      <c r="C14" s="58" t="s">
        <v>82</v>
      </c>
      <c r="D14" s="58" t="s">
        <v>66</v>
      </c>
      <c r="E14" s="58" t="s">
        <v>83</v>
      </c>
      <c r="F14" s="58" t="s">
        <v>84</v>
      </c>
      <c r="G14" s="58" t="s">
        <v>85</v>
      </c>
      <c r="H14" s="58" t="s">
        <v>82</v>
      </c>
      <c r="I14" s="59" t="s">
        <v>321</v>
      </c>
      <c r="J14" s="60">
        <v>2.0</v>
      </c>
      <c r="K14" s="59" t="s">
        <v>314</v>
      </c>
      <c r="L14" s="60">
        <v>3.0</v>
      </c>
      <c r="M14" s="61">
        <f t="shared" si="1"/>
        <v>6</v>
      </c>
      <c r="N14" s="58" t="s">
        <v>86</v>
      </c>
      <c r="O14" s="62" t="s">
        <v>29</v>
      </c>
      <c r="P14" s="58" t="s">
        <v>349</v>
      </c>
      <c r="Q14" s="63" t="s">
        <v>316</v>
      </c>
      <c r="R14" s="63" t="s">
        <v>342</v>
      </c>
      <c r="S14" s="63" t="s">
        <v>318</v>
      </c>
      <c r="T14" s="65" t="s">
        <v>319</v>
      </c>
      <c r="U14" s="66" t="s">
        <v>350</v>
      </c>
      <c r="V14" s="67" t="str">
        <f t="shared" si="2"/>
        <v>Medio</v>
      </c>
      <c r="W14" s="50"/>
      <c r="X14" s="50"/>
      <c r="Y14" s="50"/>
      <c r="Z14" s="50"/>
      <c r="AA14" s="50"/>
      <c r="AB14" s="50"/>
      <c r="AC14" s="50"/>
      <c r="AD14" s="50"/>
    </row>
    <row r="15">
      <c r="A15" s="57">
        <v>45069.0</v>
      </c>
      <c r="B15" s="58">
        <v>12.0</v>
      </c>
      <c r="C15" s="58" t="s">
        <v>87</v>
      </c>
      <c r="D15" s="58" t="s">
        <v>66</v>
      </c>
      <c r="E15" s="58" t="s">
        <v>88</v>
      </c>
      <c r="F15" s="58" t="s">
        <v>89</v>
      </c>
      <c r="G15" s="58" t="s">
        <v>90</v>
      </c>
      <c r="H15" s="58" t="s">
        <v>87</v>
      </c>
      <c r="I15" s="59" t="s">
        <v>321</v>
      </c>
      <c r="J15" s="60">
        <v>2.0</v>
      </c>
      <c r="K15" s="59" t="s">
        <v>314</v>
      </c>
      <c r="L15" s="60">
        <v>3.0</v>
      </c>
      <c r="M15" s="61">
        <f t="shared" si="1"/>
        <v>6</v>
      </c>
      <c r="N15" s="58" t="s">
        <v>91</v>
      </c>
      <c r="O15" s="62" t="s">
        <v>29</v>
      </c>
      <c r="P15" s="58" t="s">
        <v>351</v>
      </c>
      <c r="Q15" s="63" t="s">
        <v>316</v>
      </c>
      <c r="R15" s="63" t="s">
        <v>342</v>
      </c>
      <c r="S15" s="63" t="s">
        <v>318</v>
      </c>
      <c r="T15" s="65" t="s">
        <v>324</v>
      </c>
      <c r="U15" s="66" t="s">
        <v>352</v>
      </c>
      <c r="V15" s="67" t="str">
        <f t="shared" si="2"/>
        <v>Medio</v>
      </c>
      <c r="W15" s="50"/>
      <c r="X15" s="50"/>
      <c r="Y15" s="50"/>
      <c r="Z15" s="50"/>
      <c r="AA15" s="50"/>
      <c r="AB15" s="50"/>
      <c r="AC15" s="50"/>
      <c r="AD15" s="50"/>
    </row>
    <row r="16">
      <c r="A16" s="57">
        <v>45069.0</v>
      </c>
      <c r="B16" s="58">
        <v>13.0</v>
      </c>
      <c r="C16" s="58" t="s">
        <v>92</v>
      </c>
      <c r="D16" s="58" t="s">
        <v>66</v>
      </c>
      <c r="E16" s="58" t="s">
        <v>93</v>
      </c>
      <c r="F16" s="58" t="s">
        <v>94</v>
      </c>
      <c r="G16" s="58" t="s">
        <v>95</v>
      </c>
      <c r="H16" s="58" t="s">
        <v>92</v>
      </c>
      <c r="I16" s="59" t="s">
        <v>321</v>
      </c>
      <c r="J16" s="60">
        <v>2.0</v>
      </c>
      <c r="K16" s="59" t="s">
        <v>326</v>
      </c>
      <c r="L16" s="60">
        <v>2.0</v>
      </c>
      <c r="M16" s="61">
        <f t="shared" si="1"/>
        <v>4</v>
      </c>
      <c r="N16" s="58" t="s">
        <v>96</v>
      </c>
      <c r="O16" s="62" t="s">
        <v>29</v>
      </c>
      <c r="P16" s="58" t="s">
        <v>353</v>
      </c>
      <c r="Q16" s="63" t="s">
        <v>316</v>
      </c>
      <c r="R16" s="63" t="s">
        <v>317</v>
      </c>
      <c r="S16" s="63" t="s">
        <v>318</v>
      </c>
      <c r="T16" s="68" t="s">
        <v>328</v>
      </c>
      <c r="U16" s="69" t="s">
        <v>354</v>
      </c>
      <c r="V16" s="67" t="str">
        <f t="shared" si="2"/>
        <v>Bajo</v>
      </c>
      <c r="W16" s="50"/>
      <c r="X16" s="50"/>
      <c r="Y16" s="50"/>
      <c r="Z16" s="50"/>
      <c r="AA16" s="50"/>
      <c r="AB16" s="50"/>
      <c r="AC16" s="50"/>
      <c r="AD16" s="50"/>
    </row>
    <row r="17">
      <c r="A17" s="57">
        <v>45069.0</v>
      </c>
      <c r="B17" s="58">
        <v>14.0</v>
      </c>
      <c r="C17" s="58" t="s">
        <v>97</v>
      </c>
      <c r="D17" s="58" t="s">
        <v>66</v>
      </c>
      <c r="E17" s="58" t="s">
        <v>98</v>
      </c>
      <c r="F17" s="58" t="s">
        <v>99</v>
      </c>
      <c r="G17" s="58" t="s">
        <v>100</v>
      </c>
      <c r="H17" s="58" t="s">
        <v>97</v>
      </c>
      <c r="I17" s="59" t="s">
        <v>321</v>
      </c>
      <c r="J17" s="60">
        <v>2.0</v>
      </c>
      <c r="K17" s="59" t="s">
        <v>314</v>
      </c>
      <c r="L17" s="60">
        <v>3.0</v>
      </c>
      <c r="M17" s="61">
        <f t="shared" si="1"/>
        <v>6</v>
      </c>
      <c r="N17" s="58" t="s">
        <v>101</v>
      </c>
      <c r="O17" s="62" t="s">
        <v>29</v>
      </c>
      <c r="P17" s="58" t="s">
        <v>355</v>
      </c>
      <c r="Q17" s="63" t="s">
        <v>316</v>
      </c>
      <c r="R17" s="63" t="s">
        <v>342</v>
      </c>
      <c r="S17" s="63" t="s">
        <v>343</v>
      </c>
      <c r="T17" s="65" t="s">
        <v>319</v>
      </c>
      <c r="U17" s="66" t="s">
        <v>356</v>
      </c>
      <c r="V17" s="67" t="str">
        <f t="shared" si="2"/>
        <v>Medio</v>
      </c>
      <c r="W17" s="50"/>
      <c r="X17" s="50"/>
      <c r="Y17" s="50"/>
      <c r="Z17" s="50"/>
      <c r="AA17" s="50"/>
      <c r="AB17" s="50"/>
      <c r="AC17" s="50"/>
      <c r="AD17" s="50"/>
    </row>
    <row r="18">
      <c r="A18" s="57">
        <v>45069.0</v>
      </c>
      <c r="B18" s="58">
        <v>15.0</v>
      </c>
      <c r="C18" s="58" t="s">
        <v>102</v>
      </c>
      <c r="D18" s="58" t="s">
        <v>50</v>
      </c>
      <c r="E18" s="58" t="s">
        <v>103</v>
      </c>
      <c r="F18" s="58" t="s">
        <v>104</v>
      </c>
      <c r="G18" s="58" t="s">
        <v>105</v>
      </c>
      <c r="H18" s="58" t="s">
        <v>102</v>
      </c>
      <c r="I18" s="59" t="s">
        <v>321</v>
      </c>
      <c r="J18" s="60">
        <v>2.0</v>
      </c>
      <c r="K18" s="59" t="s">
        <v>314</v>
      </c>
      <c r="L18" s="60">
        <v>3.0</v>
      </c>
      <c r="M18" s="61">
        <f t="shared" si="1"/>
        <v>6</v>
      </c>
      <c r="N18" s="58" t="s">
        <v>106</v>
      </c>
      <c r="O18" s="62" t="s">
        <v>29</v>
      </c>
      <c r="P18" s="58" t="s">
        <v>357</v>
      </c>
      <c r="Q18" s="63" t="s">
        <v>316</v>
      </c>
      <c r="R18" s="63" t="s">
        <v>317</v>
      </c>
      <c r="S18" s="63" t="s">
        <v>343</v>
      </c>
      <c r="T18" s="65" t="s">
        <v>328</v>
      </c>
      <c r="U18" s="66" t="s">
        <v>358</v>
      </c>
      <c r="V18" s="67" t="str">
        <f t="shared" si="2"/>
        <v>Medio</v>
      </c>
      <c r="W18" s="50"/>
      <c r="X18" s="50"/>
      <c r="Y18" s="50"/>
      <c r="Z18" s="50"/>
      <c r="AA18" s="50"/>
      <c r="AB18" s="50"/>
      <c r="AC18" s="50"/>
      <c r="AD18" s="50"/>
    </row>
    <row r="19">
      <c r="A19" s="57">
        <v>45069.0</v>
      </c>
      <c r="B19" s="58">
        <v>16.0</v>
      </c>
      <c r="C19" s="58" t="s">
        <v>107</v>
      </c>
      <c r="D19" s="58" t="s">
        <v>50</v>
      </c>
      <c r="E19" s="58" t="s">
        <v>108</v>
      </c>
      <c r="F19" s="58" t="s">
        <v>109</v>
      </c>
      <c r="G19" s="58" t="s">
        <v>110</v>
      </c>
      <c r="H19" s="58" t="s">
        <v>107</v>
      </c>
      <c r="I19" s="59" t="s">
        <v>313</v>
      </c>
      <c r="J19" s="60">
        <v>3.0</v>
      </c>
      <c r="K19" s="59" t="s">
        <v>314</v>
      </c>
      <c r="L19" s="60">
        <v>3.0</v>
      </c>
      <c r="M19" s="61">
        <f t="shared" si="1"/>
        <v>9</v>
      </c>
      <c r="N19" s="58" t="s">
        <v>111</v>
      </c>
      <c r="O19" s="62" t="s">
        <v>29</v>
      </c>
      <c r="P19" s="58" t="s">
        <v>359</v>
      </c>
      <c r="Q19" s="63" t="s">
        <v>316</v>
      </c>
      <c r="R19" s="63" t="s">
        <v>317</v>
      </c>
      <c r="S19" s="63" t="s">
        <v>318</v>
      </c>
      <c r="T19" s="65" t="s">
        <v>328</v>
      </c>
      <c r="U19" s="66" t="s">
        <v>360</v>
      </c>
      <c r="V19" s="67" t="str">
        <f t="shared" si="2"/>
        <v>Medio</v>
      </c>
      <c r="W19" s="50"/>
      <c r="X19" s="50"/>
      <c r="Y19" s="50"/>
      <c r="Z19" s="50"/>
      <c r="AA19" s="50"/>
      <c r="AB19" s="50"/>
      <c r="AC19" s="50"/>
      <c r="AD19" s="50"/>
    </row>
    <row r="20">
      <c r="A20" s="57">
        <v>45069.0</v>
      </c>
      <c r="B20" s="58">
        <v>17.0</v>
      </c>
      <c r="C20" s="58" t="s">
        <v>112</v>
      </c>
      <c r="D20" s="58" t="s">
        <v>50</v>
      </c>
      <c r="E20" s="58" t="s">
        <v>113</v>
      </c>
      <c r="F20" s="58" t="s">
        <v>114</v>
      </c>
      <c r="G20" s="58" t="s">
        <v>115</v>
      </c>
      <c r="H20" s="58" t="s">
        <v>112</v>
      </c>
      <c r="I20" s="59" t="s">
        <v>321</v>
      </c>
      <c r="J20" s="60">
        <v>2.0</v>
      </c>
      <c r="K20" s="59" t="s">
        <v>326</v>
      </c>
      <c r="L20" s="60">
        <v>2.0</v>
      </c>
      <c r="M20" s="61">
        <f t="shared" si="1"/>
        <v>4</v>
      </c>
      <c r="N20" s="58" t="s">
        <v>116</v>
      </c>
      <c r="O20" s="62" t="s">
        <v>29</v>
      </c>
      <c r="P20" s="58" t="s">
        <v>361</v>
      </c>
      <c r="Q20" s="63" t="s">
        <v>316</v>
      </c>
      <c r="R20" s="63" t="s">
        <v>317</v>
      </c>
      <c r="S20" s="63" t="s">
        <v>318</v>
      </c>
      <c r="T20" s="68" t="s">
        <v>324</v>
      </c>
      <c r="U20" s="69" t="s">
        <v>362</v>
      </c>
      <c r="V20" s="67" t="str">
        <f t="shared" si="2"/>
        <v>Bajo</v>
      </c>
      <c r="W20" s="50"/>
      <c r="X20" s="50"/>
      <c r="Y20" s="50"/>
      <c r="Z20" s="50"/>
      <c r="AA20" s="50"/>
      <c r="AB20" s="50"/>
      <c r="AC20" s="50"/>
      <c r="AD20" s="50"/>
    </row>
    <row r="21">
      <c r="A21" s="57">
        <v>45069.0</v>
      </c>
      <c r="B21" s="58">
        <v>18.0</v>
      </c>
      <c r="C21" s="58" t="s">
        <v>117</v>
      </c>
      <c r="D21" s="58" t="s">
        <v>50</v>
      </c>
      <c r="E21" s="58" t="s">
        <v>118</v>
      </c>
      <c r="F21" s="58" t="s">
        <v>119</v>
      </c>
      <c r="G21" s="58" t="s">
        <v>120</v>
      </c>
      <c r="H21" s="58" t="s">
        <v>117</v>
      </c>
      <c r="I21" s="59" t="s">
        <v>313</v>
      </c>
      <c r="J21" s="60">
        <v>3.0</v>
      </c>
      <c r="K21" s="59" t="s">
        <v>363</v>
      </c>
      <c r="L21" s="60">
        <v>5.0</v>
      </c>
      <c r="M21" s="61">
        <f t="shared" si="1"/>
        <v>15</v>
      </c>
      <c r="N21" s="58" t="s">
        <v>121</v>
      </c>
      <c r="O21" s="62" t="s">
        <v>29</v>
      </c>
      <c r="P21" s="58" t="s">
        <v>364</v>
      </c>
      <c r="Q21" s="63" t="s">
        <v>316</v>
      </c>
      <c r="R21" s="63" t="s">
        <v>317</v>
      </c>
      <c r="S21" s="63" t="s">
        <v>318</v>
      </c>
      <c r="T21" s="75" t="s">
        <v>331</v>
      </c>
      <c r="U21" s="76" t="s">
        <v>365</v>
      </c>
      <c r="V21" s="67" t="str">
        <f t="shared" si="2"/>
        <v>Muy Alto</v>
      </c>
      <c r="W21" s="50"/>
      <c r="X21" s="50"/>
      <c r="Y21" s="50"/>
      <c r="Z21" s="50"/>
      <c r="AA21" s="50"/>
      <c r="AB21" s="50"/>
      <c r="AC21" s="50"/>
      <c r="AD21" s="50"/>
    </row>
    <row r="22">
      <c r="A22" s="57">
        <v>45069.0</v>
      </c>
      <c r="B22" s="58">
        <v>19.0</v>
      </c>
      <c r="C22" s="58" t="s">
        <v>122</v>
      </c>
      <c r="D22" s="58" t="s">
        <v>50</v>
      </c>
      <c r="E22" s="58" t="s">
        <v>123</v>
      </c>
      <c r="F22" s="58" t="s">
        <v>124</v>
      </c>
      <c r="G22" s="58" t="s">
        <v>125</v>
      </c>
      <c r="H22" s="58" t="s">
        <v>122</v>
      </c>
      <c r="I22" s="59" t="s">
        <v>321</v>
      </c>
      <c r="J22" s="60">
        <v>2.0</v>
      </c>
      <c r="K22" s="59" t="s">
        <v>326</v>
      </c>
      <c r="L22" s="60">
        <v>2.0</v>
      </c>
      <c r="M22" s="61">
        <f t="shared" si="1"/>
        <v>4</v>
      </c>
      <c r="N22" s="58" t="s">
        <v>126</v>
      </c>
      <c r="O22" s="62" t="s">
        <v>29</v>
      </c>
      <c r="P22" s="58" t="s">
        <v>366</v>
      </c>
      <c r="Q22" s="63" t="s">
        <v>316</v>
      </c>
      <c r="R22" s="63" t="s">
        <v>317</v>
      </c>
      <c r="S22" s="63" t="s">
        <v>318</v>
      </c>
      <c r="T22" s="68" t="s">
        <v>328</v>
      </c>
      <c r="U22" s="69" t="s">
        <v>367</v>
      </c>
      <c r="V22" s="67" t="str">
        <f t="shared" si="2"/>
        <v>Bajo</v>
      </c>
      <c r="W22" s="50"/>
      <c r="X22" s="50"/>
      <c r="Y22" s="50"/>
      <c r="Z22" s="50"/>
      <c r="AA22" s="50"/>
      <c r="AB22" s="50"/>
      <c r="AC22" s="50"/>
      <c r="AD22" s="50"/>
    </row>
    <row r="23">
      <c r="A23" s="57">
        <v>45069.0</v>
      </c>
      <c r="B23" s="58">
        <v>20.0</v>
      </c>
      <c r="C23" s="58" t="s">
        <v>127</v>
      </c>
      <c r="D23" s="58" t="s">
        <v>50</v>
      </c>
      <c r="E23" s="58" t="s">
        <v>129</v>
      </c>
      <c r="F23" s="58" t="s">
        <v>130</v>
      </c>
      <c r="G23" s="58" t="s">
        <v>131</v>
      </c>
      <c r="H23" s="58" t="s">
        <v>127</v>
      </c>
      <c r="I23" s="59" t="s">
        <v>321</v>
      </c>
      <c r="J23" s="60">
        <v>2.0</v>
      </c>
      <c r="K23" s="59" t="s">
        <v>314</v>
      </c>
      <c r="L23" s="60">
        <v>3.0</v>
      </c>
      <c r="M23" s="61">
        <f t="shared" si="1"/>
        <v>6</v>
      </c>
      <c r="N23" s="58" t="s">
        <v>132</v>
      </c>
      <c r="O23" s="62" t="s">
        <v>29</v>
      </c>
      <c r="P23" s="58" t="s">
        <v>368</v>
      </c>
      <c r="Q23" s="63" t="s">
        <v>316</v>
      </c>
      <c r="R23" s="63" t="s">
        <v>317</v>
      </c>
      <c r="S23" s="63" t="s">
        <v>318</v>
      </c>
      <c r="T23" s="65" t="s">
        <v>336</v>
      </c>
      <c r="U23" s="66" t="s">
        <v>369</v>
      </c>
      <c r="V23" s="67" t="str">
        <f t="shared" si="2"/>
        <v>Medio</v>
      </c>
      <c r="W23" s="50"/>
      <c r="X23" s="50"/>
      <c r="Y23" s="50"/>
      <c r="Z23" s="50"/>
      <c r="AA23" s="50"/>
      <c r="AB23" s="50"/>
      <c r="AC23" s="50"/>
      <c r="AD23" s="50"/>
    </row>
    <row r="24">
      <c r="A24" s="57">
        <v>45069.0</v>
      </c>
      <c r="B24" s="58">
        <v>21.0</v>
      </c>
      <c r="C24" s="58" t="s">
        <v>133</v>
      </c>
      <c r="D24" s="58" t="s">
        <v>134</v>
      </c>
      <c r="E24" s="58" t="s">
        <v>135</v>
      </c>
      <c r="F24" s="58" t="s">
        <v>136</v>
      </c>
      <c r="G24" s="58" t="s">
        <v>137</v>
      </c>
      <c r="H24" s="58" t="s">
        <v>133</v>
      </c>
      <c r="I24" s="59" t="s">
        <v>370</v>
      </c>
      <c r="J24" s="60">
        <v>4.0</v>
      </c>
      <c r="K24" s="59" t="s">
        <v>363</v>
      </c>
      <c r="L24" s="60">
        <v>5.0</v>
      </c>
      <c r="M24" s="61">
        <f t="shared" si="1"/>
        <v>20</v>
      </c>
      <c r="N24" s="58" t="s">
        <v>138</v>
      </c>
      <c r="O24" s="62" t="s">
        <v>29</v>
      </c>
      <c r="P24" s="58" t="s">
        <v>371</v>
      </c>
      <c r="Q24" s="63" t="s">
        <v>316</v>
      </c>
      <c r="R24" s="63" t="s">
        <v>372</v>
      </c>
      <c r="S24" s="63" t="s">
        <v>318</v>
      </c>
      <c r="T24" s="75" t="s">
        <v>324</v>
      </c>
      <c r="U24" s="76" t="s">
        <v>373</v>
      </c>
      <c r="V24" s="67" t="str">
        <f t="shared" si="2"/>
        <v>Muy Alto</v>
      </c>
      <c r="W24" s="50"/>
      <c r="X24" s="50"/>
      <c r="Y24" s="50"/>
      <c r="Z24" s="50"/>
      <c r="AA24" s="50"/>
      <c r="AB24" s="50"/>
      <c r="AC24" s="50"/>
      <c r="AD24" s="50"/>
    </row>
    <row r="25">
      <c r="A25" s="57">
        <v>45069.0</v>
      </c>
      <c r="B25" s="58">
        <v>22.0</v>
      </c>
      <c r="C25" s="58" t="s">
        <v>139</v>
      </c>
      <c r="D25" s="58" t="s">
        <v>134</v>
      </c>
      <c r="E25" s="58" t="s">
        <v>140</v>
      </c>
      <c r="F25" s="58" t="s">
        <v>141</v>
      </c>
      <c r="G25" s="58" t="s">
        <v>142</v>
      </c>
      <c r="H25" s="58" t="s">
        <v>139</v>
      </c>
      <c r="I25" s="59" t="s">
        <v>370</v>
      </c>
      <c r="J25" s="60">
        <v>4.0</v>
      </c>
      <c r="K25" s="59" t="s">
        <v>340</v>
      </c>
      <c r="L25" s="60">
        <v>4.0</v>
      </c>
      <c r="M25" s="61">
        <f t="shared" si="1"/>
        <v>16</v>
      </c>
      <c r="N25" s="58" t="s">
        <v>143</v>
      </c>
      <c r="O25" s="62" t="s">
        <v>29</v>
      </c>
      <c r="P25" s="58" t="s">
        <v>374</v>
      </c>
      <c r="Q25" s="63" t="s">
        <v>316</v>
      </c>
      <c r="R25" s="63" t="s">
        <v>372</v>
      </c>
      <c r="S25" s="63" t="s">
        <v>318</v>
      </c>
      <c r="T25" s="75" t="s">
        <v>324</v>
      </c>
      <c r="U25" s="76" t="s">
        <v>375</v>
      </c>
      <c r="V25" s="67" t="str">
        <f t="shared" si="2"/>
        <v>Muy Alto</v>
      </c>
      <c r="W25" s="50"/>
      <c r="X25" s="50"/>
      <c r="Y25" s="50"/>
      <c r="Z25" s="50"/>
      <c r="AA25" s="50"/>
      <c r="AB25" s="50"/>
      <c r="AC25" s="50"/>
      <c r="AD25" s="50"/>
    </row>
    <row r="26">
      <c r="A26" s="57">
        <v>45069.0</v>
      </c>
      <c r="B26" s="58">
        <v>23.0</v>
      </c>
      <c r="C26" s="58" t="s">
        <v>144</v>
      </c>
      <c r="D26" s="58" t="s">
        <v>134</v>
      </c>
      <c r="E26" s="58" t="s">
        <v>145</v>
      </c>
      <c r="F26" s="58" t="s">
        <v>146</v>
      </c>
      <c r="G26" s="58" t="s">
        <v>147</v>
      </c>
      <c r="H26" s="58" t="s">
        <v>144</v>
      </c>
      <c r="I26" s="59" t="s">
        <v>321</v>
      </c>
      <c r="J26" s="60">
        <v>2.0</v>
      </c>
      <c r="K26" s="59" t="s">
        <v>314</v>
      </c>
      <c r="L26" s="60">
        <v>3.0</v>
      </c>
      <c r="M26" s="61">
        <f t="shared" si="1"/>
        <v>6</v>
      </c>
      <c r="N26" s="58" t="s">
        <v>148</v>
      </c>
      <c r="O26" s="62" t="s">
        <v>29</v>
      </c>
      <c r="P26" s="58" t="s">
        <v>376</v>
      </c>
      <c r="Q26" s="63" t="s">
        <v>316</v>
      </c>
      <c r="R26" s="63" t="s">
        <v>342</v>
      </c>
      <c r="S26" s="63" t="s">
        <v>318</v>
      </c>
      <c r="T26" s="65" t="s">
        <v>324</v>
      </c>
      <c r="U26" s="66" t="s">
        <v>377</v>
      </c>
      <c r="V26" s="67" t="str">
        <f t="shared" si="2"/>
        <v>Medio</v>
      </c>
      <c r="W26" s="50"/>
      <c r="X26" s="50"/>
      <c r="Y26" s="50"/>
      <c r="Z26" s="50"/>
      <c r="AA26" s="50"/>
      <c r="AB26" s="50"/>
      <c r="AC26" s="50"/>
      <c r="AD26" s="50"/>
    </row>
    <row r="27">
      <c r="A27" s="57">
        <v>45069.0</v>
      </c>
      <c r="B27" s="58">
        <v>24.0</v>
      </c>
      <c r="C27" s="58" t="s">
        <v>149</v>
      </c>
      <c r="D27" s="58" t="s">
        <v>134</v>
      </c>
      <c r="E27" s="58" t="s">
        <v>150</v>
      </c>
      <c r="F27" s="58" t="s">
        <v>151</v>
      </c>
      <c r="G27" s="58" t="s">
        <v>152</v>
      </c>
      <c r="H27" s="58" t="s">
        <v>149</v>
      </c>
      <c r="I27" s="59" t="s">
        <v>321</v>
      </c>
      <c r="J27" s="60">
        <v>2.0</v>
      </c>
      <c r="K27" s="59" t="s">
        <v>340</v>
      </c>
      <c r="L27" s="60">
        <v>4.0</v>
      </c>
      <c r="M27" s="61">
        <f t="shared" si="1"/>
        <v>8</v>
      </c>
      <c r="N27" s="58" t="s">
        <v>153</v>
      </c>
      <c r="O27" s="62" t="s">
        <v>29</v>
      </c>
      <c r="P27" s="77" t="s">
        <v>378</v>
      </c>
      <c r="Q27" s="63" t="s">
        <v>316</v>
      </c>
      <c r="R27" s="63" t="s">
        <v>317</v>
      </c>
      <c r="S27" s="63" t="s">
        <v>318</v>
      </c>
      <c r="T27" s="65" t="s">
        <v>336</v>
      </c>
      <c r="U27" s="66" t="s">
        <v>379</v>
      </c>
      <c r="V27" s="67" t="str">
        <f t="shared" si="2"/>
        <v>Medio</v>
      </c>
      <c r="W27" s="46"/>
      <c r="X27" s="46"/>
      <c r="Y27" s="46"/>
      <c r="Z27" s="46"/>
      <c r="AA27" s="46"/>
      <c r="AB27" s="46"/>
      <c r="AC27" s="46"/>
      <c r="AD27" s="46"/>
    </row>
    <row r="28">
      <c r="A28" s="57">
        <v>45069.0</v>
      </c>
      <c r="B28" s="58">
        <v>25.0</v>
      </c>
      <c r="C28" s="58" t="s">
        <v>154</v>
      </c>
      <c r="D28" s="58" t="s">
        <v>134</v>
      </c>
      <c r="E28" s="58" t="s">
        <v>155</v>
      </c>
      <c r="F28" s="58" t="s">
        <v>156</v>
      </c>
      <c r="G28" s="58" t="s">
        <v>157</v>
      </c>
      <c r="H28" s="58" t="s">
        <v>154</v>
      </c>
      <c r="I28" s="59" t="s">
        <v>321</v>
      </c>
      <c r="J28" s="60">
        <v>2.0</v>
      </c>
      <c r="K28" s="59" t="s">
        <v>314</v>
      </c>
      <c r="L28" s="60">
        <v>3.0</v>
      </c>
      <c r="M28" s="61">
        <f t="shared" si="1"/>
        <v>6</v>
      </c>
      <c r="N28" s="58" t="s">
        <v>158</v>
      </c>
      <c r="O28" s="62" t="s">
        <v>29</v>
      </c>
      <c r="P28" s="77" t="s">
        <v>380</v>
      </c>
      <c r="Q28" s="63" t="s">
        <v>316</v>
      </c>
      <c r="R28" s="63" t="s">
        <v>317</v>
      </c>
      <c r="S28" s="63" t="s">
        <v>343</v>
      </c>
      <c r="T28" s="65" t="s">
        <v>324</v>
      </c>
      <c r="U28" s="66" t="s">
        <v>381</v>
      </c>
      <c r="V28" s="67" t="str">
        <f t="shared" si="2"/>
        <v>Medio</v>
      </c>
      <c r="W28" s="46"/>
      <c r="X28" s="46"/>
      <c r="Y28" s="46"/>
      <c r="Z28" s="46"/>
      <c r="AA28" s="46"/>
      <c r="AB28" s="46"/>
      <c r="AC28" s="46"/>
      <c r="AD28" s="46"/>
    </row>
    <row r="29">
      <c r="A29" s="57">
        <v>45069.0</v>
      </c>
      <c r="B29" s="58">
        <v>26.0</v>
      </c>
      <c r="C29" s="58" t="s">
        <v>159</v>
      </c>
      <c r="D29" s="58" t="s">
        <v>160</v>
      </c>
      <c r="E29" s="58" t="s">
        <v>161</v>
      </c>
      <c r="F29" s="58" t="s">
        <v>162</v>
      </c>
      <c r="G29" s="58" t="s">
        <v>163</v>
      </c>
      <c r="H29" s="58" t="s">
        <v>159</v>
      </c>
      <c r="I29" s="59" t="s">
        <v>313</v>
      </c>
      <c r="J29" s="60">
        <v>3.0</v>
      </c>
      <c r="K29" s="59" t="s">
        <v>314</v>
      </c>
      <c r="L29" s="60">
        <v>3.0</v>
      </c>
      <c r="M29" s="61">
        <f t="shared" si="1"/>
        <v>9</v>
      </c>
      <c r="N29" s="58" t="s">
        <v>164</v>
      </c>
      <c r="O29" s="62" t="s">
        <v>165</v>
      </c>
      <c r="P29" s="77" t="s">
        <v>382</v>
      </c>
      <c r="Q29" s="63" t="s">
        <v>383</v>
      </c>
      <c r="R29" s="63" t="s">
        <v>342</v>
      </c>
      <c r="S29" s="63" t="s">
        <v>318</v>
      </c>
      <c r="T29" s="65" t="s">
        <v>331</v>
      </c>
      <c r="U29" s="66" t="s">
        <v>384</v>
      </c>
      <c r="V29" s="67" t="str">
        <f t="shared" si="2"/>
        <v>Medio</v>
      </c>
      <c r="W29" s="46"/>
      <c r="X29" s="46"/>
      <c r="Y29" s="46"/>
      <c r="Z29" s="46"/>
      <c r="AA29" s="46"/>
      <c r="AB29" s="58" t="s">
        <v>166</v>
      </c>
      <c r="AC29" s="46"/>
      <c r="AD29" s="46"/>
    </row>
    <row r="30">
      <c r="A30" s="57">
        <v>45069.0</v>
      </c>
      <c r="B30" s="58">
        <v>27.0</v>
      </c>
      <c r="C30" s="58" t="s">
        <v>166</v>
      </c>
      <c r="D30" s="58" t="s">
        <v>160</v>
      </c>
      <c r="E30" s="58" t="s">
        <v>167</v>
      </c>
      <c r="F30" s="58" t="s">
        <v>168</v>
      </c>
      <c r="G30" s="58" t="s">
        <v>169</v>
      </c>
      <c r="H30" s="58" t="s">
        <v>166</v>
      </c>
      <c r="I30" s="59" t="s">
        <v>385</v>
      </c>
      <c r="J30" s="60">
        <v>1.0</v>
      </c>
      <c r="K30" s="59" t="s">
        <v>314</v>
      </c>
      <c r="L30" s="60">
        <v>3.0</v>
      </c>
      <c r="M30" s="61">
        <f t="shared" si="1"/>
        <v>3</v>
      </c>
      <c r="N30" s="58" t="s">
        <v>170</v>
      </c>
      <c r="O30" s="62" t="s">
        <v>165</v>
      </c>
      <c r="P30" s="77" t="s">
        <v>386</v>
      </c>
      <c r="Q30" s="63" t="s">
        <v>316</v>
      </c>
      <c r="R30" s="63" t="s">
        <v>317</v>
      </c>
      <c r="S30" s="63" t="s">
        <v>318</v>
      </c>
      <c r="T30" s="78" t="s">
        <v>319</v>
      </c>
      <c r="U30" s="79" t="s">
        <v>387</v>
      </c>
      <c r="V30" s="67" t="str">
        <f t="shared" si="2"/>
        <v>Bajo</v>
      </c>
      <c r="W30" s="46"/>
      <c r="X30" s="46"/>
      <c r="Y30" s="46"/>
      <c r="Z30" s="46"/>
      <c r="AA30" s="46"/>
      <c r="AB30" s="46"/>
      <c r="AC30" s="46"/>
      <c r="AD30" s="46"/>
    </row>
    <row r="31">
      <c r="A31" s="57">
        <v>45069.0</v>
      </c>
      <c r="B31" s="58">
        <v>28.0</v>
      </c>
      <c r="C31" s="59" t="s">
        <v>171</v>
      </c>
      <c r="D31" s="58" t="s">
        <v>160</v>
      </c>
      <c r="E31" s="59" t="s">
        <v>172</v>
      </c>
      <c r="F31" s="59" t="s">
        <v>173</v>
      </c>
      <c r="G31" s="59" t="s">
        <v>174</v>
      </c>
      <c r="H31" s="59" t="s">
        <v>65</v>
      </c>
      <c r="I31" s="59" t="s">
        <v>313</v>
      </c>
      <c r="J31" s="60">
        <v>2.0</v>
      </c>
      <c r="K31" s="59" t="s">
        <v>340</v>
      </c>
      <c r="L31" s="60">
        <v>3.0</v>
      </c>
      <c r="M31" s="61">
        <f t="shared" si="1"/>
        <v>6</v>
      </c>
      <c r="N31" s="59" t="s">
        <v>70</v>
      </c>
      <c r="O31" s="70" t="s">
        <v>71</v>
      </c>
      <c r="P31" s="59" t="s">
        <v>388</v>
      </c>
      <c r="Q31" s="64" t="s">
        <v>316</v>
      </c>
      <c r="R31" s="64" t="s">
        <v>342</v>
      </c>
      <c r="S31" s="64" t="s">
        <v>343</v>
      </c>
      <c r="T31" s="80" t="s">
        <v>324</v>
      </c>
      <c r="U31" s="81" t="s">
        <v>389</v>
      </c>
      <c r="V31" s="67" t="str">
        <f t="shared" si="2"/>
        <v>Medio</v>
      </c>
      <c r="W31" s="46"/>
      <c r="X31" s="46"/>
      <c r="Y31" s="46"/>
      <c r="Z31" s="46"/>
      <c r="AA31" s="46"/>
      <c r="AB31" s="46"/>
      <c r="AC31" s="46"/>
      <c r="AD31" s="46"/>
    </row>
    <row r="32">
      <c r="A32" s="57">
        <v>45069.0</v>
      </c>
      <c r="B32" s="58">
        <v>29.0</v>
      </c>
      <c r="C32" s="58" t="s">
        <v>175</v>
      </c>
      <c r="D32" s="58" t="s">
        <v>160</v>
      </c>
      <c r="E32" s="58" t="s">
        <v>176</v>
      </c>
      <c r="F32" s="58" t="s">
        <v>177</v>
      </c>
      <c r="G32" s="58" t="s">
        <v>178</v>
      </c>
      <c r="H32" s="58" t="s">
        <v>175</v>
      </c>
      <c r="I32" s="59" t="s">
        <v>321</v>
      </c>
      <c r="J32" s="60">
        <v>2.0</v>
      </c>
      <c r="K32" s="59" t="s">
        <v>340</v>
      </c>
      <c r="L32" s="60">
        <v>4.0</v>
      </c>
      <c r="M32" s="61">
        <f t="shared" si="1"/>
        <v>8</v>
      </c>
      <c r="N32" s="58" t="s">
        <v>179</v>
      </c>
      <c r="O32" s="62" t="s">
        <v>180</v>
      </c>
      <c r="P32" s="77" t="s">
        <v>390</v>
      </c>
      <c r="Q32" s="63" t="s">
        <v>316</v>
      </c>
      <c r="R32" s="63" t="s">
        <v>317</v>
      </c>
      <c r="S32" s="63" t="s">
        <v>343</v>
      </c>
      <c r="T32" s="80" t="s">
        <v>331</v>
      </c>
      <c r="U32" s="81" t="s">
        <v>391</v>
      </c>
      <c r="V32" s="67" t="str">
        <f t="shared" si="2"/>
        <v>Medio</v>
      </c>
      <c r="W32" s="46"/>
      <c r="X32" s="46"/>
      <c r="Y32" s="46"/>
      <c r="Z32" s="46"/>
      <c r="AA32" s="46"/>
      <c r="AB32" s="46"/>
      <c r="AC32" s="46"/>
      <c r="AD32" s="46"/>
    </row>
    <row r="33">
      <c r="A33" s="57">
        <v>45069.0</v>
      </c>
      <c r="B33" s="58">
        <v>30.0</v>
      </c>
      <c r="C33" s="58" t="s">
        <v>181</v>
      </c>
      <c r="D33" s="58" t="s">
        <v>160</v>
      </c>
      <c r="E33" s="58" t="s">
        <v>182</v>
      </c>
      <c r="F33" s="58" t="s">
        <v>183</v>
      </c>
      <c r="G33" s="58" t="s">
        <v>184</v>
      </c>
      <c r="H33" s="58" t="s">
        <v>181</v>
      </c>
      <c r="I33" s="59" t="s">
        <v>321</v>
      </c>
      <c r="J33" s="60">
        <v>2.0</v>
      </c>
      <c r="K33" s="59" t="s">
        <v>314</v>
      </c>
      <c r="L33" s="60">
        <v>3.0</v>
      </c>
      <c r="M33" s="61">
        <f t="shared" si="1"/>
        <v>6</v>
      </c>
      <c r="N33" s="58" t="s">
        <v>185</v>
      </c>
      <c r="O33" s="62" t="s">
        <v>180</v>
      </c>
      <c r="P33" s="77" t="s">
        <v>392</v>
      </c>
      <c r="Q33" s="63" t="s">
        <v>316</v>
      </c>
      <c r="R33" s="63" t="s">
        <v>317</v>
      </c>
      <c r="S33" s="63" t="s">
        <v>343</v>
      </c>
      <c r="T33" s="80" t="s">
        <v>324</v>
      </c>
      <c r="U33" s="81" t="s">
        <v>393</v>
      </c>
      <c r="V33" s="67" t="str">
        <f t="shared" si="2"/>
        <v>Medio</v>
      </c>
      <c r="W33" s="46"/>
      <c r="X33" s="46"/>
      <c r="Y33" s="46"/>
      <c r="Z33" s="46"/>
      <c r="AA33" s="46"/>
      <c r="AB33" s="46"/>
      <c r="AC33" s="46"/>
      <c r="AD33" s="46"/>
    </row>
    <row r="34">
      <c r="A34" s="57">
        <v>45069.0</v>
      </c>
      <c r="B34" s="58">
        <v>31.0</v>
      </c>
      <c r="C34" s="58" t="s">
        <v>186</v>
      </c>
      <c r="D34" s="58" t="s">
        <v>187</v>
      </c>
      <c r="E34" s="58" t="s">
        <v>188</v>
      </c>
      <c r="F34" s="58" t="s">
        <v>189</v>
      </c>
      <c r="G34" s="58" t="s">
        <v>190</v>
      </c>
      <c r="H34" s="58" t="s">
        <v>186</v>
      </c>
      <c r="I34" s="59" t="s">
        <v>321</v>
      </c>
      <c r="J34" s="60">
        <v>2.0</v>
      </c>
      <c r="K34" s="59" t="s">
        <v>326</v>
      </c>
      <c r="L34" s="60">
        <v>2.0</v>
      </c>
      <c r="M34" s="61">
        <f t="shared" si="1"/>
        <v>4</v>
      </c>
      <c r="N34" s="58" t="s">
        <v>191</v>
      </c>
      <c r="O34" s="62" t="s">
        <v>192</v>
      </c>
      <c r="P34" s="77" t="s">
        <v>394</v>
      </c>
      <c r="Q34" s="63" t="s">
        <v>316</v>
      </c>
      <c r="R34" s="63" t="s">
        <v>342</v>
      </c>
      <c r="S34" s="63" t="s">
        <v>318</v>
      </c>
      <c r="T34" s="78" t="s">
        <v>336</v>
      </c>
      <c r="U34" s="79" t="s">
        <v>395</v>
      </c>
      <c r="V34" s="67" t="str">
        <f t="shared" si="2"/>
        <v>Bajo</v>
      </c>
      <c r="W34" s="46"/>
      <c r="X34" s="46"/>
      <c r="Y34" s="46"/>
      <c r="Z34" s="46"/>
      <c r="AA34" s="46"/>
      <c r="AB34" s="46"/>
      <c r="AC34" s="46"/>
      <c r="AD34" s="46"/>
    </row>
    <row r="35">
      <c r="A35" s="57">
        <v>45069.0</v>
      </c>
      <c r="B35" s="58">
        <v>32.0</v>
      </c>
      <c r="C35" s="58" t="s">
        <v>97</v>
      </c>
      <c r="D35" s="58" t="s">
        <v>187</v>
      </c>
      <c r="E35" s="58" t="s">
        <v>193</v>
      </c>
      <c r="F35" s="58" t="s">
        <v>194</v>
      </c>
      <c r="G35" s="58" t="s">
        <v>195</v>
      </c>
      <c r="H35" s="58" t="s">
        <v>97</v>
      </c>
      <c r="I35" s="59" t="s">
        <v>370</v>
      </c>
      <c r="J35" s="60">
        <v>4.0</v>
      </c>
      <c r="K35" s="59" t="s">
        <v>314</v>
      </c>
      <c r="L35" s="60">
        <v>3.0</v>
      </c>
      <c r="M35" s="61">
        <f t="shared" si="1"/>
        <v>12</v>
      </c>
      <c r="N35" s="58" t="s">
        <v>196</v>
      </c>
      <c r="O35" s="62" t="s">
        <v>192</v>
      </c>
      <c r="P35" s="77" t="s">
        <v>396</v>
      </c>
      <c r="Q35" s="63" t="s">
        <v>316</v>
      </c>
      <c r="R35" s="63" t="s">
        <v>342</v>
      </c>
      <c r="S35" s="63" t="s">
        <v>343</v>
      </c>
      <c r="T35" s="71" t="s">
        <v>324</v>
      </c>
      <c r="U35" s="72" t="s">
        <v>397</v>
      </c>
      <c r="V35" s="67" t="str">
        <f t="shared" si="2"/>
        <v>Alto</v>
      </c>
      <c r="W35" s="46"/>
      <c r="X35" s="46"/>
      <c r="Y35" s="46"/>
      <c r="Z35" s="46"/>
      <c r="AA35" s="46"/>
      <c r="AB35" s="46"/>
      <c r="AC35" s="46"/>
      <c r="AD35" s="46"/>
    </row>
    <row r="36">
      <c r="A36" s="57">
        <v>45069.0</v>
      </c>
      <c r="B36" s="58">
        <v>33.0</v>
      </c>
      <c r="C36" s="58" t="s">
        <v>197</v>
      </c>
      <c r="D36" s="58" t="s">
        <v>187</v>
      </c>
      <c r="E36" s="58" t="s">
        <v>198</v>
      </c>
      <c r="F36" s="58" t="s">
        <v>199</v>
      </c>
      <c r="G36" s="58" t="s">
        <v>200</v>
      </c>
      <c r="H36" s="58" t="s">
        <v>197</v>
      </c>
      <c r="I36" s="59" t="s">
        <v>313</v>
      </c>
      <c r="J36" s="60">
        <v>3.0</v>
      </c>
      <c r="K36" s="59" t="s">
        <v>314</v>
      </c>
      <c r="L36" s="60">
        <v>3.0</v>
      </c>
      <c r="M36" s="61">
        <f t="shared" si="1"/>
        <v>9</v>
      </c>
      <c r="N36" s="58" t="s">
        <v>191</v>
      </c>
      <c r="O36" s="62" t="s">
        <v>192</v>
      </c>
      <c r="P36" s="77" t="s">
        <v>398</v>
      </c>
      <c r="Q36" s="63" t="s">
        <v>316</v>
      </c>
      <c r="R36" s="63" t="s">
        <v>317</v>
      </c>
      <c r="S36" s="63" t="s">
        <v>343</v>
      </c>
      <c r="T36" s="80" t="s">
        <v>319</v>
      </c>
      <c r="U36" s="81" t="s">
        <v>399</v>
      </c>
      <c r="V36" s="67" t="str">
        <f t="shared" si="2"/>
        <v>Medio</v>
      </c>
      <c r="W36" s="46"/>
      <c r="X36" s="46"/>
      <c r="Y36" s="46"/>
      <c r="Z36" s="46"/>
      <c r="AA36" s="46"/>
      <c r="AB36" s="46"/>
      <c r="AC36" s="46"/>
      <c r="AD36" s="46"/>
    </row>
    <row r="37">
      <c r="A37" s="57">
        <v>45069.0</v>
      </c>
      <c r="B37" s="58">
        <v>34.0</v>
      </c>
      <c r="C37" s="58" t="s">
        <v>201</v>
      </c>
      <c r="D37" s="58" t="s">
        <v>187</v>
      </c>
      <c r="E37" s="58" t="s">
        <v>202</v>
      </c>
      <c r="F37" s="58" t="s">
        <v>203</v>
      </c>
      <c r="G37" s="58" t="s">
        <v>204</v>
      </c>
      <c r="H37" s="58" t="s">
        <v>201</v>
      </c>
      <c r="I37" s="59" t="s">
        <v>313</v>
      </c>
      <c r="J37" s="60">
        <v>3.0</v>
      </c>
      <c r="K37" s="59" t="s">
        <v>314</v>
      </c>
      <c r="L37" s="60">
        <v>3.0</v>
      </c>
      <c r="M37" s="61">
        <f t="shared" si="1"/>
        <v>9</v>
      </c>
      <c r="N37" s="58" t="s">
        <v>205</v>
      </c>
      <c r="O37" s="62" t="s">
        <v>192</v>
      </c>
      <c r="P37" s="77" t="s">
        <v>400</v>
      </c>
      <c r="Q37" s="63" t="s">
        <v>316</v>
      </c>
      <c r="R37" s="63" t="s">
        <v>342</v>
      </c>
      <c r="S37" s="63" t="s">
        <v>318</v>
      </c>
      <c r="T37" s="80" t="s">
        <v>324</v>
      </c>
      <c r="U37" s="81" t="s">
        <v>401</v>
      </c>
      <c r="V37" s="67" t="str">
        <f t="shared" si="2"/>
        <v>Medio</v>
      </c>
      <c r="W37" s="46"/>
      <c r="X37" s="46"/>
      <c r="Y37" s="46"/>
      <c r="Z37" s="46"/>
      <c r="AA37" s="46"/>
      <c r="AB37" s="46"/>
      <c r="AC37" s="46"/>
      <c r="AD37" s="46"/>
    </row>
    <row r="38">
      <c r="A38" s="57">
        <v>45069.0</v>
      </c>
      <c r="B38" s="58">
        <v>35.0</v>
      </c>
      <c r="C38" s="58" t="s">
        <v>206</v>
      </c>
      <c r="D38" s="58" t="s">
        <v>207</v>
      </c>
      <c r="E38" s="58" t="s">
        <v>208</v>
      </c>
      <c r="F38" s="58" t="s">
        <v>209</v>
      </c>
      <c r="G38" s="58" t="s">
        <v>210</v>
      </c>
      <c r="H38" s="58" t="s">
        <v>206</v>
      </c>
      <c r="I38" s="59" t="s">
        <v>370</v>
      </c>
      <c r="J38" s="60">
        <v>4.0</v>
      </c>
      <c r="K38" s="59" t="s">
        <v>340</v>
      </c>
      <c r="L38" s="60">
        <v>4.0</v>
      </c>
      <c r="M38" s="61">
        <f t="shared" si="1"/>
        <v>16</v>
      </c>
      <c r="N38" s="58" t="s">
        <v>211</v>
      </c>
      <c r="O38" s="62" t="s">
        <v>212</v>
      </c>
      <c r="P38" s="77" t="s">
        <v>402</v>
      </c>
      <c r="Q38" s="63" t="s">
        <v>383</v>
      </c>
      <c r="R38" s="63" t="s">
        <v>342</v>
      </c>
      <c r="S38" s="63" t="s">
        <v>318</v>
      </c>
      <c r="T38" s="82" t="s">
        <v>319</v>
      </c>
      <c r="U38" s="83" t="s">
        <v>403</v>
      </c>
      <c r="V38" s="67" t="str">
        <f t="shared" si="2"/>
        <v>Muy Alto</v>
      </c>
      <c r="W38" s="46"/>
      <c r="X38" s="46"/>
      <c r="Y38" s="46"/>
      <c r="Z38" s="46"/>
      <c r="AA38" s="46"/>
      <c r="AB38" s="46"/>
      <c r="AC38" s="46"/>
      <c r="AD38" s="46"/>
    </row>
    <row r="39">
      <c r="A39" s="57">
        <v>45069.0</v>
      </c>
      <c r="B39" s="58">
        <v>36.0</v>
      </c>
      <c r="C39" s="58" t="s">
        <v>213</v>
      </c>
      <c r="D39" s="58" t="s">
        <v>207</v>
      </c>
      <c r="E39" s="58" t="s">
        <v>214</v>
      </c>
      <c r="F39" s="58" t="s">
        <v>215</v>
      </c>
      <c r="G39" s="58" t="s">
        <v>216</v>
      </c>
      <c r="H39" s="58" t="s">
        <v>213</v>
      </c>
      <c r="I39" s="59" t="s">
        <v>313</v>
      </c>
      <c r="J39" s="60">
        <v>3.0</v>
      </c>
      <c r="K39" s="59" t="s">
        <v>363</v>
      </c>
      <c r="L39" s="60">
        <v>5.0</v>
      </c>
      <c r="M39" s="61">
        <f t="shared" si="1"/>
        <v>15</v>
      </c>
      <c r="N39" s="58" t="s">
        <v>217</v>
      </c>
      <c r="O39" s="62" t="s">
        <v>218</v>
      </c>
      <c r="P39" s="77" t="s">
        <v>404</v>
      </c>
      <c r="Q39" s="63" t="s">
        <v>383</v>
      </c>
      <c r="R39" s="63" t="s">
        <v>317</v>
      </c>
      <c r="S39" s="63" t="s">
        <v>343</v>
      </c>
      <c r="T39" s="82" t="s">
        <v>336</v>
      </c>
      <c r="U39" s="83" t="s">
        <v>405</v>
      </c>
      <c r="V39" s="67" t="str">
        <f t="shared" si="2"/>
        <v>Muy Alto</v>
      </c>
      <c r="W39" s="46"/>
      <c r="X39" s="46"/>
      <c r="Y39" s="46"/>
      <c r="Z39" s="46"/>
      <c r="AA39" s="46"/>
      <c r="AB39" s="46"/>
      <c r="AC39" s="46"/>
      <c r="AD39" s="46"/>
    </row>
    <row r="40">
      <c r="A40" s="57">
        <v>45069.0</v>
      </c>
      <c r="B40" s="58">
        <v>37.0</v>
      </c>
      <c r="C40" s="58" t="s">
        <v>219</v>
      </c>
      <c r="D40" s="58" t="s">
        <v>207</v>
      </c>
      <c r="E40" s="58" t="s">
        <v>220</v>
      </c>
      <c r="F40" s="58" t="s">
        <v>221</v>
      </c>
      <c r="G40" s="58" t="s">
        <v>222</v>
      </c>
      <c r="H40" s="58" t="s">
        <v>219</v>
      </c>
      <c r="I40" s="59" t="s">
        <v>370</v>
      </c>
      <c r="J40" s="60">
        <v>4.0</v>
      </c>
      <c r="K40" s="59" t="s">
        <v>363</v>
      </c>
      <c r="L40" s="60">
        <v>5.0</v>
      </c>
      <c r="M40" s="61">
        <f t="shared" si="1"/>
        <v>20</v>
      </c>
      <c r="N40" s="58" t="s">
        <v>223</v>
      </c>
      <c r="O40" s="62" t="s">
        <v>224</v>
      </c>
      <c r="P40" s="77" t="s">
        <v>406</v>
      </c>
      <c r="Q40" s="63" t="s">
        <v>316</v>
      </c>
      <c r="R40" s="63" t="s">
        <v>317</v>
      </c>
      <c r="S40" s="63" t="s">
        <v>343</v>
      </c>
      <c r="T40" s="82" t="s">
        <v>336</v>
      </c>
      <c r="U40" s="83" t="s">
        <v>407</v>
      </c>
      <c r="V40" s="67" t="str">
        <f t="shared" si="2"/>
        <v>Muy Alto</v>
      </c>
      <c r="W40" s="46"/>
      <c r="X40" s="46"/>
      <c r="Y40" s="46"/>
      <c r="Z40" s="46"/>
      <c r="AA40" s="46"/>
      <c r="AB40" s="46"/>
      <c r="AC40" s="46"/>
      <c r="AD40" s="46"/>
    </row>
    <row r="41">
      <c r="A41" s="57">
        <v>45069.0</v>
      </c>
      <c r="B41" s="58">
        <v>38.0</v>
      </c>
      <c r="C41" s="58" t="s">
        <v>225</v>
      </c>
      <c r="D41" s="58" t="s">
        <v>207</v>
      </c>
      <c r="E41" s="58" t="s">
        <v>226</v>
      </c>
      <c r="F41" s="58" t="s">
        <v>227</v>
      </c>
      <c r="G41" s="58" t="s">
        <v>228</v>
      </c>
      <c r="H41" s="58" t="s">
        <v>225</v>
      </c>
      <c r="I41" s="59" t="s">
        <v>321</v>
      </c>
      <c r="J41" s="60">
        <v>2.0</v>
      </c>
      <c r="K41" s="59" t="s">
        <v>340</v>
      </c>
      <c r="L41" s="60">
        <v>4.0</v>
      </c>
      <c r="M41" s="61">
        <f t="shared" si="1"/>
        <v>8</v>
      </c>
      <c r="N41" s="58" t="s">
        <v>229</v>
      </c>
      <c r="O41" s="62" t="s">
        <v>230</v>
      </c>
      <c r="P41" s="77" t="s">
        <v>408</v>
      </c>
      <c r="Q41" s="63" t="s">
        <v>316</v>
      </c>
      <c r="R41" s="63" t="s">
        <v>317</v>
      </c>
      <c r="S41" s="63" t="s">
        <v>343</v>
      </c>
      <c r="T41" s="80" t="s">
        <v>319</v>
      </c>
      <c r="U41" s="81" t="s">
        <v>409</v>
      </c>
      <c r="V41" s="67" t="str">
        <f t="shared" si="2"/>
        <v>Medio</v>
      </c>
      <c r="W41" s="46"/>
      <c r="X41" s="46"/>
      <c r="Y41" s="46"/>
      <c r="Z41" s="46"/>
      <c r="AA41" s="46"/>
      <c r="AB41" s="46"/>
      <c r="AC41" s="46"/>
      <c r="AD41" s="46"/>
    </row>
    <row r="42">
      <c r="A42" s="57">
        <v>45069.0</v>
      </c>
      <c r="B42" s="58">
        <v>39.0</v>
      </c>
      <c r="C42" s="58" t="s">
        <v>231</v>
      </c>
      <c r="D42" s="58" t="s">
        <v>207</v>
      </c>
      <c r="E42" s="58" t="s">
        <v>232</v>
      </c>
      <c r="F42" s="58" t="s">
        <v>233</v>
      </c>
      <c r="G42" s="58" t="s">
        <v>234</v>
      </c>
      <c r="H42" s="58" t="s">
        <v>231</v>
      </c>
      <c r="I42" s="59" t="s">
        <v>313</v>
      </c>
      <c r="J42" s="60">
        <v>3.0</v>
      </c>
      <c r="K42" s="59" t="s">
        <v>363</v>
      </c>
      <c r="L42" s="60">
        <v>5.0</v>
      </c>
      <c r="M42" s="61">
        <f t="shared" si="1"/>
        <v>15</v>
      </c>
      <c r="N42" s="58" t="s">
        <v>235</v>
      </c>
      <c r="O42" s="62" t="s">
        <v>218</v>
      </c>
      <c r="P42" s="77" t="s">
        <v>410</v>
      </c>
      <c r="Q42" s="63" t="s">
        <v>316</v>
      </c>
      <c r="R42" s="63" t="s">
        <v>342</v>
      </c>
      <c r="S42" s="63" t="s">
        <v>343</v>
      </c>
      <c r="T42" s="82" t="s">
        <v>328</v>
      </c>
      <c r="U42" s="83" t="s">
        <v>411</v>
      </c>
      <c r="V42" s="67" t="str">
        <f t="shared" si="2"/>
        <v>Muy Alto</v>
      </c>
      <c r="W42" s="46"/>
      <c r="X42" s="46"/>
      <c r="Y42" s="46"/>
      <c r="Z42" s="46"/>
      <c r="AA42" s="46"/>
      <c r="AB42" s="46"/>
      <c r="AC42" s="46"/>
      <c r="AD42" s="46"/>
    </row>
    <row r="43">
      <c r="A43" s="57">
        <v>45069.0</v>
      </c>
      <c r="B43" s="58">
        <v>40.0</v>
      </c>
      <c r="C43" s="58" t="s">
        <v>236</v>
      </c>
      <c r="D43" s="58" t="s">
        <v>207</v>
      </c>
      <c r="E43" s="58" t="s">
        <v>237</v>
      </c>
      <c r="F43" s="58" t="s">
        <v>238</v>
      </c>
      <c r="G43" s="58" t="s">
        <v>239</v>
      </c>
      <c r="H43" s="58" t="s">
        <v>236</v>
      </c>
      <c r="I43" s="59" t="s">
        <v>321</v>
      </c>
      <c r="J43" s="60">
        <v>2.0</v>
      </c>
      <c r="K43" s="59" t="s">
        <v>363</v>
      </c>
      <c r="L43" s="60">
        <v>5.0</v>
      </c>
      <c r="M43" s="61">
        <f t="shared" si="1"/>
        <v>10</v>
      </c>
      <c r="N43" s="58" t="s">
        <v>240</v>
      </c>
      <c r="O43" s="62" t="s">
        <v>212</v>
      </c>
      <c r="P43" s="77" t="s">
        <v>412</v>
      </c>
      <c r="Q43" s="63" t="s">
        <v>316</v>
      </c>
      <c r="R43" s="63" t="s">
        <v>342</v>
      </c>
      <c r="S43" s="63" t="s">
        <v>343</v>
      </c>
      <c r="T43" s="71" t="s">
        <v>324</v>
      </c>
      <c r="U43" s="72" t="s">
        <v>413</v>
      </c>
      <c r="V43" s="67" t="str">
        <f t="shared" si="2"/>
        <v>Alto</v>
      </c>
      <c r="W43" s="46"/>
      <c r="X43" s="46"/>
      <c r="Y43" s="46"/>
      <c r="Z43" s="46"/>
      <c r="AA43" s="46"/>
      <c r="AB43" s="46"/>
      <c r="AC43" s="46"/>
      <c r="AD43" s="46"/>
    </row>
    <row r="44">
      <c r="A44" s="57">
        <v>45069.0</v>
      </c>
      <c r="B44" s="58">
        <v>41.0</v>
      </c>
      <c r="C44" s="58" t="s">
        <v>241</v>
      </c>
      <c r="D44" s="58" t="s">
        <v>242</v>
      </c>
      <c r="E44" s="58" t="s">
        <v>243</v>
      </c>
      <c r="F44" s="58" t="s">
        <v>221</v>
      </c>
      <c r="G44" s="58" t="s">
        <v>244</v>
      </c>
      <c r="H44" s="58" t="s">
        <v>241</v>
      </c>
      <c r="I44" s="59" t="s">
        <v>370</v>
      </c>
      <c r="J44" s="60">
        <v>4.0</v>
      </c>
      <c r="K44" s="59" t="s">
        <v>340</v>
      </c>
      <c r="L44" s="60">
        <v>4.0</v>
      </c>
      <c r="M44" s="61">
        <f t="shared" si="1"/>
        <v>16</v>
      </c>
      <c r="N44" s="58" t="s">
        <v>245</v>
      </c>
      <c r="O44" s="62" t="s">
        <v>218</v>
      </c>
      <c r="P44" s="77" t="s">
        <v>414</v>
      </c>
      <c r="Q44" s="63" t="s">
        <v>316</v>
      </c>
      <c r="R44" s="63" t="s">
        <v>317</v>
      </c>
      <c r="S44" s="63" t="s">
        <v>318</v>
      </c>
      <c r="T44" s="82" t="s">
        <v>336</v>
      </c>
      <c r="U44" s="83" t="s">
        <v>415</v>
      </c>
      <c r="V44" s="67" t="str">
        <f t="shared" si="2"/>
        <v>Muy Alto</v>
      </c>
      <c r="W44" s="46"/>
      <c r="X44" s="46"/>
      <c r="Y44" s="46"/>
      <c r="Z44" s="46"/>
      <c r="AA44" s="46"/>
      <c r="AB44" s="46"/>
      <c r="AC44" s="46"/>
      <c r="AD44" s="46"/>
    </row>
    <row r="45">
      <c r="A45" s="57">
        <v>45069.0</v>
      </c>
      <c r="B45" s="58">
        <v>42.0</v>
      </c>
      <c r="C45" s="58" t="s">
        <v>246</v>
      </c>
      <c r="D45" s="58" t="s">
        <v>242</v>
      </c>
      <c r="E45" s="58" t="s">
        <v>247</v>
      </c>
      <c r="F45" s="58" t="s">
        <v>248</v>
      </c>
      <c r="G45" s="58" t="s">
        <v>249</v>
      </c>
      <c r="H45" s="58" t="s">
        <v>246</v>
      </c>
      <c r="I45" s="59" t="s">
        <v>313</v>
      </c>
      <c r="J45" s="60">
        <v>3.0</v>
      </c>
      <c r="K45" s="59" t="s">
        <v>314</v>
      </c>
      <c r="L45" s="60">
        <v>3.0</v>
      </c>
      <c r="M45" s="61">
        <f t="shared" si="1"/>
        <v>9</v>
      </c>
      <c r="N45" s="58" t="s">
        <v>250</v>
      </c>
      <c r="O45" s="62" t="s">
        <v>218</v>
      </c>
      <c r="P45" s="77" t="s">
        <v>416</v>
      </c>
      <c r="Q45" s="63" t="s">
        <v>316</v>
      </c>
      <c r="R45" s="63" t="s">
        <v>342</v>
      </c>
      <c r="S45" s="63" t="s">
        <v>318</v>
      </c>
      <c r="T45" s="80" t="s">
        <v>324</v>
      </c>
      <c r="U45" s="81" t="s">
        <v>417</v>
      </c>
      <c r="V45" s="67" t="str">
        <f t="shared" si="2"/>
        <v>Medio</v>
      </c>
      <c r="W45" s="46"/>
      <c r="X45" s="46"/>
      <c r="Y45" s="46"/>
      <c r="Z45" s="46"/>
      <c r="AA45" s="46"/>
      <c r="AB45" s="46"/>
      <c r="AC45" s="46"/>
      <c r="AD45" s="46"/>
    </row>
    <row r="46">
      <c r="A46" s="57">
        <v>45069.0</v>
      </c>
      <c r="B46" s="58">
        <v>43.0</v>
      </c>
      <c r="C46" s="58" t="s">
        <v>251</v>
      </c>
      <c r="D46" s="58" t="s">
        <v>242</v>
      </c>
      <c r="E46" s="58" t="s">
        <v>252</v>
      </c>
      <c r="F46" s="58" t="s">
        <v>253</v>
      </c>
      <c r="G46" s="58" t="s">
        <v>254</v>
      </c>
      <c r="H46" s="58" t="s">
        <v>251</v>
      </c>
      <c r="I46" s="59" t="s">
        <v>321</v>
      </c>
      <c r="J46" s="60">
        <v>2.0</v>
      </c>
      <c r="K46" s="59" t="s">
        <v>340</v>
      </c>
      <c r="L46" s="60">
        <v>4.0</v>
      </c>
      <c r="M46" s="61">
        <f t="shared" si="1"/>
        <v>8</v>
      </c>
      <c r="N46" s="58" t="s">
        <v>255</v>
      </c>
      <c r="O46" s="62" t="s">
        <v>218</v>
      </c>
      <c r="P46" s="77" t="s">
        <v>418</v>
      </c>
      <c r="Q46" s="63" t="s">
        <v>316</v>
      </c>
      <c r="R46" s="63" t="s">
        <v>342</v>
      </c>
      <c r="S46" s="63" t="s">
        <v>343</v>
      </c>
      <c r="T46" s="80" t="s">
        <v>331</v>
      </c>
      <c r="U46" s="81" t="s">
        <v>419</v>
      </c>
      <c r="V46" s="67" t="str">
        <f t="shared" si="2"/>
        <v>Medio</v>
      </c>
      <c r="W46" s="46"/>
      <c r="X46" s="46"/>
      <c r="Y46" s="46"/>
      <c r="Z46" s="46"/>
      <c r="AA46" s="46"/>
      <c r="AB46" s="46"/>
      <c r="AC46" s="46"/>
      <c r="AD46" s="46"/>
    </row>
    <row r="47">
      <c r="A47" s="57">
        <v>45069.0</v>
      </c>
      <c r="B47" s="58">
        <v>44.0</v>
      </c>
      <c r="C47" s="58" t="s">
        <v>256</v>
      </c>
      <c r="D47" s="58" t="s">
        <v>242</v>
      </c>
      <c r="E47" s="58" t="s">
        <v>257</v>
      </c>
      <c r="F47" s="58" t="s">
        <v>258</v>
      </c>
      <c r="G47" s="58" t="s">
        <v>259</v>
      </c>
      <c r="H47" s="58" t="s">
        <v>256</v>
      </c>
      <c r="I47" s="59" t="s">
        <v>313</v>
      </c>
      <c r="J47" s="60">
        <v>3.0</v>
      </c>
      <c r="K47" s="59" t="s">
        <v>314</v>
      </c>
      <c r="L47" s="60">
        <v>3.0</v>
      </c>
      <c r="M47" s="61">
        <f t="shared" si="1"/>
        <v>9</v>
      </c>
      <c r="N47" s="58" t="s">
        <v>260</v>
      </c>
      <c r="O47" s="62" t="s">
        <v>218</v>
      </c>
      <c r="P47" s="77" t="s">
        <v>420</v>
      </c>
      <c r="Q47" s="63" t="s">
        <v>316</v>
      </c>
      <c r="R47" s="63" t="s">
        <v>317</v>
      </c>
      <c r="S47" s="63" t="s">
        <v>343</v>
      </c>
      <c r="T47" s="80" t="s">
        <v>324</v>
      </c>
      <c r="U47" s="81" t="s">
        <v>421</v>
      </c>
      <c r="V47" s="67" t="str">
        <f t="shared" si="2"/>
        <v>Medio</v>
      </c>
      <c r="W47" s="50"/>
      <c r="X47" s="50"/>
      <c r="Y47" s="50"/>
      <c r="Z47" s="50"/>
      <c r="AA47" s="50"/>
      <c r="AB47" s="50"/>
      <c r="AC47" s="50"/>
      <c r="AD47" s="50"/>
    </row>
    <row r="48">
      <c r="A48" s="57">
        <v>45069.0</v>
      </c>
      <c r="B48" s="58">
        <v>45.0</v>
      </c>
      <c r="C48" s="58" t="s">
        <v>261</v>
      </c>
      <c r="D48" s="58" t="s">
        <v>242</v>
      </c>
      <c r="E48" s="58" t="s">
        <v>262</v>
      </c>
      <c r="F48" s="58" t="s">
        <v>263</v>
      </c>
      <c r="G48" s="58" t="s">
        <v>264</v>
      </c>
      <c r="H48" s="58" t="s">
        <v>261</v>
      </c>
      <c r="I48" s="59" t="s">
        <v>370</v>
      </c>
      <c r="J48" s="60">
        <v>4.0</v>
      </c>
      <c r="K48" s="59" t="s">
        <v>314</v>
      </c>
      <c r="L48" s="60">
        <v>3.0</v>
      </c>
      <c r="M48" s="61">
        <f t="shared" si="1"/>
        <v>12</v>
      </c>
      <c r="N48" s="58" t="s">
        <v>265</v>
      </c>
      <c r="O48" s="62" t="s">
        <v>266</v>
      </c>
      <c r="P48" s="77" t="s">
        <v>422</v>
      </c>
      <c r="Q48" s="63" t="s">
        <v>423</v>
      </c>
      <c r="R48" s="63" t="s">
        <v>317</v>
      </c>
      <c r="S48" s="63" t="s">
        <v>343</v>
      </c>
      <c r="T48" s="71" t="s">
        <v>319</v>
      </c>
      <c r="U48" s="72" t="s">
        <v>424</v>
      </c>
      <c r="V48" s="67" t="str">
        <f t="shared" si="2"/>
        <v>Alto</v>
      </c>
      <c r="W48" s="50"/>
      <c r="X48" s="50"/>
      <c r="Y48" s="50"/>
      <c r="Z48" s="50"/>
      <c r="AA48" s="50"/>
      <c r="AB48" s="50"/>
      <c r="AC48" s="50"/>
      <c r="AD48" s="50"/>
    </row>
    <row r="49">
      <c r="A49" s="57">
        <v>45069.0</v>
      </c>
      <c r="B49" s="58">
        <v>46.0</v>
      </c>
      <c r="C49" s="58" t="s">
        <v>267</v>
      </c>
      <c r="D49" s="58" t="s">
        <v>268</v>
      </c>
      <c r="E49" s="58" t="s">
        <v>269</v>
      </c>
      <c r="F49" s="58" t="s">
        <v>270</v>
      </c>
      <c r="G49" s="58" t="s">
        <v>271</v>
      </c>
      <c r="H49" s="58" t="s">
        <v>267</v>
      </c>
      <c r="I49" s="59" t="s">
        <v>321</v>
      </c>
      <c r="J49" s="60">
        <v>2.0</v>
      </c>
      <c r="K49" s="59" t="s">
        <v>340</v>
      </c>
      <c r="L49" s="60">
        <v>4.0</v>
      </c>
      <c r="M49" s="61">
        <f t="shared" si="1"/>
        <v>8</v>
      </c>
      <c r="N49" s="58" t="s">
        <v>272</v>
      </c>
      <c r="O49" s="62" t="s">
        <v>218</v>
      </c>
      <c r="P49" s="77" t="s">
        <v>425</v>
      </c>
      <c r="Q49" s="63" t="s">
        <v>383</v>
      </c>
      <c r="R49" s="63" t="s">
        <v>317</v>
      </c>
      <c r="S49" s="63" t="s">
        <v>318</v>
      </c>
      <c r="T49" s="80" t="s">
        <v>328</v>
      </c>
      <c r="U49" s="81" t="s">
        <v>426</v>
      </c>
      <c r="V49" s="67" t="str">
        <f t="shared" si="2"/>
        <v>Medio</v>
      </c>
      <c r="W49" s="50"/>
      <c r="X49" s="50"/>
      <c r="Y49" s="50"/>
      <c r="Z49" s="50"/>
      <c r="AA49" s="50"/>
      <c r="AB49" s="50"/>
      <c r="AC49" s="50"/>
      <c r="AD49" s="50"/>
    </row>
    <row r="50">
      <c r="A50" s="57">
        <v>45069.0</v>
      </c>
      <c r="B50" s="58">
        <v>47.0</v>
      </c>
      <c r="C50" s="58" t="s">
        <v>273</v>
      </c>
      <c r="D50" s="58" t="s">
        <v>268</v>
      </c>
      <c r="E50" s="58" t="s">
        <v>274</v>
      </c>
      <c r="F50" s="58" t="s">
        <v>275</v>
      </c>
      <c r="G50" s="58" t="s">
        <v>276</v>
      </c>
      <c r="H50" s="58" t="s">
        <v>273</v>
      </c>
      <c r="I50" s="59" t="s">
        <v>313</v>
      </c>
      <c r="J50" s="60">
        <v>3.0</v>
      </c>
      <c r="K50" s="59" t="s">
        <v>314</v>
      </c>
      <c r="L50" s="60">
        <v>3.0</v>
      </c>
      <c r="M50" s="61">
        <f t="shared" si="1"/>
        <v>9</v>
      </c>
      <c r="N50" s="58" t="s">
        <v>277</v>
      </c>
      <c r="O50" s="62" t="s">
        <v>218</v>
      </c>
      <c r="P50" s="77" t="s">
        <v>427</v>
      </c>
      <c r="Q50" s="63" t="s">
        <v>316</v>
      </c>
      <c r="R50" s="63" t="s">
        <v>317</v>
      </c>
      <c r="S50" s="63" t="s">
        <v>318</v>
      </c>
      <c r="T50" s="80" t="s">
        <v>328</v>
      </c>
      <c r="U50" s="81" t="s">
        <v>428</v>
      </c>
      <c r="V50" s="67" t="str">
        <f t="shared" si="2"/>
        <v>Medio</v>
      </c>
      <c r="W50" s="50"/>
      <c r="X50" s="50"/>
      <c r="Y50" s="50"/>
      <c r="Z50" s="50"/>
      <c r="AA50" s="50"/>
      <c r="AB50" s="50"/>
      <c r="AC50" s="50"/>
      <c r="AD50" s="50"/>
    </row>
    <row r="51">
      <c r="A51" s="57">
        <v>45069.0</v>
      </c>
      <c r="B51" s="58">
        <v>48.0</v>
      </c>
      <c r="C51" s="58" t="s">
        <v>278</v>
      </c>
      <c r="D51" s="58" t="s">
        <v>268</v>
      </c>
      <c r="E51" s="58" t="s">
        <v>279</v>
      </c>
      <c r="F51" s="58" t="s">
        <v>280</v>
      </c>
      <c r="G51" s="58" t="s">
        <v>281</v>
      </c>
      <c r="H51" s="58" t="s">
        <v>278</v>
      </c>
      <c r="I51" s="59" t="s">
        <v>313</v>
      </c>
      <c r="J51" s="60">
        <v>3.0</v>
      </c>
      <c r="K51" s="59" t="s">
        <v>340</v>
      </c>
      <c r="L51" s="60">
        <v>4.0</v>
      </c>
      <c r="M51" s="61">
        <f t="shared" si="1"/>
        <v>12</v>
      </c>
      <c r="N51" s="58" t="s">
        <v>282</v>
      </c>
      <c r="O51" s="62" t="s">
        <v>218</v>
      </c>
      <c r="P51" s="77" t="s">
        <v>429</v>
      </c>
      <c r="Q51" s="63" t="s">
        <v>316</v>
      </c>
      <c r="R51" s="63" t="s">
        <v>317</v>
      </c>
      <c r="S51" s="63" t="s">
        <v>318</v>
      </c>
      <c r="T51" s="71" t="s">
        <v>319</v>
      </c>
      <c r="U51" s="72" t="s">
        <v>430</v>
      </c>
      <c r="V51" s="67" t="str">
        <f t="shared" si="2"/>
        <v>Alto</v>
      </c>
      <c r="W51" s="50"/>
      <c r="X51" s="50"/>
      <c r="Y51" s="50"/>
      <c r="Z51" s="50"/>
      <c r="AA51" s="50"/>
      <c r="AB51" s="50"/>
      <c r="AC51" s="50"/>
      <c r="AD51" s="50"/>
    </row>
    <row r="52">
      <c r="A52" s="57">
        <v>45069.0</v>
      </c>
      <c r="B52" s="58">
        <v>49.0</v>
      </c>
      <c r="C52" s="58" t="s">
        <v>283</v>
      </c>
      <c r="D52" s="58" t="s">
        <v>268</v>
      </c>
      <c r="E52" s="58" t="s">
        <v>284</v>
      </c>
      <c r="F52" s="58" t="s">
        <v>275</v>
      </c>
      <c r="G52" s="58" t="s">
        <v>285</v>
      </c>
      <c r="H52" s="58" t="s">
        <v>283</v>
      </c>
      <c r="I52" s="59" t="s">
        <v>370</v>
      </c>
      <c r="J52" s="60">
        <v>4.0</v>
      </c>
      <c r="K52" s="59" t="s">
        <v>340</v>
      </c>
      <c r="L52" s="60">
        <v>4.0</v>
      </c>
      <c r="M52" s="61">
        <f t="shared" si="1"/>
        <v>16</v>
      </c>
      <c r="N52" s="58" t="s">
        <v>286</v>
      </c>
      <c r="O52" s="62" t="s">
        <v>218</v>
      </c>
      <c r="P52" s="77" t="s">
        <v>431</v>
      </c>
      <c r="Q52" s="63" t="s">
        <v>316</v>
      </c>
      <c r="R52" s="63" t="s">
        <v>317</v>
      </c>
      <c r="S52" s="63" t="s">
        <v>318</v>
      </c>
      <c r="T52" s="82" t="s">
        <v>324</v>
      </c>
      <c r="U52" s="83" t="s">
        <v>432</v>
      </c>
      <c r="V52" s="67" t="str">
        <f t="shared" si="2"/>
        <v>Muy Alto</v>
      </c>
      <c r="W52" s="50"/>
      <c r="X52" s="50"/>
      <c r="Y52" s="50"/>
      <c r="Z52" s="50"/>
      <c r="AA52" s="50"/>
      <c r="AB52" s="50"/>
      <c r="AC52" s="50"/>
      <c r="AD52" s="50"/>
    </row>
    <row r="53">
      <c r="A53" s="57">
        <v>45069.0</v>
      </c>
      <c r="B53" s="58">
        <v>50.0</v>
      </c>
      <c r="C53" s="58" t="s">
        <v>287</v>
      </c>
      <c r="D53" s="58" t="s">
        <v>268</v>
      </c>
      <c r="E53" s="58" t="s">
        <v>288</v>
      </c>
      <c r="F53" s="58" t="s">
        <v>275</v>
      </c>
      <c r="G53" s="58" t="s">
        <v>289</v>
      </c>
      <c r="H53" s="58" t="s">
        <v>287</v>
      </c>
      <c r="I53" s="59" t="s">
        <v>313</v>
      </c>
      <c r="J53" s="60">
        <v>3.0</v>
      </c>
      <c r="K53" s="59" t="s">
        <v>340</v>
      </c>
      <c r="L53" s="60">
        <v>4.0</v>
      </c>
      <c r="M53" s="61">
        <f t="shared" si="1"/>
        <v>12</v>
      </c>
      <c r="N53" s="58" t="s">
        <v>290</v>
      </c>
      <c r="O53" s="62" t="s">
        <v>224</v>
      </c>
      <c r="P53" s="77" t="s">
        <v>433</v>
      </c>
      <c r="Q53" s="64" t="s">
        <v>316</v>
      </c>
      <c r="R53" s="63" t="s">
        <v>317</v>
      </c>
      <c r="S53" s="63" t="s">
        <v>318</v>
      </c>
      <c r="T53" s="71" t="s">
        <v>336</v>
      </c>
      <c r="U53" s="72" t="s">
        <v>434</v>
      </c>
      <c r="V53" s="67" t="str">
        <f t="shared" si="2"/>
        <v>Alto</v>
      </c>
      <c r="W53" s="50"/>
      <c r="X53" s="50"/>
      <c r="Y53" s="50"/>
      <c r="Z53" s="50"/>
      <c r="AA53" s="50"/>
      <c r="AB53" s="50"/>
      <c r="AC53" s="50"/>
      <c r="AD53" s="50"/>
    </row>
    <row r="54">
      <c r="A54" s="46"/>
      <c r="B54" s="46"/>
      <c r="C54" s="46"/>
      <c r="D54" s="46"/>
      <c r="E54" s="46"/>
      <c r="F54" s="46"/>
      <c r="G54" s="46"/>
      <c r="H54" s="46"/>
      <c r="I54" s="46"/>
      <c r="J54" s="46"/>
      <c r="K54" s="46"/>
      <c r="L54" s="46"/>
      <c r="M54" s="46"/>
      <c r="N54" s="46"/>
      <c r="O54" s="46"/>
      <c r="P54" s="46"/>
      <c r="Q54" s="46"/>
      <c r="R54" s="46"/>
      <c r="S54" s="46"/>
      <c r="T54" s="46"/>
      <c r="U54" s="84"/>
      <c r="V54" s="50"/>
      <c r="W54" s="50"/>
      <c r="X54" s="50"/>
      <c r="Y54" s="46"/>
      <c r="Z54" s="46"/>
      <c r="AA54" s="46"/>
      <c r="AB54" s="46"/>
      <c r="AC54" s="46"/>
      <c r="AD54" s="46"/>
    </row>
    <row r="55">
      <c r="A55" s="46"/>
      <c r="B55" s="46"/>
      <c r="C55" s="46"/>
      <c r="D55" s="46"/>
      <c r="E55" s="46"/>
      <c r="F55" s="46"/>
      <c r="G55" s="46"/>
      <c r="H55" s="46"/>
      <c r="I55" s="46"/>
      <c r="J55" s="46"/>
      <c r="K55" s="46"/>
      <c r="L55" s="46"/>
      <c r="M55" s="46"/>
      <c r="N55" s="46"/>
      <c r="O55" s="46"/>
      <c r="P55" s="46"/>
      <c r="Q55" s="46"/>
      <c r="R55" s="46"/>
      <c r="S55" s="46"/>
      <c r="T55" s="46"/>
      <c r="U55" s="84"/>
      <c r="V55" s="50"/>
      <c r="W55" s="50"/>
      <c r="X55" s="50"/>
      <c r="Y55" s="46"/>
      <c r="Z55" s="46"/>
      <c r="AA55" s="46"/>
      <c r="AB55" s="46"/>
      <c r="AC55" s="46"/>
      <c r="AD55" s="46"/>
    </row>
    <row r="56">
      <c r="A56" s="46"/>
      <c r="B56" s="46"/>
      <c r="C56" s="46"/>
      <c r="D56" s="46"/>
      <c r="E56" s="46"/>
      <c r="F56" s="46"/>
      <c r="G56" s="46"/>
      <c r="H56" s="46"/>
      <c r="I56" s="46"/>
      <c r="J56" s="46"/>
      <c r="K56" s="46"/>
      <c r="L56" s="46"/>
      <c r="M56" s="46"/>
      <c r="N56" s="46"/>
      <c r="O56" s="46"/>
      <c r="P56" s="46"/>
      <c r="Q56" s="46"/>
      <c r="R56" s="46"/>
      <c r="S56" s="46"/>
      <c r="T56" s="46"/>
      <c r="U56" s="84"/>
      <c r="V56" s="50"/>
      <c r="W56" s="50"/>
      <c r="X56" s="50"/>
      <c r="Y56" s="46"/>
      <c r="Z56" s="46"/>
      <c r="AA56" s="46"/>
      <c r="AB56" s="46"/>
      <c r="AC56" s="46"/>
      <c r="AD56" s="46"/>
    </row>
    <row r="57">
      <c r="A57" s="46"/>
      <c r="B57" s="46"/>
      <c r="C57" s="48"/>
      <c r="D57" s="48"/>
      <c r="E57" s="48"/>
      <c r="F57" s="48"/>
      <c r="G57" s="48"/>
      <c r="H57" s="46"/>
      <c r="I57" s="46"/>
      <c r="J57" s="46"/>
      <c r="K57" s="46"/>
      <c r="L57" s="46"/>
      <c r="M57" s="46"/>
      <c r="N57" s="46"/>
      <c r="O57" s="46"/>
      <c r="P57" s="46"/>
      <c r="Q57" s="46"/>
      <c r="R57" s="46"/>
      <c r="S57" s="46"/>
      <c r="T57" s="46"/>
      <c r="U57" s="84"/>
      <c r="V57" s="50"/>
      <c r="W57" s="50"/>
      <c r="X57" s="50"/>
      <c r="Y57" s="46"/>
      <c r="Z57" s="46"/>
      <c r="AA57" s="46"/>
      <c r="AB57" s="46"/>
      <c r="AC57" s="46"/>
      <c r="AD57" s="46"/>
    </row>
    <row r="58">
      <c r="A58" s="85"/>
      <c r="B58" s="86"/>
      <c r="C58" s="87" t="s">
        <v>10</v>
      </c>
      <c r="D58" s="49"/>
      <c r="E58" s="49"/>
      <c r="F58" s="49"/>
      <c r="G58" s="88"/>
      <c r="H58" s="46"/>
      <c r="I58" s="46"/>
      <c r="J58" s="46"/>
      <c r="K58" s="46"/>
      <c r="L58" s="46"/>
      <c r="M58" s="46"/>
      <c r="N58" s="46"/>
      <c r="O58" s="46"/>
      <c r="P58" s="46"/>
      <c r="Q58" s="46"/>
      <c r="R58" s="46"/>
      <c r="S58" s="46"/>
      <c r="T58" s="46"/>
      <c r="U58" s="46"/>
      <c r="V58" s="46"/>
      <c r="W58" s="46"/>
      <c r="X58" s="46"/>
      <c r="Y58" s="46"/>
      <c r="Z58" s="46"/>
      <c r="AA58" s="46"/>
      <c r="AB58" s="46"/>
      <c r="AC58" s="46"/>
      <c r="AD58" s="46"/>
    </row>
    <row r="59">
      <c r="A59" s="89"/>
      <c r="B59" s="88"/>
      <c r="C59" s="90" t="s">
        <v>435</v>
      </c>
      <c r="D59" s="90" t="s">
        <v>326</v>
      </c>
      <c r="E59" s="91" t="s">
        <v>314</v>
      </c>
      <c r="F59" s="91" t="s">
        <v>340</v>
      </c>
      <c r="G59" s="91" t="s">
        <v>363</v>
      </c>
      <c r="H59" s="46"/>
      <c r="I59" s="46"/>
      <c r="J59" s="46"/>
      <c r="K59" s="46"/>
      <c r="L59" s="46"/>
      <c r="M59" s="46"/>
      <c r="N59" s="46"/>
      <c r="O59" s="46"/>
      <c r="P59" s="46"/>
      <c r="Q59" s="46"/>
      <c r="R59" s="46"/>
      <c r="S59" s="46"/>
      <c r="T59" s="46"/>
      <c r="U59" s="46"/>
      <c r="V59" s="46"/>
      <c r="W59" s="46"/>
      <c r="X59" s="46"/>
      <c r="Y59" s="46"/>
      <c r="Z59" s="46"/>
      <c r="AA59" s="46"/>
      <c r="AB59" s="46"/>
      <c r="AC59" s="46"/>
      <c r="AD59" s="46"/>
    </row>
    <row r="60">
      <c r="A60" s="92" t="s">
        <v>8</v>
      </c>
      <c r="B60" s="93" t="s">
        <v>385</v>
      </c>
      <c r="C60" s="94">
        <v>1.0</v>
      </c>
      <c r="D60" s="94">
        <v>2.0</v>
      </c>
      <c r="E60" s="94">
        <v>3.0</v>
      </c>
      <c r="F60" s="94">
        <v>4.0</v>
      </c>
      <c r="G60" s="95">
        <v>5.0</v>
      </c>
      <c r="H60" s="46"/>
      <c r="I60" s="46"/>
      <c r="J60" s="46"/>
      <c r="K60" s="46"/>
      <c r="L60" s="46"/>
      <c r="M60" s="46"/>
      <c r="N60" s="46"/>
      <c r="O60" s="46"/>
      <c r="P60" s="46"/>
      <c r="Q60" s="46"/>
      <c r="R60" s="46"/>
      <c r="S60" s="46"/>
      <c r="T60" s="46"/>
      <c r="U60" s="46"/>
      <c r="V60" s="46"/>
      <c r="W60" s="46"/>
      <c r="X60" s="46"/>
      <c r="Y60" s="46"/>
      <c r="Z60" s="46"/>
      <c r="AA60" s="46"/>
      <c r="AB60" s="46"/>
      <c r="AC60" s="46"/>
      <c r="AD60" s="46"/>
    </row>
    <row r="61">
      <c r="A61" s="36"/>
      <c r="B61" s="96" t="s">
        <v>321</v>
      </c>
      <c r="C61" s="94">
        <v>2.0</v>
      </c>
      <c r="D61" s="94">
        <v>4.0</v>
      </c>
      <c r="E61" s="95">
        <v>6.0</v>
      </c>
      <c r="F61" s="95">
        <v>8.0</v>
      </c>
      <c r="G61" s="97">
        <v>10.0</v>
      </c>
      <c r="H61" s="46"/>
      <c r="I61" s="46"/>
      <c r="J61" s="46"/>
      <c r="K61" s="46"/>
      <c r="L61" s="46"/>
      <c r="M61" s="46"/>
      <c r="N61" s="46"/>
      <c r="O61" s="46"/>
      <c r="P61" s="46"/>
      <c r="Q61" s="46"/>
      <c r="R61" s="46"/>
      <c r="S61" s="46"/>
      <c r="T61" s="46"/>
      <c r="U61" s="46"/>
      <c r="V61" s="46"/>
      <c r="W61" s="46"/>
      <c r="X61" s="46"/>
      <c r="Y61" s="46"/>
      <c r="Z61" s="46"/>
      <c r="AA61" s="46"/>
      <c r="AB61" s="46"/>
      <c r="AC61" s="46"/>
      <c r="AD61" s="46"/>
    </row>
    <row r="62">
      <c r="A62" s="36"/>
      <c r="B62" s="96" t="s">
        <v>313</v>
      </c>
      <c r="C62" s="94">
        <v>3.0</v>
      </c>
      <c r="D62" s="95">
        <v>6.0</v>
      </c>
      <c r="E62" s="95">
        <v>9.0</v>
      </c>
      <c r="F62" s="97">
        <v>12.0</v>
      </c>
      <c r="G62" s="98">
        <v>15.0</v>
      </c>
      <c r="H62" s="46"/>
      <c r="I62" s="46"/>
      <c r="J62" s="46"/>
      <c r="K62" s="46"/>
      <c r="L62" s="46"/>
      <c r="M62" s="46"/>
      <c r="N62" s="46"/>
      <c r="O62" s="46"/>
      <c r="P62" s="46"/>
      <c r="Q62" s="46"/>
      <c r="R62" s="46"/>
      <c r="S62" s="46"/>
      <c r="T62" s="46"/>
      <c r="U62" s="46"/>
      <c r="V62" s="46"/>
      <c r="W62" s="46"/>
      <c r="X62" s="46"/>
      <c r="Y62" s="46"/>
      <c r="Z62" s="46"/>
      <c r="AA62" s="46"/>
      <c r="AB62" s="46"/>
      <c r="AC62" s="46"/>
      <c r="AD62" s="46"/>
    </row>
    <row r="63">
      <c r="A63" s="36"/>
      <c r="B63" s="96" t="s">
        <v>370</v>
      </c>
      <c r="C63" s="94">
        <v>4.0</v>
      </c>
      <c r="D63" s="95">
        <v>8.0</v>
      </c>
      <c r="E63" s="97">
        <v>12.0</v>
      </c>
      <c r="F63" s="98">
        <v>16.0</v>
      </c>
      <c r="G63" s="98">
        <v>20.0</v>
      </c>
      <c r="H63" s="46"/>
      <c r="I63" s="46"/>
      <c r="J63" s="46"/>
      <c r="K63" s="46"/>
      <c r="L63" s="46"/>
      <c r="M63" s="46"/>
      <c r="N63" s="46"/>
      <c r="O63" s="46"/>
      <c r="P63" s="46"/>
      <c r="Q63" s="46"/>
      <c r="R63" s="46"/>
      <c r="S63" s="46"/>
      <c r="T63" s="46"/>
      <c r="U63" s="46"/>
      <c r="V63" s="46"/>
      <c r="W63" s="46"/>
      <c r="X63" s="46"/>
      <c r="Y63" s="46"/>
      <c r="Z63" s="46"/>
      <c r="AA63" s="46"/>
      <c r="AB63" s="46"/>
      <c r="AC63" s="46"/>
      <c r="AD63" s="46"/>
    </row>
    <row r="64">
      <c r="A64" s="38"/>
      <c r="B64" s="99" t="s">
        <v>436</v>
      </c>
      <c r="C64" s="100">
        <v>5.0</v>
      </c>
      <c r="D64" s="101">
        <v>10.0</v>
      </c>
      <c r="E64" s="102">
        <v>15.0</v>
      </c>
      <c r="F64" s="102">
        <v>20.0</v>
      </c>
      <c r="G64" s="102">
        <v>25.0</v>
      </c>
      <c r="H64" s="46"/>
      <c r="I64" s="46"/>
      <c r="J64" s="46"/>
      <c r="K64" s="46"/>
      <c r="L64" s="46"/>
      <c r="M64" s="46"/>
      <c r="N64" s="46"/>
      <c r="O64" s="46"/>
      <c r="P64" s="46"/>
      <c r="Q64" s="46"/>
      <c r="R64" s="46"/>
      <c r="S64" s="46"/>
      <c r="T64" s="46"/>
      <c r="U64" s="46"/>
      <c r="V64" s="46"/>
      <c r="W64" s="46"/>
      <c r="X64" s="46"/>
      <c r="Y64" s="46"/>
      <c r="Z64" s="46"/>
      <c r="AA64" s="46"/>
      <c r="AB64" s="46"/>
      <c r="AC64" s="46"/>
      <c r="AD64" s="46"/>
    </row>
    <row r="65">
      <c r="A65" s="103"/>
      <c r="B65" s="103"/>
      <c r="C65" s="104"/>
      <c r="D65" s="105"/>
      <c r="E65" s="105"/>
      <c r="F65" s="105"/>
      <c r="G65" s="105"/>
      <c r="H65" s="46"/>
      <c r="I65" s="46"/>
      <c r="J65" s="46"/>
      <c r="K65" s="46"/>
      <c r="L65" s="46"/>
      <c r="M65" s="46"/>
      <c r="N65" s="46"/>
      <c r="O65" s="46"/>
      <c r="P65" s="46"/>
      <c r="Q65" s="46"/>
      <c r="R65" s="46"/>
      <c r="S65" s="46"/>
      <c r="T65" s="46"/>
      <c r="U65" s="46"/>
      <c r="V65" s="46"/>
      <c r="W65" s="46"/>
      <c r="X65" s="46"/>
      <c r="Y65" s="46"/>
      <c r="Z65" s="46"/>
      <c r="AA65" s="46"/>
      <c r="AB65" s="46"/>
      <c r="AC65" s="46"/>
      <c r="AD65" s="46"/>
    </row>
    <row r="66">
      <c r="A66" s="106" t="s">
        <v>12</v>
      </c>
      <c r="B66" s="86"/>
      <c r="C66" s="107" t="s">
        <v>12</v>
      </c>
      <c r="D66" s="108" t="s">
        <v>437</v>
      </c>
      <c r="E66" s="109" t="s">
        <v>32</v>
      </c>
      <c r="F66" s="110" t="s">
        <v>27</v>
      </c>
      <c r="G66" s="111" t="s">
        <v>297</v>
      </c>
      <c r="H66" s="46"/>
      <c r="I66" s="46"/>
      <c r="J66" s="46"/>
      <c r="K66" s="46"/>
      <c r="L66" s="46"/>
      <c r="M66" s="46"/>
      <c r="N66" s="46"/>
      <c r="O66" s="46"/>
      <c r="P66" s="46"/>
      <c r="Q66" s="46"/>
      <c r="R66" s="46"/>
      <c r="S66" s="46"/>
      <c r="T66" s="46"/>
      <c r="U66" s="46"/>
      <c r="V66" s="46"/>
      <c r="W66" s="46"/>
      <c r="X66" s="46"/>
      <c r="Y66" s="46"/>
      <c r="Z66" s="46"/>
      <c r="AA66" s="46"/>
      <c r="AB66" s="46"/>
      <c r="AC66" s="46"/>
      <c r="AD66" s="46"/>
    </row>
    <row r="67">
      <c r="A67" s="89"/>
      <c r="B67" s="88"/>
      <c r="C67" s="107" t="s">
        <v>438</v>
      </c>
      <c r="D67" s="112" t="s">
        <v>439</v>
      </c>
      <c r="E67" s="113">
        <v>12.1</v>
      </c>
      <c r="F67" s="112" t="s">
        <v>440</v>
      </c>
      <c r="G67" s="112" t="s">
        <v>441</v>
      </c>
      <c r="H67" s="46"/>
      <c r="I67" s="46"/>
      <c r="J67" s="46"/>
      <c r="K67" s="46"/>
      <c r="L67" s="46"/>
      <c r="M67" s="46"/>
      <c r="N67" s="46"/>
      <c r="O67" s="46"/>
      <c r="P67" s="46"/>
      <c r="Q67" s="46"/>
      <c r="R67" s="46"/>
      <c r="S67" s="46"/>
      <c r="T67" s="46"/>
      <c r="U67" s="46"/>
      <c r="V67" s="46"/>
      <c r="W67" s="46"/>
      <c r="X67" s="46"/>
      <c r="Y67" s="46"/>
      <c r="Z67" s="46"/>
      <c r="AA67" s="46"/>
      <c r="AB67" s="46"/>
      <c r="AC67" s="46"/>
      <c r="AD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c r="A69" s="114" t="s">
        <v>8</v>
      </c>
      <c r="B69" s="115" t="s">
        <v>385</v>
      </c>
      <c r="C69" s="112">
        <v>1.0</v>
      </c>
      <c r="D69" s="111" t="s">
        <v>47</v>
      </c>
      <c r="G69" s="46"/>
      <c r="H69" s="46"/>
      <c r="I69" s="46"/>
      <c r="J69" s="46"/>
      <c r="K69" s="46"/>
      <c r="L69" s="46"/>
      <c r="M69" s="46"/>
      <c r="N69" s="46"/>
      <c r="O69" s="46"/>
      <c r="P69" s="46"/>
      <c r="Q69" s="46"/>
      <c r="R69" s="46"/>
      <c r="S69" s="46"/>
      <c r="T69" s="46"/>
      <c r="U69" s="46"/>
      <c r="V69" s="46"/>
      <c r="W69" s="46"/>
      <c r="X69" s="46"/>
      <c r="Y69" s="46"/>
      <c r="Z69" s="46"/>
      <c r="AA69" s="46"/>
      <c r="AB69" s="46"/>
      <c r="AC69" s="46"/>
      <c r="AD69" s="46"/>
    </row>
    <row r="70">
      <c r="A70" s="36"/>
      <c r="B70" s="99" t="s">
        <v>321</v>
      </c>
      <c r="C70" s="112">
        <v>2.0</v>
      </c>
      <c r="D70" s="111" t="s">
        <v>47</v>
      </c>
      <c r="G70" s="46"/>
      <c r="H70" s="46"/>
      <c r="I70" s="46"/>
      <c r="J70" s="46"/>
      <c r="K70" s="46"/>
      <c r="L70" s="46"/>
      <c r="M70" s="46"/>
      <c r="N70" s="46"/>
      <c r="O70" s="46"/>
      <c r="P70" s="46"/>
      <c r="Q70" s="46"/>
      <c r="R70" s="46"/>
      <c r="S70" s="46"/>
      <c r="T70" s="46"/>
      <c r="U70" s="46"/>
      <c r="V70" s="46"/>
      <c r="W70" s="46"/>
      <c r="X70" s="46"/>
      <c r="Y70" s="46"/>
      <c r="Z70" s="46"/>
      <c r="AA70" s="46"/>
      <c r="AB70" s="46"/>
      <c r="AC70" s="46"/>
      <c r="AD70" s="46"/>
    </row>
    <row r="71">
      <c r="A71" s="36"/>
      <c r="B71" s="99" t="s">
        <v>313</v>
      </c>
      <c r="C71" s="112">
        <v>3.0</v>
      </c>
      <c r="D71" s="110" t="s">
        <v>26</v>
      </c>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row>
    <row r="72">
      <c r="A72" s="36"/>
      <c r="B72" s="99" t="s">
        <v>370</v>
      </c>
      <c r="C72" s="112">
        <v>4.0</v>
      </c>
      <c r="D72" s="108" t="s">
        <v>31</v>
      </c>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row>
    <row r="73">
      <c r="A73" s="38"/>
      <c r="B73" s="99" t="s">
        <v>436</v>
      </c>
      <c r="C73" s="112">
        <v>5.0</v>
      </c>
      <c r="D73" s="108" t="s">
        <v>31</v>
      </c>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row>
    <row r="75">
      <c r="A75" s="116" t="s">
        <v>10</v>
      </c>
      <c r="B75" s="117" t="s">
        <v>435</v>
      </c>
      <c r="C75" s="112">
        <v>1.0</v>
      </c>
      <c r="D75" s="111" t="s">
        <v>47</v>
      </c>
      <c r="E75" s="46"/>
      <c r="J75" s="46"/>
      <c r="K75" s="46"/>
      <c r="L75" s="46"/>
      <c r="M75" s="46"/>
      <c r="N75" s="46"/>
      <c r="O75" s="46"/>
      <c r="P75" s="46"/>
      <c r="Q75" s="46"/>
      <c r="R75" s="46"/>
      <c r="S75" s="46"/>
      <c r="T75" s="46"/>
      <c r="U75" s="46"/>
      <c r="V75" s="46"/>
      <c r="W75" s="46"/>
      <c r="X75" s="46"/>
      <c r="Y75" s="46"/>
      <c r="Z75" s="46"/>
      <c r="AA75" s="46"/>
      <c r="AB75" s="46"/>
      <c r="AC75" s="46"/>
      <c r="AD75" s="46"/>
    </row>
    <row r="76">
      <c r="A76" s="36"/>
      <c r="B76" s="117" t="s">
        <v>326</v>
      </c>
      <c r="C76" s="112">
        <v>2.0</v>
      </c>
      <c r="D76" s="111" t="s">
        <v>47</v>
      </c>
      <c r="E76" s="46"/>
      <c r="J76" s="46"/>
      <c r="K76" s="46"/>
      <c r="L76" s="46"/>
      <c r="M76" s="46"/>
      <c r="N76" s="46"/>
      <c r="O76" s="46"/>
      <c r="P76" s="46"/>
      <c r="Q76" s="46"/>
      <c r="R76" s="46"/>
      <c r="S76" s="46"/>
      <c r="T76" s="46"/>
      <c r="U76" s="46"/>
      <c r="V76" s="46"/>
      <c r="W76" s="46"/>
      <c r="X76" s="46"/>
      <c r="Y76" s="46"/>
      <c r="Z76" s="46"/>
      <c r="AA76" s="46"/>
      <c r="AB76" s="46"/>
      <c r="AC76" s="46"/>
      <c r="AD76" s="46"/>
    </row>
    <row r="77">
      <c r="A77" s="36"/>
      <c r="B77" s="112" t="s">
        <v>314</v>
      </c>
      <c r="C77" s="112">
        <v>3.0</v>
      </c>
      <c r="D77" s="110" t="s">
        <v>26</v>
      </c>
      <c r="E77" s="46"/>
      <c r="J77" s="46"/>
      <c r="K77" s="46"/>
      <c r="L77" s="46"/>
      <c r="M77" s="46"/>
      <c r="N77" s="46"/>
      <c r="O77" s="46"/>
      <c r="P77" s="46"/>
      <c r="Q77" s="46"/>
      <c r="R77" s="46"/>
      <c r="S77" s="46"/>
      <c r="T77" s="46"/>
      <c r="U77" s="46"/>
      <c r="V77" s="46"/>
      <c r="W77" s="46"/>
      <c r="X77" s="46"/>
      <c r="Y77" s="46"/>
      <c r="Z77" s="46"/>
      <c r="AA77" s="46"/>
      <c r="AB77" s="46"/>
      <c r="AC77" s="46"/>
      <c r="AD77" s="46"/>
    </row>
    <row r="78">
      <c r="A78" s="36"/>
      <c r="B78" s="112" t="s">
        <v>340</v>
      </c>
      <c r="C78" s="112">
        <v>4.0</v>
      </c>
      <c r="D78" s="108" t="s">
        <v>31</v>
      </c>
      <c r="E78" s="46"/>
      <c r="J78" s="46"/>
      <c r="K78" s="46"/>
      <c r="L78" s="46"/>
      <c r="M78" s="46"/>
      <c r="N78" s="46"/>
      <c r="O78" s="46"/>
      <c r="P78" s="46"/>
      <c r="Q78" s="46"/>
      <c r="R78" s="46"/>
      <c r="S78" s="46"/>
      <c r="T78" s="46"/>
      <c r="U78" s="46"/>
      <c r="V78" s="46"/>
      <c r="W78" s="46"/>
      <c r="X78" s="46"/>
      <c r="Y78" s="46"/>
      <c r="Z78" s="46"/>
      <c r="AA78" s="46"/>
      <c r="AB78" s="46"/>
      <c r="AC78" s="46"/>
      <c r="AD78" s="46"/>
    </row>
    <row r="79">
      <c r="A79" s="38"/>
      <c r="B79" s="112" t="s">
        <v>363</v>
      </c>
      <c r="C79" s="112">
        <v>5.0</v>
      </c>
      <c r="D79" s="108" t="s">
        <v>31</v>
      </c>
      <c r="E79" s="46"/>
      <c r="J79" s="46"/>
      <c r="K79" s="46"/>
      <c r="L79" s="46"/>
      <c r="M79" s="46"/>
      <c r="N79" s="46"/>
      <c r="O79" s="46"/>
      <c r="P79" s="46"/>
      <c r="Q79" s="46"/>
      <c r="R79" s="46"/>
      <c r="S79" s="46"/>
      <c r="T79" s="46"/>
      <c r="U79" s="46"/>
      <c r="V79" s="46"/>
      <c r="W79" s="46"/>
      <c r="X79" s="46"/>
      <c r="Y79" s="46"/>
      <c r="Z79" s="46"/>
      <c r="AA79" s="46"/>
      <c r="AB79" s="46"/>
      <c r="AC79" s="46"/>
      <c r="AD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c r="A81" s="104" t="s">
        <v>442</v>
      </c>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c r="A82" s="118" t="s">
        <v>443</v>
      </c>
      <c r="B82" s="119" t="s">
        <v>444</v>
      </c>
      <c r="C82" s="20"/>
      <c r="D82" s="20"/>
      <c r="E82" s="20"/>
      <c r="F82" s="21"/>
      <c r="G82" s="46"/>
      <c r="H82" s="46"/>
      <c r="I82" s="46"/>
      <c r="J82" s="46"/>
      <c r="K82" s="46"/>
      <c r="L82" s="46"/>
      <c r="M82" s="46"/>
      <c r="N82" s="46"/>
      <c r="O82" s="46"/>
      <c r="P82" s="46"/>
      <c r="Q82" s="46"/>
      <c r="R82" s="46"/>
      <c r="S82" s="46"/>
      <c r="T82" s="46"/>
      <c r="U82" s="46"/>
      <c r="V82" s="46"/>
      <c r="W82" s="46"/>
      <c r="X82" s="46"/>
      <c r="Y82" s="46"/>
      <c r="Z82" s="46"/>
      <c r="AA82" s="46"/>
      <c r="AB82" s="46"/>
      <c r="AC82" s="46"/>
      <c r="AD82" s="46"/>
    </row>
    <row r="83">
      <c r="A83" s="120" t="s">
        <v>445</v>
      </c>
      <c r="B83" s="121" t="s">
        <v>446</v>
      </c>
      <c r="C83" s="20"/>
      <c r="D83" s="20"/>
      <c r="E83" s="20"/>
      <c r="F83" s="21"/>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c r="A84" s="120" t="s">
        <v>447</v>
      </c>
      <c r="B84" s="121" t="s">
        <v>448</v>
      </c>
      <c r="C84" s="20"/>
      <c r="D84" s="20"/>
      <c r="E84" s="20"/>
      <c r="F84" s="21"/>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c r="A85" s="120" t="s">
        <v>449</v>
      </c>
      <c r="B85" s="121" t="s">
        <v>450</v>
      </c>
      <c r="C85" s="20"/>
      <c r="D85" s="20"/>
      <c r="E85" s="20"/>
      <c r="F85" s="21"/>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c r="A87" s="104" t="s">
        <v>451</v>
      </c>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row>
    <row r="88">
      <c r="A88" s="118" t="s">
        <v>443</v>
      </c>
      <c r="B88" s="119" t="s">
        <v>444</v>
      </c>
      <c r="C88" s="20"/>
      <c r="D88" s="20"/>
      <c r="E88" s="20"/>
      <c r="F88" s="21"/>
      <c r="G88" s="46"/>
      <c r="H88" s="46"/>
      <c r="I88" s="46"/>
      <c r="J88" s="46"/>
      <c r="K88" s="46"/>
      <c r="L88" s="46"/>
      <c r="M88" s="46"/>
      <c r="N88" s="46"/>
      <c r="O88" s="46"/>
      <c r="P88" s="46"/>
      <c r="Q88" s="46"/>
      <c r="R88" s="46"/>
      <c r="S88" s="46"/>
      <c r="T88" s="46"/>
      <c r="U88" s="46"/>
      <c r="V88" s="46"/>
      <c r="W88" s="46"/>
      <c r="X88" s="46"/>
      <c r="Y88" s="46"/>
      <c r="Z88" s="46"/>
      <c r="AA88" s="46"/>
      <c r="AB88" s="46"/>
      <c r="AC88" s="46"/>
      <c r="AD88" s="46"/>
    </row>
    <row r="89">
      <c r="A89" s="122" t="s">
        <v>452</v>
      </c>
      <c r="B89" s="121" t="s">
        <v>453</v>
      </c>
      <c r="C89" s="20"/>
      <c r="D89" s="20"/>
      <c r="E89" s="20"/>
      <c r="F89" s="21"/>
      <c r="G89" s="46"/>
      <c r="H89" s="46"/>
      <c r="I89" s="46"/>
      <c r="J89" s="46"/>
      <c r="K89" s="46"/>
      <c r="L89" s="46"/>
      <c r="M89" s="46"/>
      <c r="N89" s="46"/>
      <c r="O89" s="46"/>
      <c r="P89" s="46"/>
      <c r="Q89" s="46"/>
      <c r="R89" s="46"/>
      <c r="S89" s="46"/>
      <c r="T89" s="46"/>
      <c r="U89" s="46"/>
      <c r="V89" s="46"/>
      <c r="W89" s="46"/>
      <c r="X89" s="46"/>
      <c r="Y89" s="46"/>
      <c r="Z89" s="46"/>
      <c r="AA89" s="46"/>
      <c r="AB89" s="46"/>
      <c r="AC89" s="46"/>
      <c r="AD89" s="46"/>
    </row>
    <row r="90">
      <c r="A90" s="122" t="s">
        <v>454</v>
      </c>
      <c r="B90" s="121" t="s">
        <v>455</v>
      </c>
      <c r="C90" s="20"/>
      <c r="D90" s="20"/>
      <c r="E90" s="20"/>
      <c r="F90" s="21"/>
      <c r="G90" s="46"/>
      <c r="H90" s="46"/>
      <c r="I90" s="46"/>
      <c r="J90" s="46"/>
      <c r="K90" s="46"/>
      <c r="L90" s="46"/>
      <c r="M90" s="46"/>
      <c r="N90" s="46"/>
      <c r="O90" s="46"/>
      <c r="P90" s="46"/>
      <c r="Q90" s="46"/>
      <c r="R90" s="46"/>
      <c r="S90" s="46"/>
      <c r="T90" s="46"/>
      <c r="U90" s="46"/>
      <c r="V90" s="46"/>
      <c r="W90" s="46"/>
      <c r="X90" s="46"/>
      <c r="Y90" s="46"/>
      <c r="Z90" s="46"/>
      <c r="AA90" s="46"/>
      <c r="AB90" s="46"/>
      <c r="AC90" s="46"/>
      <c r="AD90" s="46"/>
    </row>
    <row r="91">
      <c r="A91" s="122" t="s">
        <v>456</v>
      </c>
      <c r="B91" s="121" t="s">
        <v>457</v>
      </c>
      <c r="C91" s="20"/>
      <c r="D91" s="20"/>
      <c r="E91" s="20"/>
      <c r="F91" s="21"/>
      <c r="G91" s="46"/>
      <c r="H91" s="46"/>
      <c r="I91" s="46"/>
      <c r="J91" s="46"/>
      <c r="K91" s="46"/>
      <c r="L91" s="46"/>
      <c r="M91" s="46"/>
      <c r="N91" s="46"/>
      <c r="O91" s="46"/>
      <c r="P91" s="46"/>
      <c r="Q91" s="46"/>
      <c r="R91" s="46"/>
      <c r="S91" s="46"/>
      <c r="T91" s="46"/>
      <c r="U91" s="46"/>
      <c r="V91" s="46"/>
      <c r="W91" s="46"/>
      <c r="X91" s="46"/>
      <c r="Y91" s="46"/>
      <c r="Z91" s="46"/>
      <c r="AA91" s="46"/>
      <c r="AB91" s="46"/>
      <c r="AC91" s="46"/>
      <c r="AD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row>
    <row r="93">
      <c r="A93" s="104" t="s">
        <v>458</v>
      </c>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row>
    <row r="94">
      <c r="A94" s="118" t="s">
        <v>443</v>
      </c>
      <c r="B94" s="119" t="s">
        <v>444</v>
      </c>
      <c r="C94" s="20"/>
      <c r="D94" s="20"/>
      <c r="E94" s="21"/>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row>
    <row r="95">
      <c r="A95" s="120" t="s">
        <v>459</v>
      </c>
      <c r="B95" s="121" t="s">
        <v>460</v>
      </c>
      <c r="C95" s="20"/>
      <c r="D95" s="20"/>
      <c r="E95" s="21"/>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row>
    <row r="96">
      <c r="A96" s="120" t="s">
        <v>461</v>
      </c>
      <c r="B96" s="121" t="s">
        <v>462</v>
      </c>
      <c r="C96" s="20"/>
      <c r="D96" s="20"/>
      <c r="E96" s="21"/>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row>
    <row r="97">
      <c r="A97" s="120" t="s">
        <v>463</v>
      </c>
      <c r="B97" s="121" t="s">
        <v>464</v>
      </c>
      <c r="C97" s="20"/>
      <c r="D97" s="20"/>
      <c r="E97" s="21"/>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c r="AB1001" s="46"/>
      <c r="AC1001" s="46"/>
      <c r="AD1001" s="46"/>
    </row>
    <row r="1002">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c r="AA1002" s="46"/>
      <c r="AB1002" s="46"/>
      <c r="AC1002" s="46"/>
      <c r="AD1002" s="46"/>
    </row>
  </sheetData>
  <autoFilter ref="$A$3:$U$53"/>
  <mergeCells count="22">
    <mergeCell ref="D1:H2"/>
    <mergeCell ref="A58:B59"/>
    <mergeCell ref="C58:G58"/>
    <mergeCell ref="A60:A64"/>
    <mergeCell ref="A66:B67"/>
    <mergeCell ref="A69:A73"/>
    <mergeCell ref="A75:A79"/>
    <mergeCell ref="B89:F89"/>
    <mergeCell ref="B90:F90"/>
    <mergeCell ref="B91:F91"/>
    <mergeCell ref="A93:C93"/>
    <mergeCell ref="B94:E94"/>
    <mergeCell ref="B95:E95"/>
    <mergeCell ref="B96:E96"/>
    <mergeCell ref="B97:E97"/>
    <mergeCell ref="A81:C81"/>
    <mergeCell ref="B82:F82"/>
    <mergeCell ref="B83:F83"/>
    <mergeCell ref="B84:F84"/>
    <mergeCell ref="B85:F85"/>
    <mergeCell ref="A87:C87"/>
    <mergeCell ref="B88:F88"/>
  </mergeCells>
  <conditionalFormatting sqref="M4:M56">
    <cfRule type="cellIs" dxfId="3" priority="1" operator="between">
      <formula>1</formula>
      <formula>4</formula>
    </cfRule>
  </conditionalFormatting>
  <conditionalFormatting sqref="M4:M56">
    <cfRule type="cellIs" dxfId="1" priority="2" operator="between">
      <formula>5</formula>
      <formula>9</formula>
    </cfRule>
  </conditionalFormatting>
  <conditionalFormatting sqref="M4:M56">
    <cfRule type="cellIs" dxfId="4" priority="3" operator="between">
      <formula>10</formula>
      <formula>12</formula>
    </cfRule>
  </conditionalFormatting>
  <conditionalFormatting sqref="M4:M56">
    <cfRule type="cellIs" dxfId="5" priority="4" operator="between">
      <formula>15</formula>
      <formula>25</formula>
    </cfRule>
  </conditionalFormatting>
  <dataValidations>
    <dataValidation type="list" allowBlank="1" showErrorMessage="1" sqref="R4:R53">
      <formula1>"Preventivo,Correctivo,Detectivo"</formula1>
    </dataValidation>
    <dataValidation type="list" allowBlank="1" showErrorMessage="1" sqref="Q4:Q53">
      <formula1>"Permanente,Periódico,Ocasional"</formula1>
    </dataValidation>
    <dataValidation type="list" allowBlank="1" showErrorMessage="1" sqref="S4:S53">
      <formula1>"100% automatizado ,Semi – automatizado ,Manual"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1.38"/>
  </cols>
  <sheetData>
    <row r="1"/>
    <row r="2"/>
    <row r="3"/>
    <row r="4"/>
    <row r="5"/>
    <row r="6"/>
    <row r="7"/>
    <row r="8">
      <c r="A8" s="123"/>
      <c r="B8" s="123"/>
    </row>
    <row r="9">
      <c r="A9" s="123"/>
      <c r="B9" s="123"/>
    </row>
    <row r="10">
      <c r="A10" s="123"/>
      <c r="B10" s="123"/>
    </row>
    <row r="11">
      <c r="A11" s="123"/>
      <c r="B11" s="123"/>
    </row>
    <row r="12">
      <c r="A12" s="123"/>
      <c r="B12" s="123"/>
    </row>
    <row r="13">
      <c r="A13" s="123"/>
      <c r="B13" s="123"/>
    </row>
    <row r="14">
      <c r="A14" s="123"/>
      <c r="B14" s="123"/>
    </row>
    <row r="15">
      <c r="A15" s="123"/>
      <c r="B15" s="123"/>
    </row>
    <row r="16">
      <c r="A16" s="123"/>
      <c r="B16" s="123"/>
    </row>
    <row r="17">
      <c r="A17" s="123"/>
      <c r="B17" s="123"/>
    </row>
    <row r="18">
      <c r="A18" s="123"/>
      <c r="B18" s="123"/>
    </row>
    <row r="19">
      <c r="A19" s="123"/>
      <c r="B19" s="123"/>
    </row>
    <row r="20">
      <c r="A20" s="123"/>
      <c r="B20" s="123"/>
    </row>
    <row r="21">
      <c r="A21" s="123"/>
      <c r="B21" s="123"/>
    </row>
    <row r="22">
      <c r="A22" s="123"/>
      <c r="B22" s="123"/>
    </row>
    <row r="23" ht="16.5" customHeight="1">
      <c r="A23" s="123"/>
      <c r="B23" s="123"/>
    </row>
    <row r="24"/>
    <row r="25"/>
    <row r="26"/>
    <row r="27"/>
    <row r="28"/>
    <row r="29"/>
    <row r="30">
      <c r="A30" s="123"/>
      <c r="B30" s="123"/>
    </row>
    <row r="31">
      <c r="A31" s="123"/>
      <c r="B31" s="123"/>
    </row>
    <row r="32">
      <c r="A32" s="123"/>
      <c r="B32" s="123"/>
    </row>
    <row r="33">
      <c r="A33" s="123"/>
      <c r="B33" s="123"/>
    </row>
    <row r="34">
      <c r="A34" s="123"/>
      <c r="B34" s="123"/>
    </row>
    <row r="35">
      <c r="A35" s="123"/>
      <c r="B35" s="123"/>
    </row>
    <row r="36">
      <c r="A36" s="123"/>
      <c r="B36" s="123"/>
    </row>
    <row r="37">
      <c r="A37" s="123"/>
      <c r="B37" s="123"/>
    </row>
    <row r="38">
      <c r="A38" s="123"/>
      <c r="B38" s="123"/>
    </row>
    <row r="39">
      <c r="A39" s="123"/>
      <c r="B39" s="123"/>
    </row>
    <row r="40">
      <c r="A40" s="123"/>
      <c r="B40" s="123"/>
    </row>
    <row r="41">
      <c r="A41" s="123"/>
      <c r="B41" s="123"/>
    </row>
    <row r="42">
      <c r="A42" s="123"/>
      <c r="B42" s="123"/>
    </row>
    <row r="43"/>
    <row r="44"/>
    <row r="45"/>
    <row r="46"/>
    <row r="47"/>
    <row r="48">
      <c r="A48" s="124"/>
      <c r="B48" s="124"/>
    </row>
    <row r="49">
      <c r="A49" s="124"/>
      <c r="B49" s="124"/>
    </row>
    <row r="50">
      <c r="A50" s="124"/>
      <c r="B50" s="124"/>
    </row>
    <row r="51">
      <c r="A51" s="124"/>
      <c r="B51" s="124"/>
    </row>
    <row r="52">
      <c r="A52" s="124"/>
      <c r="B52" s="124"/>
    </row>
    <row r="53">
      <c r="A53" s="124"/>
      <c r="B53" s="124"/>
    </row>
    <row r="54">
      <c r="A54" s="124"/>
      <c r="B54" s="124"/>
    </row>
    <row r="55">
      <c r="A55" s="124"/>
      <c r="B55" s="124"/>
    </row>
    <row r="56">
      <c r="A56" s="124"/>
      <c r="B56" s="124"/>
    </row>
    <row r="57">
      <c r="A57" s="124"/>
      <c r="B57" s="124"/>
    </row>
    <row r="58">
      <c r="A58" s="124"/>
      <c r="B58" s="124"/>
    </row>
    <row r="59">
      <c r="A59" s="124"/>
      <c r="B59" s="124"/>
    </row>
    <row r="60">
      <c r="A60" s="124"/>
      <c r="B60" s="124"/>
    </row>
    <row r="61">
      <c r="A61" s="124"/>
      <c r="B61" s="124"/>
    </row>
    <row r="62">
      <c r="A62" s="124"/>
      <c r="B62" s="124"/>
    </row>
    <row r="63">
      <c r="A63" s="124"/>
      <c r="B63" s="124"/>
    </row>
    <row r="64">
      <c r="A64" s="124"/>
      <c r="B64" s="124"/>
    </row>
    <row r="65">
      <c r="A65" s="124"/>
      <c r="B65" s="124"/>
    </row>
    <row r="66">
      <c r="A66" s="124"/>
      <c r="B66" s="124"/>
    </row>
    <row r="67">
      <c r="A67" s="124"/>
      <c r="B67" s="124"/>
    </row>
    <row r="68">
      <c r="A68" s="124"/>
      <c r="B68" s="124"/>
    </row>
    <row r="69">
      <c r="A69" s="124"/>
      <c r="B69" s="124"/>
    </row>
    <row r="70">
      <c r="A70" s="124"/>
      <c r="B70" s="124"/>
    </row>
    <row r="71">
      <c r="A71" s="124"/>
      <c r="B71" s="124"/>
    </row>
    <row r="72">
      <c r="A72" s="124"/>
      <c r="B72" s="124"/>
    </row>
    <row r="73">
      <c r="A73" s="124"/>
      <c r="B73" s="124"/>
    </row>
    <row r="74">
      <c r="A74" s="124"/>
      <c r="B74" s="124"/>
    </row>
    <row r="75">
      <c r="A75" s="124"/>
      <c r="B75" s="124"/>
    </row>
    <row r="76">
      <c r="A76" s="124"/>
      <c r="B76" s="124"/>
    </row>
    <row r="77">
      <c r="A77" s="124"/>
      <c r="B77" s="124"/>
    </row>
    <row r="78">
      <c r="A78" s="124"/>
      <c r="B78" s="124"/>
    </row>
    <row r="79">
      <c r="A79" s="124"/>
      <c r="B79" s="124"/>
    </row>
    <row r="80">
      <c r="A80" s="124"/>
      <c r="B80" s="124"/>
    </row>
    <row r="81">
      <c r="A81" s="124"/>
      <c r="B81" s="124"/>
    </row>
    <row r="82">
      <c r="A82" s="124"/>
      <c r="B82" s="124"/>
    </row>
    <row r="83">
      <c r="A83" s="124"/>
      <c r="B83" s="124"/>
    </row>
    <row r="84">
      <c r="A84" s="124"/>
      <c r="B84" s="124"/>
    </row>
    <row r="85">
      <c r="A85" s="124"/>
      <c r="B85" s="124"/>
    </row>
    <row r="86">
      <c r="A86" s="124"/>
      <c r="B86" s="124"/>
    </row>
    <row r="87">
      <c r="A87" s="124"/>
      <c r="B87" s="124"/>
    </row>
    <row r="88">
      <c r="A88" s="124"/>
      <c r="B88" s="124"/>
    </row>
    <row r="89">
      <c r="A89" s="124"/>
      <c r="B89" s="124"/>
    </row>
    <row r="90">
      <c r="A90" s="124"/>
      <c r="B90" s="124"/>
    </row>
    <row r="91">
      <c r="A91" s="124"/>
      <c r="B91" s="124"/>
    </row>
    <row r="92">
      <c r="A92" s="124"/>
      <c r="B92" s="124"/>
    </row>
    <row r="93">
      <c r="A93" s="124"/>
      <c r="B93" s="124"/>
    </row>
    <row r="94">
      <c r="A94" s="124"/>
      <c r="B94" s="124"/>
    </row>
    <row r="95">
      <c r="A95" s="124"/>
      <c r="B95" s="124"/>
    </row>
    <row r="96">
      <c r="A96" s="124"/>
      <c r="B96" s="124"/>
    </row>
    <row r="97">
      <c r="A97" s="124"/>
      <c r="B97" s="124"/>
    </row>
    <row r="98">
      <c r="A98" s="124"/>
      <c r="B98" s="124"/>
    </row>
    <row r="99">
      <c r="A99" s="124"/>
      <c r="B99" s="124"/>
    </row>
    <row r="100">
      <c r="A100" s="124"/>
      <c r="B100" s="124"/>
    </row>
    <row r="101">
      <c r="A101" s="124"/>
      <c r="B101" s="124"/>
    </row>
    <row r="102">
      <c r="A102" s="124"/>
      <c r="B102" s="124"/>
    </row>
    <row r="103">
      <c r="A103" s="124"/>
      <c r="B103" s="124"/>
    </row>
    <row r="104">
      <c r="A104" s="124"/>
      <c r="B104" s="124"/>
    </row>
    <row r="105">
      <c r="A105" s="124"/>
      <c r="B105" s="124"/>
    </row>
    <row r="106">
      <c r="A106" s="124"/>
      <c r="B106" s="124"/>
    </row>
    <row r="107">
      <c r="A107" s="124"/>
      <c r="B107" s="124"/>
    </row>
    <row r="108">
      <c r="A108" s="124"/>
      <c r="B108" s="124"/>
    </row>
    <row r="109">
      <c r="A109" s="124"/>
      <c r="B109" s="124"/>
    </row>
    <row r="110">
      <c r="A110" s="124"/>
      <c r="B110" s="124"/>
    </row>
    <row r="111">
      <c r="A111" s="124"/>
      <c r="B111" s="124"/>
    </row>
    <row r="112">
      <c r="A112" s="124"/>
      <c r="B112" s="124"/>
    </row>
    <row r="113">
      <c r="A113" s="124"/>
      <c r="B113" s="124"/>
    </row>
    <row r="114">
      <c r="A114" s="124"/>
      <c r="B114" s="124"/>
    </row>
    <row r="115">
      <c r="A115" s="124"/>
      <c r="B115" s="124"/>
    </row>
    <row r="116">
      <c r="A116" s="124"/>
      <c r="B116" s="124"/>
    </row>
    <row r="117">
      <c r="A117" s="124"/>
      <c r="B117" s="124"/>
    </row>
    <row r="118">
      <c r="A118" s="124"/>
      <c r="B118" s="124"/>
    </row>
    <row r="119">
      <c r="A119" s="124"/>
      <c r="B119" s="124"/>
    </row>
    <row r="120">
      <c r="A120" s="124"/>
      <c r="B120" s="124"/>
    </row>
    <row r="121">
      <c r="A121" s="124"/>
      <c r="B121" s="124"/>
    </row>
    <row r="122">
      <c r="A122" s="124"/>
      <c r="B122" s="124"/>
    </row>
    <row r="123">
      <c r="A123" s="124"/>
      <c r="B123" s="124"/>
    </row>
    <row r="124">
      <c r="A124" s="124"/>
      <c r="B124" s="124"/>
    </row>
    <row r="125">
      <c r="A125" s="124"/>
      <c r="B125" s="124"/>
    </row>
    <row r="126">
      <c r="A126" s="124"/>
      <c r="B126" s="124"/>
    </row>
    <row r="127">
      <c r="A127" s="124"/>
      <c r="B127" s="124"/>
    </row>
    <row r="128">
      <c r="A128" s="124"/>
      <c r="B128" s="124"/>
    </row>
    <row r="129">
      <c r="A129" s="124"/>
      <c r="B129" s="124"/>
    </row>
    <row r="130">
      <c r="A130" s="124"/>
      <c r="B130" s="124"/>
    </row>
    <row r="131">
      <c r="A131" s="124"/>
      <c r="B131" s="124"/>
    </row>
    <row r="132">
      <c r="A132" s="124"/>
      <c r="B132" s="124"/>
    </row>
    <row r="133">
      <c r="A133" s="124"/>
      <c r="B133" s="124"/>
    </row>
    <row r="134">
      <c r="A134" s="124"/>
      <c r="B134" s="124"/>
    </row>
    <row r="135">
      <c r="A135" s="124"/>
      <c r="B135" s="124"/>
    </row>
    <row r="136">
      <c r="A136" s="124"/>
      <c r="B136" s="124"/>
    </row>
    <row r="137">
      <c r="A137" s="124"/>
      <c r="B137" s="124"/>
    </row>
    <row r="138">
      <c r="A138" s="124"/>
      <c r="B138" s="124"/>
    </row>
    <row r="139">
      <c r="A139" s="124"/>
      <c r="B139" s="124"/>
    </row>
    <row r="140">
      <c r="A140" s="124"/>
      <c r="B140" s="124"/>
    </row>
    <row r="141">
      <c r="A141" s="124"/>
      <c r="B141" s="124"/>
    </row>
    <row r="142">
      <c r="A142" s="124"/>
      <c r="B142" s="124"/>
    </row>
    <row r="143">
      <c r="A143" s="124"/>
      <c r="B143" s="124"/>
    </row>
    <row r="144">
      <c r="A144" s="124"/>
      <c r="B144" s="124"/>
    </row>
    <row r="145">
      <c r="A145" s="124"/>
      <c r="B145" s="124"/>
    </row>
    <row r="146">
      <c r="A146" s="124"/>
      <c r="B146" s="124"/>
    </row>
    <row r="147">
      <c r="A147" s="124"/>
      <c r="B147" s="124"/>
    </row>
    <row r="148">
      <c r="A148" s="124"/>
      <c r="B148" s="124"/>
    </row>
    <row r="149">
      <c r="A149" s="124"/>
      <c r="B149" s="124"/>
    </row>
    <row r="150">
      <c r="A150" s="124"/>
      <c r="B150" s="124"/>
    </row>
    <row r="151">
      <c r="A151" s="124"/>
      <c r="B151" s="124"/>
    </row>
    <row r="152">
      <c r="A152" s="124"/>
      <c r="B152" s="124"/>
    </row>
    <row r="153">
      <c r="A153" s="124"/>
      <c r="B153" s="124"/>
    </row>
    <row r="154">
      <c r="A154" s="124"/>
      <c r="B154" s="124"/>
    </row>
    <row r="155">
      <c r="A155" s="124"/>
      <c r="B155" s="124"/>
    </row>
    <row r="156">
      <c r="A156" s="124"/>
      <c r="B156" s="124"/>
    </row>
    <row r="157">
      <c r="A157" s="124"/>
      <c r="B157" s="124"/>
    </row>
    <row r="158">
      <c r="A158" s="124"/>
      <c r="B158" s="124"/>
    </row>
    <row r="159">
      <c r="A159" s="124"/>
      <c r="B159" s="124"/>
    </row>
    <row r="160">
      <c r="A160" s="124"/>
      <c r="B160" s="124"/>
    </row>
    <row r="161">
      <c r="A161" s="124"/>
      <c r="B161" s="124"/>
    </row>
    <row r="162">
      <c r="A162" s="124"/>
      <c r="B162" s="124"/>
    </row>
    <row r="163">
      <c r="A163" s="124"/>
      <c r="B163" s="124"/>
    </row>
    <row r="164">
      <c r="A164" s="124"/>
      <c r="B164" s="124"/>
    </row>
    <row r="165">
      <c r="A165" s="124"/>
      <c r="B165" s="124"/>
    </row>
    <row r="166">
      <c r="A166" s="124"/>
      <c r="B166" s="124"/>
    </row>
    <row r="167">
      <c r="A167" s="124"/>
      <c r="B167" s="124"/>
    </row>
    <row r="168">
      <c r="A168" s="124"/>
      <c r="B168" s="124"/>
    </row>
    <row r="169">
      <c r="A169" s="124"/>
      <c r="B169" s="124"/>
    </row>
    <row r="170">
      <c r="A170" s="124"/>
      <c r="B170" s="124"/>
    </row>
    <row r="171">
      <c r="A171" s="124"/>
      <c r="B171" s="124"/>
    </row>
    <row r="172">
      <c r="A172" s="124"/>
      <c r="B172" s="124"/>
    </row>
    <row r="173">
      <c r="A173" s="124"/>
      <c r="B173" s="124"/>
    </row>
    <row r="174">
      <c r="A174" s="124"/>
      <c r="B174" s="124"/>
    </row>
    <row r="175">
      <c r="A175" s="124"/>
      <c r="B175" s="124"/>
    </row>
    <row r="176">
      <c r="A176" s="124"/>
      <c r="B176" s="124"/>
    </row>
    <row r="177">
      <c r="A177" s="124"/>
      <c r="B177" s="124"/>
    </row>
    <row r="178">
      <c r="A178" s="124"/>
      <c r="B178" s="124"/>
    </row>
    <row r="179">
      <c r="A179" s="124"/>
      <c r="B179" s="124"/>
    </row>
    <row r="180">
      <c r="A180" s="124"/>
      <c r="B180" s="124"/>
    </row>
    <row r="181">
      <c r="A181" s="124"/>
      <c r="B181" s="124"/>
    </row>
    <row r="182">
      <c r="A182" s="124"/>
      <c r="B182" s="124"/>
    </row>
    <row r="183">
      <c r="A183" s="124"/>
      <c r="B183" s="124"/>
    </row>
    <row r="184">
      <c r="A184" s="124"/>
      <c r="B184" s="124"/>
    </row>
    <row r="185">
      <c r="A185" s="124"/>
      <c r="B185" s="124"/>
    </row>
    <row r="186">
      <c r="A186" s="124"/>
      <c r="B186" s="124"/>
    </row>
    <row r="187">
      <c r="A187" s="124"/>
      <c r="B187" s="124"/>
    </row>
    <row r="188">
      <c r="A188" s="124"/>
      <c r="B188" s="124"/>
    </row>
    <row r="189">
      <c r="A189" s="124"/>
      <c r="B189" s="124"/>
    </row>
    <row r="190">
      <c r="A190" s="124"/>
      <c r="B190" s="124"/>
    </row>
    <row r="191">
      <c r="A191" s="124"/>
      <c r="B191" s="124"/>
    </row>
    <row r="192">
      <c r="A192" s="124"/>
      <c r="B192" s="124"/>
    </row>
    <row r="193">
      <c r="A193" s="124"/>
      <c r="B193" s="124"/>
    </row>
    <row r="194">
      <c r="A194" s="124"/>
      <c r="B194" s="124"/>
    </row>
    <row r="195">
      <c r="A195" s="124"/>
      <c r="B195" s="124"/>
    </row>
    <row r="196">
      <c r="A196" s="124"/>
      <c r="B196" s="124"/>
    </row>
    <row r="197">
      <c r="A197" s="124"/>
      <c r="B197" s="124"/>
    </row>
    <row r="198">
      <c r="A198" s="124"/>
      <c r="B198" s="124"/>
    </row>
    <row r="199">
      <c r="A199" s="124"/>
      <c r="B199" s="124"/>
    </row>
    <row r="200">
      <c r="A200" s="124"/>
      <c r="B200" s="124"/>
    </row>
    <row r="201">
      <c r="A201" s="124"/>
      <c r="B201" s="124"/>
    </row>
    <row r="202">
      <c r="A202" s="124"/>
      <c r="B202" s="124"/>
    </row>
    <row r="203">
      <c r="A203" s="124"/>
      <c r="B203" s="124"/>
    </row>
    <row r="204">
      <c r="A204" s="124"/>
      <c r="B204" s="124"/>
    </row>
    <row r="205">
      <c r="A205" s="124"/>
      <c r="B205" s="124"/>
    </row>
    <row r="206">
      <c r="A206" s="124"/>
      <c r="B206" s="124"/>
    </row>
    <row r="207">
      <c r="A207" s="124"/>
      <c r="B207" s="124"/>
    </row>
    <row r="208">
      <c r="A208" s="124"/>
      <c r="B208" s="124"/>
    </row>
    <row r="209">
      <c r="A209" s="124"/>
      <c r="B209" s="124"/>
    </row>
    <row r="210">
      <c r="A210" s="124"/>
      <c r="B210" s="124"/>
    </row>
    <row r="211">
      <c r="A211" s="124"/>
      <c r="B211" s="124"/>
    </row>
    <row r="212">
      <c r="A212" s="124"/>
      <c r="B212" s="124"/>
    </row>
    <row r="213">
      <c r="A213" s="124"/>
      <c r="B213" s="124"/>
    </row>
    <row r="214">
      <c r="A214" s="124"/>
      <c r="B214" s="124"/>
    </row>
    <row r="215">
      <c r="A215" s="124"/>
      <c r="B215" s="124"/>
    </row>
    <row r="216">
      <c r="A216" s="124"/>
      <c r="B216" s="124"/>
    </row>
    <row r="217">
      <c r="A217" s="124"/>
      <c r="B217" s="124"/>
    </row>
    <row r="218">
      <c r="A218" s="124"/>
      <c r="B218" s="124"/>
    </row>
    <row r="219">
      <c r="A219" s="124"/>
      <c r="B219" s="124"/>
    </row>
    <row r="220">
      <c r="A220" s="124"/>
      <c r="B220" s="124"/>
    </row>
    <row r="221">
      <c r="A221" s="124"/>
      <c r="B221" s="124"/>
    </row>
    <row r="222">
      <c r="A222" s="124"/>
      <c r="B222" s="124"/>
    </row>
    <row r="223">
      <c r="A223" s="124"/>
      <c r="B223" s="124"/>
    </row>
    <row r="224">
      <c r="A224" s="124"/>
      <c r="B224" s="124"/>
    </row>
    <row r="225">
      <c r="A225" s="124"/>
      <c r="B225" s="124"/>
    </row>
    <row r="226">
      <c r="A226" s="124"/>
      <c r="B226" s="124"/>
    </row>
    <row r="227">
      <c r="A227" s="124"/>
      <c r="B227" s="124"/>
    </row>
    <row r="228">
      <c r="A228" s="124"/>
      <c r="B228" s="124"/>
    </row>
    <row r="229">
      <c r="A229" s="124"/>
      <c r="B229" s="124"/>
    </row>
    <row r="230">
      <c r="A230" s="124"/>
      <c r="B230" s="124"/>
    </row>
    <row r="231">
      <c r="A231" s="124"/>
      <c r="B231" s="124"/>
    </row>
    <row r="232">
      <c r="A232" s="124"/>
      <c r="B232" s="124"/>
    </row>
    <row r="233">
      <c r="A233" s="124"/>
      <c r="B233" s="124"/>
    </row>
    <row r="234">
      <c r="A234" s="124"/>
      <c r="B234" s="124"/>
    </row>
    <row r="235">
      <c r="A235" s="124"/>
      <c r="B235" s="124"/>
    </row>
    <row r="236">
      <c r="A236" s="124"/>
      <c r="B236" s="124"/>
    </row>
    <row r="237">
      <c r="A237" s="124"/>
      <c r="B237" s="124"/>
    </row>
    <row r="238">
      <c r="A238" s="124"/>
      <c r="B238" s="124"/>
    </row>
    <row r="239">
      <c r="A239" s="124"/>
      <c r="B239" s="124"/>
    </row>
    <row r="240">
      <c r="A240" s="124"/>
      <c r="B240" s="124"/>
    </row>
    <row r="241">
      <c r="A241" s="124"/>
      <c r="B241" s="124"/>
    </row>
    <row r="242">
      <c r="A242" s="124"/>
      <c r="B242" s="124"/>
    </row>
    <row r="243">
      <c r="A243" s="124"/>
      <c r="B243" s="124"/>
    </row>
    <row r="244">
      <c r="A244" s="124"/>
      <c r="B244" s="124"/>
    </row>
    <row r="245">
      <c r="A245" s="124"/>
      <c r="B245" s="124"/>
    </row>
    <row r="246">
      <c r="A246" s="124"/>
      <c r="B246" s="124"/>
    </row>
    <row r="247">
      <c r="A247" s="124"/>
      <c r="B247" s="124"/>
    </row>
    <row r="248">
      <c r="A248" s="124"/>
      <c r="B248" s="124"/>
    </row>
    <row r="249">
      <c r="A249" s="124"/>
      <c r="B249" s="124"/>
    </row>
    <row r="250">
      <c r="A250" s="124"/>
      <c r="B250" s="124"/>
    </row>
    <row r="251">
      <c r="A251" s="124"/>
      <c r="B251" s="124"/>
    </row>
    <row r="252">
      <c r="A252" s="124"/>
      <c r="B252" s="124"/>
    </row>
    <row r="253">
      <c r="A253" s="124"/>
      <c r="B253" s="124"/>
    </row>
    <row r="254">
      <c r="A254" s="124"/>
      <c r="B254" s="124"/>
    </row>
    <row r="255">
      <c r="A255" s="124"/>
      <c r="B255" s="124"/>
    </row>
    <row r="256">
      <c r="A256" s="124"/>
      <c r="B256" s="124"/>
    </row>
    <row r="257">
      <c r="A257" s="124"/>
      <c r="B257" s="124"/>
    </row>
    <row r="258">
      <c r="A258" s="124"/>
      <c r="B258" s="124"/>
    </row>
    <row r="259">
      <c r="A259" s="124"/>
      <c r="B259" s="124"/>
    </row>
    <row r="260">
      <c r="A260" s="124"/>
      <c r="B260" s="124"/>
    </row>
    <row r="261">
      <c r="A261" s="124"/>
      <c r="B261" s="124"/>
    </row>
    <row r="262">
      <c r="A262" s="124"/>
      <c r="B262" s="124"/>
    </row>
    <row r="263">
      <c r="A263" s="124"/>
      <c r="B263" s="124"/>
    </row>
    <row r="264">
      <c r="A264" s="124"/>
      <c r="B264" s="124"/>
    </row>
    <row r="265">
      <c r="A265" s="124"/>
      <c r="B265" s="124"/>
    </row>
    <row r="266">
      <c r="A266" s="124"/>
      <c r="B266" s="124"/>
    </row>
    <row r="267">
      <c r="A267" s="124"/>
      <c r="B267" s="124"/>
    </row>
    <row r="268">
      <c r="A268" s="124"/>
      <c r="B268" s="124"/>
    </row>
    <row r="269">
      <c r="A269" s="124"/>
      <c r="B269" s="124"/>
    </row>
    <row r="270">
      <c r="A270" s="124"/>
      <c r="B270" s="124"/>
    </row>
    <row r="271">
      <c r="A271" s="124"/>
      <c r="B271" s="124"/>
    </row>
    <row r="272">
      <c r="A272" s="124"/>
      <c r="B272" s="124"/>
    </row>
    <row r="273">
      <c r="A273" s="124"/>
      <c r="B273" s="124"/>
    </row>
    <row r="274">
      <c r="A274" s="124"/>
      <c r="B274" s="124"/>
    </row>
    <row r="275">
      <c r="A275" s="124"/>
      <c r="B275" s="124"/>
    </row>
    <row r="276">
      <c r="A276" s="124"/>
      <c r="B276" s="124"/>
    </row>
    <row r="277">
      <c r="A277" s="124"/>
      <c r="B277" s="124"/>
    </row>
    <row r="278">
      <c r="A278" s="124"/>
      <c r="B278" s="124"/>
    </row>
    <row r="279">
      <c r="A279" s="124"/>
      <c r="B279" s="124"/>
    </row>
    <row r="280">
      <c r="A280" s="124"/>
      <c r="B280" s="124"/>
    </row>
    <row r="281">
      <c r="A281" s="124"/>
      <c r="B281" s="124"/>
    </row>
    <row r="282">
      <c r="A282" s="124"/>
      <c r="B282" s="124"/>
    </row>
    <row r="283">
      <c r="A283" s="124"/>
      <c r="B283" s="124"/>
    </row>
    <row r="284">
      <c r="A284" s="124"/>
      <c r="B284" s="124"/>
    </row>
    <row r="285">
      <c r="A285" s="124"/>
      <c r="B285" s="124"/>
    </row>
    <row r="286">
      <c r="A286" s="124"/>
      <c r="B286" s="124"/>
    </row>
    <row r="287">
      <c r="A287" s="124"/>
      <c r="B287" s="124"/>
    </row>
    <row r="288">
      <c r="A288" s="124"/>
      <c r="B288" s="124"/>
    </row>
    <row r="289">
      <c r="A289" s="124"/>
      <c r="B289" s="124"/>
    </row>
    <row r="290">
      <c r="A290" s="124"/>
      <c r="B290" s="124"/>
    </row>
    <row r="291">
      <c r="A291" s="124"/>
      <c r="B291" s="124"/>
    </row>
    <row r="292">
      <c r="A292" s="124"/>
      <c r="B292" s="124"/>
    </row>
    <row r="293">
      <c r="A293" s="124"/>
      <c r="B293" s="124"/>
    </row>
    <row r="294">
      <c r="A294" s="124"/>
      <c r="B294" s="124"/>
    </row>
    <row r="295">
      <c r="A295" s="124"/>
      <c r="B295" s="124"/>
    </row>
    <row r="296">
      <c r="A296" s="124"/>
      <c r="B296" s="124"/>
    </row>
    <row r="297">
      <c r="A297" s="124"/>
      <c r="B297" s="124"/>
    </row>
    <row r="298">
      <c r="A298" s="124"/>
      <c r="B298" s="124"/>
    </row>
    <row r="299">
      <c r="A299" s="124"/>
      <c r="B299" s="124"/>
    </row>
    <row r="300">
      <c r="A300" s="124"/>
      <c r="B300" s="124"/>
    </row>
    <row r="301">
      <c r="A301" s="124"/>
      <c r="B301" s="124"/>
    </row>
    <row r="302">
      <c r="A302" s="124"/>
      <c r="B302" s="124"/>
    </row>
    <row r="303">
      <c r="A303" s="124"/>
      <c r="B303" s="124"/>
    </row>
    <row r="304">
      <c r="A304" s="124"/>
      <c r="B304" s="124"/>
    </row>
    <row r="305">
      <c r="A305" s="124"/>
      <c r="B305" s="124"/>
    </row>
    <row r="306">
      <c r="A306" s="124"/>
      <c r="B306" s="124"/>
    </row>
    <row r="307">
      <c r="A307" s="124"/>
      <c r="B307" s="124"/>
    </row>
    <row r="308">
      <c r="A308" s="124"/>
      <c r="B308" s="124"/>
    </row>
    <row r="309">
      <c r="A309" s="124"/>
      <c r="B309" s="124"/>
    </row>
    <row r="310">
      <c r="A310" s="124"/>
      <c r="B310" s="124"/>
    </row>
    <row r="311">
      <c r="A311" s="124"/>
      <c r="B311" s="124"/>
    </row>
    <row r="312">
      <c r="A312" s="124"/>
      <c r="B312" s="124"/>
    </row>
    <row r="313">
      <c r="A313" s="124"/>
      <c r="B313" s="124"/>
    </row>
    <row r="314">
      <c r="A314" s="124"/>
      <c r="B314" s="124"/>
    </row>
    <row r="315">
      <c r="A315" s="124"/>
      <c r="B315" s="124"/>
    </row>
    <row r="316">
      <c r="A316" s="124"/>
      <c r="B316" s="124"/>
    </row>
    <row r="317">
      <c r="A317" s="124"/>
      <c r="B317" s="124"/>
    </row>
    <row r="318">
      <c r="A318" s="124"/>
      <c r="B318" s="124"/>
    </row>
    <row r="319">
      <c r="A319" s="124"/>
      <c r="B319" s="124"/>
    </row>
    <row r="320">
      <c r="A320" s="124"/>
      <c r="B320" s="124"/>
    </row>
    <row r="321">
      <c r="A321" s="124"/>
      <c r="B321" s="124"/>
    </row>
    <row r="322">
      <c r="A322" s="124"/>
      <c r="B322" s="124"/>
    </row>
    <row r="323">
      <c r="A323" s="124"/>
      <c r="B323" s="124"/>
    </row>
    <row r="324">
      <c r="A324" s="124"/>
      <c r="B324" s="124"/>
    </row>
    <row r="325">
      <c r="A325" s="124"/>
      <c r="B325" s="124"/>
    </row>
    <row r="326">
      <c r="A326" s="124"/>
      <c r="B326" s="124"/>
    </row>
    <row r="327">
      <c r="A327" s="124"/>
      <c r="B327" s="124"/>
    </row>
    <row r="328">
      <c r="A328" s="124"/>
      <c r="B328" s="124"/>
    </row>
    <row r="329">
      <c r="A329" s="124"/>
      <c r="B329" s="124"/>
    </row>
    <row r="330">
      <c r="A330" s="124"/>
      <c r="B330" s="124"/>
    </row>
    <row r="331">
      <c r="A331" s="124"/>
      <c r="B331" s="124"/>
    </row>
    <row r="332">
      <c r="A332" s="124"/>
      <c r="B332" s="124"/>
    </row>
    <row r="333">
      <c r="A333" s="124"/>
      <c r="B333" s="124"/>
    </row>
    <row r="334">
      <c r="A334" s="124"/>
      <c r="B334" s="124"/>
    </row>
    <row r="335">
      <c r="A335" s="124"/>
      <c r="B335" s="124"/>
    </row>
    <row r="336">
      <c r="A336" s="124"/>
      <c r="B336" s="124"/>
    </row>
    <row r="337">
      <c r="A337" s="124"/>
      <c r="B337" s="124"/>
    </row>
    <row r="338">
      <c r="A338" s="124"/>
      <c r="B338" s="124"/>
    </row>
    <row r="339">
      <c r="A339" s="124"/>
      <c r="B339" s="124"/>
    </row>
    <row r="340">
      <c r="A340" s="124"/>
      <c r="B340" s="124"/>
    </row>
    <row r="341">
      <c r="A341" s="124"/>
      <c r="B341" s="124"/>
    </row>
    <row r="342">
      <c r="A342" s="124"/>
      <c r="B342" s="124"/>
    </row>
    <row r="343">
      <c r="A343" s="124"/>
      <c r="B343" s="124"/>
    </row>
    <row r="344">
      <c r="A344" s="124"/>
      <c r="B344" s="124"/>
    </row>
    <row r="345">
      <c r="A345" s="124"/>
      <c r="B345" s="124"/>
    </row>
    <row r="346">
      <c r="A346" s="124"/>
      <c r="B346" s="124"/>
    </row>
    <row r="347">
      <c r="A347" s="124"/>
      <c r="B347" s="124"/>
    </row>
    <row r="348">
      <c r="A348" s="124"/>
      <c r="B348" s="124"/>
    </row>
    <row r="349">
      <c r="A349" s="124"/>
      <c r="B349" s="124"/>
    </row>
    <row r="350">
      <c r="A350" s="124"/>
      <c r="B350" s="124"/>
    </row>
    <row r="351">
      <c r="A351" s="124"/>
      <c r="B351" s="124"/>
    </row>
    <row r="352">
      <c r="A352" s="124"/>
      <c r="B352" s="124"/>
    </row>
    <row r="353">
      <c r="A353" s="124"/>
      <c r="B353" s="124"/>
    </row>
    <row r="354">
      <c r="A354" s="124"/>
      <c r="B354" s="124"/>
    </row>
    <row r="355">
      <c r="A355" s="124"/>
      <c r="B355" s="124"/>
    </row>
    <row r="356">
      <c r="A356" s="124"/>
      <c r="B356" s="124"/>
    </row>
    <row r="357">
      <c r="A357" s="124"/>
      <c r="B357" s="124"/>
    </row>
    <row r="358">
      <c r="A358" s="124"/>
      <c r="B358" s="124"/>
    </row>
    <row r="359">
      <c r="A359" s="124"/>
      <c r="B359" s="124"/>
    </row>
    <row r="360">
      <c r="A360" s="124"/>
      <c r="B360" s="124"/>
    </row>
    <row r="361">
      <c r="A361" s="124"/>
      <c r="B361" s="124"/>
    </row>
    <row r="362">
      <c r="A362" s="124"/>
      <c r="B362" s="124"/>
    </row>
    <row r="363">
      <c r="A363" s="124"/>
      <c r="B363" s="124"/>
    </row>
    <row r="364">
      <c r="A364" s="124"/>
      <c r="B364" s="124"/>
    </row>
    <row r="365">
      <c r="A365" s="124"/>
      <c r="B365" s="124"/>
    </row>
    <row r="366">
      <c r="A366" s="124"/>
      <c r="B366" s="124"/>
    </row>
    <row r="367">
      <c r="A367" s="124"/>
      <c r="B367" s="124"/>
    </row>
    <row r="368">
      <c r="A368" s="124"/>
      <c r="B368" s="124"/>
    </row>
    <row r="369">
      <c r="A369" s="124"/>
      <c r="B369" s="124"/>
    </row>
    <row r="370">
      <c r="A370" s="124"/>
      <c r="B370" s="124"/>
    </row>
    <row r="371">
      <c r="A371" s="124"/>
      <c r="B371" s="124"/>
    </row>
    <row r="372">
      <c r="A372" s="124"/>
      <c r="B372" s="124"/>
    </row>
    <row r="373">
      <c r="A373" s="124"/>
      <c r="B373" s="124"/>
    </row>
    <row r="374">
      <c r="A374" s="124"/>
      <c r="B374" s="124"/>
    </row>
    <row r="375">
      <c r="A375" s="124"/>
      <c r="B375" s="124"/>
    </row>
    <row r="376">
      <c r="A376" s="124"/>
      <c r="B376" s="124"/>
    </row>
    <row r="377">
      <c r="A377" s="124"/>
      <c r="B377" s="124"/>
    </row>
    <row r="378">
      <c r="A378" s="124"/>
      <c r="B378" s="124"/>
    </row>
    <row r="379">
      <c r="A379" s="124"/>
      <c r="B379" s="124"/>
    </row>
    <row r="380">
      <c r="A380" s="124"/>
      <c r="B380" s="124"/>
    </row>
    <row r="381">
      <c r="A381" s="124"/>
      <c r="B381" s="124"/>
    </row>
    <row r="382">
      <c r="A382" s="124"/>
      <c r="B382" s="124"/>
    </row>
    <row r="383">
      <c r="A383" s="124"/>
      <c r="B383" s="124"/>
    </row>
    <row r="384">
      <c r="A384" s="124"/>
      <c r="B384" s="124"/>
    </row>
    <row r="385">
      <c r="A385" s="124"/>
      <c r="B385" s="124"/>
    </row>
    <row r="386">
      <c r="A386" s="124"/>
      <c r="B386" s="124"/>
    </row>
    <row r="387">
      <c r="A387" s="124"/>
      <c r="B387" s="124"/>
    </row>
    <row r="388">
      <c r="A388" s="124"/>
      <c r="B388" s="124"/>
    </row>
    <row r="389">
      <c r="A389" s="124"/>
      <c r="B389" s="124"/>
    </row>
    <row r="390">
      <c r="A390" s="124"/>
      <c r="B390" s="124"/>
    </row>
    <row r="391">
      <c r="A391" s="124"/>
      <c r="B391" s="124"/>
    </row>
    <row r="392">
      <c r="A392" s="124"/>
      <c r="B392" s="124"/>
    </row>
    <row r="393">
      <c r="A393" s="124"/>
      <c r="B393" s="124"/>
    </row>
    <row r="394">
      <c r="A394" s="124"/>
      <c r="B394" s="124"/>
    </row>
    <row r="395">
      <c r="A395" s="124"/>
      <c r="B395" s="124"/>
    </row>
    <row r="396">
      <c r="A396" s="124"/>
      <c r="B396" s="124"/>
    </row>
    <row r="397">
      <c r="A397" s="124"/>
      <c r="B397" s="124"/>
    </row>
    <row r="398">
      <c r="A398" s="124"/>
      <c r="B398" s="124"/>
    </row>
    <row r="399">
      <c r="A399" s="124"/>
      <c r="B399" s="124"/>
    </row>
    <row r="400">
      <c r="A400" s="124"/>
      <c r="B400" s="124"/>
    </row>
    <row r="401">
      <c r="A401" s="124"/>
      <c r="B401" s="124"/>
    </row>
    <row r="402">
      <c r="A402" s="124"/>
      <c r="B402" s="124"/>
    </row>
    <row r="403">
      <c r="A403" s="124"/>
      <c r="B403" s="124"/>
    </row>
    <row r="404">
      <c r="A404" s="124"/>
      <c r="B404" s="124"/>
    </row>
    <row r="405">
      <c r="A405" s="124"/>
      <c r="B405" s="124"/>
    </row>
    <row r="406">
      <c r="A406" s="124"/>
      <c r="B406" s="124"/>
    </row>
    <row r="407">
      <c r="A407" s="124"/>
      <c r="B407" s="124"/>
    </row>
    <row r="408">
      <c r="A408" s="124"/>
      <c r="B408" s="124"/>
    </row>
    <row r="409">
      <c r="A409" s="124"/>
      <c r="B409" s="124"/>
    </row>
    <row r="410">
      <c r="A410" s="124"/>
      <c r="B410" s="124"/>
    </row>
    <row r="411">
      <c r="A411" s="124"/>
      <c r="B411" s="124"/>
    </row>
    <row r="412">
      <c r="A412" s="124"/>
      <c r="B412" s="124"/>
    </row>
    <row r="413">
      <c r="A413" s="124"/>
      <c r="B413" s="124"/>
    </row>
    <row r="414">
      <c r="A414" s="124"/>
      <c r="B414" s="124"/>
    </row>
    <row r="415">
      <c r="A415" s="124"/>
      <c r="B415" s="124"/>
    </row>
    <row r="416">
      <c r="A416" s="124"/>
      <c r="B416" s="124"/>
    </row>
    <row r="417">
      <c r="A417" s="124"/>
      <c r="B417" s="124"/>
    </row>
    <row r="418">
      <c r="A418" s="124"/>
      <c r="B418" s="124"/>
    </row>
    <row r="419">
      <c r="A419" s="124"/>
      <c r="B419" s="124"/>
    </row>
    <row r="420">
      <c r="A420" s="124"/>
      <c r="B420" s="124"/>
    </row>
    <row r="421">
      <c r="A421" s="124"/>
      <c r="B421" s="124"/>
    </row>
    <row r="422">
      <c r="A422" s="124"/>
      <c r="B422" s="124"/>
    </row>
    <row r="423">
      <c r="A423" s="124"/>
      <c r="B423" s="124"/>
    </row>
    <row r="424">
      <c r="A424" s="124"/>
      <c r="B424" s="124"/>
    </row>
    <row r="425">
      <c r="A425" s="124"/>
      <c r="B425" s="124"/>
    </row>
    <row r="426">
      <c r="A426" s="124"/>
      <c r="B426" s="124"/>
    </row>
    <row r="427">
      <c r="A427" s="124"/>
      <c r="B427" s="124"/>
    </row>
    <row r="428">
      <c r="A428" s="124"/>
      <c r="B428" s="124"/>
    </row>
    <row r="429">
      <c r="A429" s="124"/>
      <c r="B429" s="124"/>
    </row>
    <row r="430">
      <c r="A430" s="124"/>
      <c r="B430" s="124"/>
    </row>
    <row r="431">
      <c r="A431" s="124"/>
      <c r="B431" s="124"/>
    </row>
    <row r="432">
      <c r="A432" s="124"/>
      <c r="B432" s="124"/>
    </row>
    <row r="433">
      <c r="A433" s="124"/>
      <c r="B433" s="124"/>
    </row>
    <row r="434">
      <c r="A434" s="124"/>
      <c r="B434" s="124"/>
    </row>
    <row r="435">
      <c r="A435" s="124"/>
      <c r="B435" s="124"/>
    </row>
    <row r="436">
      <c r="A436" s="124"/>
      <c r="B436" s="124"/>
    </row>
    <row r="437">
      <c r="A437" s="124"/>
      <c r="B437" s="124"/>
    </row>
    <row r="438">
      <c r="A438" s="124"/>
      <c r="B438" s="124"/>
    </row>
    <row r="439">
      <c r="A439" s="124"/>
      <c r="B439" s="124"/>
    </row>
    <row r="440">
      <c r="A440" s="124"/>
      <c r="B440" s="124"/>
    </row>
    <row r="441">
      <c r="A441" s="124"/>
      <c r="B441" s="124"/>
    </row>
    <row r="442">
      <c r="A442" s="124"/>
      <c r="B442" s="124"/>
    </row>
    <row r="443">
      <c r="A443" s="124"/>
      <c r="B443" s="124"/>
    </row>
    <row r="444">
      <c r="A444" s="124"/>
      <c r="B444" s="124"/>
    </row>
    <row r="445">
      <c r="A445" s="124"/>
      <c r="B445" s="124"/>
    </row>
    <row r="446">
      <c r="A446" s="124"/>
      <c r="B446" s="124"/>
    </row>
    <row r="447">
      <c r="A447" s="124"/>
      <c r="B447" s="124"/>
    </row>
    <row r="448">
      <c r="A448" s="124"/>
      <c r="B448" s="124"/>
    </row>
    <row r="449">
      <c r="A449" s="124"/>
      <c r="B449" s="124"/>
    </row>
    <row r="450">
      <c r="A450" s="124"/>
      <c r="B450" s="124"/>
    </row>
    <row r="451">
      <c r="A451" s="124"/>
      <c r="B451" s="124"/>
    </row>
    <row r="452">
      <c r="A452" s="124"/>
      <c r="B452" s="124"/>
    </row>
    <row r="453">
      <c r="A453" s="124"/>
      <c r="B453" s="124"/>
    </row>
    <row r="454">
      <c r="A454" s="124"/>
      <c r="B454" s="124"/>
    </row>
    <row r="455">
      <c r="A455" s="124"/>
      <c r="B455" s="124"/>
    </row>
    <row r="456">
      <c r="A456" s="124"/>
      <c r="B456" s="124"/>
    </row>
    <row r="457">
      <c r="A457" s="124"/>
      <c r="B457" s="124"/>
    </row>
    <row r="458">
      <c r="A458" s="124"/>
      <c r="B458" s="124"/>
    </row>
    <row r="459">
      <c r="A459" s="124"/>
      <c r="B459" s="124"/>
    </row>
    <row r="460">
      <c r="A460" s="124"/>
      <c r="B460" s="124"/>
    </row>
    <row r="461">
      <c r="A461" s="124"/>
      <c r="B461" s="124"/>
    </row>
    <row r="462">
      <c r="A462" s="124"/>
      <c r="B462" s="124"/>
    </row>
    <row r="463">
      <c r="A463" s="124"/>
      <c r="B463" s="124"/>
    </row>
    <row r="464">
      <c r="A464" s="124"/>
      <c r="B464" s="124"/>
    </row>
    <row r="465">
      <c r="A465" s="124"/>
      <c r="B465" s="124"/>
    </row>
    <row r="466">
      <c r="A466" s="124"/>
      <c r="B466" s="124"/>
    </row>
    <row r="467">
      <c r="A467" s="124"/>
      <c r="B467" s="124"/>
    </row>
    <row r="468">
      <c r="A468" s="124"/>
      <c r="B468" s="124"/>
    </row>
    <row r="469">
      <c r="A469" s="124"/>
      <c r="B469" s="124"/>
    </row>
    <row r="470">
      <c r="A470" s="124"/>
      <c r="B470" s="124"/>
    </row>
    <row r="471">
      <c r="A471" s="124"/>
      <c r="B471" s="124"/>
    </row>
    <row r="472">
      <c r="A472" s="124"/>
      <c r="B472" s="124"/>
    </row>
    <row r="473">
      <c r="A473" s="124"/>
      <c r="B473" s="124"/>
    </row>
    <row r="474">
      <c r="A474" s="124"/>
      <c r="B474" s="124"/>
    </row>
    <row r="475">
      <c r="A475" s="124"/>
      <c r="B475" s="124"/>
    </row>
    <row r="476">
      <c r="A476" s="124"/>
      <c r="B476" s="124"/>
    </row>
    <row r="477">
      <c r="A477" s="124"/>
      <c r="B477" s="124"/>
    </row>
    <row r="478">
      <c r="A478" s="124"/>
      <c r="B478" s="124"/>
    </row>
    <row r="479">
      <c r="A479" s="124"/>
      <c r="B479" s="124"/>
    </row>
    <row r="480">
      <c r="A480" s="124"/>
      <c r="B480" s="124"/>
    </row>
    <row r="481">
      <c r="A481" s="124"/>
      <c r="B481" s="124"/>
    </row>
    <row r="482">
      <c r="A482" s="124"/>
      <c r="B482" s="124"/>
    </row>
    <row r="483">
      <c r="A483" s="124"/>
      <c r="B483" s="124"/>
    </row>
    <row r="484">
      <c r="A484" s="124"/>
      <c r="B484" s="124"/>
    </row>
    <row r="485">
      <c r="A485" s="124"/>
      <c r="B485" s="124"/>
    </row>
    <row r="486">
      <c r="A486" s="124"/>
      <c r="B486" s="124"/>
    </row>
    <row r="487">
      <c r="A487" s="124"/>
      <c r="B487" s="124"/>
    </row>
    <row r="488">
      <c r="A488" s="124"/>
      <c r="B488" s="124"/>
    </row>
    <row r="489">
      <c r="A489" s="124"/>
      <c r="B489" s="124"/>
    </row>
    <row r="490">
      <c r="A490" s="124"/>
      <c r="B490" s="124"/>
    </row>
    <row r="491">
      <c r="A491" s="124"/>
      <c r="B491" s="124"/>
    </row>
    <row r="492">
      <c r="A492" s="124"/>
      <c r="B492" s="124"/>
    </row>
    <row r="493">
      <c r="A493" s="124"/>
      <c r="B493" s="124"/>
    </row>
    <row r="494">
      <c r="A494" s="124"/>
      <c r="B494" s="124"/>
    </row>
    <row r="495">
      <c r="A495" s="124"/>
      <c r="B495" s="124"/>
    </row>
    <row r="496">
      <c r="A496" s="124"/>
      <c r="B496" s="124"/>
    </row>
    <row r="497">
      <c r="A497" s="124"/>
      <c r="B497" s="124"/>
    </row>
    <row r="498">
      <c r="A498" s="124"/>
      <c r="B498" s="124"/>
    </row>
    <row r="499">
      <c r="A499" s="124"/>
      <c r="B499" s="124"/>
    </row>
    <row r="500">
      <c r="A500" s="124"/>
      <c r="B500" s="124"/>
    </row>
    <row r="501">
      <c r="A501" s="124"/>
      <c r="B501" s="124"/>
    </row>
    <row r="502">
      <c r="A502" s="124"/>
      <c r="B502" s="124"/>
    </row>
    <row r="503">
      <c r="A503" s="124"/>
      <c r="B503" s="124"/>
    </row>
    <row r="504">
      <c r="A504" s="124"/>
      <c r="B504" s="124"/>
    </row>
    <row r="505">
      <c r="A505" s="124"/>
      <c r="B505" s="124"/>
    </row>
    <row r="506">
      <c r="A506" s="124"/>
      <c r="B506" s="124"/>
    </row>
    <row r="507">
      <c r="A507" s="124"/>
      <c r="B507" s="124"/>
    </row>
    <row r="508">
      <c r="A508" s="124"/>
      <c r="B508" s="124"/>
    </row>
    <row r="509">
      <c r="A509" s="124"/>
      <c r="B509" s="124"/>
    </row>
    <row r="510">
      <c r="A510" s="124"/>
      <c r="B510" s="124"/>
    </row>
    <row r="511">
      <c r="A511" s="124"/>
      <c r="B511" s="124"/>
    </row>
    <row r="512">
      <c r="A512" s="124"/>
      <c r="B512" s="124"/>
    </row>
    <row r="513">
      <c r="A513" s="124"/>
      <c r="B513" s="124"/>
    </row>
    <row r="514">
      <c r="A514" s="124"/>
      <c r="B514" s="124"/>
    </row>
    <row r="515">
      <c r="A515" s="124"/>
      <c r="B515" s="124"/>
    </row>
    <row r="516">
      <c r="A516" s="124"/>
      <c r="B516" s="124"/>
    </row>
    <row r="517">
      <c r="A517" s="124"/>
      <c r="B517" s="124"/>
    </row>
    <row r="518">
      <c r="A518" s="124"/>
      <c r="B518" s="124"/>
    </row>
    <row r="519">
      <c r="A519" s="124"/>
      <c r="B519" s="124"/>
    </row>
    <row r="520">
      <c r="A520" s="124"/>
      <c r="B520" s="124"/>
    </row>
    <row r="521">
      <c r="A521" s="124"/>
      <c r="B521" s="124"/>
    </row>
    <row r="522">
      <c r="A522" s="124"/>
      <c r="B522" s="124"/>
    </row>
    <row r="523">
      <c r="A523" s="124"/>
      <c r="B523" s="124"/>
    </row>
    <row r="524">
      <c r="A524" s="124"/>
      <c r="B524" s="124"/>
    </row>
    <row r="525">
      <c r="A525" s="124"/>
      <c r="B525" s="124"/>
    </row>
    <row r="526">
      <c r="A526" s="124"/>
      <c r="B526" s="124"/>
    </row>
    <row r="527">
      <c r="A527" s="124"/>
      <c r="B527" s="124"/>
    </row>
    <row r="528">
      <c r="A528" s="124"/>
      <c r="B528" s="124"/>
    </row>
    <row r="529">
      <c r="A529" s="124"/>
      <c r="B529" s="124"/>
    </row>
    <row r="530">
      <c r="A530" s="124"/>
      <c r="B530" s="124"/>
    </row>
    <row r="531">
      <c r="A531" s="124"/>
      <c r="B531" s="124"/>
    </row>
    <row r="532">
      <c r="A532" s="124"/>
      <c r="B532" s="124"/>
    </row>
    <row r="533">
      <c r="A533" s="124"/>
      <c r="B533" s="124"/>
    </row>
    <row r="534">
      <c r="A534" s="124"/>
      <c r="B534" s="124"/>
    </row>
    <row r="535">
      <c r="A535" s="124"/>
      <c r="B535" s="124"/>
    </row>
    <row r="536">
      <c r="A536" s="124"/>
      <c r="B536" s="124"/>
    </row>
    <row r="537">
      <c r="A537" s="124"/>
      <c r="B537" s="124"/>
    </row>
    <row r="538">
      <c r="A538" s="124"/>
      <c r="B538" s="124"/>
    </row>
    <row r="539">
      <c r="A539" s="124"/>
      <c r="B539" s="124"/>
    </row>
    <row r="540">
      <c r="A540" s="124"/>
      <c r="B540" s="124"/>
    </row>
    <row r="541">
      <c r="A541" s="124"/>
      <c r="B541" s="124"/>
    </row>
    <row r="542">
      <c r="A542" s="124"/>
      <c r="B542" s="124"/>
    </row>
    <row r="543">
      <c r="A543" s="124"/>
      <c r="B543" s="124"/>
    </row>
    <row r="544">
      <c r="A544" s="124"/>
      <c r="B544" s="124"/>
    </row>
    <row r="545">
      <c r="A545" s="124"/>
      <c r="B545" s="124"/>
    </row>
    <row r="546">
      <c r="A546" s="124"/>
      <c r="B546" s="124"/>
    </row>
    <row r="547">
      <c r="A547" s="124"/>
      <c r="B547" s="124"/>
    </row>
    <row r="548">
      <c r="A548" s="124"/>
      <c r="B548" s="124"/>
    </row>
    <row r="549">
      <c r="A549" s="124"/>
      <c r="B549" s="124"/>
    </row>
    <row r="550">
      <c r="A550" s="124"/>
      <c r="B550" s="124"/>
    </row>
    <row r="551">
      <c r="A551" s="124"/>
      <c r="B551" s="124"/>
    </row>
    <row r="552">
      <c r="A552" s="124"/>
      <c r="B552" s="124"/>
    </row>
    <row r="553">
      <c r="A553" s="124"/>
      <c r="B553" s="124"/>
    </row>
    <row r="554">
      <c r="A554" s="124"/>
      <c r="B554" s="124"/>
    </row>
    <row r="555">
      <c r="A555" s="124"/>
      <c r="B555" s="124"/>
    </row>
    <row r="556">
      <c r="A556" s="124"/>
      <c r="B556" s="124"/>
    </row>
    <row r="557">
      <c r="A557" s="124"/>
      <c r="B557" s="124"/>
    </row>
    <row r="558">
      <c r="A558" s="124"/>
      <c r="B558" s="124"/>
    </row>
    <row r="559">
      <c r="A559" s="124"/>
      <c r="B559" s="124"/>
    </row>
    <row r="560">
      <c r="A560" s="124"/>
      <c r="B560" s="124"/>
    </row>
    <row r="561">
      <c r="A561" s="124"/>
      <c r="B561" s="124"/>
    </row>
    <row r="562">
      <c r="A562" s="124"/>
      <c r="B562" s="124"/>
    </row>
    <row r="563">
      <c r="A563" s="124"/>
      <c r="B563" s="124"/>
    </row>
    <row r="564">
      <c r="A564" s="124"/>
      <c r="B564" s="124"/>
    </row>
    <row r="565">
      <c r="A565" s="124"/>
      <c r="B565" s="124"/>
    </row>
    <row r="566">
      <c r="A566" s="124"/>
      <c r="B566" s="124"/>
    </row>
    <row r="567">
      <c r="A567" s="124"/>
      <c r="B567" s="124"/>
    </row>
    <row r="568">
      <c r="A568" s="124"/>
      <c r="B568" s="124"/>
    </row>
    <row r="569">
      <c r="A569" s="124"/>
      <c r="B569" s="124"/>
    </row>
    <row r="570">
      <c r="A570" s="124"/>
      <c r="B570" s="124"/>
    </row>
    <row r="571">
      <c r="A571" s="124"/>
      <c r="B571" s="124"/>
    </row>
    <row r="572">
      <c r="A572" s="124"/>
      <c r="B572" s="124"/>
    </row>
    <row r="573">
      <c r="A573" s="124"/>
      <c r="B573" s="124"/>
    </row>
    <row r="574">
      <c r="A574" s="124"/>
      <c r="B574" s="124"/>
    </row>
    <row r="575">
      <c r="A575" s="124"/>
      <c r="B575" s="124"/>
    </row>
    <row r="576">
      <c r="A576" s="124"/>
      <c r="B576" s="124"/>
    </row>
    <row r="577">
      <c r="A577" s="124"/>
      <c r="B577" s="124"/>
    </row>
    <row r="578">
      <c r="A578" s="124"/>
      <c r="B578" s="124"/>
    </row>
    <row r="579">
      <c r="A579" s="124"/>
      <c r="B579" s="124"/>
    </row>
    <row r="580">
      <c r="A580" s="124"/>
      <c r="B580" s="124"/>
    </row>
    <row r="581">
      <c r="A581" s="124"/>
      <c r="B581" s="124"/>
    </row>
    <row r="582">
      <c r="A582" s="124"/>
      <c r="B582" s="124"/>
    </row>
    <row r="583">
      <c r="A583" s="124"/>
      <c r="B583" s="124"/>
    </row>
    <row r="584">
      <c r="A584" s="124"/>
      <c r="B584" s="124"/>
    </row>
    <row r="585">
      <c r="A585" s="124"/>
      <c r="B585" s="124"/>
    </row>
    <row r="586">
      <c r="A586" s="124"/>
      <c r="B586" s="124"/>
    </row>
    <row r="587">
      <c r="A587" s="124"/>
      <c r="B587" s="124"/>
    </row>
    <row r="588">
      <c r="A588" s="124"/>
      <c r="B588" s="124"/>
    </row>
    <row r="589">
      <c r="A589" s="124"/>
      <c r="B589" s="124"/>
    </row>
    <row r="590">
      <c r="A590" s="124"/>
      <c r="B590" s="124"/>
    </row>
    <row r="591">
      <c r="A591" s="124"/>
      <c r="B591" s="124"/>
    </row>
    <row r="592">
      <c r="A592" s="124"/>
      <c r="B592" s="124"/>
    </row>
    <row r="593">
      <c r="A593" s="124"/>
      <c r="B593" s="124"/>
    </row>
    <row r="594">
      <c r="A594" s="124"/>
      <c r="B594" s="124"/>
    </row>
    <row r="595">
      <c r="A595" s="124"/>
      <c r="B595" s="124"/>
    </row>
    <row r="596">
      <c r="A596" s="124"/>
      <c r="B596" s="124"/>
    </row>
    <row r="597">
      <c r="A597" s="124"/>
      <c r="B597" s="124"/>
    </row>
    <row r="598">
      <c r="A598" s="124"/>
      <c r="B598" s="124"/>
    </row>
    <row r="599">
      <c r="A599" s="124"/>
      <c r="B599" s="124"/>
    </row>
    <row r="600">
      <c r="A600" s="124"/>
      <c r="B600" s="124"/>
    </row>
    <row r="601">
      <c r="A601" s="124"/>
      <c r="B601" s="124"/>
    </row>
    <row r="602">
      <c r="A602" s="124"/>
      <c r="B602" s="124"/>
    </row>
    <row r="603">
      <c r="A603" s="124"/>
      <c r="B603" s="124"/>
    </row>
    <row r="604">
      <c r="A604" s="124"/>
      <c r="B604" s="124"/>
    </row>
    <row r="605">
      <c r="A605" s="124"/>
      <c r="B605" s="124"/>
    </row>
    <row r="606">
      <c r="A606" s="124"/>
      <c r="B606" s="124"/>
    </row>
    <row r="607">
      <c r="A607" s="124"/>
      <c r="B607" s="124"/>
    </row>
    <row r="608">
      <c r="A608" s="124"/>
      <c r="B608" s="124"/>
    </row>
    <row r="609">
      <c r="A609" s="124"/>
      <c r="B609" s="124"/>
    </row>
    <row r="610">
      <c r="A610" s="124"/>
      <c r="B610" s="124"/>
    </row>
    <row r="611">
      <c r="A611" s="124"/>
      <c r="B611" s="124"/>
    </row>
    <row r="612">
      <c r="A612" s="124"/>
      <c r="B612" s="124"/>
    </row>
    <row r="613">
      <c r="A613" s="124"/>
      <c r="B613" s="124"/>
    </row>
    <row r="614">
      <c r="A614" s="124"/>
      <c r="B614" s="124"/>
    </row>
    <row r="615">
      <c r="A615" s="124"/>
      <c r="B615" s="124"/>
    </row>
    <row r="616">
      <c r="A616" s="124"/>
      <c r="B616" s="124"/>
    </row>
    <row r="617">
      <c r="A617" s="124"/>
      <c r="B617" s="124"/>
    </row>
    <row r="618">
      <c r="A618" s="124"/>
      <c r="B618" s="124"/>
    </row>
    <row r="619">
      <c r="A619" s="124"/>
      <c r="B619" s="124"/>
    </row>
    <row r="620">
      <c r="A620" s="124"/>
      <c r="B620" s="124"/>
    </row>
    <row r="621">
      <c r="A621" s="124"/>
      <c r="B621" s="124"/>
    </row>
    <row r="622">
      <c r="A622" s="124"/>
      <c r="B622" s="124"/>
    </row>
    <row r="623">
      <c r="A623" s="124"/>
      <c r="B623" s="124"/>
    </row>
    <row r="624">
      <c r="A624" s="124"/>
      <c r="B624" s="124"/>
    </row>
    <row r="625">
      <c r="A625" s="124"/>
      <c r="B625" s="124"/>
    </row>
    <row r="626">
      <c r="A626" s="124"/>
      <c r="B626" s="124"/>
    </row>
    <row r="627">
      <c r="A627" s="124"/>
      <c r="B627" s="124"/>
    </row>
    <row r="628">
      <c r="A628" s="124"/>
      <c r="B628" s="124"/>
    </row>
    <row r="629">
      <c r="A629" s="124"/>
      <c r="B629" s="124"/>
    </row>
    <row r="630">
      <c r="A630" s="124"/>
      <c r="B630" s="124"/>
    </row>
    <row r="631">
      <c r="A631" s="124"/>
      <c r="B631" s="124"/>
    </row>
    <row r="632">
      <c r="A632" s="124"/>
      <c r="B632" s="124"/>
    </row>
    <row r="633">
      <c r="A633" s="124"/>
      <c r="B633" s="124"/>
    </row>
    <row r="634">
      <c r="A634" s="124"/>
      <c r="B634" s="124"/>
    </row>
    <row r="635">
      <c r="A635" s="124"/>
      <c r="B635" s="124"/>
    </row>
    <row r="636">
      <c r="A636" s="124"/>
      <c r="B636" s="124"/>
    </row>
    <row r="637">
      <c r="A637" s="124"/>
      <c r="B637" s="124"/>
    </row>
    <row r="638">
      <c r="A638" s="124"/>
      <c r="B638" s="124"/>
    </row>
    <row r="639">
      <c r="A639" s="124"/>
      <c r="B639" s="124"/>
    </row>
    <row r="640">
      <c r="A640" s="124"/>
      <c r="B640" s="124"/>
    </row>
    <row r="641">
      <c r="A641" s="124"/>
      <c r="B641" s="124"/>
    </row>
    <row r="642">
      <c r="A642" s="124"/>
      <c r="B642" s="124"/>
    </row>
    <row r="643">
      <c r="A643" s="124"/>
      <c r="B643" s="124"/>
    </row>
    <row r="644">
      <c r="A644" s="124"/>
      <c r="B644" s="124"/>
    </row>
    <row r="645">
      <c r="A645" s="124"/>
      <c r="B645" s="124"/>
    </row>
    <row r="646">
      <c r="A646" s="124"/>
      <c r="B646" s="124"/>
    </row>
    <row r="647">
      <c r="A647" s="124"/>
      <c r="B647" s="124"/>
    </row>
    <row r="648">
      <c r="A648" s="124"/>
      <c r="B648" s="124"/>
    </row>
    <row r="649">
      <c r="A649" s="124"/>
      <c r="B649" s="124"/>
    </row>
    <row r="650">
      <c r="A650" s="124"/>
      <c r="B650" s="124"/>
    </row>
    <row r="651">
      <c r="A651" s="124"/>
      <c r="B651" s="124"/>
    </row>
    <row r="652">
      <c r="A652" s="124"/>
      <c r="B652" s="124"/>
    </row>
    <row r="653">
      <c r="A653" s="124"/>
      <c r="B653" s="124"/>
    </row>
    <row r="654">
      <c r="A654" s="124"/>
      <c r="B654" s="124"/>
    </row>
    <row r="655">
      <c r="A655" s="124"/>
      <c r="B655" s="124"/>
    </row>
    <row r="656">
      <c r="A656" s="124"/>
      <c r="B656" s="124"/>
    </row>
    <row r="657">
      <c r="A657" s="124"/>
      <c r="B657" s="124"/>
    </row>
    <row r="658">
      <c r="A658" s="124"/>
      <c r="B658" s="124"/>
    </row>
    <row r="659">
      <c r="A659" s="124"/>
      <c r="B659" s="124"/>
    </row>
    <row r="660">
      <c r="A660" s="124"/>
      <c r="B660" s="124"/>
    </row>
    <row r="661">
      <c r="A661" s="124"/>
      <c r="B661" s="124"/>
    </row>
    <row r="662">
      <c r="A662" s="124"/>
      <c r="B662" s="124"/>
    </row>
    <row r="663">
      <c r="A663" s="124"/>
      <c r="B663" s="124"/>
    </row>
    <row r="664">
      <c r="A664" s="124"/>
      <c r="B664" s="124"/>
    </row>
    <row r="665">
      <c r="A665" s="124"/>
      <c r="B665" s="124"/>
    </row>
    <row r="666">
      <c r="A666" s="124"/>
      <c r="B666" s="124"/>
    </row>
    <row r="667">
      <c r="A667" s="124"/>
      <c r="B667" s="124"/>
    </row>
    <row r="668">
      <c r="A668" s="124"/>
      <c r="B668" s="124"/>
    </row>
    <row r="669">
      <c r="A669" s="124"/>
      <c r="B669" s="124"/>
    </row>
    <row r="670">
      <c r="A670" s="124"/>
      <c r="B670" s="124"/>
    </row>
    <row r="671">
      <c r="A671" s="124"/>
      <c r="B671" s="124"/>
    </row>
    <row r="672">
      <c r="A672" s="124"/>
      <c r="B672" s="124"/>
    </row>
    <row r="673">
      <c r="A673" s="124"/>
      <c r="B673" s="124"/>
    </row>
    <row r="674">
      <c r="A674" s="124"/>
      <c r="B674" s="124"/>
    </row>
    <row r="675">
      <c r="A675" s="124"/>
      <c r="B675" s="124"/>
    </row>
    <row r="676">
      <c r="A676" s="124"/>
      <c r="B676" s="124"/>
    </row>
    <row r="677">
      <c r="A677" s="124"/>
      <c r="B677" s="124"/>
    </row>
    <row r="678">
      <c r="A678" s="124"/>
      <c r="B678" s="124"/>
    </row>
    <row r="679">
      <c r="A679" s="124"/>
      <c r="B679" s="124"/>
    </row>
    <row r="680">
      <c r="A680" s="124"/>
      <c r="B680" s="124"/>
    </row>
    <row r="681">
      <c r="A681" s="124"/>
      <c r="B681" s="124"/>
    </row>
    <row r="682">
      <c r="A682" s="124"/>
      <c r="B682" s="124"/>
    </row>
    <row r="683">
      <c r="A683" s="124"/>
      <c r="B683" s="124"/>
    </row>
    <row r="684">
      <c r="A684" s="124"/>
      <c r="B684" s="124"/>
    </row>
    <row r="685">
      <c r="A685" s="124"/>
      <c r="B685" s="124"/>
    </row>
    <row r="686">
      <c r="A686" s="124"/>
      <c r="B686" s="124"/>
    </row>
    <row r="687">
      <c r="A687" s="124"/>
      <c r="B687" s="124"/>
    </row>
    <row r="688">
      <c r="A688" s="124"/>
      <c r="B688" s="124"/>
    </row>
    <row r="689">
      <c r="A689" s="124"/>
      <c r="B689" s="124"/>
    </row>
    <row r="690">
      <c r="A690" s="124"/>
      <c r="B690" s="124"/>
    </row>
    <row r="691">
      <c r="A691" s="124"/>
      <c r="B691" s="124"/>
    </row>
    <row r="692">
      <c r="A692" s="124"/>
      <c r="B692" s="124"/>
    </row>
    <row r="693">
      <c r="A693" s="124"/>
      <c r="B693" s="124"/>
    </row>
    <row r="694">
      <c r="A694" s="124"/>
      <c r="B694" s="124"/>
    </row>
    <row r="695">
      <c r="A695" s="124"/>
      <c r="B695" s="124"/>
    </row>
    <row r="696">
      <c r="A696" s="124"/>
      <c r="B696" s="124"/>
    </row>
    <row r="697">
      <c r="A697" s="124"/>
      <c r="B697" s="124"/>
    </row>
    <row r="698">
      <c r="A698" s="124"/>
      <c r="B698" s="124"/>
    </row>
    <row r="699">
      <c r="A699" s="124"/>
      <c r="B699" s="124"/>
    </row>
    <row r="700">
      <c r="A700" s="124"/>
      <c r="B700" s="124"/>
    </row>
    <row r="701">
      <c r="A701" s="124"/>
      <c r="B701" s="124"/>
    </row>
    <row r="702">
      <c r="A702" s="124"/>
      <c r="B702" s="124"/>
    </row>
    <row r="703">
      <c r="A703" s="124"/>
      <c r="B703" s="124"/>
    </row>
    <row r="704">
      <c r="A704" s="124"/>
      <c r="B704" s="124"/>
    </row>
    <row r="705">
      <c r="A705" s="124"/>
      <c r="B705" s="124"/>
    </row>
    <row r="706">
      <c r="A706" s="124"/>
      <c r="B706" s="124"/>
    </row>
    <row r="707">
      <c r="A707" s="124"/>
      <c r="B707" s="124"/>
    </row>
    <row r="708">
      <c r="A708" s="124"/>
      <c r="B708" s="124"/>
    </row>
    <row r="709">
      <c r="A709" s="124"/>
      <c r="B709" s="124"/>
    </row>
    <row r="710">
      <c r="A710" s="124"/>
      <c r="B710" s="124"/>
    </row>
    <row r="711">
      <c r="A711" s="124"/>
      <c r="B711" s="124"/>
    </row>
    <row r="712">
      <c r="A712" s="124"/>
      <c r="B712" s="124"/>
    </row>
    <row r="713">
      <c r="A713" s="124"/>
      <c r="B713" s="124"/>
    </row>
    <row r="714">
      <c r="A714" s="124"/>
      <c r="B714" s="124"/>
    </row>
    <row r="715">
      <c r="A715" s="124"/>
      <c r="B715" s="124"/>
    </row>
    <row r="716">
      <c r="A716" s="124"/>
      <c r="B716" s="124"/>
    </row>
    <row r="717">
      <c r="A717" s="124"/>
      <c r="B717" s="124"/>
    </row>
    <row r="718">
      <c r="A718" s="124"/>
      <c r="B718" s="124"/>
    </row>
    <row r="719">
      <c r="A719" s="124"/>
      <c r="B719" s="124"/>
    </row>
    <row r="720">
      <c r="A720" s="124"/>
      <c r="B720" s="124"/>
    </row>
    <row r="721">
      <c r="A721" s="124"/>
      <c r="B721" s="124"/>
    </row>
    <row r="722">
      <c r="A722" s="124"/>
      <c r="B722" s="124"/>
    </row>
    <row r="723">
      <c r="A723" s="124"/>
      <c r="B723" s="124"/>
    </row>
    <row r="724">
      <c r="A724" s="124"/>
      <c r="B724" s="124"/>
    </row>
    <row r="725">
      <c r="A725" s="124"/>
      <c r="B725" s="124"/>
    </row>
    <row r="726">
      <c r="A726" s="124"/>
      <c r="B726" s="124"/>
    </row>
    <row r="727">
      <c r="A727" s="124"/>
      <c r="B727" s="124"/>
    </row>
    <row r="728">
      <c r="A728" s="124"/>
      <c r="B728" s="124"/>
    </row>
    <row r="729">
      <c r="A729" s="124"/>
      <c r="B729" s="124"/>
    </row>
    <row r="730">
      <c r="A730" s="124"/>
      <c r="B730" s="124"/>
    </row>
    <row r="731">
      <c r="A731" s="124"/>
      <c r="B731" s="124"/>
    </row>
    <row r="732">
      <c r="A732" s="124"/>
      <c r="B732" s="124"/>
    </row>
    <row r="733">
      <c r="A733" s="124"/>
      <c r="B733" s="124"/>
    </row>
    <row r="734">
      <c r="A734" s="124"/>
      <c r="B734" s="124"/>
    </row>
    <row r="735">
      <c r="A735" s="124"/>
      <c r="B735" s="124"/>
    </row>
    <row r="736">
      <c r="A736" s="124"/>
      <c r="B736" s="124"/>
    </row>
    <row r="737">
      <c r="A737" s="124"/>
      <c r="B737" s="124"/>
    </row>
    <row r="738">
      <c r="A738" s="124"/>
      <c r="B738" s="124"/>
    </row>
    <row r="739">
      <c r="A739" s="124"/>
      <c r="B739" s="124"/>
    </row>
    <row r="740">
      <c r="A740" s="124"/>
      <c r="B740" s="124"/>
    </row>
    <row r="741">
      <c r="A741" s="124"/>
      <c r="B741" s="124"/>
    </row>
    <row r="742">
      <c r="A742" s="124"/>
      <c r="B742" s="124"/>
    </row>
    <row r="743">
      <c r="A743" s="124"/>
      <c r="B743" s="124"/>
    </row>
    <row r="744">
      <c r="A744" s="124"/>
      <c r="B744" s="124"/>
    </row>
    <row r="745">
      <c r="A745" s="124"/>
      <c r="B745" s="124"/>
    </row>
    <row r="746">
      <c r="A746" s="124"/>
      <c r="B746" s="124"/>
    </row>
    <row r="747">
      <c r="A747" s="124"/>
      <c r="B747" s="124"/>
    </row>
    <row r="748">
      <c r="A748" s="124"/>
      <c r="B748" s="124"/>
    </row>
    <row r="749">
      <c r="A749" s="124"/>
      <c r="B749" s="124"/>
    </row>
    <row r="750">
      <c r="A750" s="124"/>
      <c r="B750" s="124"/>
    </row>
    <row r="751">
      <c r="A751" s="124"/>
      <c r="B751" s="124"/>
    </row>
    <row r="752">
      <c r="A752" s="124"/>
      <c r="B752" s="124"/>
    </row>
    <row r="753">
      <c r="A753" s="124"/>
      <c r="B753" s="124"/>
    </row>
    <row r="754">
      <c r="A754" s="124"/>
      <c r="B754" s="124"/>
    </row>
    <row r="755">
      <c r="A755" s="124"/>
      <c r="B755" s="124"/>
    </row>
    <row r="756">
      <c r="A756" s="124"/>
      <c r="B756" s="124"/>
    </row>
    <row r="757">
      <c r="A757" s="124"/>
      <c r="B757" s="124"/>
    </row>
    <row r="758">
      <c r="A758" s="124"/>
      <c r="B758" s="124"/>
    </row>
    <row r="759">
      <c r="A759" s="124"/>
      <c r="B759" s="124"/>
    </row>
    <row r="760">
      <c r="A760" s="124"/>
      <c r="B760" s="124"/>
    </row>
    <row r="761">
      <c r="A761" s="124"/>
      <c r="B761" s="124"/>
    </row>
    <row r="762">
      <c r="A762" s="124"/>
      <c r="B762" s="124"/>
    </row>
    <row r="763">
      <c r="A763" s="124"/>
      <c r="B763" s="124"/>
    </row>
    <row r="764">
      <c r="A764" s="124"/>
      <c r="B764" s="124"/>
    </row>
    <row r="765">
      <c r="A765" s="124"/>
      <c r="B765" s="124"/>
    </row>
    <row r="766">
      <c r="A766" s="124"/>
      <c r="B766" s="124"/>
    </row>
    <row r="767">
      <c r="A767" s="124"/>
      <c r="B767" s="124"/>
    </row>
    <row r="768">
      <c r="A768" s="124"/>
      <c r="B768" s="124"/>
    </row>
    <row r="769">
      <c r="A769" s="124"/>
      <c r="B769" s="124"/>
    </row>
    <row r="770">
      <c r="A770" s="124"/>
      <c r="B770" s="124"/>
    </row>
    <row r="771">
      <c r="A771" s="124"/>
      <c r="B771" s="124"/>
    </row>
    <row r="772">
      <c r="A772" s="124"/>
      <c r="B772" s="124"/>
    </row>
    <row r="773">
      <c r="A773" s="124"/>
      <c r="B773" s="124"/>
    </row>
    <row r="774">
      <c r="A774" s="124"/>
      <c r="B774" s="124"/>
    </row>
    <row r="775">
      <c r="A775" s="124"/>
      <c r="B775" s="124"/>
    </row>
    <row r="776">
      <c r="A776" s="124"/>
      <c r="B776" s="124"/>
    </row>
    <row r="777">
      <c r="A777" s="124"/>
      <c r="B777" s="124"/>
    </row>
    <row r="778">
      <c r="A778" s="124"/>
      <c r="B778" s="124"/>
    </row>
    <row r="779">
      <c r="A779" s="124"/>
      <c r="B779" s="124"/>
    </row>
    <row r="780">
      <c r="A780" s="124"/>
      <c r="B780" s="124"/>
    </row>
    <row r="781">
      <c r="A781" s="124"/>
      <c r="B781" s="124"/>
    </row>
    <row r="782">
      <c r="A782" s="124"/>
      <c r="B782" s="124"/>
    </row>
    <row r="783">
      <c r="A783" s="124"/>
      <c r="B783" s="124"/>
    </row>
    <row r="784">
      <c r="A784" s="124"/>
      <c r="B784" s="124"/>
    </row>
    <row r="785">
      <c r="A785" s="124"/>
      <c r="B785" s="124"/>
    </row>
    <row r="786">
      <c r="A786" s="124"/>
      <c r="B786" s="124"/>
    </row>
    <row r="787">
      <c r="A787" s="124"/>
      <c r="B787" s="124"/>
    </row>
    <row r="788">
      <c r="A788" s="124"/>
      <c r="B788" s="124"/>
    </row>
    <row r="789">
      <c r="A789" s="124"/>
      <c r="B789" s="124"/>
    </row>
    <row r="790">
      <c r="A790" s="124"/>
      <c r="B790" s="124"/>
    </row>
    <row r="791">
      <c r="A791" s="124"/>
      <c r="B791" s="124"/>
    </row>
    <row r="792">
      <c r="A792" s="124"/>
      <c r="B792" s="124"/>
    </row>
    <row r="793">
      <c r="A793" s="124"/>
      <c r="B793" s="124"/>
    </row>
    <row r="794">
      <c r="A794" s="124"/>
      <c r="B794" s="124"/>
    </row>
    <row r="795">
      <c r="A795" s="124"/>
      <c r="B795" s="124"/>
    </row>
    <row r="796">
      <c r="A796" s="124"/>
      <c r="B796" s="124"/>
    </row>
    <row r="797">
      <c r="A797" s="124"/>
      <c r="B797" s="124"/>
    </row>
    <row r="798">
      <c r="A798" s="124"/>
      <c r="B798" s="124"/>
    </row>
    <row r="799">
      <c r="A799" s="124"/>
      <c r="B799" s="124"/>
    </row>
    <row r="800">
      <c r="A800" s="124"/>
      <c r="B800" s="124"/>
    </row>
    <row r="801">
      <c r="A801" s="124"/>
      <c r="B801" s="124"/>
    </row>
    <row r="802">
      <c r="A802" s="124"/>
      <c r="B802" s="124"/>
    </row>
    <row r="803">
      <c r="A803" s="124"/>
      <c r="B803" s="124"/>
    </row>
    <row r="804">
      <c r="A804" s="124"/>
      <c r="B804" s="124"/>
    </row>
    <row r="805">
      <c r="A805" s="124"/>
      <c r="B805" s="124"/>
    </row>
    <row r="806">
      <c r="A806" s="124"/>
      <c r="B806" s="124"/>
    </row>
    <row r="807">
      <c r="A807" s="124"/>
      <c r="B807" s="124"/>
    </row>
    <row r="808">
      <c r="A808" s="124"/>
      <c r="B808" s="124"/>
    </row>
    <row r="809">
      <c r="A809" s="124"/>
      <c r="B809" s="124"/>
    </row>
    <row r="810">
      <c r="A810" s="124"/>
      <c r="B810" s="124"/>
    </row>
    <row r="811">
      <c r="A811" s="124"/>
      <c r="B811" s="124"/>
    </row>
    <row r="812">
      <c r="A812" s="124"/>
      <c r="B812" s="124"/>
    </row>
    <row r="813">
      <c r="A813" s="124"/>
      <c r="B813" s="124"/>
    </row>
    <row r="814">
      <c r="A814" s="124"/>
      <c r="B814" s="124"/>
    </row>
    <row r="815">
      <c r="A815" s="124"/>
      <c r="B815" s="124"/>
    </row>
    <row r="816">
      <c r="A816" s="124"/>
      <c r="B816" s="124"/>
    </row>
    <row r="817">
      <c r="A817" s="124"/>
      <c r="B817" s="124"/>
    </row>
    <row r="818">
      <c r="A818" s="124"/>
      <c r="B818" s="124"/>
    </row>
    <row r="819">
      <c r="A819" s="124"/>
      <c r="B819" s="124"/>
    </row>
    <row r="820">
      <c r="A820" s="124"/>
      <c r="B820" s="124"/>
    </row>
    <row r="821">
      <c r="A821" s="124"/>
      <c r="B821" s="124"/>
    </row>
    <row r="822">
      <c r="A822" s="124"/>
      <c r="B822" s="124"/>
    </row>
    <row r="823">
      <c r="A823" s="124"/>
      <c r="B823" s="124"/>
    </row>
    <row r="824">
      <c r="A824" s="124"/>
      <c r="B824" s="124"/>
    </row>
    <row r="825">
      <c r="A825" s="124"/>
      <c r="B825" s="124"/>
    </row>
    <row r="826">
      <c r="A826" s="124"/>
      <c r="B826" s="124"/>
    </row>
    <row r="827">
      <c r="A827" s="124"/>
      <c r="B827" s="124"/>
    </row>
    <row r="828">
      <c r="A828" s="124"/>
      <c r="B828" s="124"/>
    </row>
    <row r="829">
      <c r="A829" s="124"/>
      <c r="B829" s="124"/>
    </row>
    <row r="830">
      <c r="A830" s="124"/>
      <c r="B830" s="124"/>
    </row>
    <row r="831">
      <c r="A831" s="124"/>
      <c r="B831" s="124"/>
    </row>
    <row r="832">
      <c r="A832" s="124"/>
      <c r="B832" s="124"/>
    </row>
    <row r="833">
      <c r="A833" s="124"/>
      <c r="B833" s="124"/>
    </row>
    <row r="834">
      <c r="A834" s="124"/>
      <c r="B834" s="124"/>
    </row>
    <row r="835">
      <c r="A835" s="124"/>
      <c r="B835" s="124"/>
    </row>
    <row r="836">
      <c r="A836" s="124"/>
      <c r="B836" s="124"/>
    </row>
    <row r="837">
      <c r="A837" s="124"/>
      <c r="B837" s="124"/>
    </row>
    <row r="838">
      <c r="A838" s="124"/>
      <c r="B838" s="124"/>
    </row>
    <row r="839">
      <c r="A839" s="124"/>
      <c r="B839" s="124"/>
    </row>
    <row r="840">
      <c r="A840" s="124"/>
      <c r="B840" s="124"/>
    </row>
    <row r="841">
      <c r="A841" s="124"/>
      <c r="B841" s="124"/>
    </row>
    <row r="842">
      <c r="A842" s="124"/>
      <c r="B842" s="124"/>
    </row>
    <row r="843">
      <c r="A843" s="124"/>
      <c r="B843" s="124"/>
    </row>
    <row r="844">
      <c r="A844" s="124"/>
      <c r="B844" s="124"/>
    </row>
    <row r="845">
      <c r="A845" s="124"/>
      <c r="B845" s="124"/>
    </row>
    <row r="846">
      <c r="A846" s="124"/>
      <c r="B846" s="124"/>
    </row>
    <row r="847">
      <c r="A847" s="124"/>
      <c r="B847" s="124"/>
    </row>
    <row r="848">
      <c r="A848" s="124"/>
      <c r="B848" s="124"/>
    </row>
    <row r="849">
      <c r="A849" s="124"/>
      <c r="B849" s="124"/>
    </row>
    <row r="850">
      <c r="A850" s="124"/>
      <c r="B850" s="124"/>
    </row>
    <row r="851">
      <c r="A851" s="124"/>
      <c r="B851" s="124"/>
    </row>
    <row r="852">
      <c r="A852" s="124"/>
      <c r="B852" s="124"/>
    </row>
    <row r="853">
      <c r="A853" s="124"/>
      <c r="B853" s="124"/>
    </row>
    <row r="854">
      <c r="A854" s="124"/>
      <c r="B854" s="124"/>
    </row>
    <row r="855">
      <c r="A855" s="124"/>
      <c r="B855" s="124"/>
    </row>
    <row r="856">
      <c r="A856" s="124"/>
      <c r="B856" s="124"/>
    </row>
    <row r="857">
      <c r="A857" s="124"/>
      <c r="B857" s="124"/>
    </row>
    <row r="858">
      <c r="A858" s="124"/>
      <c r="B858" s="124"/>
    </row>
    <row r="859">
      <c r="A859" s="124"/>
      <c r="B859" s="124"/>
    </row>
    <row r="860">
      <c r="A860" s="124"/>
      <c r="B860" s="124"/>
    </row>
    <row r="861">
      <c r="A861" s="124"/>
      <c r="B861" s="124"/>
    </row>
    <row r="862">
      <c r="A862" s="124"/>
      <c r="B862" s="124"/>
    </row>
    <row r="863">
      <c r="A863" s="124"/>
      <c r="B863" s="124"/>
    </row>
    <row r="864">
      <c r="A864" s="124"/>
      <c r="B864" s="124"/>
    </row>
    <row r="865">
      <c r="A865" s="124"/>
      <c r="B865" s="124"/>
    </row>
    <row r="866">
      <c r="A866" s="124"/>
      <c r="B866" s="124"/>
    </row>
    <row r="867">
      <c r="A867" s="124"/>
      <c r="B867" s="124"/>
    </row>
    <row r="868">
      <c r="A868" s="124"/>
      <c r="B868" s="124"/>
    </row>
    <row r="869">
      <c r="A869" s="124"/>
      <c r="B869" s="124"/>
    </row>
    <row r="870">
      <c r="A870" s="124"/>
      <c r="B870" s="124"/>
    </row>
    <row r="871">
      <c r="A871" s="124"/>
      <c r="B871" s="124"/>
    </row>
    <row r="872">
      <c r="A872" s="124"/>
      <c r="B872" s="124"/>
    </row>
    <row r="873">
      <c r="A873" s="124"/>
      <c r="B873" s="124"/>
    </row>
    <row r="874">
      <c r="A874" s="124"/>
      <c r="B874" s="124"/>
    </row>
    <row r="875">
      <c r="A875" s="124"/>
      <c r="B875" s="124"/>
    </row>
    <row r="876">
      <c r="A876" s="124"/>
      <c r="B876" s="124"/>
    </row>
    <row r="877">
      <c r="A877" s="124"/>
      <c r="B877" s="124"/>
    </row>
    <row r="878">
      <c r="A878" s="124"/>
      <c r="B878" s="124"/>
    </row>
    <row r="879">
      <c r="A879" s="124"/>
      <c r="B879" s="124"/>
    </row>
    <row r="880">
      <c r="A880" s="124"/>
      <c r="B880" s="124"/>
    </row>
    <row r="881">
      <c r="A881" s="124"/>
      <c r="B881" s="124"/>
    </row>
    <row r="882">
      <c r="A882" s="124"/>
      <c r="B882" s="124"/>
    </row>
    <row r="883">
      <c r="A883" s="124"/>
      <c r="B883" s="124"/>
    </row>
    <row r="884">
      <c r="A884" s="124"/>
      <c r="B884" s="124"/>
    </row>
    <row r="885">
      <c r="A885" s="124"/>
      <c r="B885" s="124"/>
    </row>
    <row r="886">
      <c r="A886" s="124"/>
      <c r="B886" s="124"/>
    </row>
    <row r="887">
      <c r="A887" s="124"/>
      <c r="B887" s="124"/>
    </row>
    <row r="888">
      <c r="A888" s="124"/>
      <c r="B888" s="124"/>
    </row>
    <row r="889">
      <c r="A889" s="124"/>
      <c r="B889" s="124"/>
    </row>
    <row r="890">
      <c r="A890" s="124"/>
      <c r="B890" s="124"/>
    </row>
    <row r="891">
      <c r="A891" s="124"/>
      <c r="B891" s="124"/>
    </row>
    <row r="892">
      <c r="A892" s="124"/>
      <c r="B892" s="124"/>
    </row>
    <row r="893">
      <c r="A893" s="124"/>
      <c r="B893" s="124"/>
    </row>
    <row r="894">
      <c r="A894" s="124"/>
      <c r="B894" s="124"/>
    </row>
    <row r="895">
      <c r="A895" s="124"/>
      <c r="B895" s="124"/>
    </row>
    <row r="896">
      <c r="A896" s="124"/>
      <c r="B896" s="124"/>
    </row>
    <row r="897">
      <c r="A897" s="124"/>
      <c r="B897" s="124"/>
    </row>
    <row r="898">
      <c r="A898" s="124"/>
      <c r="B898" s="124"/>
    </row>
    <row r="899">
      <c r="A899" s="124"/>
      <c r="B899" s="124"/>
    </row>
    <row r="900">
      <c r="A900" s="124"/>
      <c r="B900" s="124"/>
    </row>
    <row r="901">
      <c r="A901" s="124"/>
      <c r="B901" s="124"/>
    </row>
    <row r="902">
      <c r="A902" s="124"/>
      <c r="B902" s="124"/>
    </row>
    <row r="903">
      <c r="A903" s="124"/>
      <c r="B903" s="124"/>
    </row>
    <row r="904">
      <c r="A904" s="124"/>
      <c r="B904" s="124"/>
    </row>
    <row r="905">
      <c r="A905" s="124"/>
      <c r="B905" s="124"/>
    </row>
    <row r="906">
      <c r="A906" s="124"/>
      <c r="B906" s="124"/>
    </row>
    <row r="907">
      <c r="A907" s="124"/>
      <c r="B907" s="124"/>
    </row>
    <row r="908">
      <c r="A908" s="124"/>
      <c r="B908" s="124"/>
    </row>
    <row r="909">
      <c r="A909" s="124"/>
      <c r="B909" s="124"/>
    </row>
    <row r="910">
      <c r="A910" s="124"/>
      <c r="B910" s="124"/>
    </row>
    <row r="911">
      <c r="A911" s="124"/>
      <c r="B911" s="124"/>
    </row>
    <row r="912">
      <c r="A912" s="124"/>
      <c r="B912" s="124"/>
    </row>
    <row r="913">
      <c r="A913" s="124"/>
      <c r="B913" s="124"/>
    </row>
    <row r="914">
      <c r="A914" s="124"/>
      <c r="B914" s="124"/>
    </row>
    <row r="915">
      <c r="A915" s="124"/>
      <c r="B915" s="124"/>
    </row>
    <row r="916">
      <c r="A916" s="124"/>
      <c r="B916" s="124"/>
    </row>
    <row r="917">
      <c r="A917" s="124"/>
      <c r="B917" s="124"/>
    </row>
    <row r="918">
      <c r="A918" s="124"/>
      <c r="B918" s="124"/>
    </row>
    <row r="919">
      <c r="A919" s="124"/>
      <c r="B919" s="124"/>
    </row>
    <row r="920">
      <c r="A920" s="124"/>
      <c r="B920" s="124"/>
    </row>
    <row r="921">
      <c r="A921" s="124"/>
      <c r="B921" s="124"/>
    </row>
    <row r="922">
      <c r="A922" s="124"/>
      <c r="B922" s="124"/>
    </row>
    <row r="923">
      <c r="A923" s="124"/>
      <c r="B923" s="124"/>
    </row>
    <row r="924">
      <c r="A924" s="124"/>
      <c r="B924" s="124"/>
    </row>
    <row r="925">
      <c r="A925" s="124"/>
      <c r="B925" s="124"/>
    </row>
    <row r="926">
      <c r="A926" s="124"/>
      <c r="B926" s="124"/>
    </row>
    <row r="927">
      <c r="A927" s="124"/>
      <c r="B927" s="124"/>
    </row>
    <row r="928">
      <c r="A928" s="124"/>
      <c r="B928" s="124"/>
    </row>
    <row r="929">
      <c r="A929" s="124"/>
      <c r="B929" s="124"/>
    </row>
    <row r="930">
      <c r="A930" s="124"/>
      <c r="B930" s="124"/>
    </row>
    <row r="931">
      <c r="A931" s="124"/>
      <c r="B931" s="124"/>
    </row>
    <row r="932">
      <c r="A932" s="124"/>
      <c r="B932" s="124"/>
    </row>
    <row r="933">
      <c r="A933" s="124"/>
      <c r="B933" s="124"/>
    </row>
    <row r="934">
      <c r="A934" s="124"/>
      <c r="B934" s="124"/>
    </row>
    <row r="935">
      <c r="A935" s="124"/>
      <c r="B935" s="124"/>
    </row>
    <row r="936">
      <c r="A936" s="124"/>
      <c r="B936" s="124"/>
    </row>
    <row r="937">
      <c r="A937" s="124"/>
      <c r="B937" s="124"/>
    </row>
    <row r="938">
      <c r="A938" s="124"/>
      <c r="B938" s="124"/>
    </row>
    <row r="939">
      <c r="A939" s="124"/>
      <c r="B939" s="124"/>
    </row>
    <row r="940">
      <c r="A940" s="124"/>
      <c r="B940" s="124"/>
    </row>
    <row r="941">
      <c r="A941" s="124"/>
      <c r="B941" s="124"/>
    </row>
    <row r="942">
      <c r="A942" s="124"/>
      <c r="B942" s="124"/>
    </row>
    <row r="943">
      <c r="A943" s="124"/>
      <c r="B943" s="124"/>
    </row>
    <row r="944">
      <c r="A944" s="124"/>
      <c r="B944" s="124"/>
    </row>
    <row r="945">
      <c r="A945" s="124"/>
      <c r="B945" s="124"/>
    </row>
    <row r="946">
      <c r="A946" s="124"/>
      <c r="B946" s="124"/>
    </row>
    <row r="947">
      <c r="A947" s="124"/>
      <c r="B947" s="124"/>
    </row>
    <row r="948">
      <c r="A948" s="124"/>
      <c r="B948" s="124"/>
    </row>
    <row r="949">
      <c r="A949" s="124"/>
      <c r="B949" s="124"/>
    </row>
    <row r="950">
      <c r="A950" s="124"/>
      <c r="B950" s="124"/>
    </row>
    <row r="951">
      <c r="A951" s="124"/>
      <c r="B951" s="124"/>
    </row>
    <row r="952">
      <c r="A952" s="124"/>
      <c r="B952" s="124"/>
    </row>
    <row r="953">
      <c r="A953" s="124"/>
      <c r="B953" s="124"/>
    </row>
    <row r="954">
      <c r="A954" s="124"/>
      <c r="B954" s="124"/>
    </row>
    <row r="955">
      <c r="A955" s="124"/>
      <c r="B955" s="124"/>
    </row>
    <row r="956">
      <c r="A956" s="124"/>
      <c r="B956" s="124"/>
    </row>
    <row r="957">
      <c r="A957" s="124"/>
      <c r="B957" s="124"/>
    </row>
    <row r="958">
      <c r="A958" s="124"/>
      <c r="B958" s="124"/>
    </row>
    <row r="959">
      <c r="A959" s="124"/>
      <c r="B959" s="124"/>
    </row>
    <row r="960">
      <c r="A960" s="124"/>
      <c r="B960" s="124"/>
    </row>
    <row r="961">
      <c r="A961" s="124"/>
      <c r="B961" s="124"/>
    </row>
    <row r="962">
      <c r="A962" s="124"/>
      <c r="B962" s="124"/>
    </row>
    <row r="963">
      <c r="A963" s="124"/>
      <c r="B963" s="124"/>
    </row>
    <row r="964">
      <c r="A964" s="124"/>
      <c r="B964" s="124"/>
    </row>
    <row r="965">
      <c r="A965" s="124"/>
      <c r="B965" s="124"/>
    </row>
    <row r="966">
      <c r="A966" s="124"/>
      <c r="B966" s="124"/>
    </row>
    <row r="967">
      <c r="A967" s="124"/>
      <c r="B967" s="124"/>
    </row>
    <row r="968">
      <c r="A968" s="124"/>
      <c r="B968" s="124"/>
    </row>
    <row r="969">
      <c r="A969" s="124"/>
      <c r="B969" s="124"/>
    </row>
    <row r="970">
      <c r="A970" s="124"/>
      <c r="B970" s="124"/>
    </row>
    <row r="971">
      <c r="A971" s="124"/>
      <c r="B971" s="124"/>
    </row>
    <row r="972">
      <c r="A972" s="124"/>
      <c r="B972" s="124"/>
    </row>
    <row r="973">
      <c r="A973" s="124"/>
      <c r="B973" s="124"/>
    </row>
    <row r="974">
      <c r="A974" s="124"/>
      <c r="B974" s="124"/>
    </row>
    <row r="975">
      <c r="A975" s="124"/>
      <c r="B975" s="124"/>
    </row>
    <row r="976">
      <c r="A976" s="124"/>
      <c r="B976" s="124"/>
    </row>
    <row r="977">
      <c r="A977" s="124"/>
      <c r="B977" s="124"/>
    </row>
    <row r="978">
      <c r="A978" s="124"/>
      <c r="B978" s="124"/>
    </row>
    <row r="979">
      <c r="A979" s="124"/>
      <c r="B979" s="124"/>
    </row>
    <row r="980">
      <c r="A980" s="124"/>
      <c r="B980" s="124"/>
    </row>
    <row r="981">
      <c r="A981" s="124"/>
      <c r="B981" s="124"/>
    </row>
    <row r="982">
      <c r="A982" s="124"/>
      <c r="B982" s="124"/>
    </row>
    <row r="983">
      <c r="A983" s="124"/>
      <c r="B983" s="124"/>
    </row>
    <row r="984">
      <c r="A984" s="124"/>
      <c r="B984" s="124"/>
    </row>
    <row r="985">
      <c r="A985" s="124"/>
      <c r="B985" s="124"/>
    </row>
    <row r="986">
      <c r="A986" s="124"/>
      <c r="B986" s="124"/>
    </row>
    <row r="987">
      <c r="A987" s="124"/>
      <c r="B987" s="124"/>
    </row>
  </sheetData>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75"/>
    <col customWidth="1" min="2" max="41" width="6.38"/>
    <col customWidth="1" min="42" max="42" width="6.5"/>
    <col customWidth="1" min="43" max="43" width="8.25"/>
    <col customWidth="1" min="44" max="44" width="29.5"/>
  </cols>
  <sheetData>
    <row r="1">
      <c r="A1" s="125" t="s">
        <v>468</v>
      </c>
      <c r="B1" s="126">
        <v>1.0</v>
      </c>
      <c r="C1" s="126">
        <v>2.0</v>
      </c>
      <c r="D1" s="126">
        <v>3.0</v>
      </c>
      <c r="E1" s="126">
        <v>4.0</v>
      </c>
      <c r="F1" s="126">
        <v>1.0</v>
      </c>
      <c r="G1" s="126">
        <v>2.0</v>
      </c>
      <c r="H1" s="126">
        <v>3.0</v>
      </c>
      <c r="I1" s="126">
        <v>4.0</v>
      </c>
      <c r="J1" s="126">
        <v>1.0</v>
      </c>
      <c r="K1" s="126">
        <v>2.0</v>
      </c>
      <c r="L1" s="126">
        <v>3.0</v>
      </c>
      <c r="M1" s="126">
        <v>4.0</v>
      </c>
      <c r="N1" s="126">
        <v>1.0</v>
      </c>
      <c r="O1" s="126">
        <v>2.0</v>
      </c>
      <c r="P1" s="126">
        <v>3.0</v>
      </c>
      <c r="Q1" s="126">
        <v>4.0</v>
      </c>
      <c r="R1" s="126">
        <v>1.0</v>
      </c>
      <c r="S1" s="126">
        <v>2.0</v>
      </c>
      <c r="T1" s="126">
        <v>3.0</v>
      </c>
      <c r="U1" s="126">
        <v>4.0</v>
      </c>
      <c r="V1" s="126">
        <v>1.0</v>
      </c>
      <c r="W1" s="126">
        <v>2.0</v>
      </c>
      <c r="X1" s="126">
        <v>3.0</v>
      </c>
      <c r="Y1" s="126">
        <v>4.0</v>
      </c>
      <c r="Z1" s="126">
        <v>1.0</v>
      </c>
      <c r="AA1" s="126">
        <v>2.0</v>
      </c>
      <c r="AB1" s="126">
        <v>3.0</v>
      </c>
      <c r="AC1" s="126">
        <v>4.0</v>
      </c>
      <c r="AD1" s="126">
        <v>1.0</v>
      </c>
      <c r="AE1" s="126">
        <v>2.0</v>
      </c>
      <c r="AF1" s="126">
        <v>3.0</v>
      </c>
      <c r="AG1" s="126">
        <v>4.0</v>
      </c>
      <c r="AH1" s="126">
        <v>1.0</v>
      </c>
      <c r="AI1" s="126">
        <v>2.0</v>
      </c>
      <c r="AJ1" s="126">
        <v>3.0</v>
      </c>
      <c r="AK1" s="126">
        <v>4.0</v>
      </c>
      <c r="AL1" s="126">
        <v>1.0</v>
      </c>
      <c r="AM1" s="126">
        <v>2.0</v>
      </c>
      <c r="AN1" s="126">
        <v>3.0</v>
      </c>
      <c r="AO1" s="126">
        <v>4.0</v>
      </c>
      <c r="AP1" s="46"/>
      <c r="AQ1" s="46"/>
      <c r="AR1" s="46"/>
      <c r="AS1" s="46"/>
      <c r="AT1" s="46"/>
    </row>
    <row r="2">
      <c r="A2" s="127" t="s">
        <v>469</v>
      </c>
      <c r="B2" s="128" t="s">
        <v>470</v>
      </c>
      <c r="C2" s="49"/>
      <c r="D2" s="49"/>
      <c r="E2" s="88"/>
      <c r="F2" s="129" t="s">
        <v>471</v>
      </c>
      <c r="G2" s="49"/>
      <c r="H2" s="49"/>
      <c r="I2" s="88"/>
      <c r="J2" s="128" t="s">
        <v>472</v>
      </c>
      <c r="K2" s="49"/>
      <c r="L2" s="49"/>
      <c r="M2" s="88"/>
      <c r="N2" s="128" t="s">
        <v>473</v>
      </c>
      <c r="O2" s="49"/>
      <c r="P2" s="49"/>
      <c r="Q2" s="88"/>
      <c r="R2" s="128" t="s">
        <v>474</v>
      </c>
      <c r="S2" s="49"/>
      <c r="T2" s="49"/>
      <c r="U2" s="88"/>
      <c r="V2" s="128" t="s">
        <v>475</v>
      </c>
      <c r="W2" s="49"/>
      <c r="X2" s="49"/>
      <c r="Y2" s="88"/>
      <c r="Z2" s="128" t="s">
        <v>476</v>
      </c>
      <c r="AA2" s="49"/>
      <c r="AB2" s="49"/>
      <c r="AC2" s="88"/>
      <c r="AD2" s="128" t="s">
        <v>477</v>
      </c>
      <c r="AE2" s="49"/>
      <c r="AF2" s="49"/>
      <c r="AG2" s="88"/>
      <c r="AH2" s="128" t="s">
        <v>478</v>
      </c>
      <c r="AI2" s="49"/>
      <c r="AJ2" s="49"/>
      <c r="AK2" s="88"/>
      <c r="AL2" s="128" t="s">
        <v>479</v>
      </c>
      <c r="AM2" s="49"/>
      <c r="AN2" s="49"/>
      <c r="AO2" s="88"/>
      <c r="AP2" s="130" t="s">
        <v>480</v>
      </c>
      <c r="AQ2" s="130" t="s">
        <v>481</v>
      </c>
      <c r="AR2" s="130" t="s">
        <v>482</v>
      </c>
      <c r="AS2" s="46"/>
      <c r="AT2" s="46"/>
    </row>
    <row r="3">
      <c r="A3" s="131" t="s">
        <v>483</v>
      </c>
      <c r="B3" s="132"/>
      <c r="C3" s="20"/>
      <c r="D3" s="20"/>
      <c r="E3" s="20"/>
      <c r="F3" s="20"/>
      <c r="G3" s="20"/>
      <c r="H3" s="21"/>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4"/>
      <c r="AP3" s="135" t="s">
        <v>484</v>
      </c>
      <c r="AQ3" s="136" t="s">
        <v>484</v>
      </c>
      <c r="AR3" s="137" t="s">
        <v>485</v>
      </c>
      <c r="AS3" s="46"/>
      <c r="AT3" s="46"/>
    </row>
    <row r="4">
      <c r="A4" s="138" t="s">
        <v>486</v>
      </c>
      <c r="B4" s="139" t="s">
        <v>487</v>
      </c>
      <c r="C4" s="140" t="s">
        <v>488</v>
      </c>
      <c r="D4" s="141"/>
      <c r="E4" s="141"/>
      <c r="F4" s="141"/>
      <c r="G4" s="142"/>
      <c r="H4" s="142"/>
      <c r="I4" s="142"/>
      <c r="J4" s="142"/>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4" t="s">
        <v>489</v>
      </c>
      <c r="AQ4" s="136" t="s">
        <v>489</v>
      </c>
      <c r="AR4" s="137" t="s">
        <v>70</v>
      </c>
      <c r="AS4" s="46"/>
      <c r="AT4" s="46"/>
    </row>
    <row r="5">
      <c r="A5" s="138" t="s">
        <v>490</v>
      </c>
      <c r="B5" s="145"/>
      <c r="C5" s="146"/>
      <c r="D5" s="139" t="s">
        <v>487</v>
      </c>
      <c r="E5" s="147" t="s">
        <v>491</v>
      </c>
      <c r="F5" s="140" t="s">
        <v>488</v>
      </c>
      <c r="G5" s="143"/>
      <c r="H5" s="142"/>
      <c r="I5" s="142"/>
      <c r="J5" s="142"/>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0" t="s">
        <v>488</v>
      </c>
      <c r="AQ5" s="136" t="s">
        <v>488</v>
      </c>
      <c r="AR5" s="137" t="s">
        <v>492</v>
      </c>
      <c r="AS5" s="46"/>
      <c r="AT5" s="46"/>
    </row>
    <row r="6" ht="24.75" customHeight="1">
      <c r="A6" s="148" t="s">
        <v>493</v>
      </c>
      <c r="B6" s="145"/>
      <c r="C6" s="145"/>
      <c r="D6" s="145"/>
      <c r="E6" s="145"/>
      <c r="F6" s="145"/>
      <c r="G6" s="140" t="s">
        <v>488</v>
      </c>
      <c r="H6" s="144" t="s">
        <v>489</v>
      </c>
      <c r="I6" s="142"/>
      <c r="J6" s="142"/>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39" t="s">
        <v>487</v>
      </c>
      <c r="AQ6" s="136" t="s">
        <v>487</v>
      </c>
      <c r="AR6" s="137" t="s">
        <v>494</v>
      </c>
      <c r="AS6" s="46"/>
      <c r="AT6" s="46"/>
    </row>
    <row r="7">
      <c r="A7" s="127" t="s">
        <v>495</v>
      </c>
      <c r="B7" s="128" t="s">
        <v>470</v>
      </c>
      <c r="C7" s="49"/>
      <c r="D7" s="49"/>
      <c r="E7" s="88"/>
      <c r="F7" s="129" t="s">
        <v>471</v>
      </c>
      <c r="G7" s="49"/>
      <c r="H7" s="49"/>
      <c r="I7" s="88"/>
      <c r="J7" s="128" t="s">
        <v>472</v>
      </c>
      <c r="K7" s="49"/>
      <c r="L7" s="49"/>
      <c r="M7" s="88"/>
      <c r="N7" s="128" t="s">
        <v>473</v>
      </c>
      <c r="O7" s="49"/>
      <c r="P7" s="49"/>
      <c r="Q7" s="88"/>
      <c r="R7" s="128" t="s">
        <v>474</v>
      </c>
      <c r="S7" s="49"/>
      <c r="T7" s="49"/>
      <c r="U7" s="88"/>
      <c r="V7" s="128" t="s">
        <v>475</v>
      </c>
      <c r="W7" s="49"/>
      <c r="X7" s="49"/>
      <c r="Y7" s="88"/>
      <c r="Z7" s="128" t="s">
        <v>476</v>
      </c>
      <c r="AA7" s="49"/>
      <c r="AB7" s="49"/>
      <c r="AC7" s="88"/>
      <c r="AD7" s="128" t="s">
        <v>477</v>
      </c>
      <c r="AE7" s="49"/>
      <c r="AF7" s="49"/>
      <c r="AG7" s="88"/>
      <c r="AH7" s="128" t="s">
        <v>478</v>
      </c>
      <c r="AI7" s="49"/>
      <c r="AJ7" s="49"/>
      <c r="AK7" s="88"/>
      <c r="AL7" s="128" t="s">
        <v>479</v>
      </c>
      <c r="AM7" s="49"/>
      <c r="AN7" s="49"/>
      <c r="AO7" s="88"/>
      <c r="AP7" s="149" t="s">
        <v>496</v>
      </c>
      <c r="AQ7" s="136" t="s">
        <v>496</v>
      </c>
      <c r="AR7" s="137" t="s">
        <v>497</v>
      </c>
      <c r="AS7" s="46"/>
      <c r="AT7" s="46"/>
    </row>
    <row r="8" ht="16.5" customHeight="1">
      <c r="A8" s="131" t="s">
        <v>498</v>
      </c>
      <c r="B8" s="133"/>
      <c r="C8" s="133"/>
      <c r="D8" s="133"/>
      <c r="E8" s="133"/>
      <c r="F8" s="134"/>
      <c r="G8" s="134"/>
      <c r="H8" s="134"/>
      <c r="I8" s="132"/>
      <c r="J8" s="20"/>
      <c r="K8" s="20"/>
      <c r="L8" s="20"/>
      <c r="M8" s="20"/>
      <c r="N8" s="20"/>
      <c r="O8" s="20"/>
      <c r="P8" s="20"/>
      <c r="Q8" s="20"/>
      <c r="R8" s="20"/>
      <c r="S8" s="20"/>
      <c r="T8" s="21"/>
      <c r="U8" s="133"/>
      <c r="V8" s="133"/>
      <c r="W8" s="133"/>
      <c r="X8" s="133"/>
      <c r="Y8" s="133"/>
      <c r="Z8" s="133"/>
      <c r="AA8" s="133"/>
      <c r="AB8" s="133"/>
      <c r="AC8" s="133"/>
      <c r="AD8" s="133"/>
      <c r="AE8" s="133"/>
      <c r="AF8" s="133"/>
      <c r="AG8" s="133"/>
      <c r="AH8" s="133"/>
      <c r="AI8" s="133"/>
      <c r="AJ8" s="133"/>
      <c r="AK8" s="133"/>
      <c r="AL8" s="133"/>
      <c r="AM8" s="133"/>
      <c r="AN8" s="133"/>
      <c r="AO8" s="134"/>
      <c r="AP8" s="147" t="s">
        <v>491</v>
      </c>
      <c r="AQ8" s="136" t="s">
        <v>491</v>
      </c>
      <c r="AR8" s="137" t="s">
        <v>499</v>
      </c>
      <c r="AS8" s="46"/>
      <c r="AT8" s="46"/>
    </row>
    <row r="9">
      <c r="A9" s="138" t="s">
        <v>500</v>
      </c>
      <c r="B9" s="143"/>
      <c r="C9" s="143"/>
      <c r="D9" s="143"/>
      <c r="E9" s="143"/>
      <c r="F9" s="150"/>
      <c r="G9" s="150"/>
      <c r="H9" s="150"/>
      <c r="I9" s="147" t="s">
        <v>491</v>
      </c>
      <c r="J9" s="147" t="s">
        <v>491</v>
      </c>
      <c r="K9" s="139" t="s">
        <v>487</v>
      </c>
      <c r="L9" s="151"/>
      <c r="M9" s="152"/>
      <c r="N9" s="152"/>
      <c r="O9" s="152"/>
      <c r="P9" s="151"/>
      <c r="Q9" s="152"/>
      <c r="R9" s="150"/>
      <c r="S9" s="150"/>
      <c r="T9" s="64"/>
      <c r="U9" s="150"/>
      <c r="V9" s="150"/>
      <c r="W9" s="150"/>
      <c r="X9" s="150"/>
      <c r="Y9" s="150"/>
      <c r="Z9" s="150"/>
      <c r="AA9" s="150"/>
      <c r="AB9" s="150"/>
      <c r="AC9" s="150"/>
      <c r="AD9" s="150"/>
      <c r="AE9" s="143"/>
      <c r="AF9" s="143"/>
      <c r="AG9" s="143"/>
      <c r="AH9" s="143"/>
      <c r="AI9" s="143"/>
      <c r="AJ9" s="143"/>
      <c r="AK9" s="143"/>
      <c r="AL9" s="143"/>
      <c r="AM9" s="143"/>
      <c r="AN9" s="143"/>
      <c r="AO9" s="143"/>
      <c r="AP9" s="153"/>
      <c r="AQ9" s="136" t="s">
        <v>501</v>
      </c>
      <c r="AR9" s="137" t="s">
        <v>502</v>
      </c>
      <c r="AS9" s="46"/>
      <c r="AT9" s="46"/>
    </row>
    <row r="10">
      <c r="A10" s="138" t="s">
        <v>503</v>
      </c>
      <c r="B10" s="143"/>
      <c r="C10" s="143"/>
      <c r="D10" s="143"/>
      <c r="E10" s="143"/>
      <c r="F10" s="150"/>
      <c r="G10" s="150"/>
      <c r="H10" s="152"/>
      <c r="I10" s="152"/>
      <c r="J10" s="150"/>
      <c r="K10" s="150"/>
      <c r="L10" s="139" t="s">
        <v>487</v>
      </c>
      <c r="M10" s="139" t="s">
        <v>487</v>
      </c>
      <c r="N10" s="149" t="s">
        <v>496</v>
      </c>
      <c r="O10" s="152"/>
      <c r="P10" s="152"/>
      <c r="Q10" s="152"/>
      <c r="R10" s="150"/>
      <c r="S10" s="150"/>
      <c r="T10" s="150"/>
      <c r="U10" s="150"/>
      <c r="V10" s="150"/>
      <c r="W10" s="150"/>
      <c r="X10" s="150"/>
      <c r="Y10" s="150"/>
      <c r="Z10" s="150"/>
      <c r="AA10" s="150"/>
      <c r="AB10" s="150"/>
      <c r="AC10" s="150"/>
      <c r="AD10" s="150"/>
      <c r="AE10" s="143"/>
      <c r="AF10" s="143"/>
      <c r="AG10" s="143"/>
      <c r="AH10" s="143"/>
      <c r="AI10" s="143"/>
      <c r="AJ10" s="143"/>
      <c r="AK10" s="143"/>
      <c r="AL10" s="143"/>
      <c r="AM10" s="143"/>
      <c r="AN10" s="143"/>
      <c r="AO10" s="143"/>
      <c r="AP10" s="153"/>
      <c r="AQ10" s="136" t="s">
        <v>504</v>
      </c>
      <c r="AR10" s="137" t="s">
        <v>505</v>
      </c>
      <c r="AS10" s="46"/>
      <c r="AT10" s="46"/>
    </row>
    <row r="11">
      <c r="A11" s="138" t="s">
        <v>506</v>
      </c>
      <c r="B11" s="143"/>
      <c r="C11" s="143"/>
      <c r="D11" s="143"/>
      <c r="E11" s="143"/>
      <c r="F11" s="150"/>
      <c r="G11" s="152"/>
      <c r="H11" s="152"/>
      <c r="I11" s="152"/>
      <c r="J11" s="152"/>
      <c r="K11" s="152"/>
      <c r="L11" s="154"/>
      <c r="M11" s="154"/>
      <c r="N11" s="152"/>
      <c r="O11" s="139" t="s">
        <v>487</v>
      </c>
      <c r="P11" s="139" t="s">
        <v>487</v>
      </c>
      <c r="Q11" s="152"/>
      <c r="R11" s="150"/>
      <c r="S11" s="150"/>
      <c r="T11" s="150"/>
      <c r="U11" s="150"/>
      <c r="V11" s="150"/>
      <c r="W11" s="150"/>
      <c r="X11" s="150"/>
      <c r="Y11" s="150"/>
      <c r="Z11" s="150"/>
      <c r="AA11" s="150"/>
      <c r="AB11" s="150"/>
      <c r="AC11" s="150"/>
      <c r="AD11" s="150"/>
      <c r="AE11" s="143"/>
      <c r="AF11" s="143"/>
      <c r="AG11" s="143"/>
      <c r="AH11" s="143"/>
      <c r="AI11" s="143"/>
      <c r="AJ11" s="143"/>
      <c r="AK11" s="143"/>
      <c r="AL11" s="143"/>
      <c r="AM11" s="143"/>
      <c r="AN11" s="143"/>
      <c r="AO11" s="143"/>
      <c r="AP11" s="153"/>
      <c r="AQ11" s="136" t="s">
        <v>507</v>
      </c>
      <c r="AR11" s="137" t="s">
        <v>508</v>
      </c>
      <c r="AS11" s="46"/>
      <c r="AT11" s="46"/>
    </row>
    <row r="12">
      <c r="A12" s="138" t="s">
        <v>509</v>
      </c>
      <c r="B12" s="143"/>
      <c r="C12" s="143"/>
      <c r="D12" s="143"/>
      <c r="E12" s="143"/>
      <c r="F12" s="150"/>
      <c r="G12" s="152"/>
      <c r="H12" s="152"/>
      <c r="I12" s="152"/>
      <c r="J12" s="152"/>
      <c r="K12" s="152"/>
      <c r="L12" s="152"/>
      <c r="M12" s="152"/>
      <c r="N12" s="150"/>
      <c r="O12" s="150"/>
      <c r="P12" s="150"/>
      <c r="Q12" s="135" t="s">
        <v>484</v>
      </c>
      <c r="R12" s="135" t="s">
        <v>484</v>
      </c>
      <c r="S12" s="150"/>
      <c r="T12" s="150"/>
      <c r="U12" s="150"/>
      <c r="V12" s="150"/>
      <c r="W12" s="150"/>
      <c r="X12" s="150"/>
      <c r="Y12" s="150"/>
      <c r="Z12" s="150"/>
      <c r="AA12" s="150"/>
      <c r="AB12" s="150"/>
      <c r="AC12" s="150"/>
      <c r="AD12" s="150"/>
      <c r="AE12" s="143"/>
      <c r="AF12" s="143"/>
      <c r="AG12" s="143"/>
      <c r="AH12" s="143"/>
      <c r="AI12" s="143"/>
      <c r="AJ12" s="143"/>
      <c r="AK12" s="143"/>
      <c r="AL12" s="143"/>
      <c r="AM12" s="143"/>
      <c r="AN12" s="143"/>
      <c r="AO12" s="143"/>
      <c r="AP12" s="153"/>
      <c r="AQ12" s="136" t="s">
        <v>510</v>
      </c>
      <c r="AR12" s="137" t="s">
        <v>511</v>
      </c>
      <c r="AS12" s="46"/>
      <c r="AT12" s="46"/>
    </row>
    <row r="13">
      <c r="A13" s="138" t="s">
        <v>512</v>
      </c>
      <c r="B13" s="143"/>
      <c r="C13" s="143"/>
      <c r="D13" s="143"/>
      <c r="E13" s="143"/>
      <c r="F13" s="150"/>
      <c r="G13" s="152"/>
      <c r="H13" s="152"/>
      <c r="I13" s="152"/>
      <c r="J13" s="152"/>
      <c r="K13" s="152"/>
      <c r="L13" s="151"/>
      <c r="M13" s="151"/>
      <c r="N13" s="150"/>
      <c r="O13" s="150"/>
      <c r="P13" s="150"/>
      <c r="Q13" s="150"/>
      <c r="R13" s="150"/>
      <c r="S13" s="140" t="s">
        <v>488</v>
      </c>
      <c r="T13" s="144" t="s">
        <v>489</v>
      </c>
      <c r="U13" s="150"/>
      <c r="V13" s="150"/>
      <c r="W13" s="150"/>
      <c r="X13" s="150"/>
      <c r="Y13" s="150"/>
      <c r="Z13" s="150"/>
      <c r="AA13" s="150"/>
      <c r="AB13" s="150"/>
      <c r="AC13" s="150"/>
      <c r="AD13" s="150"/>
      <c r="AE13" s="143"/>
      <c r="AF13" s="143"/>
      <c r="AG13" s="143"/>
      <c r="AH13" s="143"/>
      <c r="AI13" s="143"/>
      <c r="AJ13" s="143"/>
      <c r="AK13" s="143"/>
      <c r="AL13" s="143"/>
      <c r="AM13" s="143"/>
      <c r="AN13" s="143"/>
      <c r="AO13" s="143"/>
      <c r="AS13" s="46"/>
      <c r="AT13" s="46"/>
    </row>
    <row r="14">
      <c r="A14" s="131" t="s">
        <v>513</v>
      </c>
      <c r="B14" s="133"/>
      <c r="C14" s="133"/>
      <c r="D14" s="133"/>
      <c r="E14" s="133"/>
      <c r="F14" s="133"/>
      <c r="G14" s="133"/>
      <c r="H14" s="133"/>
      <c r="I14" s="133"/>
      <c r="J14" s="133"/>
      <c r="K14" s="133"/>
      <c r="L14" s="133"/>
      <c r="M14" s="133"/>
      <c r="N14" s="133"/>
      <c r="O14" s="133"/>
      <c r="P14" s="133"/>
      <c r="Q14" s="134"/>
      <c r="R14" s="133"/>
      <c r="S14" s="133"/>
      <c r="T14" s="133"/>
      <c r="U14" s="132"/>
      <c r="V14" s="20"/>
      <c r="W14" s="20"/>
      <c r="X14" s="20"/>
      <c r="Y14" s="20"/>
      <c r="Z14" s="20"/>
      <c r="AA14" s="20"/>
      <c r="AB14" s="21"/>
      <c r="AC14" s="48"/>
      <c r="AD14" s="48"/>
      <c r="AE14" s="48"/>
      <c r="AF14" s="48"/>
      <c r="AG14" s="48"/>
      <c r="AH14" s="48"/>
      <c r="AI14" s="48"/>
      <c r="AJ14" s="48"/>
      <c r="AK14" s="48"/>
      <c r="AL14" s="48"/>
      <c r="AM14" s="48"/>
      <c r="AN14" s="48"/>
      <c r="AO14" s="143"/>
      <c r="AS14" s="46"/>
      <c r="AT14" s="46"/>
    </row>
    <row r="15">
      <c r="A15" s="138" t="s">
        <v>514</v>
      </c>
      <c r="B15" s="143"/>
      <c r="C15" s="143"/>
      <c r="D15" s="143"/>
      <c r="E15" s="143"/>
      <c r="F15" s="143"/>
      <c r="G15" s="143"/>
      <c r="H15" s="143"/>
      <c r="I15" s="143"/>
      <c r="J15" s="143"/>
      <c r="K15" s="143"/>
      <c r="L15" s="143"/>
      <c r="M15" s="143"/>
      <c r="N15" s="143"/>
      <c r="O15" s="143"/>
      <c r="P15" s="150"/>
      <c r="Q15" s="150"/>
      <c r="R15" s="150"/>
      <c r="S15" s="150"/>
      <c r="T15" s="150"/>
      <c r="U15" s="147" t="s">
        <v>491</v>
      </c>
      <c r="V15" s="139" t="s">
        <v>487</v>
      </c>
      <c r="W15" s="152"/>
      <c r="X15" s="151"/>
      <c r="Y15" s="152"/>
      <c r="Z15" s="152"/>
      <c r="AA15" s="152"/>
      <c r="AB15" s="152"/>
      <c r="AC15" s="141"/>
      <c r="AD15" s="141"/>
      <c r="AE15" s="143"/>
      <c r="AF15" s="143"/>
      <c r="AG15" s="143"/>
      <c r="AH15" s="143"/>
      <c r="AI15" s="143"/>
      <c r="AJ15" s="143"/>
      <c r="AK15" s="143"/>
      <c r="AL15" s="143"/>
      <c r="AM15" s="143"/>
      <c r="AN15" s="143"/>
      <c r="AO15" s="143"/>
      <c r="AS15" s="46"/>
      <c r="AT15" s="46"/>
    </row>
    <row r="16">
      <c r="A16" s="138" t="s">
        <v>515</v>
      </c>
      <c r="B16" s="143"/>
      <c r="C16" s="143"/>
      <c r="D16" s="143"/>
      <c r="E16" s="143"/>
      <c r="F16" s="143"/>
      <c r="G16" s="143"/>
      <c r="H16" s="143"/>
      <c r="I16" s="143"/>
      <c r="J16" s="143"/>
      <c r="K16" s="143"/>
      <c r="L16" s="143"/>
      <c r="M16" s="143"/>
      <c r="N16" s="143"/>
      <c r="O16" s="143"/>
      <c r="P16" s="150"/>
      <c r="Q16" s="150"/>
      <c r="R16" s="152"/>
      <c r="S16" s="152"/>
      <c r="T16" s="150"/>
      <c r="U16" s="152"/>
      <c r="V16" s="152"/>
      <c r="W16" s="139" t="s">
        <v>487</v>
      </c>
      <c r="X16" s="152"/>
      <c r="Y16" s="152"/>
      <c r="Z16" s="152"/>
      <c r="AA16" s="152"/>
      <c r="AB16" s="152"/>
      <c r="AC16" s="141"/>
      <c r="AD16" s="141"/>
      <c r="AE16" s="143"/>
      <c r="AF16" s="143"/>
      <c r="AG16" s="143"/>
      <c r="AH16" s="143"/>
      <c r="AI16" s="143"/>
      <c r="AJ16" s="143"/>
      <c r="AK16" s="143"/>
      <c r="AL16" s="143"/>
      <c r="AM16" s="143"/>
      <c r="AN16" s="143"/>
      <c r="AO16" s="143"/>
      <c r="AP16" s="46"/>
      <c r="AQ16" s="46"/>
      <c r="AR16" s="46"/>
      <c r="AS16" s="46"/>
      <c r="AT16" s="46"/>
    </row>
    <row r="17">
      <c r="A17" s="138" t="s">
        <v>516</v>
      </c>
      <c r="B17" s="143"/>
      <c r="C17" s="143"/>
      <c r="D17" s="143"/>
      <c r="E17" s="143"/>
      <c r="F17" s="143"/>
      <c r="G17" s="143"/>
      <c r="H17" s="143"/>
      <c r="I17" s="143"/>
      <c r="J17" s="143"/>
      <c r="K17" s="143"/>
      <c r="L17" s="143"/>
      <c r="M17" s="143"/>
      <c r="N17" s="143"/>
      <c r="O17" s="143"/>
      <c r="P17" s="150"/>
      <c r="Q17" s="150"/>
      <c r="R17" s="152"/>
      <c r="S17" s="152"/>
      <c r="T17" s="152"/>
      <c r="U17" s="150"/>
      <c r="V17" s="150"/>
      <c r="W17" s="152"/>
      <c r="X17" s="149" t="s">
        <v>496</v>
      </c>
      <c r="Y17" s="152"/>
      <c r="Z17" s="152"/>
      <c r="AA17" s="152"/>
      <c r="AB17" s="152"/>
      <c r="AC17" s="141"/>
      <c r="AD17" s="141"/>
      <c r="AE17" s="143"/>
      <c r="AF17" s="143"/>
      <c r="AG17" s="143"/>
      <c r="AH17" s="143"/>
      <c r="AI17" s="143"/>
      <c r="AJ17" s="143"/>
      <c r="AK17" s="143"/>
      <c r="AL17" s="143"/>
      <c r="AM17" s="143"/>
      <c r="AN17" s="143"/>
      <c r="AO17" s="143"/>
      <c r="AQ17" s="46"/>
      <c r="AR17" s="46"/>
      <c r="AS17" s="46"/>
      <c r="AT17" s="46"/>
    </row>
    <row r="18">
      <c r="A18" s="138" t="s">
        <v>517</v>
      </c>
      <c r="B18" s="143"/>
      <c r="C18" s="143"/>
      <c r="D18" s="143"/>
      <c r="E18" s="143"/>
      <c r="F18" s="143"/>
      <c r="G18" s="143"/>
      <c r="H18" s="143"/>
      <c r="I18" s="143"/>
      <c r="J18" s="143"/>
      <c r="K18" s="143"/>
      <c r="L18" s="143"/>
      <c r="M18" s="143"/>
      <c r="N18" s="143"/>
      <c r="O18" s="143"/>
      <c r="P18" s="150"/>
      <c r="Q18" s="150"/>
      <c r="R18" s="152"/>
      <c r="S18" s="152"/>
      <c r="T18" s="152"/>
      <c r="U18" s="152"/>
      <c r="V18" s="150"/>
      <c r="W18" s="152"/>
      <c r="X18" s="152"/>
      <c r="Y18" s="149" t="s">
        <v>496</v>
      </c>
      <c r="Z18" s="152"/>
      <c r="AA18" s="152"/>
      <c r="AB18" s="152"/>
      <c r="AC18" s="141"/>
      <c r="AD18" s="141"/>
      <c r="AE18" s="143"/>
      <c r="AF18" s="143"/>
      <c r="AG18" s="143"/>
      <c r="AH18" s="143"/>
      <c r="AI18" s="143"/>
      <c r="AJ18" s="143"/>
      <c r="AK18" s="143"/>
      <c r="AL18" s="143"/>
      <c r="AM18" s="143"/>
      <c r="AN18" s="143"/>
      <c r="AO18" s="143"/>
      <c r="AQ18" s="46"/>
      <c r="AR18" s="46"/>
      <c r="AS18" s="46"/>
      <c r="AT18" s="46"/>
    </row>
    <row r="19">
      <c r="A19" s="138" t="s">
        <v>518</v>
      </c>
      <c r="B19" s="143"/>
      <c r="C19" s="143"/>
      <c r="D19" s="143"/>
      <c r="E19" s="143"/>
      <c r="F19" s="143"/>
      <c r="G19" s="143"/>
      <c r="H19" s="143"/>
      <c r="I19" s="143"/>
      <c r="J19" s="143"/>
      <c r="K19" s="143"/>
      <c r="L19" s="143"/>
      <c r="M19" s="143"/>
      <c r="N19" s="143"/>
      <c r="O19" s="143"/>
      <c r="P19" s="150"/>
      <c r="Q19" s="150"/>
      <c r="R19" s="152"/>
      <c r="S19" s="152"/>
      <c r="T19" s="152"/>
      <c r="U19" s="152"/>
      <c r="V19" s="152"/>
      <c r="W19" s="150"/>
      <c r="X19" s="152"/>
      <c r="Y19" s="152"/>
      <c r="Z19" s="135" t="s">
        <v>484</v>
      </c>
      <c r="AA19" s="152"/>
      <c r="AB19" s="152"/>
      <c r="AC19" s="141"/>
      <c r="AD19" s="141"/>
      <c r="AE19" s="143"/>
      <c r="AF19" s="143"/>
      <c r="AG19" s="143"/>
      <c r="AH19" s="143"/>
      <c r="AI19" s="143"/>
      <c r="AJ19" s="143"/>
      <c r="AK19" s="143"/>
      <c r="AL19" s="143"/>
      <c r="AM19" s="143"/>
      <c r="AN19" s="143"/>
      <c r="AO19" s="143"/>
      <c r="AQ19" s="46"/>
      <c r="AR19" s="46"/>
      <c r="AS19" s="46"/>
      <c r="AT19" s="46"/>
    </row>
    <row r="20">
      <c r="A20" s="138" t="s">
        <v>519</v>
      </c>
      <c r="B20" s="143"/>
      <c r="C20" s="143"/>
      <c r="D20" s="143"/>
      <c r="E20" s="143"/>
      <c r="F20" s="143"/>
      <c r="G20" s="143"/>
      <c r="H20" s="143"/>
      <c r="I20" s="143"/>
      <c r="J20" s="143"/>
      <c r="K20" s="143"/>
      <c r="L20" s="143"/>
      <c r="M20" s="143"/>
      <c r="N20" s="143"/>
      <c r="O20" s="143"/>
      <c r="P20" s="150"/>
      <c r="Q20" s="150"/>
      <c r="R20" s="152"/>
      <c r="S20" s="152"/>
      <c r="T20" s="152"/>
      <c r="U20" s="152"/>
      <c r="V20" s="152"/>
      <c r="W20" s="152"/>
      <c r="X20" s="154"/>
      <c r="Y20" s="154"/>
      <c r="Z20" s="152"/>
      <c r="AA20" s="140" t="s">
        <v>488</v>
      </c>
      <c r="AB20" s="144" t="s">
        <v>489</v>
      </c>
      <c r="AC20" s="141"/>
      <c r="AD20" s="141"/>
      <c r="AE20" s="143"/>
      <c r="AF20" s="143"/>
      <c r="AG20" s="143"/>
      <c r="AH20" s="143"/>
      <c r="AI20" s="143"/>
      <c r="AJ20" s="143"/>
      <c r="AK20" s="143"/>
      <c r="AL20" s="143"/>
      <c r="AM20" s="143"/>
      <c r="AN20" s="143"/>
      <c r="AO20" s="143"/>
      <c r="AQ20" s="46"/>
      <c r="AR20" s="46"/>
      <c r="AS20" s="46"/>
      <c r="AT20" s="46"/>
    </row>
    <row r="21">
      <c r="A21" s="131" t="s">
        <v>520</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132"/>
      <c r="AD21" s="20"/>
      <c r="AE21" s="20"/>
      <c r="AF21" s="20"/>
      <c r="AG21" s="20"/>
      <c r="AH21" s="20"/>
      <c r="AI21" s="20"/>
      <c r="AJ21" s="20"/>
      <c r="AK21" s="20"/>
      <c r="AL21" s="20"/>
      <c r="AM21" s="20"/>
      <c r="AN21" s="21"/>
      <c r="AO21" s="155"/>
      <c r="AQ21" s="46"/>
      <c r="AR21" s="46"/>
      <c r="AS21" s="46"/>
      <c r="AT21" s="46"/>
    </row>
    <row r="22">
      <c r="A22" s="138" t="s">
        <v>521</v>
      </c>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c r="AA22" s="143"/>
      <c r="AB22" s="143"/>
      <c r="AC22" s="147" t="s">
        <v>491</v>
      </c>
      <c r="AD22" s="147" t="s">
        <v>491</v>
      </c>
      <c r="AE22" s="139" t="s">
        <v>487</v>
      </c>
      <c r="AF22" s="156"/>
      <c r="AG22" s="141"/>
      <c r="AH22" s="141"/>
      <c r="AI22" s="141"/>
      <c r="AJ22" s="156"/>
      <c r="AK22" s="141"/>
      <c r="AL22" s="141"/>
      <c r="AM22" s="141"/>
      <c r="AN22" s="156"/>
      <c r="AO22" s="141"/>
      <c r="AQ22" s="46"/>
      <c r="AR22" s="46"/>
      <c r="AS22" s="46"/>
      <c r="AT22" s="46"/>
    </row>
    <row r="23">
      <c r="A23" s="138" t="s">
        <v>522</v>
      </c>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39" t="s">
        <v>487</v>
      </c>
      <c r="AG23" s="139" t="s">
        <v>487</v>
      </c>
      <c r="AH23" s="139" t="s">
        <v>487</v>
      </c>
      <c r="AI23" s="157"/>
      <c r="AJ23" s="141"/>
      <c r="AK23" s="141"/>
      <c r="AL23" s="141"/>
      <c r="AM23" s="141"/>
      <c r="AN23" s="141"/>
      <c r="AO23" s="141"/>
      <c r="AQ23" s="46"/>
      <c r="AR23" s="46"/>
      <c r="AS23" s="46"/>
      <c r="AT23" s="46"/>
    </row>
    <row r="24">
      <c r="A24" s="138" t="s">
        <v>523</v>
      </c>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1"/>
      <c r="AF24" s="141"/>
      <c r="AG24" s="152"/>
      <c r="AH24" s="154"/>
      <c r="AI24" s="139" t="s">
        <v>487</v>
      </c>
      <c r="AJ24" s="149" t="s">
        <v>496</v>
      </c>
      <c r="AK24" s="141"/>
      <c r="AL24" s="141"/>
      <c r="AM24" s="141"/>
      <c r="AN24" s="141"/>
      <c r="AO24" s="141"/>
      <c r="AQ24" s="46"/>
      <c r="AR24" s="46"/>
      <c r="AS24" s="46"/>
      <c r="AT24" s="46"/>
    </row>
    <row r="25">
      <c r="A25" s="138" t="s">
        <v>518</v>
      </c>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1"/>
      <c r="AF25" s="141"/>
      <c r="AG25" s="152"/>
      <c r="AH25" s="152"/>
      <c r="AI25" s="141"/>
      <c r="AJ25" s="158"/>
      <c r="AK25" s="135" t="s">
        <v>484</v>
      </c>
      <c r="AL25" s="135" t="s">
        <v>484</v>
      </c>
      <c r="AM25" s="141"/>
      <c r="AN25" s="141"/>
      <c r="AO25" s="141"/>
      <c r="AQ25" s="46"/>
      <c r="AR25" s="46"/>
      <c r="AS25" s="46"/>
      <c r="AT25" s="46"/>
    </row>
    <row r="26">
      <c r="A26" s="138" t="s">
        <v>524</v>
      </c>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1"/>
      <c r="AF26" s="141"/>
      <c r="AG26" s="141"/>
      <c r="AH26" s="141"/>
      <c r="AI26" s="141"/>
      <c r="AJ26" s="141"/>
      <c r="AK26" s="141"/>
      <c r="AL26" s="141"/>
      <c r="AM26" s="140" t="s">
        <v>488</v>
      </c>
      <c r="AN26" s="144" t="s">
        <v>489</v>
      </c>
      <c r="AO26" s="141"/>
      <c r="AQ26" s="46"/>
      <c r="AR26" s="46"/>
      <c r="AS26" s="46"/>
      <c r="AT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Q27" s="46"/>
      <c r="AR27" s="46"/>
      <c r="AS27" s="46"/>
      <c r="AT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row>
  </sheetData>
  <mergeCells count="24">
    <mergeCell ref="AD2:AG2"/>
    <mergeCell ref="AH2:AK2"/>
    <mergeCell ref="AL2:AO2"/>
    <mergeCell ref="F2:I2"/>
    <mergeCell ref="J2:M2"/>
    <mergeCell ref="N2:Q2"/>
    <mergeCell ref="R2:U2"/>
    <mergeCell ref="V2:Y2"/>
    <mergeCell ref="Z2:AC2"/>
    <mergeCell ref="B3:H3"/>
    <mergeCell ref="Z7:AC7"/>
    <mergeCell ref="AD7:AG7"/>
    <mergeCell ref="AH7:AK7"/>
    <mergeCell ref="AL7:AO7"/>
    <mergeCell ref="U14:AB14"/>
    <mergeCell ref="AC21:AN21"/>
    <mergeCell ref="B2:E2"/>
    <mergeCell ref="B7:E7"/>
    <mergeCell ref="F7:I7"/>
    <mergeCell ref="J7:M7"/>
    <mergeCell ref="N7:Q7"/>
    <mergeCell ref="R7:U7"/>
    <mergeCell ref="V7:Y7"/>
    <mergeCell ref="I8:T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75"/>
  </cols>
  <sheetData>
    <row r="1" ht="17.25" customHeight="1">
      <c r="A1" s="159"/>
      <c r="B1" s="159"/>
      <c r="C1" s="159"/>
      <c r="D1" s="159"/>
      <c r="E1" s="159"/>
      <c r="F1" s="159"/>
      <c r="G1" s="159"/>
      <c r="H1" s="159"/>
      <c r="I1" s="159"/>
      <c r="J1" s="159"/>
      <c r="K1" s="159"/>
    </row>
    <row r="2" ht="17.25" customHeight="1">
      <c r="A2" s="160" t="s">
        <v>525</v>
      </c>
      <c r="B2" s="160" t="s">
        <v>484</v>
      </c>
      <c r="C2" s="160" t="s">
        <v>489</v>
      </c>
      <c r="D2" s="160" t="s">
        <v>488</v>
      </c>
      <c r="E2" s="160" t="s">
        <v>487</v>
      </c>
      <c r="F2" s="160" t="s">
        <v>496</v>
      </c>
      <c r="G2" s="160" t="s">
        <v>491</v>
      </c>
      <c r="H2" s="160" t="s">
        <v>501</v>
      </c>
      <c r="I2" s="160" t="s">
        <v>504</v>
      </c>
      <c r="J2" s="160" t="s">
        <v>507</v>
      </c>
      <c r="K2" s="160" t="s">
        <v>510</v>
      </c>
    </row>
    <row r="3" ht="17.25" customHeight="1">
      <c r="A3" s="161" t="s">
        <v>526</v>
      </c>
      <c r="B3" s="162"/>
      <c r="C3" s="163" t="s">
        <v>527</v>
      </c>
      <c r="D3" s="163" t="s">
        <v>528</v>
      </c>
      <c r="E3" s="162"/>
      <c r="F3" s="162"/>
      <c r="G3" s="163"/>
      <c r="H3" s="163" t="s">
        <v>529</v>
      </c>
      <c r="I3" s="163" t="s">
        <v>530</v>
      </c>
      <c r="J3" s="163"/>
      <c r="K3" s="163" t="s">
        <v>530</v>
      </c>
    </row>
    <row r="4" ht="17.25" customHeight="1">
      <c r="A4" s="161" t="s">
        <v>531</v>
      </c>
      <c r="B4" s="162"/>
      <c r="C4" s="163" t="s">
        <v>527</v>
      </c>
      <c r="D4" s="163" t="s">
        <v>527</v>
      </c>
      <c r="E4" s="163" t="s">
        <v>528</v>
      </c>
      <c r="F4" s="163" t="s">
        <v>529</v>
      </c>
      <c r="G4" s="163" t="s">
        <v>529</v>
      </c>
      <c r="H4" s="163"/>
      <c r="I4" s="163"/>
      <c r="J4" s="162"/>
      <c r="K4" s="163"/>
    </row>
    <row r="5" ht="17.25" customHeight="1">
      <c r="A5" s="161" t="s">
        <v>532</v>
      </c>
      <c r="B5" s="162"/>
      <c r="C5" s="163" t="s">
        <v>527</v>
      </c>
      <c r="D5" s="163" t="s">
        <v>528</v>
      </c>
      <c r="E5" s="163" t="s">
        <v>529</v>
      </c>
      <c r="F5" s="163" t="s">
        <v>529</v>
      </c>
      <c r="G5" s="163" t="s">
        <v>530</v>
      </c>
      <c r="H5" s="163" t="s">
        <v>528</v>
      </c>
      <c r="I5" s="163" t="s">
        <v>529</v>
      </c>
      <c r="J5" s="163" t="s">
        <v>529</v>
      </c>
      <c r="K5" s="163"/>
    </row>
    <row r="6" ht="17.25" customHeight="1">
      <c r="A6" s="161" t="s">
        <v>533</v>
      </c>
      <c r="B6" s="162"/>
      <c r="C6" s="163" t="s">
        <v>527</v>
      </c>
      <c r="D6" s="163" t="s">
        <v>528</v>
      </c>
      <c r="E6" s="162"/>
      <c r="F6" s="162"/>
      <c r="G6" s="163" t="s">
        <v>528</v>
      </c>
      <c r="H6" s="163" t="s">
        <v>529</v>
      </c>
      <c r="I6" s="163"/>
      <c r="J6" s="163" t="s">
        <v>529</v>
      </c>
      <c r="K6" s="163"/>
    </row>
    <row r="7" ht="17.25" customHeight="1">
      <c r="A7" s="161" t="s">
        <v>534</v>
      </c>
      <c r="B7" s="162"/>
      <c r="C7" s="163" t="s">
        <v>530</v>
      </c>
      <c r="D7" s="163" t="s">
        <v>527</v>
      </c>
      <c r="E7" s="163" t="s">
        <v>528</v>
      </c>
      <c r="F7" s="163" t="s">
        <v>529</v>
      </c>
      <c r="G7" s="163" t="s">
        <v>529</v>
      </c>
      <c r="H7" s="163"/>
      <c r="I7" s="163"/>
      <c r="J7" s="162"/>
      <c r="K7" s="163"/>
    </row>
    <row r="8" ht="17.25" customHeight="1">
      <c r="A8" s="161" t="s">
        <v>535</v>
      </c>
      <c r="B8" s="162"/>
      <c r="C8" s="163" t="s">
        <v>530</v>
      </c>
      <c r="D8" s="163" t="s">
        <v>527</v>
      </c>
      <c r="E8" s="163" t="s">
        <v>529</v>
      </c>
      <c r="F8" s="163" t="s">
        <v>528</v>
      </c>
      <c r="G8" s="163" t="s">
        <v>529</v>
      </c>
      <c r="H8" s="163" t="s">
        <v>529</v>
      </c>
      <c r="I8" s="163"/>
      <c r="J8" s="163"/>
      <c r="K8" s="163"/>
    </row>
    <row r="9" ht="17.25" customHeight="1">
      <c r="A9" s="161" t="s">
        <v>536</v>
      </c>
      <c r="B9" s="162"/>
      <c r="C9" s="163" t="s">
        <v>527</v>
      </c>
      <c r="D9" s="163" t="s">
        <v>528</v>
      </c>
      <c r="E9" s="163" t="s">
        <v>530</v>
      </c>
      <c r="F9" s="163" t="s">
        <v>530</v>
      </c>
      <c r="G9" s="163" t="s">
        <v>528</v>
      </c>
      <c r="H9" s="163" t="s">
        <v>527</v>
      </c>
      <c r="I9" s="163"/>
      <c r="J9" s="163" t="s">
        <v>527</v>
      </c>
      <c r="K9" s="163"/>
    </row>
    <row r="10" ht="17.25" customHeight="1">
      <c r="A10" s="161" t="s">
        <v>537</v>
      </c>
      <c r="B10" s="163" t="s">
        <v>527</v>
      </c>
      <c r="C10" s="163" t="s">
        <v>529</v>
      </c>
      <c r="D10" s="163" t="s">
        <v>528</v>
      </c>
      <c r="E10" s="163" t="s">
        <v>530</v>
      </c>
      <c r="F10" s="162"/>
      <c r="G10" s="163"/>
      <c r="H10" s="163" t="s">
        <v>530</v>
      </c>
      <c r="I10" s="163" t="s">
        <v>530</v>
      </c>
      <c r="J10" s="163" t="s">
        <v>528</v>
      </c>
      <c r="K10" s="163" t="s">
        <v>530</v>
      </c>
    </row>
    <row r="11" ht="17.25" customHeight="1">
      <c r="A11" s="161" t="s">
        <v>538</v>
      </c>
      <c r="B11" s="163" t="s">
        <v>527</v>
      </c>
      <c r="C11" s="163" t="s">
        <v>529</v>
      </c>
      <c r="D11" s="163" t="s">
        <v>528</v>
      </c>
      <c r="E11" s="163" t="s">
        <v>529</v>
      </c>
      <c r="F11" s="163" t="s">
        <v>529</v>
      </c>
      <c r="G11" s="163" t="s">
        <v>530</v>
      </c>
      <c r="H11" s="163" t="s">
        <v>529</v>
      </c>
      <c r="I11" s="163" t="s">
        <v>530</v>
      </c>
      <c r="J11" s="163" t="s">
        <v>529</v>
      </c>
      <c r="K11" s="163" t="s">
        <v>529</v>
      </c>
    </row>
    <row r="12" ht="17.25" customHeight="1">
      <c r="A12" s="161" t="s">
        <v>539</v>
      </c>
      <c r="B12" s="162"/>
      <c r="C12" s="163" t="s">
        <v>527</v>
      </c>
      <c r="D12" s="163" t="s">
        <v>528</v>
      </c>
      <c r="E12" s="163" t="s">
        <v>529</v>
      </c>
      <c r="F12" s="163" t="s">
        <v>529</v>
      </c>
      <c r="G12" s="163" t="s">
        <v>530</v>
      </c>
      <c r="H12" s="163" t="s">
        <v>530</v>
      </c>
      <c r="I12" s="163" t="s">
        <v>530</v>
      </c>
      <c r="J12" s="163" t="s">
        <v>527</v>
      </c>
      <c r="K12" s="163" t="s">
        <v>530</v>
      </c>
    </row>
    <row r="13" ht="17.25" customHeight="1">
      <c r="A13" s="159"/>
      <c r="B13" s="159"/>
      <c r="C13" s="159"/>
      <c r="D13" s="159"/>
      <c r="E13" s="159"/>
      <c r="F13" s="159"/>
      <c r="G13" s="159"/>
      <c r="H13" s="159"/>
      <c r="I13" s="159"/>
      <c r="J13" s="159"/>
      <c r="K13" s="159"/>
    </row>
    <row r="14" ht="17.25" customHeight="1">
      <c r="A14" s="130" t="s">
        <v>482</v>
      </c>
      <c r="B14" s="130" t="s">
        <v>481</v>
      </c>
      <c r="C14" s="130" t="s">
        <v>480</v>
      </c>
      <c r="D14" s="159"/>
      <c r="E14" s="130" t="s">
        <v>540</v>
      </c>
      <c r="F14" s="130" t="s">
        <v>481</v>
      </c>
      <c r="K14" s="159"/>
    </row>
    <row r="15" ht="17.25" customHeight="1">
      <c r="A15" s="137" t="s">
        <v>485</v>
      </c>
      <c r="B15" s="136" t="s">
        <v>484</v>
      </c>
      <c r="C15" s="135"/>
      <c r="D15" s="159"/>
      <c r="E15" s="137" t="s">
        <v>541</v>
      </c>
      <c r="F15" s="136" t="s">
        <v>528</v>
      </c>
      <c r="K15" s="159"/>
    </row>
    <row r="16" ht="17.25" customHeight="1">
      <c r="A16" s="137" t="s">
        <v>70</v>
      </c>
      <c r="B16" s="136" t="s">
        <v>489</v>
      </c>
      <c r="C16" s="144"/>
      <c r="D16" s="159"/>
      <c r="E16" s="137" t="s">
        <v>542</v>
      </c>
      <c r="F16" s="136" t="s">
        <v>527</v>
      </c>
      <c r="K16" s="159"/>
    </row>
    <row r="17" ht="17.25" customHeight="1">
      <c r="A17" s="137" t="s">
        <v>492</v>
      </c>
      <c r="B17" s="136" t="s">
        <v>488</v>
      </c>
      <c r="C17" s="140"/>
      <c r="D17" s="159"/>
      <c r="E17" s="137" t="s">
        <v>543</v>
      </c>
      <c r="F17" s="136" t="s">
        <v>529</v>
      </c>
      <c r="K17" s="159"/>
    </row>
    <row r="18" ht="17.25" customHeight="1">
      <c r="A18" s="137" t="s">
        <v>494</v>
      </c>
      <c r="B18" s="136" t="s">
        <v>487</v>
      </c>
      <c r="C18" s="139"/>
      <c r="D18" s="159"/>
      <c r="E18" s="137" t="s">
        <v>544</v>
      </c>
      <c r="F18" s="136" t="s">
        <v>530</v>
      </c>
      <c r="K18" s="159"/>
    </row>
    <row r="19" ht="17.25" customHeight="1">
      <c r="A19" s="137" t="s">
        <v>497</v>
      </c>
      <c r="B19" s="136" t="s">
        <v>496</v>
      </c>
      <c r="C19" s="149"/>
      <c r="D19" s="159"/>
      <c r="K19" s="159"/>
    </row>
    <row r="20" ht="17.25" customHeight="1">
      <c r="A20" s="137" t="s">
        <v>499</v>
      </c>
      <c r="B20" s="136" t="s">
        <v>491</v>
      </c>
      <c r="C20" s="147"/>
      <c r="D20" s="159"/>
      <c r="K20" s="159"/>
    </row>
    <row r="21" ht="17.25" customHeight="1">
      <c r="A21" s="137" t="s">
        <v>502</v>
      </c>
      <c r="B21" s="136" t="s">
        <v>501</v>
      </c>
      <c r="C21" s="153"/>
      <c r="D21" s="159"/>
      <c r="K21" s="159"/>
    </row>
    <row r="22" ht="17.25" customHeight="1">
      <c r="A22" s="137" t="s">
        <v>505</v>
      </c>
      <c r="B22" s="136" t="s">
        <v>504</v>
      </c>
      <c r="C22" s="153"/>
      <c r="D22" s="159"/>
      <c r="K22" s="159"/>
    </row>
    <row r="23" ht="17.25" customHeight="1">
      <c r="A23" s="137" t="s">
        <v>508</v>
      </c>
      <c r="B23" s="136" t="s">
        <v>507</v>
      </c>
      <c r="C23" s="153"/>
      <c r="D23" s="159"/>
      <c r="K23" s="159"/>
    </row>
    <row r="24" ht="17.25" customHeight="1">
      <c r="A24" s="137" t="s">
        <v>511</v>
      </c>
      <c r="B24" s="136" t="s">
        <v>510</v>
      </c>
      <c r="C24" s="153"/>
      <c r="D24" s="159"/>
    </row>
    <row r="25" ht="17.25" customHeight="1">
      <c r="A25" s="159"/>
      <c r="B25" s="159"/>
      <c r="C25" s="159"/>
      <c r="D25" s="159"/>
      <c r="E25" s="159"/>
      <c r="F25" s="159"/>
      <c r="G25" s="159"/>
      <c r="H25" s="159"/>
      <c r="I25" s="159"/>
      <c r="J25" s="164"/>
      <c r="K25" s="165" t="s">
        <v>545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2.63"/>
    <col customWidth="1" min="2" max="2" width="20.38"/>
    <col customWidth="1" min="3" max="11" width="21.0"/>
  </cols>
  <sheetData>
    <row r="1" ht="17.25" customHeight="1">
      <c r="A1" s="159"/>
      <c r="B1" s="159"/>
      <c r="C1" s="159"/>
      <c r="D1" s="159"/>
      <c r="E1" s="159"/>
      <c r="F1" s="159"/>
      <c r="G1" s="159"/>
      <c r="H1" s="159"/>
      <c r="I1" s="159"/>
      <c r="J1" s="159"/>
      <c r="K1" s="159"/>
    </row>
    <row r="2" ht="17.25" customHeight="1">
      <c r="A2" s="160" t="s">
        <v>525</v>
      </c>
      <c r="B2" s="160" t="s">
        <v>484</v>
      </c>
      <c r="C2" s="160" t="s">
        <v>489</v>
      </c>
      <c r="D2" s="160" t="s">
        <v>488</v>
      </c>
      <c r="E2" s="160" t="s">
        <v>487</v>
      </c>
      <c r="F2" s="160" t="s">
        <v>496</v>
      </c>
      <c r="G2" s="160" t="s">
        <v>491</v>
      </c>
      <c r="H2" s="160" t="s">
        <v>501</v>
      </c>
      <c r="I2" s="160" t="s">
        <v>504</v>
      </c>
      <c r="J2" s="160" t="s">
        <v>507</v>
      </c>
      <c r="K2" s="160" t="s">
        <v>510</v>
      </c>
    </row>
    <row r="3" ht="60.75" customHeight="1">
      <c r="A3" s="161" t="s">
        <v>526</v>
      </c>
      <c r="B3" s="166"/>
      <c r="C3" s="167" t="s">
        <v>546</v>
      </c>
      <c r="D3" s="167" t="s">
        <v>547</v>
      </c>
      <c r="E3" s="166"/>
      <c r="F3" s="166"/>
      <c r="G3" s="166"/>
      <c r="H3" s="167" t="s">
        <v>548</v>
      </c>
      <c r="I3" s="167" t="s">
        <v>549</v>
      </c>
      <c r="J3" s="166"/>
      <c r="K3" s="167" t="s">
        <v>550</v>
      </c>
    </row>
    <row r="4" ht="57.0" customHeight="1">
      <c r="A4" s="161" t="s">
        <v>531</v>
      </c>
      <c r="B4" s="166"/>
      <c r="C4" s="167" t="s">
        <v>551</v>
      </c>
      <c r="D4" s="167" t="s">
        <v>552</v>
      </c>
      <c r="E4" s="167" t="s">
        <v>553</v>
      </c>
      <c r="F4" s="167" t="s">
        <v>553</v>
      </c>
      <c r="G4" s="167" t="s">
        <v>554</v>
      </c>
      <c r="H4" s="166"/>
      <c r="I4" s="166"/>
      <c r="J4" s="166"/>
      <c r="K4" s="166"/>
    </row>
    <row r="5" ht="57.0" customHeight="1">
      <c r="A5" s="161" t="s">
        <v>532</v>
      </c>
      <c r="B5" s="166"/>
      <c r="C5" s="167" t="s">
        <v>555</v>
      </c>
      <c r="D5" s="167" t="s">
        <v>556</v>
      </c>
      <c r="E5" s="167" t="s">
        <v>557</v>
      </c>
      <c r="F5" s="167" t="s">
        <v>558</v>
      </c>
      <c r="G5" s="167" t="s">
        <v>559</v>
      </c>
      <c r="H5" s="167" t="s">
        <v>560</v>
      </c>
      <c r="I5" s="167" t="s">
        <v>561</v>
      </c>
      <c r="J5" s="167" t="s">
        <v>562</v>
      </c>
      <c r="K5" s="166"/>
    </row>
    <row r="6" ht="57.0" customHeight="1">
      <c r="A6" s="161" t="s">
        <v>533</v>
      </c>
      <c r="B6" s="166"/>
      <c r="C6" s="167" t="s">
        <v>563</v>
      </c>
      <c r="D6" s="167" t="s">
        <v>564</v>
      </c>
      <c r="E6" s="166"/>
      <c r="F6" s="166"/>
      <c r="G6" s="167" t="s">
        <v>565</v>
      </c>
      <c r="H6" s="167" t="s">
        <v>566</v>
      </c>
      <c r="I6" s="166"/>
      <c r="J6" s="167" t="s">
        <v>567</v>
      </c>
      <c r="K6" s="166"/>
    </row>
    <row r="7" ht="57.0" customHeight="1">
      <c r="A7" s="161" t="s">
        <v>534</v>
      </c>
      <c r="B7" s="166"/>
      <c r="C7" s="167" t="s">
        <v>568</v>
      </c>
      <c r="D7" s="167" t="s">
        <v>569</v>
      </c>
      <c r="E7" s="167" t="s">
        <v>570</v>
      </c>
      <c r="F7" s="167" t="s">
        <v>571</v>
      </c>
      <c r="G7" s="167" t="s">
        <v>572</v>
      </c>
      <c r="H7" s="166"/>
      <c r="I7" s="166"/>
      <c r="J7" s="166"/>
      <c r="K7" s="166"/>
    </row>
    <row r="8" ht="57.0" customHeight="1">
      <c r="A8" s="161" t="s">
        <v>535</v>
      </c>
      <c r="B8" s="166"/>
      <c r="C8" s="167" t="s">
        <v>573</v>
      </c>
      <c r="D8" s="167" t="s">
        <v>574</v>
      </c>
      <c r="E8" s="167" t="s">
        <v>575</v>
      </c>
      <c r="F8" s="167" t="s">
        <v>576</v>
      </c>
      <c r="G8" s="167" t="s">
        <v>577</v>
      </c>
      <c r="H8" s="167" t="s">
        <v>578</v>
      </c>
      <c r="I8" s="166"/>
      <c r="J8" s="166"/>
      <c r="K8" s="166"/>
    </row>
    <row r="9" ht="66.75" customHeight="1">
      <c r="A9" s="161" t="s">
        <v>536</v>
      </c>
      <c r="B9" s="166"/>
      <c r="C9" s="167" t="s">
        <v>579</v>
      </c>
      <c r="D9" s="167" t="s">
        <v>580</v>
      </c>
      <c r="E9" s="167" t="s">
        <v>581</v>
      </c>
      <c r="F9" s="167" t="s">
        <v>582</v>
      </c>
      <c r="G9" s="167" t="s">
        <v>583</v>
      </c>
      <c r="H9" s="167" t="s">
        <v>584</v>
      </c>
      <c r="I9" s="166"/>
      <c r="J9" s="167" t="s">
        <v>585</v>
      </c>
      <c r="K9" s="166"/>
    </row>
    <row r="10" ht="57.0" customHeight="1">
      <c r="A10" s="161" t="s">
        <v>537</v>
      </c>
      <c r="B10" s="167" t="s">
        <v>586</v>
      </c>
      <c r="C10" s="167" t="s">
        <v>587</v>
      </c>
      <c r="D10" s="167" t="s">
        <v>588</v>
      </c>
      <c r="E10" s="167" t="s">
        <v>589</v>
      </c>
      <c r="F10" s="166"/>
      <c r="G10" s="166"/>
      <c r="H10" s="167" t="s">
        <v>590</v>
      </c>
      <c r="I10" s="167" t="s">
        <v>591</v>
      </c>
      <c r="J10" s="167" t="s">
        <v>592</v>
      </c>
      <c r="K10" s="167" t="s">
        <v>593</v>
      </c>
    </row>
    <row r="11" ht="57.0" customHeight="1">
      <c r="A11" s="161" t="s">
        <v>538</v>
      </c>
      <c r="B11" s="167" t="s">
        <v>594</v>
      </c>
      <c r="C11" s="167" t="s">
        <v>595</v>
      </c>
      <c r="D11" s="167" t="s">
        <v>596</v>
      </c>
      <c r="E11" s="167" t="s">
        <v>597</v>
      </c>
      <c r="F11" s="167" t="s">
        <v>598</v>
      </c>
      <c r="G11" s="167" t="s">
        <v>599</v>
      </c>
      <c r="H11" s="167" t="s">
        <v>600</v>
      </c>
      <c r="I11" s="167" t="s">
        <v>601</v>
      </c>
      <c r="J11" s="167" t="s">
        <v>602</v>
      </c>
      <c r="K11" s="167" t="s">
        <v>603</v>
      </c>
    </row>
    <row r="12" ht="57.0" customHeight="1">
      <c r="A12" s="161" t="s">
        <v>539</v>
      </c>
      <c r="B12" s="166"/>
      <c r="C12" s="167" t="s">
        <v>604</v>
      </c>
      <c r="D12" s="167" t="s">
        <v>605</v>
      </c>
      <c r="E12" s="167" t="s">
        <v>606</v>
      </c>
      <c r="F12" s="167" t="s">
        <v>607</v>
      </c>
      <c r="G12" s="167" t="s">
        <v>608</v>
      </c>
      <c r="H12" s="167" t="s">
        <v>609</v>
      </c>
      <c r="I12" s="167" t="s">
        <v>610</v>
      </c>
      <c r="J12" s="167" t="s">
        <v>611</v>
      </c>
      <c r="K12" s="167" t="s">
        <v>612</v>
      </c>
    </row>
    <row r="13" ht="17.25" customHeight="1">
      <c r="A13" s="159"/>
      <c r="B13" s="159"/>
      <c r="C13" s="159"/>
      <c r="D13" s="159"/>
      <c r="E13" s="159"/>
      <c r="F13" s="159"/>
      <c r="G13" s="159"/>
      <c r="H13" s="159"/>
      <c r="I13" s="159"/>
      <c r="J13" s="159"/>
      <c r="K13" s="159"/>
    </row>
    <row r="14" ht="17.25" customHeight="1">
      <c r="A14" s="130" t="s">
        <v>482</v>
      </c>
      <c r="B14" s="130" t="s">
        <v>481</v>
      </c>
      <c r="C14" s="130" t="s">
        <v>480</v>
      </c>
      <c r="D14" s="159"/>
      <c r="E14" s="130" t="s">
        <v>540</v>
      </c>
      <c r="F14" s="130" t="s">
        <v>481</v>
      </c>
      <c r="K14" s="159"/>
    </row>
    <row r="15" ht="17.25" customHeight="1">
      <c r="A15" s="137" t="s">
        <v>485</v>
      </c>
      <c r="B15" s="136" t="s">
        <v>484</v>
      </c>
      <c r="C15" s="135"/>
      <c r="D15" s="159"/>
      <c r="E15" s="137" t="s">
        <v>541</v>
      </c>
      <c r="F15" s="136" t="s">
        <v>528</v>
      </c>
      <c r="K15" s="159"/>
    </row>
    <row r="16" ht="17.25" customHeight="1">
      <c r="A16" s="137" t="s">
        <v>70</v>
      </c>
      <c r="B16" s="136" t="s">
        <v>489</v>
      </c>
      <c r="C16" s="144"/>
      <c r="D16" s="159"/>
      <c r="E16" s="137" t="s">
        <v>542</v>
      </c>
      <c r="F16" s="136" t="s">
        <v>527</v>
      </c>
      <c r="K16" s="159"/>
    </row>
    <row r="17" ht="17.25" customHeight="1">
      <c r="A17" s="137" t="s">
        <v>492</v>
      </c>
      <c r="B17" s="136" t="s">
        <v>488</v>
      </c>
      <c r="C17" s="140"/>
      <c r="D17" s="159"/>
      <c r="E17" s="137" t="s">
        <v>543</v>
      </c>
      <c r="F17" s="136" t="s">
        <v>529</v>
      </c>
      <c r="K17" s="159"/>
    </row>
    <row r="18" ht="17.25" customHeight="1">
      <c r="A18" s="137" t="s">
        <v>494</v>
      </c>
      <c r="B18" s="136" t="s">
        <v>487</v>
      </c>
      <c r="C18" s="139"/>
      <c r="D18" s="159"/>
      <c r="E18" s="137" t="s">
        <v>544</v>
      </c>
      <c r="F18" s="136" t="s">
        <v>530</v>
      </c>
      <c r="K18" s="159"/>
    </row>
    <row r="19" ht="17.25" customHeight="1">
      <c r="A19" s="137" t="s">
        <v>497</v>
      </c>
      <c r="B19" s="136" t="s">
        <v>496</v>
      </c>
      <c r="C19" s="149"/>
      <c r="D19" s="159"/>
      <c r="K19" s="159"/>
    </row>
    <row r="20" ht="17.25" customHeight="1">
      <c r="A20" s="137" t="s">
        <v>499</v>
      </c>
      <c r="B20" s="136" t="s">
        <v>491</v>
      </c>
      <c r="C20" s="147"/>
      <c r="D20" s="159"/>
      <c r="K20" s="159"/>
    </row>
    <row r="21" ht="17.25" customHeight="1">
      <c r="A21" s="137" t="s">
        <v>502</v>
      </c>
      <c r="B21" s="136" t="s">
        <v>501</v>
      </c>
      <c r="C21" s="153"/>
      <c r="D21" s="159"/>
      <c r="K21" s="159"/>
    </row>
    <row r="22" ht="17.25" customHeight="1">
      <c r="A22" s="137" t="s">
        <v>505</v>
      </c>
      <c r="B22" s="136" t="s">
        <v>504</v>
      </c>
      <c r="C22" s="153"/>
      <c r="D22" s="159"/>
      <c r="K22" s="159"/>
    </row>
    <row r="23" ht="17.25" customHeight="1">
      <c r="A23" s="137" t="s">
        <v>508</v>
      </c>
      <c r="B23" s="136" t="s">
        <v>507</v>
      </c>
      <c r="C23" s="153"/>
      <c r="D23" s="159"/>
      <c r="K23" s="159"/>
    </row>
    <row r="24" ht="17.25" customHeight="1">
      <c r="A24" s="137" t="s">
        <v>511</v>
      </c>
      <c r="B24" s="136" t="s">
        <v>510</v>
      </c>
      <c r="C24" s="153"/>
      <c r="D24" s="159"/>
    </row>
    <row r="25" ht="17.25" customHeight="1">
      <c r="A25" s="159"/>
      <c r="B25" s="159"/>
      <c r="C25" s="159"/>
      <c r="D25" s="159"/>
      <c r="E25" s="159"/>
      <c r="F25" s="159"/>
      <c r="G25" s="159"/>
      <c r="H25" s="159"/>
      <c r="I25" s="159"/>
      <c r="J25" s="164"/>
      <c r="K25" s="165" t="s">
        <v>545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2007-12-18T10:15:28Z</dcterms:created>
  <dc:creator>Sergio Concha 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by">
    <vt:lpwstr>140.000000000000</vt:lpwstr>
  </property>
  <property fmtid="{D5CDD505-2E9C-101B-9397-08002B2CF9AE}" pid="3" name="Order">
    <vt:lpwstr>5900.00000000000</vt:lpwstr>
  </property>
  <property fmtid="{D5CDD505-2E9C-101B-9397-08002B2CF9AE}" pid="4" name="Fase de Proyecto">
    <vt:lpwstr>;#Concepción: Planificación;#Ejecución: Seguimiento;#</vt:lpwstr>
  </property>
  <property fmtid="{D5CDD505-2E9C-101B-9397-08002B2CF9AE}" pid="5" name="Resumen">
    <vt:lpwstr>Planilla excel con el listado de riesgos, problemas y control de cambios del proyecto.</vt:lpwstr>
  </property>
  <property fmtid="{D5CDD505-2E9C-101B-9397-08002B2CF9AE}" pid="6" name="ContentType">
    <vt:lpwstr>Documento</vt:lpwstr>
  </property>
  <property fmtid="{D5CDD505-2E9C-101B-9397-08002B2CF9AE}" pid="7" name="Val">
    <vt:lpwstr>1</vt:lpwstr>
  </property>
  <property fmtid="{D5CDD505-2E9C-101B-9397-08002B2CF9AE}" pid="8" name="_Status">
    <vt:lpwstr>Published</vt:lpwstr>
  </property>
  <property fmtid="{D5CDD505-2E9C-101B-9397-08002B2CF9AE}" pid="9" name="Process">
    <vt:lpwstr>PMO</vt:lpwstr>
  </property>
  <property fmtid="{D5CDD505-2E9C-101B-9397-08002B2CF9AE}" pid="10" name="Categotys">
    <vt:lpwstr>Templates</vt:lpwstr>
  </property>
  <property fmtid="{D5CDD505-2E9C-101B-9397-08002B2CF9AE}" pid="11" name="Document type">
    <vt:lpwstr>Template</vt:lpwstr>
  </property>
</Properties>
</file>