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tttrang\Downloads\"/>
    </mc:Choice>
  </mc:AlternateContent>
  <bookViews>
    <workbookView xWindow="-28890" yWindow="3810" windowWidth="28980" windowHeight="15780"/>
  </bookViews>
  <sheets>
    <sheet name="Dataset" sheetId="1" r:id="rId1"/>
    <sheet name="Source" sheetId="2" r:id="rId2"/>
  </sheets>
  <definedNames>
    <definedName name="_xlnm._FilterDatabase" localSheetId="0" hidden="1">Dataset!$A$5:$D$25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</calcChain>
</file>

<file path=xl/sharedStrings.xml><?xml version="1.0" encoding="utf-8"?>
<sst xmlns="http://schemas.openxmlformats.org/spreadsheetml/2006/main" count="294" uniqueCount="215">
  <si>
    <t>DATA_DOMAIN</t>
  </si>
  <si>
    <t>REF_AREA</t>
  </si>
  <si>
    <t>COUNTERPART_AREA</t>
  </si>
  <si>
    <t>FREQ</t>
  </si>
  <si>
    <t>UNIT_MULT</t>
  </si>
  <si>
    <t>INDICATOR</t>
  </si>
  <si>
    <t>Descriptor</t>
  </si>
  <si>
    <t>Country code</t>
  </si>
  <si>
    <t>M</t>
  </si>
  <si>
    <t>COMMENT</t>
  </si>
  <si>
    <t>Country</t>
  </si>
  <si>
    <t xml:space="preserve">Counterpart area </t>
  </si>
  <si>
    <t>Observation status</t>
  </si>
  <si>
    <t>Dataset</t>
  </si>
  <si>
    <t>_Z</t>
  </si>
  <si>
    <t>Published</t>
  </si>
  <si>
    <t>A</t>
  </si>
  <si>
    <t>Q</t>
  </si>
  <si>
    <t>BASE_PER</t>
  </si>
  <si>
    <t>PCPI_IX</t>
  </si>
  <si>
    <t>CPI</t>
  </si>
  <si>
    <t>DATASTRUCTURE</t>
  </si>
  <si>
    <t>IMF:ECOFIN_DSD(1.0)</t>
  </si>
  <si>
    <t>Datastructure</t>
  </si>
  <si>
    <t>DATASTRUCTURE_NAME</t>
  </si>
  <si>
    <t>ECOFIN Data Structure Definition</t>
  </si>
  <si>
    <t>Datastructure name</t>
  </si>
  <si>
    <t>Transport</t>
  </si>
  <si>
    <t>Education</t>
  </si>
  <si>
    <t>May</t>
  </si>
  <si>
    <t>PCPI_WT</t>
  </si>
  <si>
    <t>PCPI_CP_01_IX</t>
  </si>
  <si>
    <t>PCPI_CP_02_IX</t>
  </si>
  <si>
    <t>PCPI_CP_03_IX</t>
  </si>
  <si>
    <t>PCPI_CP_04_IX</t>
  </si>
  <si>
    <t>PCPI_CP_05_IX</t>
  </si>
  <si>
    <t>PCPI_CP_06_IX</t>
  </si>
  <si>
    <t>PCPI_CP_07_IX</t>
  </si>
  <si>
    <t>PCPI_CP_08_IX</t>
  </si>
  <si>
    <t>PCPI_CP_09_IX</t>
  </si>
  <si>
    <t>PCPI_CP_10_IX</t>
  </si>
  <si>
    <t>PCPI_CP_12_IX</t>
  </si>
  <si>
    <t>PCPI_CP_01_WT</t>
  </si>
  <si>
    <t>CPI Index</t>
  </si>
  <si>
    <t>CPI Weights</t>
  </si>
  <si>
    <t>Monthly consumer price index, gold and USD price index as compared to base preriod 2009 by Year, Commondity group and Month</t>
  </si>
  <si>
    <t>Jan.</t>
  </si>
  <si>
    <t>Feb.</t>
  </si>
  <si>
    <t>Mar.</t>
  </si>
  <si>
    <t>Apr.</t>
  </si>
  <si>
    <t>Jun.</t>
  </si>
  <si>
    <t>Jul.</t>
  </si>
  <si>
    <t>Aug.</t>
  </si>
  <si>
    <t>Sep.</t>
  </si>
  <si>
    <t>Oct.</t>
  </si>
  <si>
    <t>Nov.</t>
  </si>
  <si>
    <t>Dec.</t>
  </si>
  <si>
    <t xml:space="preserve"> Consumer price index</t>
  </si>
  <si>
    <t>Food and foodstuffs</t>
  </si>
  <si>
    <t xml:space="preserve">     Food</t>
  </si>
  <si>
    <t xml:space="preserve">     Foodstuffs</t>
  </si>
  <si>
    <t>Beverage  and  cigarette</t>
  </si>
  <si>
    <t>Garment, footwear, hat</t>
  </si>
  <si>
    <t>Housing &amp; material construction</t>
  </si>
  <si>
    <t>Housing and construction materials</t>
  </si>
  <si>
    <t>Medicine and health care services</t>
  </si>
  <si>
    <t>Post and Communication</t>
  </si>
  <si>
    <t>Culture, entertainments and tourism</t>
  </si>
  <si>
    <t>Other consumer goods &amp; services</t>
  </si>
  <si>
    <t xml:space="preserve"> Gold price index</t>
  </si>
  <si>
    <t xml:space="preserve"> USD price index</t>
  </si>
  <si>
    <t xml:space="preserve">Consumer Price Index, Index </t>
  </si>
  <si>
    <t xml:space="preserve">Food and Foodstuffs, Index </t>
  </si>
  <si>
    <t xml:space="preserve">Food, Index </t>
  </si>
  <si>
    <t xml:space="preserve">Foodstuffs, Index </t>
  </si>
  <si>
    <t xml:space="preserve">Food Consumption Outside Home, Index </t>
  </si>
  <si>
    <t xml:space="preserve">Beverages and Cigarettes, Index </t>
  </si>
  <si>
    <t xml:space="preserve">Garments, Footwear and Hats, Index </t>
  </si>
  <si>
    <t xml:space="preserve">Household Equipment and Goods, Index </t>
  </si>
  <si>
    <t xml:space="preserve">Medication and Health, Index </t>
  </si>
  <si>
    <t xml:space="preserve">Postal Services and Telecommunication, Index </t>
  </si>
  <si>
    <t xml:space="preserve">Education, Index </t>
  </si>
  <si>
    <t xml:space="preserve">Other Consumer Goods and Services, Index </t>
  </si>
  <si>
    <t>VN</t>
  </si>
  <si>
    <t xml:space="preserve">Housing and Material Construction including Electricity, Water and Fuel, Index </t>
  </si>
  <si>
    <t xml:space="preserve">Transport, Index </t>
  </si>
  <si>
    <t>Culture, Entertainment and Tourism, Index</t>
  </si>
  <si>
    <t>PCPIFFA_IX</t>
  </si>
  <si>
    <t>PCPI_CP_011_IX</t>
  </si>
  <si>
    <t xml:space="preserve">Consumer Price Weight, Weight </t>
  </si>
  <si>
    <t xml:space="preserve">Food and Foodstuffs, Weight </t>
  </si>
  <si>
    <t xml:space="preserve">Food, Weight </t>
  </si>
  <si>
    <t xml:space="preserve">Foodstuffs, Weight </t>
  </si>
  <si>
    <t xml:space="preserve">Food Consumption Outside Home, Weight </t>
  </si>
  <si>
    <t xml:space="preserve">Beverages and Cigarettes, Weight </t>
  </si>
  <si>
    <t xml:space="preserve">Garments, Footwear and Hats, Weight </t>
  </si>
  <si>
    <t xml:space="preserve">Housing and Material Construction including Electricity, Water and Fuel, Weight </t>
  </si>
  <si>
    <t xml:space="preserve">Household Equipment and Goods, Weight </t>
  </si>
  <si>
    <t xml:space="preserve">Medication and Health, Weight </t>
  </si>
  <si>
    <t xml:space="preserve">Transport, Weight </t>
  </si>
  <si>
    <t xml:space="preserve">Postal Services and Telecommunication, Weight </t>
  </si>
  <si>
    <t xml:space="preserve">Education, Weight </t>
  </si>
  <si>
    <t>Culture, Entertainment and Tourism, Weight</t>
  </si>
  <si>
    <t xml:space="preserve">Other Consumer Goods and Services, Weight </t>
  </si>
  <si>
    <t>PCPI_CP_011_WT</t>
  </si>
  <si>
    <t>PCPI_CP_02_WT</t>
  </si>
  <si>
    <t>PCPI_CP_03_WT</t>
  </si>
  <si>
    <t>PCPI_CP_04_WT</t>
  </si>
  <si>
    <t>PCPI_CP_05_WT</t>
  </si>
  <si>
    <t>PCPI_CP_06_WT</t>
  </si>
  <si>
    <t>PCPI_CP_07_WT</t>
  </si>
  <si>
    <t>PCPI_CP_08_WT</t>
  </si>
  <si>
    <t>PCPI_CP_10_WT</t>
  </si>
  <si>
    <t>PCPI_CP_09_WT</t>
  </si>
  <si>
    <t>PCPI_CP_12_WT</t>
  </si>
  <si>
    <t>CPI Inflation Rate</t>
  </si>
  <si>
    <t>Of which: Health Care, Index</t>
  </si>
  <si>
    <t>Of which: Educational Services, Index</t>
  </si>
  <si>
    <t>Core CPI ( Y/Y % Change)</t>
  </si>
  <si>
    <t>http://www.gso.gov.vn/default_en.aspx?tabid=625&amp;idmid=&amp;ItemID=19104</t>
  </si>
  <si>
    <t>PCPICO_BY_CP_A_PT</t>
  </si>
  <si>
    <t>VNM_PCPI_CP_062T063_IX</t>
  </si>
  <si>
    <t xml:space="preserve">VNM_PCPI_CP_011FS </t>
  </si>
  <si>
    <t>VNM_PCPI_CP_102T105_IX</t>
  </si>
  <si>
    <t>VNM_PCPI_CP_011FS_WT</t>
  </si>
  <si>
    <t>Descriptor Vietnamese</t>
  </si>
  <si>
    <t>Chỉ số giá tiêu dùng</t>
  </si>
  <si>
    <t>Hàng ăn và dịch vụ ăn uống</t>
  </si>
  <si>
    <t>Lương thực</t>
  </si>
  <si>
    <t>Thực phẩm</t>
  </si>
  <si>
    <t>Ăn uống ngoài gia đình</t>
  </si>
  <si>
    <t>Đồ uống và thuốc lá</t>
  </si>
  <si>
    <t xml:space="preserve">May mặc, mũ nón và giày dép </t>
  </si>
  <si>
    <t>Nhà ở và vật liệu xây dựng</t>
  </si>
  <si>
    <t>Thiết bị và đồ dùng gia đình</t>
  </si>
  <si>
    <t>Thuốc và dịch vụ y tế</t>
  </si>
  <si>
    <t xml:space="preserve">    Trong đó: Dịch vụ y tế</t>
  </si>
  <si>
    <t>Giao thông</t>
  </si>
  <si>
    <t>Bưu chính viễn thông</t>
  </si>
  <si>
    <t>Giáo dục</t>
  </si>
  <si>
    <t xml:space="preserve">    Trong đó: Dịch vụ giáo dục</t>
  </si>
  <si>
    <t>Văn hoá, giải trí và du lịch</t>
  </si>
  <si>
    <t>Đồ dùng và dịch vụ khác</t>
  </si>
  <si>
    <t>Tỷ trọng</t>
  </si>
  <si>
    <t>Tỷ trọng giá tiêu dùng</t>
  </si>
  <si>
    <t>Lạm phát</t>
  </si>
  <si>
    <t>Lạm phát cơ bản</t>
  </si>
  <si>
    <t>2020-10</t>
  </si>
  <si>
    <t>2020-11</t>
  </si>
  <si>
    <t>2020-12</t>
  </si>
  <si>
    <t>2021-10</t>
  </si>
  <si>
    <t>2020-08</t>
  </si>
  <si>
    <t>2020-09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</si>
  <si>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</si>
  <si>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</si>
  <si>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</si>
  <si>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</si>
  <si>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</si>
  <si>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</si>
  <si>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</si>
  <si>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</si>
  <si>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</si>
  <si>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2021-11</t>
  </si>
  <si>
    <t>2021-12</t>
  </si>
  <si>
    <t>2022-01</t>
  </si>
  <si>
    <t>2022-02</t>
  </si>
  <si>
    <t>2022-03</t>
  </si>
  <si>
    <t>2022-04</t>
  </si>
  <si>
    <t>PCPICO_PC_PP_PT</t>
  </si>
  <si>
    <t>VNM_PCPI_CP_011FS_IX</t>
  </si>
  <si>
    <t>VNM_PCPI_PCPIFFA_WT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</si>
  <si>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</si>
  <si>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</si>
  <si>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</si>
  <si>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</si>
  <si>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</si>
  <si>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</si>
  <si>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</si>
  <si>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</si>
  <si>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</si>
  <si>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</si>
  <si>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</si>
  <si>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</si>
  <si>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</si>
  <si>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</si>
  <si>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</si>
  <si>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</si>
  <si>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</si>
  <si>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</si>
  <si>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</si>
  <si>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</si>
  <si>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</si>
  <si>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</si>
  <si>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</si>
  <si>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</si>
  <si>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</si>
  <si>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</si>
  <si>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</si>
  <si>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</si>
  <si>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</si>
  <si>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</si>
  <si>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</si>
  <si>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</si>
  <si>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</si>
  <si>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</si>
  <si>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</si>
  <si>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</si>
  <si>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</si>
  <si>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</si>
  <si>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2025-07</t>
  </si>
  <si>
    <t>2025-08</t>
  </si>
  <si>
    <t>2025-09</t>
  </si>
  <si>
    <t>2025-10</t>
  </si>
  <si>
    <t>2025-11</t>
  </si>
  <si>
    <t>2025-12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</si>
</sst>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[$-409]mmm\-yy;@"/>
  </numFmts>
  <fonts count="28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.VnTime"/>
      <family val="2"/>
    </font>
    <font>
      <sz val="9.5"/>
      <name val="Arial"/>
      <family val="2"/>
    </font>
    <font>
      <i/>
      <sz val="9.5"/>
      <name val="Arial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11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0" fillId="0" borderId="0"/>
    <xf numFmtId="164" fontId="13" fillId="0" borderId="0" applyFont="0" applyFill="0" applyBorder="0" applyAlignment="0" applyProtection="0"/>
    <xf numFmtId="165" fontId="17" fillId="0" borderId="0"/>
    <xf numFmtId="0" fontId="13" fillId="0" borderId="0"/>
    <xf numFmtId="0" fontId="19" fillId="0" borderId="0" applyNumberFormat="0" applyBorder="0" applyAlignment="0"/>
    <xf numFmtId="0" fontId="22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24" fillId="0" borderId="0"/>
  </cellStyleXfs>
  <cellXfs count="75">
    <xf numFmtId="0" fontId="0" fillId="0" borderId="0" xfId="0"/>
    <xf numFmtId="0" fontId="12" fillId="3" borderId="0" xfId="0" applyFont="1" applyFill="1"/>
    <xf numFmtId="0" fontId="12" fillId="2" borderId="0" xfId="0" applyFont="1" applyFill="1" applyBorder="1"/>
    <xf numFmtId="0" fontId="14" fillId="3" borderId="0" xfId="0" applyFont="1" applyFill="1"/>
    <xf numFmtId="0" fontId="14" fillId="0" borderId="0" xfId="0" applyFont="1"/>
    <xf numFmtId="0" fontId="0" fillId="3" borderId="7" xfId="0" applyFont="1" applyFill="1" applyBorder="1" applyAlignment="1">
      <alignment horizontal="left"/>
    </xf>
    <xf numFmtId="0" fontId="0" fillId="3" borderId="0" xfId="0" applyFont="1" applyFill="1"/>
    <xf numFmtId="0" fontId="15" fillId="4" borderId="4" xfId="0" applyFont="1" applyFill="1" applyBorder="1" applyAlignment="1">
      <alignment horizontal="left"/>
    </xf>
    <xf numFmtId="0" fontId="0" fillId="2" borderId="0" xfId="0" applyFont="1" applyFill="1" applyBorder="1"/>
    <xf numFmtId="0" fontId="15" fillId="4" borderId="1" xfId="0" applyFon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15" fillId="4" borderId="6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/>
    </xf>
    <xf numFmtId="0" fontId="15" fillId="3" borderId="0" xfId="0" applyFont="1" applyFill="1" applyAlignment="1">
      <alignment horizontal="left"/>
    </xf>
    <xf numFmtId="0" fontId="15" fillId="4" borderId="9" xfId="0" applyFont="1" applyFill="1" applyBorder="1"/>
    <xf numFmtId="0" fontId="15" fillId="4" borderId="10" xfId="0" applyFont="1" applyFill="1" applyBorder="1"/>
    <xf numFmtId="0" fontId="0" fillId="0" borderId="0" xfId="0" applyFont="1"/>
    <xf numFmtId="0" fontId="0" fillId="0" borderId="0" xfId="0" applyFont="1" applyAlignment="1">
      <alignment horizontal="left"/>
    </xf>
    <xf numFmtId="0" fontId="15" fillId="4" borderId="4" xfId="0" applyFont="1" applyFill="1" applyBorder="1" applyAlignment="1">
      <alignment horizontal="left" vertical="top"/>
    </xf>
    <xf numFmtId="0" fontId="12" fillId="2" borderId="0" xfId="0" applyFont="1" applyFill="1" applyBorder="1" applyAlignment="1">
      <alignment horizontal="left" vertical="top"/>
    </xf>
    <xf numFmtId="0" fontId="9" fillId="0" borderId="0" xfId="0" applyFont="1" applyFill="1"/>
    <xf numFmtId="0" fontId="9" fillId="2" borderId="0" xfId="0" applyFont="1" applyFill="1"/>
    <xf numFmtId="0" fontId="18" fillId="2" borderId="0" xfId="0" applyFont="1" applyFill="1"/>
    <xf numFmtId="0" fontId="16" fillId="2" borderId="0" xfId="0" applyFont="1" applyFill="1" applyBorder="1" applyAlignment="1">
      <alignment horizontal="right"/>
    </xf>
    <xf numFmtId="0" fontId="0" fillId="2" borderId="0" xfId="0" applyFont="1" applyFill="1"/>
    <xf numFmtId="0" fontId="14" fillId="2" borderId="0" xfId="0" applyFont="1" applyFill="1"/>
    <xf numFmtId="0" fontId="8" fillId="0" borderId="0" xfId="0" applyFont="1"/>
    <xf numFmtId="0" fontId="0" fillId="0" borderId="0" xfId="0" applyFont="1" applyFill="1"/>
    <xf numFmtId="0" fontId="0" fillId="0" borderId="0" xfId="0"/>
    <xf numFmtId="0" fontId="19" fillId="0" borderId="0" xfId="8" applyFill="1" applyProtection="1"/>
    <xf numFmtId="0" fontId="20" fillId="0" borderId="0" xfId="8" applyFont="1" applyFill="1" applyProtection="1"/>
    <xf numFmtId="0" fontId="21" fillId="0" borderId="0" xfId="8" applyFont="1" applyFill="1" applyProtection="1"/>
    <xf numFmtId="49" fontId="7" fillId="0" borderId="0" xfId="6" applyNumberFormat="1" applyFont="1" applyFill="1" applyAlignment="1">
      <alignment wrapText="1"/>
    </xf>
    <xf numFmtId="0" fontId="0" fillId="0" borderId="0" xfId="0" applyFont="1" applyAlignment="1">
      <alignment horizontal="right"/>
    </xf>
    <xf numFmtId="49" fontId="6" fillId="0" borderId="0" xfId="6" applyNumberFormat="1" applyFont="1" applyFill="1" applyAlignment="1">
      <alignment wrapText="1"/>
    </xf>
    <xf numFmtId="0" fontId="6" fillId="0" borderId="0" xfId="0" applyFont="1" applyFill="1"/>
    <xf numFmtId="0" fontId="12" fillId="0" borderId="0" xfId="0" applyNumberFormat="1" applyFont="1" applyFill="1" applyBorder="1" applyAlignment="1" applyProtection="1">
      <alignment horizontal="right"/>
    </xf>
    <xf numFmtId="0" fontId="22" fillId="0" borderId="0" xfId="9"/>
    <xf numFmtId="0" fontId="5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0" fillId="3" borderId="0" xfId="0" applyFont="1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right" vertical="top"/>
    </xf>
    <xf numFmtId="0" fontId="0" fillId="2" borderId="5" xfId="0" applyFont="1" applyFill="1" applyBorder="1" applyAlignment="1">
      <alignment horizontal="right" vertical="top"/>
    </xf>
    <xf numFmtId="0" fontId="0" fillId="2" borderId="5" xfId="0" applyFont="1" applyFill="1" applyBorder="1" applyAlignment="1">
      <alignment horizontal="right"/>
    </xf>
    <xf numFmtId="0" fontId="0" fillId="2" borderId="3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right"/>
    </xf>
    <xf numFmtId="49" fontId="2" fillId="0" borderId="0" xfId="6" applyNumberFormat="1" applyFont="1" applyFill="1" applyAlignment="1">
      <alignment wrapText="1"/>
    </xf>
    <xf numFmtId="0" fontId="25" fillId="0" borderId="0" xfId="11" applyFont="1" applyBorder="1" applyAlignment="1"/>
    <xf numFmtId="0" fontId="26" fillId="0" borderId="0" xfId="11" applyFont="1" applyBorder="1" applyAlignment="1"/>
    <xf numFmtId="0" fontId="0" fillId="2" borderId="0" xfId="0" applyFill="1"/>
    <xf numFmtId="0" fontId="0" fillId="0" borderId="0" xfId="0" applyAlignment="1">
      <alignment horizontal="left"/>
    </xf>
    <xf numFmtId="0" fontId="12" fillId="2" borderId="0" xfId="0" applyFont="1" applyFill="1"/>
    <xf numFmtId="0" fontId="12" fillId="0" borderId="0" xfId="0" applyFont="1"/>
    <xf numFmtId="43" fontId="12" fillId="0" borderId="0" xfId="10" applyFont="1"/>
    <xf numFmtId="0" fontId="15" fillId="4" borderId="10" xfId="0" applyFont="1" applyFill="1" applyBorder="1" applyAlignment="1">
      <alignment horizontal="center"/>
    </xf>
    <xf numFmtId="43" fontId="12" fillId="0" borderId="0" xfId="0" applyNumberFormat="1" applyFont="1"/>
    <xf numFmtId="43" fontId="15" fillId="0" borderId="0" xfId="0" applyNumberFormat="1" applyFont="1"/>
    <xf numFmtId="49" fontId="1" fillId="0" borderId="0" xfId="6" applyNumberFormat="1" applyFont="1" applyFill="1" applyAlignment="1">
      <alignment wrapText="1"/>
    </xf>
    <xf numFmtId="43" fontId="0" fillId="0" borderId="0" xfId="10" applyFont="1"/>
    <xf numFmtId="43" fontId="0" fillId="2" borderId="0" xfId="10" applyFont="1" applyFill="1"/>
    <xf numFmtId="43" fontId="16" fillId="0" borderId="0" xfId="10" applyFont="1"/>
    <xf numFmtId="0" fontId="0" fillId="0" borderId="0" xfId="0" applyNumberFormat="1" applyFont="1"/>
    <xf numFmtId="43" fontId="0" fillId="0" borderId="0" xfId="0" applyNumberFormat="1" applyFont="1"/>
    <xf numFmtId="0" fontId="12" fillId="0" borderId="0" xfId="10" applyNumberFormat="1" applyFont="1"/>
    <xf numFmtId="43" fontId="0" fillId="0" borderId="0" xfId="10" applyFont="1" applyAlignment="1">
      <alignment horizontal="center"/>
    </xf>
    <xf numFmtId="0" fontId="27" fillId="0" borderId="0" xfId="0" applyFont="1"/>
    <xf numFmtId="0" fontId="1" fillId="0" borderId="0" xfId="0" applyFont="1" applyFill="1"/>
    <xf numFmtId="0" fontId="27" fillId="0" borderId="0" xfId="0" applyFont="1" applyAlignment="1">
      <alignment horizontal="left"/>
    </xf>
    <xf numFmtId="0" fontId="15" fillId="4" borderId="10" xfId="0" applyFont="1" applyFill="1" applyBorder="1" applyAlignment="1">
      <alignment horizontal="right"/>
    </xf>
    <xf numFmtId="43" fontId="0" fillId="0" borderId="0" xfId="10" applyFont="1" applyFill="1"/>
    <xf numFmtId="2" fontId="0" fillId="0" borderId="0" xfId="0" applyNumberFormat="1" applyFont="1"/>
  </cellXfs>
  <cellStyles count="12">
    <cellStyle name="Comma" xfId="10" builtinId="3"/>
    <cellStyle name="Hyperlink" xfId="9" builtinId="8"/>
    <cellStyle name="Millares 10" xfId="2"/>
    <cellStyle name="Millares 8" xfId="5"/>
    <cellStyle name="Millares 9" xfId="3"/>
    <cellStyle name="Normal" xfId="0" builtinId="0"/>
    <cellStyle name="Normal 2" xfId="7"/>
    <cellStyle name="Normal 2 4" xfId="6"/>
    <cellStyle name="Normal 3" xfId="1"/>
    <cellStyle name="Normal 4" xfId="4"/>
    <cellStyle name="Normal 5" xfId="8"/>
    <cellStyle name="Normal_07gia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570533</xdr:colOff>
      <xdr:row>80</xdr:row>
      <xdr:rowOff>37071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889A44-8645-4601-8977-B14930E48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7096125"/>
          <a:ext cx="7733333" cy="82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so.gov.vn/default_en.aspx?tabid=625&amp;idmid=&amp;ItemID=191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MD47"/>
  <sheetViews>
    <sheetView tabSelected="1" zoomScale="85" zoomScaleNormal="85" workbookViewId="0">
      <pane xSplit="4" ySplit="12" topLeftCell="AX31" activePane="bottomRight" state="frozen"/>
      <selection pane="topRight" activeCell="E1" sqref="E1"/>
      <selection pane="bottomLeft" activeCell="A13" sqref="A13"/>
      <selection pane="bottomRight" activeCell="BB31" sqref="BB31:BH31"/>
    </sheetView>
  </sheetViews>
  <sheetFormatPr defaultRowHeight="15"/>
  <cols>
    <col min="1" max="1" width="21.28515625" style="17" customWidth="1"/>
    <col min="2" max="2" width="40.28515625" style="17" customWidth="1"/>
    <col min="3" max="3" width="26.42578125" style="17" customWidth="1"/>
    <col min="4" max="4" width="24.85546875" style="16" bestFit="1" customWidth="1"/>
    <col min="5" max="5" width="9.140625" style="16"/>
    <col min="6" max="7" width="9.140625" style="56"/>
    <col min="8" max="15888" width="9.140625" style="16"/>
    <col min="15889" max="15890" width="9.140625" style="4"/>
    <col min="15891" max="16070" width="9.140625" style="16"/>
    <col min="16071" max="16165" width="9.140625" style="16" customWidth="1"/>
    <col min="16166" max="16384" width="9.140625" style="16"/>
  </cols>
  <sheetData>
    <row r="1" spans="1:70 15883:15890" s="6" customFormat="1" ht="9.75" customHeight="1" thickBot="1">
      <c r="A1" s="5"/>
      <c r="B1" s="5"/>
      <c r="C1" s="5"/>
      <c r="D1" s="41"/>
      <c r="E1" s="1"/>
      <c r="F1" s="1"/>
      <c r="G1" s="1"/>
      <c r="WMC1" s="3"/>
      <c r="WMD1" s="3"/>
    </row>
    <row r="2" spans="1:70 15883:15890" s="6" customFormat="1">
      <c r="A2" s="18" t="s">
        <v>21</v>
      </c>
      <c r="B2" s="19" t="s">
        <v>22</v>
      </c>
      <c r="C2" s="45" t="s">
        <v>23</v>
      </c>
      <c r="D2" s="42"/>
      <c r="E2" s="1"/>
      <c r="F2" s="1"/>
      <c r="G2" s="1"/>
      <c r="WMC2" s="3"/>
      <c r="WMD2" s="3"/>
    </row>
    <row r="3" spans="1:70 15883:15890" s="6" customFormat="1">
      <c r="A3" s="18" t="s">
        <v>24</v>
      </c>
      <c r="B3" s="19" t="s">
        <v>25</v>
      </c>
      <c r="C3" s="46" t="s">
        <v>26</v>
      </c>
      <c r="D3" s="42"/>
      <c r="E3" s="1"/>
      <c r="F3" s="1"/>
      <c r="G3" s="1"/>
      <c r="WMC3" s="3"/>
      <c r="WMD3" s="3"/>
    </row>
    <row r="4" spans="1:70 15883:15890" s="6" customFormat="1">
      <c r="A4" s="7" t="s">
        <v>0</v>
      </c>
      <c r="B4" s="8" t="s">
        <v>20</v>
      </c>
      <c r="C4" s="47" t="s">
        <v>13</v>
      </c>
      <c r="D4" s="43"/>
      <c r="E4" s="1"/>
      <c r="F4" s="1"/>
      <c r="G4" s="1"/>
      <c r="WMC4" s="3" t="s">
        <v>8</v>
      </c>
      <c r="WMD4" s="3">
        <v>0</v>
      </c>
    </row>
    <row r="5" spans="1:70 15883:15890" s="6" customFormat="1">
      <c r="A5" s="7" t="s">
        <v>1</v>
      </c>
      <c r="B5" s="2" t="s">
        <v>83</v>
      </c>
      <c r="C5" s="47" t="s">
        <v>10</v>
      </c>
      <c r="D5" s="43"/>
      <c r="E5" s="1"/>
      <c r="F5" s="1"/>
      <c r="G5" s="1"/>
      <c r="WMC5" s="3" t="s">
        <v>17</v>
      </c>
      <c r="WMD5" s="3">
        <v>3</v>
      </c>
    </row>
    <row r="6" spans="1:70 15883:15890" s="6" customFormat="1" ht="15.75" thickBot="1">
      <c r="A6" s="7" t="s">
        <v>2</v>
      </c>
      <c r="B6" s="8" t="s">
        <v>14</v>
      </c>
      <c r="C6" s="47" t="s">
        <v>11</v>
      </c>
      <c r="D6" s="43"/>
      <c r="F6" s="1"/>
      <c r="G6" s="1"/>
      <c r="WMC6" s="3" t="s">
        <v>16</v>
      </c>
      <c r="WMD6" s="3">
        <v>6</v>
      </c>
    </row>
    <row r="7" spans="1:70 15883:15890" s="6" customFormat="1">
      <c r="A7" s="9" t="s">
        <v>4</v>
      </c>
      <c r="B7" s="10">
        <v>0</v>
      </c>
      <c r="C7" s="48" t="str">
        <f>"Scale = "&amp;IF(A7=0,"Unit",(IF(A7=3,"Thousand",(IF(A7=6,"Million",(IF(A7=9,"Billion")))))))</f>
        <v>Scale = FALSE</v>
      </c>
      <c r="D7" s="44"/>
      <c r="E7" s="1"/>
      <c r="F7" s="1"/>
      <c r="G7" s="1"/>
      <c r="WMC7" s="3"/>
      <c r="WMD7" s="3">
        <v>9</v>
      </c>
    </row>
    <row r="8" spans="1:70 15883:15890" s="6" customFormat="1">
      <c r="A8" s="7" t="s">
        <v>3</v>
      </c>
      <c r="B8" s="8" t="s">
        <v>8</v>
      </c>
      <c r="C8" s="47" t="str">
        <f>"Frequency = "&amp;IF(A8="A","Annual",IF(A8="Q", "Quarterly", "Monthly"))</f>
        <v>Frequency = Monthly</v>
      </c>
      <c r="D8" s="44"/>
      <c r="E8" s="1"/>
      <c r="F8" s="1"/>
      <c r="G8" s="1"/>
      <c r="WMC8" s="3"/>
      <c r="WMD8" s="3"/>
    </row>
    <row r="9" spans="1:70 15883:15890" s="6" customFormat="1" ht="15.75" thickBot="1">
      <c r="A9" s="11" t="s">
        <v>9</v>
      </c>
      <c r="B9" s="12" t="s">
        <v>15</v>
      </c>
      <c r="C9" s="49" t="s">
        <v>12</v>
      </c>
      <c r="D9" s="43"/>
      <c r="F9" s="1"/>
      <c r="G9" s="1"/>
      <c r="WMC9" s="3"/>
      <c r="WMD9" s="3"/>
    </row>
    <row r="10" spans="1:70 15883:15890" s="6" customFormat="1" ht="6.75" customHeight="1" thickBot="1">
      <c r="A10" s="13"/>
      <c r="F10" s="1"/>
      <c r="G10" s="1"/>
      <c r="WMC10" s="3"/>
      <c r="WMD10" s="3"/>
    </row>
    <row r="11" spans="1:70 15883:15890" ht="15.75" thickBot="1">
      <c r="A11" s="14" t="s">
        <v>7</v>
      </c>
      <c r="B11" s="15" t="s">
        <v>6</v>
      </c>
      <c r="C11" s="15" t="s">
        <v>125</v>
      </c>
      <c r="D11" s="15" t="s">
        <v>5</v>
      </c>
      <c r="E11" s="15" t="s">
        <v>18</v>
      </c>
      <c r="F11" s="58" t="s">
        <v>151</v>
      </c>
      <c r="G11" s="58" t="s">
        <v>152</v>
      </c>
      <c r="H11" s="58" t="s">
        <v>147</v>
      </c>
      <c r="I11" s="58" t="s">
        <v>148</v>
      </c>
      <c r="J11" s="58" t="s">
        <v>149</v>
      </c>
      <c r="K11" s="58" t="s">
        <v>153</v>
      </c>
      <c r="L11" s="58" t="s">
        <v>154</v>
      </c>
      <c r="M11" s="58" t="s">
        <v>155</v>
      </c>
      <c r="N11" s="58" t="s">
        <v>156</v>
      </c>
      <c r="O11" s="58" t="s">
        <v>157</v>
      </c>
      <c r="P11" s="58" t="s">
        <v>158</v>
      </c>
      <c r="Q11" s="58" t="s">
        <v>159</v>
      </c>
      <c r="R11" s="58" t="s">
        <v>160</v>
      </c>
      <c r="S11" s="58" t="s">
        <v>161</v>
      </c>
      <c r="T11" s="58" t="s">
        <v>150</v>
      </c>
      <c r="U11" s="58" t="s">
        <v>162</v>
      </c>
      <c r="V11" s="58" t="s">
        <v>163</v>
      </c>
      <c r="W11" s="58" t="s">
        <v>164</v>
      </c>
      <c r="X11" s="58" t="s">
        <v>165</v>
      </c>
      <c r="Y11" s="58" t="s">
        <v>166</v>
      </c>
      <c r="Z11" s="58" t="s">
        <v>167</v>
      </c>
      <c r="AA11" s="72" t="s">
        <v>171</v>
      </c>
      <c r="AB11" s="72" t="s">
        <v>172</v>
      </c>
      <c r="AC11" s="72" t="s">
        <v>173</v>
      </c>
      <c r="AD11" s="72" t="s">
        <v>174</v>
      </c>
      <c r="AE11" s="72" t="s">
        <v>175</v>
      </c>
      <c r="AF11" s="72" t="s">
        <v>176</v>
      </c>
      <c r="AG11" s="72" t="s">
        <v>177</v>
      </c>
      <c r="AH11" s="72" t="s">
        <v>178</v>
      </c>
      <c r="AI11" s="72" t="s">
        <v>179</v>
      </c>
      <c r="AJ11" s="72" t="s">
        <v>180</v>
      </c>
      <c r="AK11" s="72" t="s">
        <v>181</v>
      </c>
      <c r="AL11" s="72" t="s">
        <v>182</v>
      </c>
      <c r="AM11" s="72" t="s">
        <v>183</v>
      </c>
      <c r="AN11" s="72" t="s">
        <v>184</v>
      </c>
      <c r="AO11" s="72" t="s">
        <v>185</v>
      </c>
      <c r="AP11" s="72" t="s">
        <v>186</v>
      </c>
      <c r="AQ11" s="72" t="s">
        <v>187</v>
      </c>
      <c r="AR11" s="72" t="s">
        <v>188</v>
      </c>
      <c r="AS11" s="72" t="s">
        <v>189</v>
      </c>
      <c r="AT11" s="72" t="s">
        <v>190</v>
      </c>
      <c r="AU11" s="72" t="s">
        <v>191</v>
      </c>
      <c r="AV11" s="72" t="s">
        <v>192</v>
      </c>
      <c r="AW11" s="72" t="s">
        <v>193</v>
      </c>
      <c r="AX11" s="72" t="s">
        <v>194</v>
      </c>
      <c r="AY11" s="72" t="s">
        <v>195</v>
      </c>
      <c r="AZ11" s="72" t="s">
        <v>196</v>
      </c>
      <c r="BA11" s="72" t="s">
        <v>197</v>
      </c>
      <c r="BB11" s="72" t="s">
        <v>198</v>
      </c>
      <c r="BC11" s="72" t="s">
        <v>199</v>
      </c>
      <c r="BD11" s="72" t="s">
        <v>200</v>
      </c>
      <c r="BE11" s="72" t="s">
        <v>201</v>
      </c>
      <c r="BF11" s="72" t="s">
        <v>202</v>
      </c>
      <c r="BG11" s="72" t="s">
        <v>203</v>
      </c>
      <c r="BH11" s="72" t="s">
        <v>204</v>
      </c>
      <c r="BI11" s="72" t="s">
        <v>205</v>
      </c>
      <c r="BJ11" s="72" t="s">
        <v>206</v>
      </c>
      <c r="BK11" s="72" t="s">
        <v>207</v>
      </c>
      <c r="BL11" s="72" t="s">
        <v>208</v>
      </c>
      <c r="BM11" s="72" t="s">
        <v>209</v>
      </c>
      <c r="BN11" s="72" t="s">
        <v>210</v>
      </c>
      <c r="BO11" s="72" t="s">
        <v>211</v>
      </c>
      <c r="BP11" s="72" t="s">
        <v>212</v>
      </c>
      <c r="BQ11" s="72" t="s">
        <v>213</v>
      </c>
      <c r="BR11" s="72" t="s">
        <v>214</v>
      </c>
    </row>
    <row r="12" spans="1:70 15883:15890" s="24" customFormat="1">
      <c r="A12" s="21"/>
      <c r="B12" s="22" t="s">
        <v>43</v>
      </c>
      <c r="C12" s="22" t="s">
        <v>126</v>
      </c>
      <c r="D12" s="23"/>
      <c r="E12" s="23"/>
      <c r="F12" s="55"/>
      <c r="G12" s="55"/>
      <c r="WMC12" s="25"/>
      <c r="WMD12" s="25"/>
    </row>
    <row r="13" spans="1:70 15883:15890">
      <c r="A13" s="26" t="s">
        <v>19</v>
      </c>
      <c r="B13" s="32" t="s">
        <v>71</v>
      </c>
      <c r="C13" s="50" t="s">
        <v>126</v>
      </c>
      <c r="D13" s="20" t="s">
        <v>19</v>
      </c>
      <c r="E13" s="36">
        <v>2019</v>
      </c>
      <c r="F13" s="60">
        <v>102.89279999999999</v>
      </c>
      <c r="G13" s="60">
        <v>103.02090153599998</v>
      </c>
      <c r="H13" s="64">
        <v>103.1093964904194</v>
      </c>
      <c r="I13" s="64">
        <v>103.10073530111421</v>
      </c>
      <c r="J13" s="64">
        <v>103.20672285700375</v>
      </c>
      <c r="K13" s="64">
        <v>103.27112385206652</v>
      </c>
      <c r="L13" s="64">
        <v>104.83888278326475</v>
      </c>
      <c r="M13" s="64">
        <v>104.55822909405396</v>
      </c>
      <c r="N13" s="64">
        <v>104.51818329231094</v>
      </c>
      <c r="O13" s="64">
        <v>104.68374009464597</v>
      </c>
      <c r="P13" s="64">
        <v>104.87991742358334</v>
      </c>
      <c r="Q13" s="64">
        <v>105.53269002962772</v>
      </c>
      <c r="R13" s="64">
        <v>105.79430556821117</v>
      </c>
      <c r="S13" s="64">
        <v>105.14314161743883</v>
      </c>
      <c r="T13" s="64">
        <v>104.92959589681381</v>
      </c>
      <c r="U13" s="66">
        <v>105.26631497004668</v>
      </c>
      <c r="V13" s="62">
        <v>105.07515134206108</v>
      </c>
      <c r="W13" s="62">
        <v>105.27647533203201</v>
      </c>
      <c r="X13" s="68">
        <v>106.33176672076075</v>
      </c>
      <c r="Y13" s="68">
        <v>107.07789672784034</v>
      </c>
      <c r="Z13" s="62">
        <v>107.27534836940647</v>
      </c>
      <c r="AA13" s="62">
        <v>107.68074191089445</v>
      </c>
      <c r="AB13" s="62">
        <v>108.41878571595173</v>
      </c>
      <c r="AC13" s="62">
        <v>108.84736517588689</v>
      </c>
      <c r="AD13" s="62">
        <v>108.85280754414569</v>
      </c>
      <c r="AE13" s="62">
        <v>109.28615057097893</v>
      </c>
      <c r="AF13" s="62">
        <v>109.44483406160799</v>
      </c>
      <c r="AG13" s="62">
        <v>109.86860445909456</v>
      </c>
      <c r="AH13" s="62">
        <v>109.85487088353717</v>
      </c>
      <c r="AI13" s="62">
        <v>110.42095303320004</v>
      </c>
      <c r="AJ13" s="62">
        <v>110.91663269136606</v>
      </c>
      <c r="AK13" s="62">
        <v>110.66607201811627</v>
      </c>
      <c r="AL13" s="62">
        <v>110.28704072145422</v>
      </c>
      <c r="AM13" s="62">
        <v>110.29531224950831</v>
      </c>
      <c r="AN13" s="62">
        <v>110.59024191446349</v>
      </c>
      <c r="AO13" s="62">
        <v>111.09320633469048</v>
      </c>
      <c r="AP13" s="62">
        <v>112.07204857570545</v>
      </c>
      <c r="AQ13" s="62">
        <v>113.28231462827449</v>
      </c>
      <c r="AR13" s="62">
        <v>113.37543269089895</v>
      </c>
      <c r="AS13" s="62">
        <v>113.65717064113583</v>
      </c>
      <c r="AT13" s="62">
        <v>113.78878564473825</v>
      </c>
      <c r="AU13" s="62">
        <v>114.14312503196169</v>
      </c>
      <c r="AV13" s="62">
        <v>115.32713166791822</v>
      </c>
      <c r="AW13" s="62">
        <v>115.05888075965863</v>
      </c>
      <c r="AX13" s="66">
        <v>115.14298880149394</v>
      </c>
      <c r="AY13" s="66">
        <v>115.19699086324185</v>
      </c>
      <c r="AZ13" s="62">
        <v>115.3874114891388</v>
      </c>
      <c r="BA13" s="62">
        <v>115.93584785594669</v>
      </c>
      <c r="BB13" s="62">
        <v>115.93503630501171</v>
      </c>
      <c r="BC13" s="73">
        <v>116.26545115848099</v>
      </c>
      <c r="BD13" s="73">
        <v>116.65284764174105</v>
      </c>
      <c r="BE13" s="62">
        <v>116.80158002248427</v>
      </c>
      <c r="BF13" s="62">
        <v>117.1366837555688</v>
      </c>
      <c r="BG13" s="62">
        <v>118.28602889657844</v>
      </c>
      <c r="BH13" s="62">
        <v>118.68678196248005</v>
      </c>
      <c r="WLW13" s="4"/>
      <c r="WLX13" s="4"/>
      <c r="WMC13" s="16"/>
      <c r="WMD13" s="16"/>
    </row>
    <row r="14" spans="1:70 15883:15890">
      <c r="A14" s="26" t="s">
        <v>31</v>
      </c>
      <c r="B14" s="32" t="s">
        <v>72</v>
      </c>
      <c r="C14" s="51" t="s">
        <v>127</v>
      </c>
      <c r="D14" s="35" t="s">
        <v>31</v>
      </c>
      <c r="E14" s="36">
        <v>2019</v>
      </c>
      <c r="F14" s="59">
        <v>109.3034</v>
      </c>
      <c r="G14" s="57">
        <v>108.9681664722</v>
      </c>
      <c r="H14" s="62">
        <v>108.82214912912724</v>
      </c>
      <c r="I14" s="62">
        <v>108.87525433790226</v>
      </c>
      <c r="J14" s="62">
        <v>108.42559953748672</v>
      </c>
      <c r="K14" s="62">
        <v>109.12104133292016</v>
      </c>
      <c r="L14" s="62">
        <v>110.8729796515202</v>
      </c>
      <c r="M14" s="62">
        <v>109.25645160820105</v>
      </c>
      <c r="N14" s="62">
        <v>109.11867922272312</v>
      </c>
      <c r="O14" s="62">
        <v>109.16243581309142</v>
      </c>
      <c r="P14" s="62">
        <v>109.01855972268977</v>
      </c>
      <c r="Q14" s="62">
        <v>109.74887505427206</v>
      </c>
      <c r="R14" s="62">
        <v>110.56299220942465</v>
      </c>
      <c r="S14" s="62">
        <v>110.38144777621677</v>
      </c>
      <c r="T14" s="62">
        <v>108.9708832550845</v>
      </c>
      <c r="U14" s="62">
        <v>108.78574172443412</v>
      </c>
      <c r="V14" s="62">
        <v>108.97339712890876</v>
      </c>
      <c r="W14" s="62">
        <v>108.97198047474609</v>
      </c>
      <c r="X14" s="68">
        <v>110.64753364652579</v>
      </c>
      <c r="Y14" s="68">
        <v>110.35409638729521</v>
      </c>
      <c r="Z14" s="62">
        <v>110.29947110958351</v>
      </c>
      <c r="AA14" s="62">
        <v>110.60169166042377</v>
      </c>
      <c r="AB14" s="62">
        <v>111.49148226983189</v>
      </c>
      <c r="AC14" s="62">
        <v>113.02426716807753</v>
      </c>
      <c r="AD14" s="62">
        <v>114.21136104614385</v>
      </c>
      <c r="AE14" s="62">
        <v>114.41134513933565</v>
      </c>
      <c r="AF14" s="62">
        <v>114.56019429936192</v>
      </c>
      <c r="AG14" s="62">
        <v>114.48057496432386</v>
      </c>
      <c r="AH14" s="62">
        <v>114.65206686562041</v>
      </c>
      <c r="AI14" s="62">
        <v>115.59232846598536</v>
      </c>
      <c r="AJ14" s="62">
        <v>115.39963605443256</v>
      </c>
      <c r="AK14" s="62">
        <v>114.73158756131345</v>
      </c>
      <c r="AL14" s="62">
        <v>114.28998568078994</v>
      </c>
      <c r="AM14" s="62">
        <v>114.56348161652407</v>
      </c>
      <c r="AN14" s="62">
        <v>115.21775366003605</v>
      </c>
      <c r="AO14" s="62">
        <v>115.94708204070407</v>
      </c>
      <c r="AP14" s="62">
        <v>116.85019386271911</v>
      </c>
      <c r="AQ14" s="62">
        <v>117.69887682074403</v>
      </c>
      <c r="AR14" s="62">
        <v>117.77491029517023</v>
      </c>
      <c r="AS14" s="62">
        <v>117.89068303199038</v>
      </c>
      <c r="AT14" s="62">
        <v>118.0149398119061</v>
      </c>
      <c r="AU14" s="62">
        <v>118.25911272237694</v>
      </c>
      <c r="AV14" s="62">
        <v>120.28678346911482</v>
      </c>
      <c r="AW14" s="62">
        <v>119.37777624643871</v>
      </c>
      <c r="AX14" s="66">
        <v>119.22724087059196</v>
      </c>
      <c r="AY14" s="66">
        <v>119.68566961173937</v>
      </c>
      <c r="AZ14" s="62">
        <v>120.58486804753237</v>
      </c>
      <c r="BA14" s="62">
        <v>120.89597700709498</v>
      </c>
      <c r="BB14" s="62">
        <v>121.21876926570393</v>
      </c>
      <c r="BC14" s="62">
        <v>122.33883069371905</v>
      </c>
      <c r="BD14" s="62">
        <v>123.01255063434937</v>
      </c>
      <c r="BE14" s="62">
        <v>122.7454903869222</v>
      </c>
      <c r="BF14" s="62">
        <v>122.5869032133423</v>
      </c>
      <c r="BG14" s="62">
        <v>123.48852988647643</v>
      </c>
      <c r="BH14" s="62">
        <v>124.01471451232271</v>
      </c>
      <c r="WLW14" s="4"/>
      <c r="WLX14" s="4"/>
      <c r="WMC14" s="16"/>
      <c r="WMD14" s="16"/>
    </row>
    <row r="15" spans="1:70 15883:15890">
      <c r="A15" s="26" t="s">
        <v>88</v>
      </c>
      <c r="B15" s="32" t="s">
        <v>73</v>
      </c>
      <c r="C15" s="51" t="s">
        <v>128</v>
      </c>
      <c r="D15" s="35" t="s">
        <v>88</v>
      </c>
      <c r="E15" s="36">
        <v>2019</v>
      </c>
      <c r="F15" s="59">
        <v>103.70359999999999</v>
      </c>
      <c r="G15" s="57">
        <v>104.25789574199999</v>
      </c>
      <c r="H15" s="62">
        <v>104.42752333837223</v>
      </c>
      <c r="I15" s="62">
        <v>105.03915534256508</v>
      </c>
      <c r="J15" s="62">
        <v>105.49513031590715</v>
      </c>
      <c r="K15" s="62">
        <v>106.36810251927129</v>
      </c>
      <c r="L15" s="62">
        <v>108.24996698904224</v>
      </c>
      <c r="M15" s="62">
        <v>108.2602507359062</v>
      </c>
      <c r="N15" s="62">
        <v>108.2470429853164</v>
      </c>
      <c r="O15" s="62">
        <v>108.15221857566127</v>
      </c>
      <c r="P15" s="62">
        <v>107.85069019027233</v>
      </c>
      <c r="Q15" s="62">
        <v>108.23981548047882</v>
      </c>
      <c r="R15" s="62">
        <v>108.98645372766318</v>
      </c>
      <c r="S15" s="62">
        <v>109.12007111993329</v>
      </c>
      <c r="T15" s="62">
        <v>108.93271195782036</v>
      </c>
      <c r="U15" s="62">
        <v>109.17443364565477</v>
      </c>
      <c r="V15" s="62">
        <v>109.5695359210184</v>
      </c>
      <c r="W15" s="62">
        <v>109.66223174840758</v>
      </c>
      <c r="X15" s="68">
        <v>110.04243070587931</v>
      </c>
      <c r="Y15" s="68">
        <v>110.23258402613907</v>
      </c>
      <c r="Z15" s="62">
        <v>110.46660780202656</v>
      </c>
      <c r="AA15" s="62">
        <v>110.7742573047552</v>
      </c>
      <c r="AB15" s="62">
        <v>110.94761901743713</v>
      </c>
      <c r="AC15" s="62">
        <v>111.28789536496362</v>
      </c>
      <c r="AD15" s="62">
        <v>111.50334873039019</v>
      </c>
      <c r="AE15" s="62">
        <v>111.41180448108254</v>
      </c>
      <c r="AF15" s="62">
        <v>111.55452300262282</v>
      </c>
      <c r="AG15" s="62">
        <v>112.21503733332135</v>
      </c>
      <c r="AH15" s="62">
        <v>112.75793368393995</v>
      </c>
      <c r="AI15" s="62">
        <v>113.75877310331862</v>
      </c>
      <c r="AJ15" s="62">
        <v>114.04942676859758</v>
      </c>
      <c r="AK15" s="62">
        <v>114.3686511141229</v>
      </c>
      <c r="AL15" s="62">
        <v>114.71404444048756</v>
      </c>
      <c r="AM15" s="62">
        <v>115.0414383233207</v>
      </c>
      <c r="AN15" s="62">
        <v>115.14601099075661</v>
      </c>
      <c r="AO15" s="62">
        <v>115.5048059610038</v>
      </c>
      <c r="AP15" s="62">
        <v>119.29509616861412</v>
      </c>
      <c r="AQ15" s="62">
        <v>123.09870101485421</v>
      </c>
      <c r="AR15" s="62">
        <v>124.20683552138993</v>
      </c>
      <c r="AS15" s="62">
        <v>127.07539238775644</v>
      </c>
      <c r="AT15" s="62">
        <v>129.29311213570756</v>
      </c>
      <c r="AU15" s="62">
        <v>131.54242441439453</v>
      </c>
      <c r="AV15" s="62">
        <v>133.84336450225112</v>
      </c>
      <c r="AW15" s="62">
        <v>133.28282849171569</v>
      </c>
      <c r="AX15" s="66">
        <v>132.44288010656089</v>
      </c>
      <c r="AY15" s="66">
        <v>132.10462099076875</v>
      </c>
      <c r="AZ15" s="62">
        <v>132.1652570118035</v>
      </c>
      <c r="BA15" s="62">
        <v>132.12970455766734</v>
      </c>
      <c r="BB15" s="62">
        <v>132.38563979539555</v>
      </c>
      <c r="BC15" s="62">
        <v>133.40659784949764</v>
      </c>
      <c r="BD15" s="62">
        <v>134.43156074077532</v>
      </c>
      <c r="BE15" s="62">
        <v>134.86926990254727</v>
      </c>
      <c r="BF15" s="62">
        <v>135.21817670378516</v>
      </c>
      <c r="BG15" s="62">
        <v>135.62951039731806</v>
      </c>
      <c r="BH15" s="62">
        <v>135.30942475278039</v>
      </c>
      <c r="WLW15" s="4"/>
      <c r="WLX15" s="4"/>
      <c r="WMC15" s="16"/>
      <c r="WMD15" s="16"/>
    </row>
    <row r="16" spans="1:70 15883:15890">
      <c r="A16" s="26" t="s">
        <v>122</v>
      </c>
      <c r="B16" s="32" t="s">
        <v>74</v>
      </c>
      <c r="C16" s="51" t="s">
        <v>129</v>
      </c>
      <c r="D16" s="70" t="s">
        <v>169</v>
      </c>
      <c r="E16" s="36">
        <v>2019</v>
      </c>
      <c r="F16" s="59">
        <v>111.2452</v>
      </c>
      <c r="G16" s="57">
        <v>110.592746902</v>
      </c>
      <c r="H16" s="62">
        <v>110.28607321484077</v>
      </c>
      <c r="I16" s="62">
        <v>110.21681356086185</v>
      </c>
      <c r="J16" s="62">
        <v>109.37056886634156</v>
      </c>
      <c r="K16" s="62">
        <v>110.2546111744882</v>
      </c>
      <c r="L16" s="62">
        <v>112.26025280636333</v>
      </c>
      <c r="M16" s="62">
        <v>109.79075176512896</v>
      </c>
      <c r="N16" s="62">
        <v>109.5110049296314</v>
      </c>
      <c r="O16" s="62">
        <v>109.46030133434897</v>
      </c>
      <c r="P16" s="62">
        <v>109.25659571356574</v>
      </c>
      <c r="Q16" s="62">
        <v>110.29475188603605</v>
      </c>
      <c r="R16" s="62">
        <v>111.36836100089472</v>
      </c>
      <c r="S16" s="62">
        <v>111.03859928397107</v>
      </c>
      <c r="T16" s="62">
        <v>108.76364046184106</v>
      </c>
      <c r="U16" s="62">
        <v>108.33108746372433</v>
      </c>
      <c r="V16" s="62">
        <v>108.48925085142136</v>
      </c>
      <c r="W16" s="62">
        <v>108.39085110089913</v>
      </c>
      <c r="X16" s="68">
        <v>110.22103062173781</v>
      </c>
      <c r="Y16" s="68">
        <v>109.69428431639652</v>
      </c>
      <c r="Z16" s="62">
        <v>109.34348199515269</v>
      </c>
      <c r="AA16" s="62">
        <v>109.58622452518192</v>
      </c>
      <c r="AB16" s="62">
        <v>110.66137497399848</v>
      </c>
      <c r="AC16" s="62">
        <v>112.429633084708</v>
      </c>
      <c r="AD16" s="62">
        <v>113.9257342121662</v>
      </c>
      <c r="AE16" s="62">
        <v>114.10892679277937</v>
      </c>
      <c r="AF16" s="62">
        <v>114.21869958035403</v>
      </c>
      <c r="AG16" s="62">
        <v>113.87512973201632</v>
      </c>
      <c r="AH16" s="62">
        <v>113.92739841656332</v>
      </c>
      <c r="AI16" s="62">
        <v>115.01472150705102</v>
      </c>
      <c r="AJ16" s="62">
        <v>114.45183945999551</v>
      </c>
      <c r="AK16" s="62">
        <v>113.3051464804458</v>
      </c>
      <c r="AL16" s="62">
        <v>112.49966019411632</v>
      </c>
      <c r="AM16" s="62">
        <v>112.75165943295114</v>
      </c>
      <c r="AN16" s="62">
        <v>113.55839755619392</v>
      </c>
      <c r="AO16" s="62">
        <v>114.45096656098562</v>
      </c>
      <c r="AP16" s="62">
        <v>115.00010229854523</v>
      </c>
      <c r="AQ16" s="62">
        <v>115.43859768860958</v>
      </c>
      <c r="AR16" s="62">
        <v>115.28171663435074</v>
      </c>
      <c r="AS16" s="62">
        <v>114.91281514112083</v>
      </c>
      <c r="AT16" s="62">
        <v>114.72987393941618</v>
      </c>
      <c r="AU16" s="62">
        <v>114.62374880602221</v>
      </c>
      <c r="AV16" s="62">
        <v>116.89868634857534</v>
      </c>
      <c r="AW16" s="62">
        <v>115.50396812175048</v>
      </c>
      <c r="AX16" s="66">
        <v>115.30102764976054</v>
      </c>
      <c r="AY16" s="66">
        <v>115.9859157540001</v>
      </c>
      <c r="AZ16" s="62">
        <v>117.22974871454601</v>
      </c>
      <c r="BA16" s="62">
        <v>117.59515384128925</v>
      </c>
      <c r="BB16" s="62">
        <v>117.92724255573705</v>
      </c>
      <c r="BC16" s="62">
        <v>119.17833267201087</v>
      </c>
      <c r="BD16" s="62">
        <v>119.96645898597087</v>
      </c>
      <c r="BE16" s="62">
        <v>119.36386746248434</v>
      </c>
      <c r="BF16" s="62">
        <v>119.00135939700075</v>
      </c>
      <c r="BG16" s="62">
        <v>120.15971862937117</v>
      </c>
      <c r="BH16" s="62">
        <v>120.65393555209377</v>
      </c>
      <c r="WLW16" s="4"/>
      <c r="WLX16" s="4"/>
      <c r="WMC16" s="16"/>
      <c r="WMD16" s="16"/>
    </row>
    <row r="17" spans="1:60 15883:15890">
      <c r="A17" s="26" t="s">
        <v>87</v>
      </c>
      <c r="B17" s="61" t="s">
        <v>75</v>
      </c>
      <c r="C17" s="51" t="s">
        <v>130</v>
      </c>
      <c r="D17" s="35" t="s">
        <v>87</v>
      </c>
      <c r="E17" s="36">
        <v>2019</v>
      </c>
      <c r="F17" s="59">
        <v>107.0206</v>
      </c>
      <c r="G17" s="57">
        <v>107.052171077</v>
      </c>
      <c r="H17" s="62">
        <v>107.15344243083884</v>
      </c>
      <c r="I17" s="62">
        <v>107.2568455027846</v>
      </c>
      <c r="J17" s="62">
        <v>107.37193209800907</v>
      </c>
      <c r="K17" s="62">
        <v>107.53384897161288</v>
      </c>
      <c r="L17" s="62">
        <v>108.62026344777308</v>
      </c>
      <c r="M17" s="62">
        <v>108.36935063920873</v>
      </c>
      <c r="N17" s="62">
        <v>108.52561924283047</v>
      </c>
      <c r="O17" s="62">
        <v>108.86042077819461</v>
      </c>
      <c r="P17" s="62">
        <v>108.93150663296275</v>
      </c>
      <c r="Q17" s="62">
        <v>109.05307419436512</v>
      </c>
      <c r="R17" s="62">
        <v>109.26420094600542</v>
      </c>
      <c r="S17" s="62">
        <v>109.30867147579043</v>
      </c>
      <c r="T17" s="62">
        <v>109.50149197227373</v>
      </c>
      <c r="U17" s="62">
        <v>109.75126487546248</v>
      </c>
      <c r="V17" s="62">
        <v>109.92423286890622</v>
      </c>
      <c r="W17" s="62">
        <v>110.12561406352205</v>
      </c>
      <c r="X17" s="68">
        <v>111.9706586015423</v>
      </c>
      <c r="Y17" s="68">
        <v>112.05530841944507</v>
      </c>
      <c r="Z17" s="62">
        <v>112.62634227115058</v>
      </c>
      <c r="AA17" s="62">
        <v>113.07786127731561</v>
      </c>
      <c r="AB17" s="62">
        <v>113.80777887186068</v>
      </c>
      <c r="AC17" s="62">
        <v>115.26679459699794</v>
      </c>
      <c r="AD17" s="62">
        <v>116.10259412462078</v>
      </c>
      <c r="AE17" s="62">
        <v>116.47481904138431</v>
      </c>
      <c r="AF17" s="62">
        <v>116.72477400304713</v>
      </c>
      <c r="AG17" s="62">
        <v>116.9844866252039</v>
      </c>
      <c r="AH17" s="62">
        <v>117.29402757681419</v>
      </c>
      <c r="AI17" s="62">
        <v>117.83381469172269</v>
      </c>
      <c r="AJ17" s="62">
        <v>118.36925154568189</v>
      </c>
      <c r="AK17" s="62">
        <v>118.49590664483577</v>
      </c>
      <c r="AL17" s="62">
        <v>118.65172876207373</v>
      </c>
      <c r="AM17" s="62">
        <v>118.95749426709359</v>
      </c>
      <c r="AN17" s="62">
        <v>119.4567588705326</v>
      </c>
      <c r="AO17" s="62">
        <v>119.92550719234056</v>
      </c>
      <c r="AP17" s="62">
        <v>120.48400027933529</v>
      </c>
      <c r="AQ17" s="62">
        <v>121.13919227285433</v>
      </c>
      <c r="AR17" s="62">
        <v>121.38873900893641</v>
      </c>
      <c r="AS17" s="62">
        <v>121.63394426173447</v>
      </c>
      <c r="AT17" s="62">
        <v>121.71568227227836</v>
      </c>
      <c r="AU17" s="62">
        <v>122.08022074068381</v>
      </c>
      <c r="AV17" s="62">
        <v>123.34472766711581</v>
      </c>
      <c r="AW17" s="62">
        <v>123.57784920240665</v>
      </c>
      <c r="AX17" s="66">
        <v>123.84057570981096</v>
      </c>
      <c r="AY17" s="66">
        <v>124.01531476213749</v>
      </c>
      <c r="AZ17" s="62">
        <v>124.33986284087001</v>
      </c>
      <c r="BA17" s="62">
        <v>124.64673362236127</v>
      </c>
      <c r="BB17" s="62">
        <v>124.97118906998028</v>
      </c>
      <c r="BC17" s="62">
        <v>125.7853763667712</v>
      </c>
      <c r="BD17" s="62">
        <v>126.01895981068429</v>
      </c>
      <c r="BE17" s="62">
        <v>126.34522289763416</v>
      </c>
      <c r="BF17" s="62">
        <v>126.51920026956419</v>
      </c>
      <c r="BG17" s="62">
        <v>126.94063572566212</v>
      </c>
      <c r="BH17" s="62">
        <v>127.88824757135419</v>
      </c>
      <c r="WLW17" s="4"/>
      <c r="WLX17" s="4"/>
      <c r="WMC17" s="16"/>
      <c r="WMD17" s="16"/>
    </row>
    <row r="18" spans="1:60 15883:15890">
      <c r="A18" s="26" t="s">
        <v>32</v>
      </c>
      <c r="B18" s="32" t="s">
        <v>76</v>
      </c>
      <c r="C18" s="51" t="s">
        <v>131</v>
      </c>
      <c r="D18" s="35" t="s">
        <v>32</v>
      </c>
      <c r="E18" s="36">
        <v>2019</v>
      </c>
      <c r="F18" s="59">
        <v>101.77379999999999</v>
      </c>
      <c r="G18" s="57">
        <v>101.82509399519999</v>
      </c>
      <c r="H18" s="62">
        <v>101.90309201720031</v>
      </c>
      <c r="I18" s="62">
        <v>101.96698525589511</v>
      </c>
      <c r="J18" s="62">
        <v>102.10219347834442</v>
      </c>
      <c r="K18" s="62">
        <v>102.42514271631643</v>
      </c>
      <c r="L18" s="62">
        <v>103.35198783275636</v>
      </c>
      <c r="M18" s="62">
        <v>102.96576145422536</v>
      </c>
      <c r="N18" s="62">
        <v>103.10569192404165</v>
      </c>
      <c r="O18" s="62">
        <v>103.20054916061177</v>
      </c>
      <c r="P18" s="62">
        <v>103.31437936633593</v>
      </c>
      <c r="Q18" s="62">
        <v>103.50499439626681</v>
      </c>
      <c r="R18" s="62">
        <v>103.72908270913473</v>
      </c>
      <c r="S18" s="62">
        <v>103.90148044459731</v>
      </c>
      <c r="T18" s="62">
        <v>104.09962056780516</v>
      </c>
      <c r="U18" s="62">
        <v>104.44033862592357</v>
      </c>
      <c r="V18" s="62">
        <v>104.65172587130245</v>
      </c>
      <c r="W18" s="62">
        <v>105.2466709328808</v>
      </c>
      <c r="X18" s="68">
        <v>105.63439966859752</v>
      </c>
      <c r="Y18" s="68">
        <v>105.69366056681162</v>
      </c>
      <c r="Z18" s="62">
        <v>105.92438982782896</v>
      </c>
      <c r="AA18" s="62">
        <v>106.27108035573544</v>
      </c>
      <c r="AB18" s="62">
        <v>106.63888456484665</v>
      </c>
      <c r="AC18" s="62">
        <v>107.05573596461063</v>
      </c>
      <c r="AD18" s="62">
        <v>107.34039716654053</v>
      </c>
      <c r="AE18" s="62">
        <v>107.48004702325419</v>
      </c>
      <c r="AF18" s="62">
        <v>107.85063822539037</v>
      </c>
      <c r="AG18" s="62">
        <v>108.13428540392314</v>
      </c>
      <c r="AH18" s="62">
        <v>108.61548297397059</v>
      </c>
      <c r="AI18" s="62">
        <v>109.83034715103445</v>
      </c>
      <c r="AJ18" s="62">
        <v>109.69756226132884</v>
      </c>
      <c r="AK18" s="62">
        <v>109.63744799720963</v>
      </c>
      <c r="AL18" s="62">
        <v>109.76758764798232</v>
      </c>
      <c r="AM18" s="62">
        <v>109.91127342021353</v>
      </c>
      <c r="AN18" s="62">
        <v>110.08218545038197</v>
      </c>
      <c r="AO18" s="62">
        <v>110.3188621491003</v>
      </c>
      <c r="AP18" s="62">
        <v>110.62940974605</v>
      </c>
      <c r="AQ18" s="62">
        <v>110.75220839086813</v>
      </c>
      <c r="AR18" s="62">
        <v>110.91800444682926</v>
      </c>
      <c r="AS18" s="62">
        <v>111.12597570516705</v>
      </c>
      <c r="AT18" s="62">
        <v>111.28277445688704</v>
      </c>
      <c r="AU18" s="62">
        <v>111.70186538549167</v>
      </c>
      <c r="AV18" s="62">
        <v>112.59871966267177</v>
      </c>
      <c r="AW18" s="62">
        <v>112.52429190897473</v>
      </c>
      <c r="AX18" s="66">
        <v>112.62140037289217</v>
      </c>
      <c r="AY18" s="66">
        <v>112.77895771201383</v>
      </c>
      <c r="AZ18" s="62">
        <v>112.97429086677104</v>
      </c>
      <c r="BA18" s="62">
        <v>113.10274263548655</v>
      </c>
      <c r="BB18" s="62">
        <v>113.27092641378553</v>
      </c>
      <c r="BC18" s="62">
        <v>113.29947068724181</v>
      </c>
      <c r="BD18" s="62">
        <v>113.4282921854132</v>
      </c>
      <c r="BE18" s="62">
        <v>113.72796973336706</v>
      </c>
      <c r="BF18" s="62">
        <v>113.95190010577205</v>
      </c>
      <c r="BG18" s="62">
        <v>114.7347496594987</v>
      </c>
      <c r="BH18" s="62">
        <v>114.8699071945976</v>
      </c>
      <c r="WLW18" s="4"/>
      <c r="WLX18" s="4"/>
      <c r="WMC18" s="16"/>
      <c r="WMD18" s="16"/>
    </row>
    <row r="19" spans="1:60 15883:15890">
      <c r="A19" s="26" t="s">
        <v>33</v>
      </c>
      <c r="B19" s="32" t="s">
        <v>77</v>
      </c>
      <c r="C19" s="51" t="s">
        <v>132</v>
      </c>
      <c r="D19" s="35" t="s">
        <v>33</v>
      </c>
      <c r="E19" s="36">
        <v>2019</v>
      </c>
      <c r="F19" s="59">
        <v>101.3237</v>
      </c>
      <c r="G19" s="57">
        <v>101.4247197289</v>
      </c>
      <c r="H19" s="62">
        <v>101.48719735625301</v>
      </c>
      <c r="I19" s="62">
        <v>101.63232404847246</v>
      </c>
      <c r="J19" s="62">
        <v>101.78121540320348</v>
      </c>
      <c r="K19" s="62">
        <v>102.23210618743965</v>
      </c>
      <c r="L19" s="62">
        <v>102.49198020136811</v>
      </c>
      <c r="M19" s="62">
        <v>102.29191585601504</v>
      </c>
      <c r="N19" s="62">
        <v>102.29437086199557</v>
      </c>
      <c r="O19" s="62">
        <v>102.28342536431333</v>
      </c>
      <c r="P19" s="62">
        <v>102.28015229470168</v>
      </c>
      <c r="Q19" s="62">
        <v>102.25038877038392</v>
      </c>
      <c r="R19" s="62">
        <v>102.22380366930363</v>
      </c>
      <c r="S19" s="62">
        <v>102.24731514414758</v>
      </c>
      <c r="T19" s="62">
        <v>102.38391755718015</v>
      </c>
      <c r="U19" s="62">
        <v>102.639672583238</v>
      </c>
      <c r="V19" s="62">
        <v>102.86794321506312</v>
      </c>
      <c r="W19" s="62">
        <v>103.1334453765012</v>
      </c>
      <c r="X19" s="68">
        <v>103.20481372070174</v>
      </c>
      <c r="Y19" s="68">
        <v>103.32607937682356</v>
      </c>
      <c r="Z19" s="62">
        <v>103.45007067207574</v>
      </c>
      <c r="AA19" s="62">
        <v>103.63617734921482</v>
      </c>
      <c r="AB19" s="62">
        <v>103.80738431419572</v>
      </c>
      <c r="AC19" s="62">
        <v>104.13624610770309</v>
      </c>
      <c r="AD19" s="62">
        <v>104.32056726331373</v>
      </c>
      <c r="AE19" s="62">
        <v>104.48946226171303</v>
      </c>
      <c r="AF19" s="62">
        <v>104.7032477015005</v>
      </c>
      <c r="AG19" s="62">
        <v>104.93610772438863</v>
      </c>
      <c r="AH19" s="62">
        <v>105.36477172444276</v>
      </c>
      <c r="AI19" s="62">
        <v>106.02203717045984</v>
      </c>
      <c r="AJ19" s="62">
        <v>105.93499307794289</v>
      </c>
      <c r="AK19" s="62">
        <v>105.91624258416809</v>
      </c>
      <c r="AL19" s="62">
        <v>105.8358521560467</v>
      </c>
      <c r="AM19" s="62">
        <v>105.9367137231514</v>
      </c>
      <c r="AN19" s="62">
        <v>106.05048975369006</v>
      </c>
      <c r="AO19" s="62">
        <v>106.23809307006434</v>
      </c>
      <c r="AP19" s="62">
        <v>106.43654582791922</v>
      </c>
      <c r="AQ19" s="62">
        <v>106.63696584371318</v>
      </c>
      <c r="AR19" s="62">
        <v>106.76951559225692</v>
      </c>
      <c r="AS19" s="62">
        <v>106.98572386133124</v>
      </c>
      <c r="AT19" s="62">
        <v>107.25992827158784</v>
      </c>
      <c r="AU19" s="62">
        <v>107.49750901270941</v>
      </c>
      <c r="AV19" s="62">
        <v>107.67133248478297</v>
      </c>
      <c r="AW19" s="62">
        <v>107.60834475527938</v>
      </c>
      <c r="AX19" s="66">
        <v>107.7411334527074</v>
      </c>
      <c r="AY19" s="66">
        <v>107.74264182857574</v>
      </c>
      <c r="AZ19" s="62">
        <v>107.62444815048978</v>
      </c>
      <c r="BA19" s="62">
        <v>107.66060996506836</v>
      </c>
      <c r="BB19" s="62">
        <v>107.71896201566942</v>
      </c>
      <c r="BC19" s="62">
        <v>107.88172536727511</v>
      </c>
      <c r="BD19" s="62">
        <v>107.97418000591486</v>
      </c>
      <c r="BE19" s="62">
        <v>108.20427298350745</v>
      </c>
      <c r="BF19" s="62">
        <v>108.50735315213426</v>
      </c>
      <c r="BG19" s="62">
        <v>108.91425572645475</v>
      </c>
      <c r="BH19" s="62">
        <v>108.79695507303737</v>
      </c>
      <c r="WLW19" s="4"/>
      <c r="WLX19" s="4"/>
      <c r="WMC19" s="16"/>
      <c r="WMD19" s="16"/>
    </row>
    <row r="20" spans="1:60 15883:15890" ht="30">
      <c r="A20" s="26" t="s">
        <v>34</v>
      </c>
      <c r="B20" s="34" t="s">
        <v>84</v>
      </c>
      <c r="C20" s="51" t="s">
        <v>133</v>
      </c>
      <c r="D20" s="35" t="s">
        <v>34</v>
      </c>
      <c r="E20" s="36">
        <v>2019</v>
      </c>
      <c r="F20" s="59">
        <v>101.4282</v>
      </c>
      <c r="G20" s="57">
        <v>102.0608076834</v>
      </c>
      <c r="H20" s="62">
        <v>102.36147882283531</v>
      </c>
      <c r="I20" s="62">
        <v>102.42975392921015</v>
      </c>
      <c r="J20" s="62">
        <v>102.40035658983247</v>
      </c>
      <c r="K20" s="62">
        <v>100.03316754654531</v>
      </c>
      <c r="L20" s="62">
        <v>104.03149325338072</v>
      </c>
      <c r="M20" s="62">
        <v>104.28044061673604</v>
      </c>
      <c r="N20" s="62">
        <v>103.83349464825271</v>
      </c>
      <c r="O20" s="62">
        <v>104.24612895598487</v>
      </c>
      <c r="P20" s="62">
        <v>104.90287956840757</v>
      </c>
      <c r="Q20" s="62">
        <v>105.82948670363533</v>
      </c>
      <c r="R20" s="62">
        <v>105.83223827028962</v>
      </c>
      <c r="S20" s="62">
        <v>103.72469507737507</v>
      </c>
      <c r="T20" s="62">
        <v>103.45490714547883</v>
      </c>
      <c r="U20" s="62">
        <v>103.93214463214092</v>
      </c>
      <c r="V20" s="62">
        <v>103.46819153850305</v>
      </c>
      <c r="W20" s="62">
        <v>103.54330944555998</v>
      </c>
      <c r="X20" s="68">
        <v>104.49228387662853</v>
      </c>
      <c r="Y20" s="68">
        <v>106.04838296811927</v>
      </c>
      <c r="Z20" s="62">
        <v>106.65975189593047</v>
      </c>
      <c r="AA20" s="62">
        <v>106.52045425995439</v>
      </c>
      <c r="AB20" s="62">
        <v>106.50564791681225</v>
      </c>
      <c r="AC20" s="62">
        <v>107.02901667067546</v>
      </c>
      <c r="AD20" s="62">
        <v>107.31071704255268</v>
      </c>
      <c r="AE20" s="62">
        <v>108.31986702562084</v>
      </c>
      <c r="AF20" s="62">
        <v>109.06640754916141</v>
      </c>
      <c r="AG20" s="62">
        <v>110.12576956568643</v>
      </c>
      <c r="AH20" s="62">
        <v>110.8560135436765</v>
      </c>
      <c r="AI20" s="62">
        <v>110.72575772776267</v>
      </c>
      <c r="AJ20" s="62">
        <v>112.73089047445474</v>
      </c>
      <c r="AK20" s="62">
        <v>113.13762352728658</v>
      </c>
      <c r="AL20" s="62">
        <v>112.20197538071592</v>
      </c>
      <c r="AM20" s="62">
        <v>113.3407132288548</v>
      </c>
      <c r="AN20" s="62">
        <v>113.41642482529167</v>
      </c>
      <c r="AO20" s="62">
        <v>113.99802425179575</v>
      </c>
      <c r="AP20" s="62">
        <v>114.96883142632404</v>
      </c>
      <c r="AQ20" s="62">
        <v>116.26119606038736</v>
      </c>
      <c r="AR20" s="62">
        <v>116.57091588669223</v>
      </c>
      <c r="AS20" s="62">
        <v>116.6342138940187</v>
      </c>
      <c r="AT20" s="62">
        <v>117.14052301653264</v>
      </c>
      <c r="AU20" s="62">
        <v>117.79662708594824</v>
      </c>
      <c r="AV20" s="62">
        <v>118.30562631158664</v>
      </c>
      <c r="AW20" s="62">
        <v>118.64338887470622</v>
      </c>
      <c r="AX20" s="66">
        <v>118.89835351739795</v>
      </c>
      <c r="AY20" s="66">
        <v>119.35147514265276</v>
      </c>
      <c r="AZ20" s="62">
        <v>119.77266649843119</v>
      </c>
      <c r="BA20" s="62">
        <v>120.3675773329289</v>
      </c>
      <c r="BB20" s="62">
        <v>120.71459705837975</v>
      </c>
      <c r="BC20" s="62">
        <v>121.34170939009802</v>
      </c>
      <c r="BD20" s="62">
        <v>121.47834015487128</v>
      </c>
      <c r="BE20" s="62">
        <v>122.53155736401401</v>
      </c>
      <c r="BF20" s="62">
        <v>123.18685613279676</v>
      </c>
      <c r="BG20" s="62">
        <v>123.62293760350687</v>
      </c>
      <c r="BH20" s="62">
        <v>124.30817954664312</v>
      </c>
      <c r="WLW20" s="4"/>
      <c r="WLX20" s="4"/>
      <c r="WMC20" s="16"/>
      <c r="WMD20" s="16"/>
    </row>
    <row r="21" spans="1:60 15883:15890">
      <c r="A21" s="26" t="s">
        <v>35</v>
      </c>
      <c r="B21" s="32" t="s">
        <v>78</v>
      </c>
      <c r="C21" s="51" t="s">
        <v>134</v>
      </c>
      <c r="D21" s="35" t="s">
        <v>35</v>
      </c>
      <c r="E21" s="36">
        <v>2019</v>
      </c>
      <c r="F21" s="59">
        <v>101.71729999999999</v>
      </c>
      <c r="G21" s="57">
        <v>101.6612537677</v>
      </c>
      <c r="H21" s="62">
        <v>101.65861057510205</v>
      </c>
      <c r="I21" s="62">
        <v>101.68768493772652</v>
      </c>
      <c r="J21" s="62">
        <v>101.69368451113783</v>
      </c>
      <c r="K21" s="62">
        <v>101.77392082821713</v>
      </c>
      <c r="L21" s="62">
        <v>101.98194672239001</v>
      </c>
      <c r="M21" s="62">
        <v>101.92993592956158</v>
      </c>
      <c r="N21" s="62">
        <v>102.04430131767454</v>
      </c>
      <c r="O21" s="62">
        <v>102.13879434069472</v>
      </c>
      <c r="P21" s="62">
        <v>102.24042244106371</v>
      </c>
      <c r="Q21" s="62">
        <v>102.30350478170985</v>
      </c>
      <c r="R21" s="62">
        <v>102.30094719409031</v>
      </c>
      <c r="S21" s="62">
        <v>102.39025592099075</v>
      </c>
      <c r="T21" s="62">
        <v>102.45343070889402</v>
      </c>
      <c r="U21" s="62">
        <v>102.65188300417717</v>
      </c>
      <c r="V21" s="62">
        <v>102.82916280612538</v>
      </c>
      <c r="W21" s="62">
        <v>103.01158174094346</v>
      </c>
      <c r="X21" s="68">
        <v>103.20668567676081</v>
      </c>
      <c r="Y21" s="68">
        <v>103.40050783246177</v>
      </c>
      <c r="Z21" s="62">
        <v>103.72652963365752</v>
      </c>
      <c r="AA21" s="62">
        <v>103.95379446008486</v>
      </c>
      <c r="AB21" s="62">
        <v>104.27376423943301</v>
      </c>
      <c r="AC21" s="62">
        <v>104.60431207207201</v>
      </c>
      <c r="AD21" s="62">
        <v>104.82670083953722</v>
      </c>
      <c r="AE21" s="62">
        <v>104.99494769438468</v>
      </c>
      <c r="AF21" s="62">
        <v>105.11716181350093</v>
      </c>
      <c r="AG21" s="62">
        <v>105.33286222954224</v>
      </c>
      <c r="AH21" s="62">
        <v>105.56828117662528</v>
      </c>
      <c r="AI21" s="62">
        <v>105.9502272179223</v>
      </c>
      <c r="AJ21" s="62">
        <v>106.04441696991904</v>
      </c>
      <c r="AK21" s="62">
        <v>106.19075826533754</v>
      </c>
      <c r="AL21" s="62">
        <v>106.10389422507649</v>
      </c>
      <c r="AM21" s="62">
        <v>106.27557032593266</v>
      </c>
      <c r="AN21" s="62">
        <v>106.47760018512227</v>
      </c>
      <c r="AO21" s="62">
        <v>106.64040443580532</v>
      </c>
      <c r="AP21" s="62">
        <v>106.7487510867121</v>
      </c>
      <c r="AQ21" s="62">
        <v>106.87236614047052</v>
      </c>
      <c r="AR21" s="62">
        <v>106.90752714893073</v>
      </c>
      <c r="AS21" s="62">
        <v>106.9113758199081</v>
      </c>
      <c r="AT21" s="62">
        <v>107.01176560180301</v>
      </c>
      <c r="AU21" s="62">
        <v>107.15869275597429</v>
      </c>
      <c r="AV21" s="62">
        <v>107.43569797674847</v>
      </c>
      <c r="AW21" s="62">
        <v>107.4420366829291</v>
      </c>
      <c r="AX21" s="66">
        <v>107.5615122277205</v>
      </c>
      <c r="AY21" s="66">
        <v>107.68660626644134</v>
      </c>
      <c r="AZ21" s="62">
        <v>107.78740092990672</v>
      </c>
      <c r="BA21" s="62">
        <v>107.86684024439207</v>
      </c>
      <c r="BB21" s="62">
        <v>107.96262599852909</v>
      </c>
      <c r="BC21" s="62">
        <v>108.11830810521897</v>
      </c>
      <c r="BD21" s="62">
        <v>108.33065246233762</v>
      </c>
      <c r="BE21" s="62">
        <v>108.42230019432075</v>
      </c>
      <c r="BF21" s="62">
        <v>108.60184752344254</v>
      </c>
      <c r="BG21" s="62">
        <v>108.94090249141074</v>
      </c>
      <c r="BH21" s="62">
        <v>108.99624446987636</v>
      </c>
      <c r="WLW21" s="4"/>
      <c r="WLX21" s="4"/>
      <c r="WMC21" s="16"/>
      <c r="WMD21" s="16"/>
    </row>
    <row r="22" spans="1:60 15883:15890">
      <c r="A22" s="26" t="s">
        <v>36</v>
      </c>
      <c r="B22" s="32" t="s">
        <v>79</v>
      </c>
      <c r="C22" s="51" t="s">
        <v>135</v>
      </c>
      <c r="D22" s="35" t="s">
        <v>36</v>
      </c>
      <c r="E22" s="36">
        <v>2019</v>
      </c>
      <c r="F22" s="59">
        <v>102.2261</v>
      </c>
      <c r="G22" s="57">
        <v>102.23601593170001</v>
      </c>
      <c r="H22" s="62">
        <v>102.24818201759588</v>
      </c>
      <c r="I22" s="62">
        <v>102.25329442669675</v>
      </c>
      <c r="J22" s="62">
        <v>102.26566707532238</v>
      </c>
      <c r="K22" s="62">
        <v>102.2768140330336</v>
      </c>
      <c r="L22" s="62">
        <v>102.29184872469646</v>
      </c>
      <c r="M22" s="62">
        <v>102.30790854494624</v>
      </c>
      <c r="N22" s="62">
        <v>102.31394471155039</v>
      </c>
      <c r="O22" s="62">
        <v>102.32264139685087</v>
      </c>
      <c r="P22" s="62">
        <v>102.33901301947436</v>
      </c>
      <c r="Q22" s="62">
        <v>102.36725858706775</v>
      </c>
      <c r="R22" s="62">
        <v>102.38793677330233</v>
      </c>
      <c r="S22" s="62">
        <v>102.41916509401818</v>
      </c>
      <c r="T22" s="62">
        <v>102.4412876336785</v>
      </c>
      <c r="U22" s="62">
        <v>102.48236659001959</v>
      </c>
      <c r="V22" s="62">
        <v>102.50604001670189</v>
      </c>
      <c r="W22" s="62">
        <v>102.5338191535464</v>
      </c>
      <c r="X22" s="68">
        <v>102.56129821707955</v>
      </c>
      <c r="Y22" s="68">
        <v>102.62673232534206</v>
      </c>
      <c r="Z22" s="62">
        <v>102.657622971772</v>
      </c>
      <c r="AA22" s="62">
        <v>102.68523787235141</v>
      </c>
      <c r="AB22" s="62">
        <v>102.72117770560673</v>
      </c>
      <c r="AC22" s="62">
        <v>102.77407911212512</v>
      </c>
      <c r="AD22" s="62">
        <v>102.86452030174378</v>
      </c>
      <c r="AE22" s="62">
        <v>102.90021429028849</v>
      </c>
      <c r="AF22" s="62">
        <v>102.96555592636282</v>
      </c>
      <c r="AG22" s="62">
        <v>103.0299093988168</v>
      </c>
      <c r="AH22" s="62">
        <v>103.11140605715126</v>
      </c>
      <c r="AI22" s="62">
        <v>103.1878116090396</v>
      </c>
      <c r="AJ22" s="62">
        <v>103.21071930321681</v>
      </c>
      <c r="AK22" s="62">
        <v>103.26913657034244</v>
      </c>
      <c r="AL22" s="62">
        <v>103.2940244322559</v>
      </c>
      <c r="AM22" s="62">
        <v>103.33275969141798</v>
      </c>
      <c r="AN22" s="62">
        <v>103.34701961225539</v>
      </c>
      <c r="AO22" s="62">
        <v>103.39693622272812</v>
      </c>
      <c r="AP22" s="62">
        <v>103.4278519066587</v>
      </c>
      <c r="AQ22" s="62">
        <v>103.49580400536139</v>
      </c>
      <c r="AR22" s="62">
        <v>103.52043600671466</v>
      </c>
      <c r="AS22" s="62">
        <v>106.52014768088124</v>
      </c>
      <c r="AT22" s="62">
        <v>108.80926565454338</v>
      </c>
      <c r="AU22" s="62">
        <v>109.91552945845314</v>
      </c>
      <c r="AV22" s="62">
        <v>109.94113977681697</v>
      </c>
      <c r="AW22" s="62">
        <v>109.96279818135301</v>
      </c>
      <c r="AX22" s="66">
        <v>110.97555555260327</v>
      </c>
      <c r="AY22" s="66">
        <v>110.98831774149181</v>
      </c>
      <c r="AZ22" s="62">
        <v>111.657577297473</v>
      </c>
      <c r="BA22" s="62">
        <v>111.80652850558781</v>
      </c>
      <c r="BB22" s="62">
        <v>112.01214071150959</v>
      </c>
      <c r="BC22" s="62">
        <v>112.06534647834755</v>
      </c>
      <c r="BD22" s="62">
        <v>112.09156976942347</v>
      </c>
      <c r="BE22" s="62">
        <v>112.14739137116865</v>
      </c>
      <c r="BF22" s="62">
        <v>114.60207347350078</v>
      </c>
      <c r="BG22" s="62">
        <v>125.45867169986592</v>
      </c>
      <c r="BH22" s="62">
        <v>125.8453353260449</v>
      </c>
      <c r="WLW22" s="4"/>
      <c r="WLX22" s="4"/>
      <c r="WMC22" s="16"/>
      <c r="WMD22" s="16"/>
    </row>
    <row r="23" spans="1:60 15883:15890">
      <c r="A23" s="26" t="s">
        <v>121</v>
      </c>
      <c r="B23" s="34" t="s">
        <v>116</v>
      </c>
      <c r="C23" s="52" t="s">
        <v>136</v>
      </c>
      <c r="D23" s="38" t="s">
        <v>121</v>
      </c>
      <c r="E23" s="36">
        <v>2019</v>
      </c>
      <c r="F23" s="59">
        <v>102.4021</v>
      </c>
      <c r="G23" s="57">
        <v>102.40220240210002</v>
      </c>
      <c r="H23" s="62">
        <v>102.40230480430242</v>
      </c>
      <c r="I23" s="62">
        <v>102.4022024019976</v>
      </c>
      <c r="J23" s="62">
        <v>102.40466005485524</v>
      </c>
      <c r="K23" s="62">
        <v>102.40230474767397</v>
      </c>
      <c r="L23" s="62">
        <v>102.40527441451164</v>
      </c>
      <c r="M23" s="62">
        <v>102.41274999954391</v>
      </c>
      <c r="N23" s="62">
        <v>102.41274999954391</v>
      </c>
      <c r="O23" s="62">
        <v>102.4128524122939</v>
      </c>
      <c r="P23" s="62">
        <v>102.41828029347177</v>
      </c>
      <c r="Q23" s="62">
        <v>102.41828029347177</v>
      </c>
      <c r="R23" s="62">
        <v>102.41909963971412</v>
      </c>
      <c r="S23" s="62">
        <v>102.42411817559646</v>
      </c>
      <c r="T23" s="62">
        <v>102.42411817559646</v>
      </c>
      <c r="U23" s="62">
        <v>102.42903453326889</v>
      </c>
      <c r="V23" s="62">
        <v>102.43599970761716</v>
      </c>
      <c r="W23" s="62">
        <v>102.43640945161599</v>
      </c>
      <c r="X23" s="68">
        <v>102.43825330698611</v>
      </c>
      <c r="Y23" s="68">
        <v>102.44204352235847</v>
      </c>
      <c r="Z23" s="62">
        <v>102.44634608818642</v>
      </c>
      <c r="AA23" s="62">
        <v>102.44614119549423</v>
      </c>
      <c r="AB23" s="62">
        <v>102.4560784711902</v>
      </c>
      <c r="AC23" s="62">
        <v>102.45402934962078</v>
      </c>
      <c r="AD23" s="62">
        <v>102.46161094779265</v>
      </c>
      <c r="AE23" s="62">
        <v>102.47175464727648</v>
      </c>
      <c r="AF23" s="62">
        <v>102.48415372958881</v>
      </c>
      <c r="AG23" s="62">
        <v>102.48425621374254</v>
      </c>
      <c r="AH23" s="62">
        <v>102.48435869799876</v>
      </c>
      <c r="AI23" s="62">
        <v>102.49952638308605</v>
      </c>
      <c r="AJ23" s="62">
        <v>102.50096137645542</v>
      </c>
      <c r="AK23" s="62">
        <v>102.54657430426795</v>
      </c>
      <c r="AL23" s="62">
        <v>102.55159908640886</v>
      </c>
      <c r="AM23" s="62">
        <v>102.55149653480976</v>
      </c>
      <c r="AN23" s="62">
        <v>102.5563164551469</v>
      </c>
      <c r="AO23" s="62">
        <v>102.58144275267841</v>
      </c>
      <c r="AP23" s="62">
        <v>102.58503310317475</v>
      </c>
      <c r="AQ23" s="62">
        <v>102.63704371495807</v>
      </c>
      <c r="AR23" s="62">
        <v>102.63724898904552</v>
      </c>
      <c r="AS23" s="62">
        <v>106.52822709822023</v>
      </c>
      <c r="AT23" s="62">
        <v>109.50057769071476</v>
      </c>
      <c r="AU23" s="62">
        <v>110.93153123997701</v>
      </c>
      <c r="AV23" s="62">
        <v>110.93153123997701</v>
      </c>
      <c r="AW23" s="62">
        <v>110.93319521294559</v>
      </c>
      <c r="AX23" s="66">
        <v>112.25341116917485</v>
      </c>
      <c r="AY23" s="66">
        <v>112.25341116917485</v>
      </c>
      <c r="AZ23" s="62">
        <v>113.10227146443616</v>
      </c>
      <c r="BA23" s="62">
        <v>113.25869190587147</v>
      </c>
      <c r="BB23" s="62">
        <v>113.49223132858138</v>
      </c>
      <c r="BC23" s="62">
        <v>113.49484164990196</v>
      </c>
      <c r="BD23" s="62">
        <v>113.49484164990196</v>
      </c>
      <c r="BE23" s="62">
        <v>113.5026727939758</v>
      </c>
      <c r="BF23" s="62">
        <v>116.72455966390561</v>
      </c>
      <c r="BG23" s="62">
        <v>131.40092217324678</v>
      </c>
      <c r="BH23" s="62">
        <v>131.87514810137003</v>
      </c>
      <c r="WLW23" s="4"/>
      <c r="WLX23" s="4"/>
      <c r="WMC23" s="16"/>
      <c r="WMD23" s="16"/>
    </row>
    <row r="24" spans="1:60 15883:15890">
      <c r="A24" s="26" t="s">
        <v>37</v>
      </c>
      <c r="B24" s="34" t="s">
        <v>85</v>
      </c>
      <c r="C24" s="51" t="s">
        <v>137</v>
      </c>
      <c r="D24" s="35" t="s">
        <v>37</v>
      </c>
      <c r="E24" s="36">
        <v>2019</v>
      </c>
      <c r="F24" s="59">
        <v>90.037099999999995</v>
      </c>
      <c r="G24" s="57">
        <v>89.933197186600012</v>
      </c>
      <c r="H24" s="62">
        <v>89.865297622724114</v>
      </c>
      <c r="I24" s="62">
        <v>89.438976650801905</v>
      </c>
      <c r="J24" s="62">
        <v>91.63443521064913</v>
      </c>
      <c r="K24" s="62">
        <v>93.731489260444832</v>
      </c>
      <c r="L24" s="62">
        <v>95.179828232497215</v>
      </c>
      <c r="M24" s="62">
        <v>97.356686084002646</v>
      </c>
      <c r="N24" s="62">
        <v>98.205441673282962</v>
      </c>
      <c r="O24" s="62">
        <v>98.951017386466532</v>
      </c>
      <c r="P24" s="62">
        <v>100.00632998689319</v>
      </c>
      <c r="Q24" s="62">
        <v>102.37127967842325</v>
      </c>
      <c r="R24" s="62">
        <v>102.3084237127007</v>
      </c>
      <c r="S24" s="62">
        <v>102.14831102959033</v>
      </c>
      <c r="T24" s="62">
        <v>104.70814770399187</v>
      </c>
      <c r="U24" s="62">
        <v>107.96111572871179</v>
      </c>
      <c r="V24" s="62">
        <v>106.11746375541257</v>
      </c>
      <c r="W24" s="62">
        <v>107.36582959903124</v>
      </c>
      <c r="X24" s="68">
        <v>109.88989288707485</v>
      </c>
      <c r="Y24" s="68">
        <v>115.16801433233395</v>
      </c>
      <c r="Z24" s="62">
        <v>114.49289943231781</v>
      </c>
      <c r="AA24" s="62">
        <v>117.1758115447153</v>
      </c>
      <c r="AB24" s="62">
        <v>121.41781027425708</v>
      </c>
      <c r="AC24" s="62">
        <v>117.95630992114829</v>
      </c>
      <c r="AD24" s="62">
        <v>111.45833272021207</v>
      </c>
      <c r="AE24" s="62">
        <v>108.97158585889142</v>
      </c>
      <c r="AF24" s="62">
        <v>106.60319741183426</v>
      </c>
      <c r="AG24" s="62">
        <v>108.97789023738027</v>
      </c>
      <c r="AH24" s="62">
        <v>105.94993955713466</v>
      </c>
      <c r="AI24" s="62">
        <v>107.42179611746238</v>
      </c>
      <c r="AJ24" s="62">
        <v>109.68828859374472</v>
      </c>
      <c r="AK24" s="62">
        <v>109.51201951397455</v>
      </c>
      <c r="AL24" s="62">
        <v>109.98215461374804</v>
      </c>
      <c r="AM24" s="62">
        <v>106.70402651333066</v>
      </c>
      <c r="AN24" s="62">
        <v>106.87389932353989</v>
      </c>
      <c r="AO24" s="62">
        <v>106.99648368606398</v>
      </c>
      <c r="AP24" s="62">
        <v>111.11649028687957</v>
      </c>
      <c r="AQ24" s="62">
        <v>112.45966642146738</v>
      </c>
      <c r="AR24" s="62">
        <v>110.76399957116449</v>
      </c>
      <c r="AS24" s="62">
        <v>110.7490464312224</v>
      </c>
      <c r="AT24" s="62">
        <v>108.66840409591903</v>
      </c>
      <c r="AU24" s="62">
        <v>109.11624701608467</v>
      </c>
      <c r="AV24" s="62">
        <v>112.48674820078337</v>
      </c>
      <c r="AW24" s="62">
        <v>112.44737783891308</v>
      </c>
      <c r="AX24" s="66">
        <v>114.64111373317245</v>
      </c>
      <c r="AY24" s="66">
        <v>112.66091777565936</v>
      </c>
      <c r="AZ24" s="62">
        <v>110.10689476968517</v>
      </c>
      <c r="BA24" s="62">
        <v>111.70179314042406</v>
      </c>
      <c r="BB24" s="62">
        <v>109.49456570796929</v>
      </c>
      <c r="BC24" s="62">
        <v>106.46408461286981</v>
      </c>
      <c r="BD24" s="62">
        <v>107.16759928399166</v>
      </c>
      <c r="BE24" s="62">
        <v>107.09601132766994</v>
      </c>
      <c r="BF24" s="62">
        <v>107.70442376802244</v>
      </c>
      <c r="BG24" s="62">
        <v>108.72298450359663</v>
      </c>
      <c r="BH24" s="62">
        <v>109.40326421763564</v>
      </c>
      <c r="WLW24" s="4"/>
      <c r="WLX24" s="4"/>
      <c r="WMC24" s="16"/>
      <c r="WMD24" s="16"/>
    </row>
    <row r="25" spans="1:60 15883:15890" ht="30">
      <c r="A25" s="26" t="s">
        <v>38</v>
      </c>
      <c r="B25" s="32" t="s">
        <v>80</v>
      </c>
      <c r="C25" s="51" t="s">
        <v>138</v>
      </c>
      <c r="D25" s="35" t="s">
        <v>38</v>
      </c>
      <c r="E25" s="36">
        <v>2019</v>
      </c>
      <c r="F25" s="59">
        <v>98.900599999999997</v>
      </c>
      <c r="G25" s="57">
        <v>98.883193494400004</v>
      </c>
      <c r="H25" s="62">
        <v>98.851254222901304</v>
      </c>
      <c r="I25" s="62">
        <v>98.686271479603278</v>
      </c>
      <c r="J25" s="62">
        <v>98.682324028744091</v>
      </c>
      <c r="K25" s="62">
        <v>98.585220621899808</v>
      </c>
      <c r="L25" s="62">
        <v>98.61637355161632</v>
      </c>
      <c r="M25" s="62">
        <v>98.485805473033977</v>
      </c>
      <c r="N25" s="62">
        <v>98.290311149170009</v>
      </c>
      <c r="O25" s="62">
        <v>98.139730392489469</v>
      </c>
      <c r="P25" s="62">
        <v>98.153273675283629</v>
      </c>
      <c r="Q25" s="62">
        <v>98.107926862845659</v>
      </c>
      <c r="R25" s="62">
        <v>98.058578575633661</v>
      </c>
      <c r="S25" s="62">
        <v>98.000920131431172</v>
      </c>
      <c r="T25" s="62">
        <v>97.959661744055836</v>
      </c>
      <c r="U25" s="62">
        <v>97.985816973741507</v>
      </c>
      <c r="V25" s="62">
        <v>97.974254647338597</v>
      </c>
      <c r="W25" s="62">
        <v>97.94143327203173</v>
      </c>
      <c r="X25" s="68">
        <v>97.897359627059316</v>
      </c>
      <c r="Y25" s="68">
        <v>97.916253817467336</v>
      </c>
      <c r="Z25" s="62">
        <v>97.800614721708911</v>
      </c>
      <c r="AA25" s="62">
        <v>97.810785985639981</v>
      </c>
      <c r="AB25" s="62">
        <v>97.658103348716395</v>
      </c>
      <c r="AC25" s="62">
        <v>97.907912777082402</v>
      </c>
      <c r="AD25" s="62">
        <v>97.900178051973</v>
      </c>
      <c r="AE25" s="62">
        <v>97.856612472739869</v>
      </c>
      <c r="AF25" s="62">
        <v>97.795647803169359</v>
      </c>
      <c r="AG25" s="62">
        <v>97.774426147596074</v>
      </c>
      <c r="AH25" s="62">
        <v>97.732187595500307</v>
      </c>
      <c r="AI25" s="62">
        <v>97.734826364565393</v>
      </c>
      <c r="AJ25" s="62">
        <v>97.638557560596297</v>
      </c>
      <c r="AK25" s="62">
        <v>97.620884981677833</v>
      </c>
      <c r="AL25" s="62">
        <v>97.480408528189201</v>
      </c>
      <c r="AM25" s="62">
        <v>97.313327107971872</v>
      </c>
      <c r="AN25" s="62">
        <v>97.093593615362067</v>
      </c>
      <c r="AO25" s="62">
        <v>96.978052238959791</v>
      </c>
      <c r="AP25" s="62">
        <v>96.810086252481923</v>
      </c>
      <c r="AQ25" s="62">
        <v>96.590811407120057</v>
      </c>
      <c r="AR25" s="62">
        <v>96.489101282708361</v>
      </c>
      <c r="AS25" s="62">
        <v>96.385664966133305</v>
      </c>
      <c r="AT25" s="62">
        <v>96.403881856811907</v>
      </c>
      <c r="AU25" s="62">
        <v>96.357222377993196</v>
      </c>
      <c r="AV25" s="62">
        <v>96.189464453833111</v>
      </c>
      <c r="AW25" s="62">
        <v>96.184366412217059</v>
      </c>
      <c r="AX25" s="66">
        <v>96.019025486354451</v>
      </c>
      <c r="AY25" s="66">
        <v>95.932320306340273</v>
      </c>
      <c r="AZ25" s="62">
        <v>95.952562025924905</v>
      </c>
      <c r="BA25" s="62">
        <v>95.950163211874255</v>
      </c>
      <c r="BB25" s="62">
        <v>96.098022413383745</v>
      </c>
      <c r="BC25" s="62">
        <v>96.181147202771314</v>
      </c>
      <c r="BD25" s="62">
        <v>96.128439934104193</v>
      </c>
      <c r="BE25" s="62">
        <v>95.838132045503187</v>
      </c>
      <c r="BF25" s="62">
        <v>95.811968235454771</v>
      </c>
      <c r="BG25" s="62">
        <v>95.694694386334575</v>
      </c>
      <c r="BH25" s="62">
        <v>95.664933336380443</v>
      </c>
      <c r="WLW25" s="4"/>
      <c r="WLX25" s="4"/>
      <c r="WMC25" s="16"/>
      <c r="WMD25" s="16"/>
    </row>
    <row r="26" spans="1:60 15883:15890">
      <c r="A26" s="17" t="s">
        <v>40</v>
      </c>
      <c r="B26" s="17" t="s">
        <v>81</v>
      </c>
      <c r="C26" s="51" t="s">
        <v>139</v>
      </c>
      <c r="D26" s="27" t="s">
        <v>40</v>
      </c>
      <c r="E26" s="36">
        <v>2019</v>
      </c>
      <c r="F26" s="59">
        <v>103.179</v>
      </c>
      <c r="G26" s="57">
        <v>105.322440546</v>
      </c>
      <c r="H26" s="62">
        <v>106.74513607289536</v>
      </c>
      <c r="I26" s="62">
        <v>106.74908564293005</v>
      </c>
      <c r="J26" s="62">
        <v>106.75559733715428</v>
      </c>
      <c r="K26" s="62">
        <v>107.11120023188434</v>
      </c>
      <c r="L26" s="62">
        <v>107.11077178708341</v>
      </c>
      <c r="M26" s="62">
        <v>107.11805531956492</v>
      </c>
      <c r="N26" s="62">
        <v>107.14740566672248</v>
      </c>
      <c r="O26" s="62">
        <v>107.17879985658283</v>
      </c>
      <c r="P26" s="62">
        <v>107.20709505974496</v>
      </c>
      <c r="Q26" s="62">
        <v>107.23882835988265</v>
      </c>
      <c r="R26" s="62">
        <v>107.28161665239824</v>
      </c>
      <c r="S26" s="62">
        <v>104.17699394809448</v>
      </c>
      <c r="T26" s="62">
        <v>104.43566542406759</v>
      </c>
      <c r="U26" s="62">
        <v>103.47621496581669</v>
      </c>
      <c r="V26" s="62">
        <v>103.03209505118342</v>
      </c>
      <c r="W26" s="62">
        <v>103.05950158846703</v>
      </c>
      <c r="X26" s="68">
        <v>103.58067348799992</v>
      </c>
      <c r="Y26" s="68">
        <v>103.67969661185445</v>
      </c>
      <c r="Z26" s="62">
        <v>104.67336282418246</v>
      </c>
      <c r="AA26" s="62">
        <v>104.85005146062969</v>
      </c>
      <c r="AB26" s="62">
        <v>104.91872824433639</v>
      </c>
      <c r="AC26" s="62">
        <v>105.1269919199014</v>
      </c>
      <c r="AD26" s="62">
        <v>106.66699722453605</v>
      </c>
      <c r="AE26" s="62">
        <v>112.89250985054886</v>
      </c>
      <c r="AF26" s="62">
        <v>115.54593540207615</v>
      </c>
      <c r="AG26" s="62">
        <v>114.82088465742812</v>
      </c>
      <c r="AH26" s="62">
        <v>115.19118201044834</v>
      </c>
      <c r="AI26" s="62">
        <v>115.01298125187817</v>
      </c>
      <c r="AJ26" s="62">
        <v>114.35349681737989</v>
      </c>
      <c r="AK26" s="62">
        <v>112.39793766830587</v>
      </c>
      <c r="AL26" s="62">
        <v>110.93597769305421</v>
      </c>
      <c r="AM26" s="62">
        <v>110.83025570631274</v>
      </c>
      <c r="AN26" s="62">
        <v>110.94906574042993</v>
      </c>
      <c r="AO26" s="62">
        <v>110.98456944146686</v>
      </c>
      <c r="AP26" s="62">
        <v>112.04891146241053</v>
      </c>
      <c r="AQ26" s="62">
        <v>121.07557176982233</v>
      </c>
      <c r="AR26" s="62">
        <v>123.7998932102151</v>
      </c>
      <c r="AS26" s="62">
        <v>124.27404680121022</v>
      </c>
      <c r="AT26" s="62">
        <v>124.81687583763791</v>
      </c>
      <c r="AU26" s="62">
        <v>124.66584741787437</v>
      </c>
      <c r="AV26" s="62">
        <v>124.13626689804323</v>
      </c>
      <c r="AW26" s="62">
        <v>123.77602345150511</v>
      </c>
      <c r="AX26" s="66">
        <v>120.15037617256363</v>
      </c>
      <c r="AY26" s="66">
        <v>119.8487987283705</v>
      </c>
      <c r="AZ26" s="62">
        <v>119.83525581411419</v>
      </c>
      <c r="BA26" s="62">
        <v>119.86018154732352</v>
      </c>
      <c r="BB26" s="62">
        <v>120.03349936984094</v>
      </c>
      <c r="BC26" s="62">
        <v>122.54460017665801</v>
      </c>
      <c r="BD26" s="62">
        <v>123.13109863310351</v>
      </c>
      <c r="BE26" s="62">
        <v>123.27122182334797</v>
      </c>
      <c r="BF26" s="62">
        <v>123.4640180142797</v>
      </c>
      <c r="BG26" s="62">
        <v>123.41660783136221</v>
      </c>
      <c r="BH26" s="62">
        <v>123.43771207130138</v>
      </c>
      <c r="WLZ26" s="4"/>
      <c r="WMA26" s="4"/>
      <c r="WMC26" s="16"/>
      <c r="WMD26" s="16"/>
    </row>
    <row r="27" spans="1:60 15883:15890">
      <c r="A27" s="17" t="s">
        <v>123</v>
      </c>
      <c r="B27" s="17" t="s">
        <v>117</v>
      </c>
      <c r="C27" s="52" t="s">
        <v>140</v>
      </c>
      <c r="D27" s="39" t="s">
        <v>123</v>
      </c>
      <c r="E27" s="36">
        <v>2019</v>
      </c>
      <c r="F27" s="59">
        <v>103.30419999999999</v>
      </c>
      <c r="G27" s="57">
        <v>105.67296530600001</v>
      </c>
      <c r="H27" s="62">
        <v>107.28320995133282</v>
      </c>
      <c r="I27" s="62">
        <v>107.28642844763137</v>
      </c>
      <c r="J27" s="62">
        <v>107.29114905048307</v>
      </c>
      <c r="K27" s="62">
        <v>107.69434918861478</v>
      </c>
      <c r="L27" s="62">
        <v>107.69434918861478</v>
      </c>
      <c r="M27" s="62">
        <v>107.6960722982018</v>
      </c>
      <c r="N27" s="62">
        <v>107.6960722982018</v>
      </c>
      <c r="O27" s="62">
        <v>107.69564151391262</v>
      </c>
      <c r="P27" s="62">
        <v>107.69908777444107</v>
      </c>
      <c r="Q27" s="62">
        <v>107.69908777444107</v>
      </c>
      <c r="R27" s="62">
        <v>107.69908777444107</v>
      </c>
      <c r="S27" s="62">
        <v>104.08836815771515</v>
      </c>
      <c r="T27" s="62">
        <v>104.32027704197054</v>
      </c>
      <c r="U27" s="62">
        <v>103.21698579197468</v>
      </c>
      <c r="V27" s="62">
        <v>102.70069442904321</v>
      </c>
      <c r="W27" s="62">
        <v>102.71127260056942</v>
      </c>
      <c r="X27" s="68">
        <v>103.2901533329462</v>
      </c>
      <c r="Y27" s="68">
        <v>103.37960260573254</v>
      </c>
      <c r="Z27" s="62">
        <v>104.48493731679304</v>
      </c>
      <c r="AA27" s="62">
        <v>104.66203928554499</v>
      </c>
      <c r="AB27" s="62">
        <v>104.68998405003424</v>
      </c>
      <c r="AC27" s="62">
        <v>104.86188500384438</v>
      </c>
      <c r="AD27" s="62">
        <v>106.44970366657259</v>
      </c>
      <c r="AE27" s="62">
        <v>113.34753801446283</v>
      </c>
      <c r="AF27" s="62">
        <v>116.33492572637201</v>
      </c>
      <c r="AG27" s="62">
        <v>115.5073190647546</v>
      </c>
      <c r="AH27" s="62">
        <v>115.90662786676144</v>
      </c>
      <c r="AI27" s="62">
        <v>115.67527823753939</v>
      </c>
      <c r="AJ27" s="62">
        <v>114.91089599894572</v>
      </c>
      <c r="AK27" s="62">
        <v>112.66818004173429</v>
      </c>
      <c r="AL27" s="62">
        <v>110.98536810463094</v>
      </c>
      <c r="AM27" s="62">
        <v>110.8382015065242</v>
      </c>
      <c r="AN27" s="62">
        <v>110.94926138443374</v>
      </c>
      <c r="AO27" s="62">
        <v>110.95847017312866</v>
      </c>
      <c r="AP27" s="62">
        <v>111.87054879795178</v>
      </c>
      <c r="AQ27" s="62">
        <v>121.9243550184237</v>
      </c>
      <c r="AR27" s="62">
        <v>125.02074593847158</v>
      </c>
      <c r="AS27" s="62">
        <v>125.54845850707787</v>
      </c>
      <c r="AT27" s="62">
        <v>126.1607583392169</v>
      </c>
      <c r="AU27" s="62">
        <v>125.97605898900829</v>
      </c>
      <c r="AV27" s="62">
        <v>125.36797255226837</v>
      </c>
      <c r="AW27" s="62">
        <v>124.94736300435552</v>
      </c>
      <c r="AX27" s="66">
        <v>120.79536213172079</v>
      </c>
      <c r="AY27" s="66">
        <v>120.43188888706645</v>
      </c>
      <c r="AZ27" s="62">
        <v>120.43333406973308</v>
      </c>
      <c r="BA27" s="62">
        <v>120.43598360308262</v>
      </c>
      <c r="BB27" s="62">
        <v>120.5954408453731</v>
      </c>
      <c r="BC27" s="62">
        <v>123.40266151737168</v>
      </c>
      <c r="BD27" s="62">
        <v>124.05743603938286</v>
      </c>
      <c r="BE27" s="62">
        <v>124.19662848261905</v>
      </c>
      <c r="BF27" s="62">
        <v>124.39795121738936</v>
      </c>
      <c r="BG27" s="62">
        <v>124.33363747660998</v>
      </c>
      <c r="BH27" s="62">
        <v>124.33550248117211</v>
      </c>
      <c r="WLZ27" s="4"/>
      <c r="WMA27" s="4"/>
      <c r="WMC27" s="16"/>
      <c r="WMD27" s="16"/>
    </row>
    <row r="28" spans="1:60 15883:15890">
      <c r="A28" s="26" t="s">
        <v>39</v>
      </c>
      <c r="B28" s="34" t="s">
        <v>86</v>
      </c>
      <c r="C28" s="51" t="s">
        <v>141</v>
      </c>
      <c r="D28" s="20" t="s">
        <v>39</v>
      </c>
      <c r="E28" s="36">
        <v>2019</v>
      </c>
      <c r="F28" s="59">
        <v>99.469200000000001</v>
      </c>
      <c r="G28" s="57">
        <v>99.267277524000008</v>
      </c>
      <c r="H28" s="62">
        <v>99.087802286236624</v>
      </c>
      <c r="I28" s="62">
        <v>99.031124063328903</v>
      </c>
      <c r="J28" s="62">
        <v>98.927537507558668</v>
      </c>
      <c r="K28" s="62">
        <v>99.003316001289463</v>
      </c>
      <c r="L28" s="62">
        <v>99.128951209295096</v>
      </c>
      <c r="M28" s="62">
        <v>99.097725589664165</v>
      </c>
      <c r="N28" s="62">
        <v>98.988718091515523</v>
      </c>
      <c r="O28" s="62">
        <v>98.759658197851763</v>
      </c>
      <c r="P28" s="62">
        <v>98.676107527016399</v>
      </c>
      <c r="Q28" s="62">
        <v>98.578319504457127</v>
      </c>
      <c r="R28" s="62">
        <v>98.550618996676391</v>
      </c>
      <c r="S28" s="62">
        <v>98.561755216623027</v>
      </c>
      <c r="T28" s="62">
        <v>98.598124504297957</v>
      </c>
      <c r="U28" s="62">
        <v>98.685679638857778</v>
      </c>
      <c r="V28" s="62">
        <v>98.730482937413811</v>
      </c>
      <c r="W28" s="62">
        <v>98.891611085567675</v>
      </c>
      <c r="X28" s="68">
        <v>99.399913966547487</v>
      </c>
      <c r="Y28" s="68">
        <v>99.609448985188976</v>
      </c>
      <c r="Z28" s="62">
        <v>100.7620299193966</v>
      </c>
      <c r="AA28" s="62">
        <v>101.50383998366318</v>
      </c>
      <c r="AB28" s="62">
        <v>102.03521258597766</v>
      </c>
      <c r="AC28" s="62">
        <v>102.83751546254119</v>
      </c>
      <c r="AD28" s="62">
        <v>103.28269906697852</v>
      </c>
      <c r="AE28" s="62">
        <v>103.31657579227249</v>
      </c>
      <c r="AF28" s="62">
        <v>103.37815247144468</v>
      </c>
      <c r="AG28" s="62">
        <v>103.60031212110582</v>
      </c>
      <c r="AH28" s="62">
        <v>103.69044439265119</v>
      </c>
      <c r="AI28" s="62">
        <v>104.13081770998679</v>
      </c>
      <c r="AJ28" s="62">
        <v>104.11259481688754</v>
      </c>
      <c r="AK28" s="62">
        <v>104.25262625691624</v>
      </c>
      <c r="AL28" s="62">
        <v>103.77973634421487</v>
      </c>
      <c r="AM28" s="62">
        <v>104.02994928854078</v>
      </c>
      <c r="AN28" s="62">
        <v>104.38677201460048</v>
      </c>
      <c r="AO28" s="62">
        <v>104.58625513592038</v>
      </c>
      <c r="AP28" s="62">
        <v>104.67609472908212</v>
      </c>
      <c r="AQ28" s="62">
        <v>104.73523672260406</v>
      </c>
      <c r="AR28" s="62">
        <v>104.76079212036437</v>
      </c>
      <c r="AS28" s="62">
        <v>104.85193400950909</v>
      </c>
      <c r="AT28" s="62">
        <v>104.95059967941205</v>
      </c>
      <c r="AU28" s="62">
        <v>105.06342157406742</v>
      </c>
      <c r="AV28" s="62">
        <v>105.89132133607107</v>
      </c>
      <c r="AW28" s="62">
        <v>105.76668725085852</v>
      </c>
      <c r="AX28" s="66">
        <v>105.79471542298</v>
      </c>
      <c r="AY28" s="66">
        <v>106.11992837819025</v>
      </c>
      <c r="AZ28" s="62">
        <v>106.83719297409843</v>
      </c>
      <c r="BA28" s="62">
        <v>106.9850556491746</v>
      </c>
      <c r="BB28" s="62">
        <v>107.10969323900588</v>
      </c>
      <c r="BC28" s="62">
        <v>106.85616459510915</v>
      </c>
      <c r="BD28" s="62">
        <v>106.9534037048907</v>
      </c>
      <c r="BE28" s="62">
        <v>107.163139329556</v>
      </c>
      <c r="BF28" s="62">
        <v>107.37542950856785</v>
      </c>
      <c r="BG28" s="62">
        <v>107.67017506256887</v>
      </c>
      <c r="BH28" s="62">
        <v>107.85579844437675</v>
      </c>
      <c r="WLW28" s="4"/>
      <c r="WLX28" s="4"/>
      <c r="WMC28" s="16"/>
      <c r="WMD28" s="16"/>
    </row>
    <row r="29" spans="1:60 15883:15890">
      <c r="A29" s="26" t="s">
        <v>41</v>
      </c>
      <c r="B29" s="32" t="s">
        <v>82</v>
      </c>
      <c r="C29" s="51" t="s">
        <v>142</v>
      </c>
      <c r="D29" s="35" t="s">
        <v>41</v>
      </c>
      <c r="E29" s="36">
        <v>2019</v>
      </c>
      <c r="F29" s="59">
        <v>103.56699999999999</v>
      </c>
      <c r="G29" s="57">
        <v>103.58937047199998</v>
      </c>
      <c r="H29" s="62">
        <v>103.68311885227715</v>
      </c>
      <c r="I29" s="62">
        <v>103.80556861564168</v>
      </c>
      <c r="J29" s="62">
        <v>103.92504882511828</v>
      </c>
      <c r="K29" s="62">
        <v>104.17581996793329</v>
      </c>
      <c r="L29" s="62">
        <v>104.9441166401968</v>
      </c>
      <c r="M29" s="62">
        <v>104.65489065473641</v>
      </c>
      <c r="N29" s="62">
        <v>104.72731183906949</v>
      </c>
      <c r="O29" s="62">
        <v>104.78732058875326</v>
      </c>
      <c r="P29" s="62">
        <v>104.84872595861827</v>
      </c>
      <c r="Q29" s="62">
        <v>104.84872595861827</v>
      </c>
      <c r="R29" s="62">
        <v>104.85187142039703</v>
      </c>
      <c r="S29" s="62">
        <v>104.86980109040991</v>
      </c>
      <c r="T29" s="62">
        <v>104.99386206509988</v>
      </c>
      <c r="U29" s="62">
        <v>105.25172699033175</v>
      </c>
      <c r="V29" s="62">
        <v>105.40034242884208</v>
      </c>
      <c r="W29" s="62">
        <v>105.80634454787798</v>
      </c>
      <c r="X29" s="68">
        <v>106.0350978647905</v>
      </c>
      <c r="Y29" s="68">
        <v>106.52095068320698</v>
      </c>
      <c r="Z29" s="62">
        <v>106.71194274778196</v>
      </c>
      <c r="AA29" s="62">
        <v>106.9098934015791</v>
      </c>
      <c r="AB29" s="62">
        <v>107.16957753265154</v>
      </c>
      <c r="AC29" s="62">
        <v>107.62815615491375</v>
      </c>
      <c r="AD29" s="62">
        <v>107.84847099056287</v>
      </c>
      <c r="AE29" s="62">
        <v>108.00247860713738</v>
      </c>
      <c r="AF29" s="62">
        <v>108.2557444194711</v>
      </c>
      <c r="AG29" s="62">
        <v>108.48849426997296</v>
      </c>
      <c r="AH29" s="62">
        <v>108.73931966872514</v>
      </c>
      <c r="AI29" s="62">
        <v>109.50310465007827</v>
      </c>
      <c r="AJ29" s="62">
        <v>109.63888849984436</v>
      </c>
      <c r="AK29" s="62">
        <v>109.87176149901804</v>
      </c>
      <c r="AL29" s="62">
        <v>110.26169638057804</v>
      </c>
      <c r="AM29" s="62">
        <v>110.51992927350136</v>
      </c>
      <c r="AN29" s="62">
        <v>110.80374445187572</v>
      </c>
      <c r="AO29" s="62">
        <v>113.9514572242646</v>
      </c>
      <c r="AP29" s="62">
        <v>114.20328994473022</v>
      </c>
      <c r="AQ29" s="62">
        <v>114.40291729555362</v>
      </c>
      <c r="AR29" s="62">
        <v>114.64854035898718</v>
      </c>
      <c r="AS29" s="62">
        <v>115.01793795602383</v>
      </c>
      <c r="AT29" s="62">
        <v>115.37909428120574</v>
      </c>
      <c r="AU29" s="62">
        <v>115.84130293289626</v>
      </c>
      <c r="AV29" s="62">
        <v>116.74949874789017</v>
      </c>
      <c r="AW29" s="62">
        <v>116.814411469194</v>
      </c>
      <c r="AX29" s="66">
        <v>117.12981038016082</v>
      </c>
      <c r="AY29" s="66">
        <v>117.36500703940419</v>
      </c>
      <c r="AZ29" s="62">
        <v>117.41876021262824</v>
      </c>
      <c r="BA29" s="62">
        <v>121.84885261669051</v>
      </c>
      <c r="BB29" s="62">
        <v>122.09072258913464</v>
      </c>
      <c r="BC29" s="62">
        <v>122.38923440586508</v>
      </c>
      <c r="BD29" s="62">
        <v>122.7064673014451</v>
      </c>
      <c r="BE29" s="62">
        <v>123.06378853422692</v>
      </c>
      <c r="BF29" s="62">
        <v>123.33391355005953</v>
      </c>
      <c r="BG29" s="62">
        <v>123.96094316654802</v>
      </c>
      <c r="BH29" s="62">
        <v>124.17936234840747</v>
      </c>
      <c r="WLW29" s="4"/>
      <c r="WLX29" s="4"/>
      <c r="WMC29" s="16"/>
      <c r="WMD29" s="16"/>
    </row>
    <row r="30" spans="1:60 15883:15890" s="24" customFormat="1">
      <c r="A30" s="21"/>
      <c r="B30" s="22" t="s">
        <v>44</v>
      </c>
      <c r="C30" s="22" t="s">
        <v>143</v>
      </c>
      <c r="D30" s="23"/>
      <c r="E30" s="23"/>
      <c r="F30" s="55"/>
      <c r="G30" s="55"/>
      <c r="H30" s="63"/>
      <c r="X30" s="63"/>
      <c r="Y30" s="63"/>
      <c r="Z30" s="63"/>
      <c r="AA30" s="63"/>
      <c r="AB30" s="63"/>
      <c r="AC30" s="63"/>
      <c r="AD30" s="63"/>
      <c r="AH30" s="63"/>
      <c r="AI30" s="63"/>
      <c r="WMC30" s="25"/>
      <c r="WMD30" s="25"/>
    </row>
    <row r="31" spans="1:60 15883:15890">
      <c r="A31" s="17" t="s">
        <v>30</v>
      </c>
      <c r="B31" s="32" t="s">
        <v>89</v>
      </c>
      <c r="C31" s="50" t="s">
        <v>144</v>
      </c>
      <c r="D31" s="16" t="s">
        <v>30</v>
      </c>
      <c r="E31" s="33" t="s">
        <v>14</v>
      </c>
      <c r="F31" s="57">
        <v>100</v>
      </c>
      <c r="G31" s="57">
        <v>100</v>
      </c>
      <c r="H31" s="57">
        <v>100</v>
      </c>
      <c r="I31" s="57">
        <v>100</v>
      </c>
      <c r="J31" s="57">
        <v>100</v>
      </c>
      <c r="K31" s="57">
        <v>100</v>
      </c>
      <c r="L31" s="57">
        <v>100</v>
      </c>
      <c r="M31" s="57">
        <v>100</v>
      </c>
      <c r="N31" s="57">
        <v>100</v>
      </c>
      <c r="O31" s="57">
        <v>100</v>
      </c>
      <c r="P31" s="57">
        <v>100</v>
      </c>
      <c r="Q31" s="57">
        <v>100</v>
      </c>
      <c r="R31" s="57">
        <v>100</v>
      </c>
      <c r="S31" s="57">
        <v>100</v>
      </c>
      <c r="T31" s="57">
        <v>100</v>
      </c>
      <c r="U31" s="57">
        <v>100</v>
      </c>
      <c r="V31" s="57">
        <v>100</v>
      </c>
      <c r="W31" s="57">
        <v>100</v>
      </c>
      <c r="X31" s="57">
        <v>100</v>
      </c>
      <c r="Y31" s="57">
        <v>100</v>
      </c>
      <c r="Z31" s="57">
        <v>100</v>
      </c>
      <c r="AA31" s="62">
        <v>100</v>
      </c>
      <c r="AB31" s="62">
        <v>100</v>
      </c>
      <c r="AC31" s="62">
        <v>100</v>
      </c>
      <c r="AD31" s="62">
        <v>100</v>
      </c>
      <c r="AE31" s="62">
        <v>100</v>
      </c>
      <c r="AF31" s="62">
        <v>100</v>
      </c>
      <c r="AG31" s="62">
        <v>100</v>
      </c>
      <c r="AH31" s="62">
        <v>100</v>
      </c>
      <c r="AI31" s="62">
        <v>100</v>
      </c>
      <c r="AJ31" s="62">
        <v>100</v>
      </c>
      <c r="AK31" s="62">
        <v>100</v>
      </c>
      <c r="AL31" s="62">
        <v>100</v>
      </c>
      <c r="AM31" s="62">
        <v>100</v>
      </c>
      <c r="AN31" s="62">
        <v>100</v>
      </c>
      <c r="AO31" s="62">
        <v>100</v>
      </c>
      <c r="AP31" s="62">
        <v>100</v>
      </c>
      <c r="AQ31" s="62">
        <v>100</v>
      </c>
      <c r="AR31" s="62">
        <v>100</v>
      </c>
      <c r="AS31" s="62">
        <v>100</v>
      </c>
      <c r="AT31" s="62">
        <v>100</v>
      </c>
      <c r="AU31" s="62">
        <v>100</v>
      </c>
      <c r="AV31" s="62">
        <v>100</v>
      </c>
      <c r="AW31" s="62">
        <v>100</v>
      </c>
      <c r="AX31" s="62">
        <v>100</v>
      </c>
      <c r="AY31" s="62">
        <v>100</v>
      </c>
      <c r="AZ31" s="62">
        <v>100</v>
      </c>
      <c r="BA31" s="62">
        <v>100</v>
      </c>
      <c r="BB31" s="74">
        <v>100</v>
      </c>
      <c r="BC31" s="74">
        <v>100</v>
      </c>
      <c r="BD31" s="74">
        <v>100</v>
      </c>
      <c r="BE31" s="74">
        <v>100</v>
      </c>
      <c r="BF31" s="74">
        <v>100</v>
      </c>
      <c r="BG31" s="74">
        <v>100</v>
      </c>
      <c r="BH31" s="74">
        <v>100</v>
      </c>
    </row>
    <row r="32" spans="1:60 15883:15890">
      <c r="A32" s="17" t="s">
        <v>42</v>
      </c>
      <c r="B32" s="32" t="s">
        <v>90</v>
      </c>
      <c r="C32" s="51" t="s">
        <v>127</v>
      </c>
      <c r="D32" s="16" t="s">
        <v>42</v>
      </c>
      <c r="E32" s="33" t="s">
        <v>14</v>
      </c>
      <c r="F32" s="57">
        <v>33.56</v>
      </c>
      <c r="G32" s="57">
        <v>33.56</v>
      </c>
      <c r="H32" s="57">
        <v>33.56</v>
      </c>
      <c r="I32" s="57">
        <v>33.56</v>
      </c>
      <c r="J32" s="57">
        <v>33.56</v>
      </c>
      <c r="K32" s="57">
        <v>33.56</v>
      </c>
      <c r="L32" s="57">
        <v>33.56</v>
      </c>
      <c r="M32" s="57">
        <v>33.56</v>
      </c>
      <c r="N32" s="57">
        <v>33.56</v>
      </c>
      <c r="O32" s="57">
        <v>33.56</v>
      </c>
      <c r="P32" s="57">
        <v>33.56</v>
      </c>
      <c r="Q32" s="57">
        <v>33.56</v>
      </c>
      <c r="R32" s="57">
        <v>33.56</v>
      </c>
      <c r="S32" s="57">
        <v>33.56</v>
      </c>
      <c r="T32" s="57">
        <v>33.56</v>
      </c>
      <c r="U32" s="57">
        <v>33.56</v>
      </c>
      <c r="V32" s="57">
        <v>33.56</v>
      </c>
      <c r="W32" s="57">
        <v>33.56</v>
      </c>
      <c r="X32" s="57">
        <v>33.56</v>
      </c>
      <c r="Y32" s="57">
        <v>33.56</v>
      </c>
      <c r="Z32" s="57">
        <v>33.56</v>
      </c>
      <c r="AA32" s="62">
        <v>33.56</v>
      </c>
      <c r="AB32" s="62">
        <v>33.56</v>
      </c>
      <c r="AC32" s="62">
        <v>33.56</v>
      </c>
      <c r="AD32" s="62">
        <v>33.56</v>
      </c>
      <c r="AE32" s="62">
        <v>33.56</v>
      </c>
      <c r="AF32" s="62">
        <v>33.56</v>
      </c>
      <c r="AG32" s="62">
        <v>33.56</v>
      </c>
      <c r="AH32" s="62">
        <v>33.56</v>
      </c>
      <c r="AI32" s="62">
        <v>33.56</v>
      </c>
      <c r="AJ32" s="62">
        <v>33.56</v>
      </c>
      <c r="AK32" s="62">
        <v>33.56</v>
      </c>
      <c r="AL32" s="62">
        <v>33.56</v>
      </c>
      <c r="AM32" s="62">
        <v>33.56</v>
      </c>
      <c r="AN32" s="62">
        <v>33.56</v>
      </c>
      <c r="AO32" s="62">
        <v>33.56</v>
      </c>
      <c r="AP32" s="62">
        <v>33.56</v>
      </c>
      <c r="AQ32" s="62">
        <v>33.56</v>
      </c>
      <c r="AR32" s="62">
        <v>33.56</v>
      </c>
      <c r="AS32" s="62">
        <v>33.56</v>
      </c>
      <c r="AT32" s="62">
        <v>33.56</v>
      </c>
      <c r="AU32" s="62">
        <v>33.56</v>
      </c>
      <c r="AV32" s="62">
        <v>33.56</v>
      </c>
      <c r="AW32" s="62">
        <v>33.56</v>
      </c>
      <c r="AX32" s="62">
        <v>33.56</v>
      </c>
      <c r="AY32" s="62">
        <v>33.56</v>
      </c>
      <c r="AZ32" s="62">
        <v>33.56</v>
      </c>
      <c r="BA32" s="62">
        <v>33.56</v>
      </c>
      <c r="BB32" s="16">
        <v>33.56</v>
      </c>
      <c r="BC32" s="16">
        <v>33.56</v>
      </c>
      <c r="BD32" s="16">
        <v>33.56</v>
      </c>
      <c r="BE32" s="16">
        <v>33.56</v>
      </c>
      <c r="BF32" s="16">
        <v>33.56</v>
      </c>
      <c r="BG32" s="16">
        <v>33.56</v>
      </c>
      <c r="BH32" s="16">
        <v>33.56</v>
      </c>
    </row>
    <row r="33" spans="1:60 15889:15890">
      <c r="A33" s="17" t="s">
        <v>104</v>
      </c>
      <c r="B33" s="32" t="s">
        <v>91</v>
      </c>
      <c r="C33" s="51" t="s">
        <v>128</v>
      </c>
      <c r="D33" s="16" t="s">
        <v>104</v>
      </c>
      <c r="E33" s="33" t="s">
        <v>14</v>
      </c>
      <c r="F33" s="57">
        <v>3.67</v>
      </c>
      <c r="G33" s="57">
        <v>3.67</v>
      </c>
      <c r="H33" s="57">
        <v>3.67</v>
      </c>
      <c r="I33" s="57">
        <v>3.67</v>
      </c>
      <c r="J33" s="57">
        <v>3.67</v>
      </c>
      <c r="K33" s="57">
        <v>3.67</v>
      </c>
      <c r="L33" s="57">
        <v>3.67</v>
      </c>
      <c r="M33" s="57">
        <v>3.67</v>
      </c>
      <c r="N33" s="57">
        <v>3.67</v>
      </c>
      <c r="O33" s="57">
        <v>3.67</v>
      </c>
      <c r="P33" s="57">
        <v>3.67</v>
      </c>
      <c r="Q33" s="57">
        <v>3.67</v>
      </c>
      <c r="R33" s="57">
        <v>3.67</v>
      </c>
      <c r="S33" s="57">
        <v>3.67</v>
      </c>
      <c r="T33" s="57">
        <v>3.67</v>
      </c>
      <c r="U33" s="57">
        <v>3.67</v>
      </c>
      <c r="V33" s="57">
        <v>3.67</v>
      </c>
      <c r="W33" s="57">
        <v>3.67</v>
      </c>
      <c r="X33" s="57">
        <v>3.67</v>
      </c>
      <c r="Y33" s="57">
        <v>3.67</v>
      </c>
      <c r="Z33" s="57">
        <v>3.67</v>
      </c>
      <c r="AA33" s="62">
        <v>3.67</v>
      </c>
      <c r="AB33" s="62">
        <v>3.67</v>
      </c>
      <c r="AC33" s="62">
        <v>3.67</v>
      </c>
      <c r="AD33" s="62">
        <v>3.67</v>
      </c>
      <c r="AE33" s="62">
        <v>3.67</v>
      </c>
      <c r="AF33" s="62">
        <v>3.67</v>
      </c>
      <c r="AG33" s="62">
        <v>3.67</v>
      </c>
      <c r="AH33" s="62">
        <v>3.67</v>
      </c>
      <c r="AI33" s="62">
        <v>3.67</v>
      </c>
      <c r="AJ33" s="62">
        <v>3.67</v>
      </c>
      <c r="AK33" s="62">
        <v>3.67</v>
      </c>
      <c r="AL33" s="62">
        <v>3.67</v>
      </c>
      <c r="AM33" s="62">
        <v>3.67</v>
      </c>
      <c r="AN33" s="62">
        <v>3.67</v>
      </c>
      <c r="AO33" s="62">
        <v>3.67</v>
      </c>
      <c r="AP33" s="62">
        <v>3.67</v>
      </c>
      <c r="AQ33" s="62">
        <v>3.67</v>
      </c>
      <c r="AR33" s="62">
        <v>3.67</v>
      </c>
      <c r="AS33" s="62">
        <v>3.67</v>
      </c>
      <c r="AT33" s="62">
        <v>3.67</v>
      </c>
      <c r="AU33" s="62">
        <v>3.67</v>
      </c>
      <c r="AV33" s="62">
        <v>3.67</v>
      </c>
      <c r="AW33" s="62">
        <v>3.67</v>
      </c>
      <c r="AX33" s="62">
        <v>3.67</v>
      </c>
      <c r="AY33" s="62">
        <v>3.67</v>
      </c>
      <c r="AZ33" s="62">
        <v>3.67</v>
      </c>
      <c r="BA33" s="62">
        <v>3.67</v>
      </c>
      <c r="BB33" s="16">
        <v>3.67</v>
      </c>
      <c r="BC33" s="16">
        <v>3.67</v>
      </c>
      <c r="BD33" s="16">
        <v>3.67</v>
      </c>
      <c r="BE33" s="16">
        <v>3.67</v>
      </c>
      <c r="BF33" s="16">
        <v>3.67</v>
      </c>
      <c r="BG33" s="16">
        <v>3.67</v>
      </c>
      <c r="BH33" s="16">
        <v>3.67</v>
      </c>
    </row>
    <row r="34" spans="1:60 15889:15890">
      <c r="A34" s="17" t="s">
        <v>122</v>
      </c>
      <c r="B34" s="32" t="s">
        <v>92</v>
      </c>
      <c r="C34" s="51" t="s">
        <v>129</v>
      </c>
      <c r="D34" s="40" t="s">
        <v>124</v>
      </c>
      <c r="E34" s="33" t="s">
        <v>14</v>
      </c>
      <c r="F34" s="57">
        <v>21.28</v>
      </c>
      <c r="G34" s="57">
        <v>21.28</v>
      </c>
      <c r="H34" s="57">
        <v>21.28</v>
      </c>
      <c r="I34" s="57">
        <v>21.28</v>
      </c>
      <c r="J34" s="57">
        <v>21.28</v>
      </c>
      <c r="K34" s="57">
        <v>21.28</v>
      </c>
      <c r="L34" s="57">
        <v>21.28</v>
      </c>
      <c r="M34" s="57">
        <v>21.28</v>
      </c>
      <c r="N34" s="57">
        <v>21.28</v>
      </c>
      <c r="O34" s="57">
        <v>21.28</v>
      </c>
      <c r="P34" s="57">
        <v>21.28</v>
      </c>
      <c r="Q34" s="57">
        <v>21.28</v>
      </c>
      <c r="R34" s="57">
        <v>21.28</v>
      </c>
      <c r="S34" s="57">
        <v>21.28</v>
      </c>
      <c r="T34" s="57">
        <v>21.28</v>
      </c>
      <c r="U34" s="57">
        <v>21.28</v>
      </c>
      <c r="V34" s="57">
        <v>21.28</v>
      </c>
      <c r="W34" s="57">
        <v>21.28</v>
      </c>
      <c r="X34" s="57">
        <v>21.28</v>
      </c>
      <c r="Y34" s="57">
        <v>21.28</v>
      </c>
      <c r="Z34" s="57">
        <v>21.28</v>
      </c>
      <c r="AA34" s="62">
        <v>21.28</v>
      </c>
      <c r="AB34" s="62">
        <v>21.28</v>
      </c>
      <c r="AC34" s="62">
        <v>21.28</v>
      </c>
      <c r="AD34" s="62">
        <v>21.28</v>
      </c>
      <c r="AE34" s="62">
        <v>21.28</v>
      </c>
      <c r="AF34" s="62">
        <v>21.28</v>
      </c>
      <c r="AG34" s="62">
        <v>21.28</v>
      </c>
      <c r="AH34" s="62">
        <v>21.28</v>
      </c>
      <c r="AI34" s="62">
        <v>21.28</v>
      </c>
      <c r="AJ34" s="62">
        <v>21.28</v>
      </c>
      <c r="AK34" s="62">
        <v>21.28</v>
      </c>
      <c r="AL34" s="62">
        <v>21.28</v>
      </c>
      <c r="AM34" s="62">
        <v>21.28</v>
      </c>
      <c r="AN34" s="62">
        <v>21.28</v>
      </c>
      <c r="AO34" s="62">
        <v>21.28</v>
      </c>
      <c r="AP34" s="62">
        <v>21.28</v>
      </c>
      <c r="AQ34" s="62">
        <v>21.28</v>
      </c>
      <c r="AR34" s="62">
        <v>21.28</v>
      </c>
      <c r="AS34" s="62">
        <v>21.28</v>
      </c>
      <c r="AT34" s="62">
        <v>21.28</v>
      </c>
      <c r="AU34" s="62">
        <v>21.28</v>
      </c>
      <c r="AV34" s="62">
        <v>21.28</v>
      </c>
      <c r="AW34" s="62">
        <v>21.28</v>
      </c>
      <c r="AX34" s="62">
        <v>21.28</v>
      </c>
      <c r="AY34" s="62">
        <v>21.28</v>
      </c>
      <c r="AZ34" s="62">
        <v>21.28</v>
      </c>
      <c r="BA34" s="62">
        <v>21.28</v>
      </c>
      <c r="BB34" s="16">
        <v>21.28</v>
      </c>
      <c r="BC34" s="16">
        <v>21.28</v>
      </c>
      <c r="BD34" s="16">
        <v>21.28</v>
      </c>
      <c r="BE34" s="16">
        <v>21.28</v>
      </c>
      <c r="BF34" s="16">
        <v>21.28</v>
      </c>
      <c r="BG34" s="16">
        <v>21.28</v>
      </c>
      <c r="BH34" s="16">
        <v>21.28</v>
      </c>
    </row>
    <row r="35" spans="1:60 15889:15890">
      <c r="A35" s="71" t="s">
        <v>170</v>
      </c>
      <c r="B35" s="32" t="s">
        <v>93</v>
      </c>
      <c r="C35" s="51" t="s">
        <v>130</v>
      </c>
      <c r="D35" s="69" t="s">
        <v>170</v>
      </c>
      <c r="E35" s="33" t="s">
        <v>14</v>
      </c>
      <c r="F35" s="57">
        <v>8.61</v>
      </c>
      <c r="G35" s="57">
        <v>8.61</v>
      </c>
      <c r="H35" s="57">
        <v>8.61</v>
      </c>
      <c r="I35" s="57">
        <v>8.61</v>
      </c>
      <c r="J35" s="57">
        <v>8.61</v>
      </c>
      <c r="K35" s="57">
        <v>8.61</v>
      </c>
      <c r="L35" s="57">
        <v>8.61</v>
      </c>
      <c r="M35" s="57">
        <v>8.61</v>
      </c>
      <c r="N35" s="57">
        <v>8.61</v>
      </c>
      <c r="O35" s="57">
        <v>8.61</v>
      </c>
      <c r="P35" s="57">
        <v>8.61</v>
      </c>
      <c r="Q35" s="57">
        <v>8.61</v>
      </c>
      <c r="R35" s="57">
        <v>8.61</v>
      </c>
      <c r="S35" s="57">
        <v>8.61</v>
      </c>
      <c r="T35" s="57">
        <v>8.61</v>
      </c>
      <c r="U35" s="57">
        <v>8.61</v>
      </c>
      <c r="V35" s="57">
        <v>8.61</v>
      </c>
      <c r="W35" s="57">
        <v>8.61</v>
      </c>
      <c r="X35" s="57">
        <v>8.61</v>
      </c>
      <c r="Y35" s="57">
        <v>8.61</v>
      </c>
      <c r="Z35" s="57">
        <v>8.61</v>
      </c>
      <c r="AA35" s="62">
        <v>8.61</v>
      </c>
      <c r="AB35" s="62">
        <v>8.61</v>
      </c>
      <c r="AC35" s="62">
        <v>8.61</v>
      </c>
      <c r="AD35" s="62">
        <v>8.61</v>
      </c>
      <c r="AE35" s="62">
        <v>8.61</v>
      </c>
      <c r="AF35" s="62">
        <v>8.61</v>
      </c>
      <c r="AG35" s="62">
        <v>8.61</v>
      </c>
      <c r="AH35" s="62">
        <v>8.61</v>
      </c>
      <c r="AI35" s="62">
        <v>8.61</v>
      </c>
      <c r="AJ35" s="62">
        <v>8.61</v>
      </c>
      <c r="AK35" s="62">
        <v>8.61</v>
      </c>
      <c r="AL35" s="62">
        <v>8.61</v>
      </c>
      <c r="AM35" s="62">
        <v>8.61</v>
      </c>
      <c r="AN35" s="62">
        <v>8.61</v>
      </c>
      <c r="AO35" s="62">
        <v>8.61</v>
      </c>
      <c r="AP35" s="62">
        <v>8.61</v>
      </c>
      <c r="AQ35" s="62">
        <v>8.61</v>
      </c>
      <c r="AR35" s="62">
        <v>8.61</v>
      </c>
      <c r="AS35" s="62">
        <v>8.61</v>
      </c>
      <c r="AT35" s="62">
        <v>8.61</v>
      </c>
      <c r="AU35" s="62">
        <v>8.61</v>
      </c>
      <c r="AV35" s="62">
        <v>8.61</v>
      </c>
      <c r="AW35" s="62">
        <v>8.61</v>
      </c>
      <c r="AX35" s="62">
        <v>8.61</v>
      </c>
      <c r="AY35" s="62">
        <v>8.61</v>
      </c>
      <c r="AZ35" s="62">
        <v>8.61</v>
      </c>
      <c r="BA35" s="62">
        <v>8.61</v>
      </c>
      <c r="BB35" s="16">
        <v>8.61</v>
      </c>
      <c r="BC35" s="16">
        <v>8.61</v>
      </c>
      <c r="BD35" s="16">
        <v>8.61</v>
      </c>
      <c r="BE35" s="16">
        <v>8.61</v>
      </c>
      <c r="BF35" s="16">
        <v>8.61</v>
      </c>
      <c r="BG35" s="16">
        <v>8.61</v>
      </c>
      <c r="BH35" s="16">
        <v>8.61</v>
      </c>
    </row>
    <row r="36" spans="1:60 15889:15890">
      <c r="A36" s="17" t="s">
        <v>105</v>
      </c>
      <c r="B36" s="32" t="s">
        <v>94</v>
      </c>
      <c r="C36" s="51" t="s">
        <v>131</v>
      </c>
      <c r="D36" s="16" t="s">
        <v>105</v>
      </c>
      <c r="E36" s="33" t="s">
        <v>14</v>
      </c>
      <c r="F36" s="57">
        <v>2.73</v>
      </c>
      <c r="G36" s="57">
        <v>2.73</v>
      </c>
      <c r="H36" s="57">
        <v>2.73</v>
      </c>
      <c r="I36" s="57">
        <v>2.73</v>
      </c>
      <c r="J36" s="57">
        <v>2.73</v>
      </c>
      <c r="K36" s="57">
        <v>2.73</v>
      </c>
      <c r="L36" s="57">
        <v>2.73</v>
      </c>
      <c r="M36" s="57">
        <v>2.73</v>
      </c>
      <c r="N36" s="57">
        <v>2.73</v>
      </c>
      <c r="O36" s="57">
        <v>2.73</v>
      </c>
      <c r="P36" s="57">
        <v>2.73</v>
      </c>
      <c r="Q36" s="57">
        <v>2.73</v>
      </c>
      <c r="R36" s="57">
        <v>2.73</v>
      </c>
      <c r="S36" s="57">
        <v>2.73</v>
      </c>
      <c r="T36" s="57">
        <v>2.73</v>
      </c>
      <c r="U36" s="57">
        <v>2.73</v>
      </c>
      <c r="V36" s="57">
        <v>2.73</v>
      </c>
      <c r="W36" s="57">
        <v>2.73</v>
      </c>
      <c r="X36" s="57">
        <v>2.73</v>
      </c>
      <c r="Y36" s="57">
        <v>2.73</v>
      </c>
      <c r="Z36" s="57">
        <v>2.73</v>
      </c>
      <c r="AA36" s="62">
        <v>2.73</v>
      </c>
      <c r="AB36" s="62">
        <v>2.73</v>
      </c>
      <c r="AC36" s="62">
        <v>2.73</v>
      </c>
      <c r="AD36" s="62">
        <v>2.73</v>
      </c>
      <c r="AE36" s="62">
        <v>2.73</v>
      </c>
      <c r="AF36" s="62">
        <v>2.73</v>
      </c>
      <c r="AG36" s="62">
        <v>2.73</v>
      </c>
      <c r="AH36" s="62">
        <v>2.73</v>
      </c>
      <c r="AI36" s="62">
        <v>2.73</v>
      </c>
      <c r="AJ36" s="62">
        <v>2.73</v>
      </c>
      <c r="AK36" s="62">
        <v>2.73</v>
      </c>
      <c r="AL36" s="62">
        <v>2.73</v>
      </c>
      <c r="AM36" s="62">
        <v>2.73</v>
      </c>
      <c r="AN36" s="62">
        <v>2.73</v>
      </c>
      <c r="AO36" s="62">
        <v>2.73</v>
      </c>
      <c r="AP36" s="62">
        <v>2.73</v>
      </c>
      <c r="AQ36" s="62">
        <v>2.73</v>
      </c>
      <c r="AR36" s="62">
        <v>2.73</v>
      </c>
      <c r="AS36" s="62">
        <v>2.73</v>
      </c>
      <c r="AT36" s="62">
        <v>2.73</v>
      </c>
      <c r="AU36" s="62">
        <v>2.73</v>
      </c>
      <c r="AV36" s="62">
        <v>2.73</v>
      </c>
      <c r="AW36" s="62">
        <v>2.73</v>
      </c>
      <c r="AX36" s="62">
        <v>2.73</v>
      </c>
      <c r="AY36" s="62">
        <v>2.73</v>
      </c>
      <c r="AZ36" s="62">
        <v>2.73</v>
      </c>
      <c r="BA36" s="62">
        <v>2.73</v>
      </c>
      <c r="BB36" s="16">
        <v>2.73</v>
      </c>
      <c r="BC36" s="16">
        <v>2.73</v>
      </c>
      <c r="BD36" s="16">
        <v>2.73</v>
      </c>
      <c r="BE36" s="16">
        <v>2.73</v>
      </c>
      <c r="BF36" s="16">
        <v>2.73</v>
      </c>
      <c r="BG36" s="16">
        <v>2.73</v>
      </c>
      <c r="BH36" s="16">
        <v>2.73</v>
      </c>
    </row>
    <row r="37" spans="1:60 15889:15890">
      <c r="A37" s="17" t="s">
        <v>106</v>
      </c>
      <c r="B37" s="32" t="s">
        <v>95</v>
      </c>
      <c r="C37" s="51" t="s">
        <v>132</v>
      </c>
      <c r="D37" s="16" t="s">
        <v>106</v>
      </c>
      <c r="E37" s="33" t="s">
        <v>14</v>
      </c>
      <c r="F37" s="57">
        <v>5.7</v>
      </c>
      <c r="G37" s="57">
        <v>5.7</v>
      </c>
      <c r="H37" s="57">
        <v>5.7</v>
      </c>
      <c r="I37" s="57">
        <v>5.7</v>
      </c>
      <c r="J37" s="57">
        <v>5.7</v>
      </c>
      <c r="K37" s="57">
        <v>5.7</v>
      </c>
      <c r="L37" s="57">
        <v>5.7</v>
      </c>
      <c r="M37" s="57">
        <v>5.7</v>
      </c>
      <c r="N37" s="57">
        <v>5.7</v>
      </c>
      <c r="O37" s="57">
        <v>5.7</v>
      </c>
      <c r="P37" s="57">
        <v>5.7</v>
      </c>
      <c r="Q37" s="57">
        <v>5.7</v>
      </c>
      <c r="R37" s="57">
        <v>5.7</v>
      </c>
      <c r="S37" s="57">
        <v>5.7</v>
      </c>
      <c r="T37" s="57">
        <v>5.7</v>
      </c>
      <c r="U37" s="57">
        <v>5.7</v>
      </c>
      <c r="V37" s="57">
        <v>5.7</v>
      </c>
      <c r="W37" s="57">
        <v>5.7</v>
      </c>
      <c r="X37" s="57">
        <v>5.7</v>
      </c>
      <c r="Y37" s="57">
        <v>5.7</v>
      </c>
      <c r="Z37" s="57">
        <v>5.7</v>
      </c>
      <c r="AA37" s="62">
        <v>5.7</v>
      </c>
      <c r="AB37" s="62">
        <v>5.7</v>
      </c>
      <c r="AC37" s="62">
        <v>5.7</v>
      </c>
      <c r="AD37" s="62">
        <v>5.7</v>
      </c>
      <c r="AE37" s="62">
        <v>5.7</v>
      </c>
      <c r="AF37" s="62">
        <v>5.7</v>
      </c>
      <c r="AG37" s="62">
        <v>5.7</v>
      </c>
      <c r="AH37" s="62">
        <v>5.7</v>
      </c>
      <c r="AI37" s="62">
        <v>5.7</v>
      </c>
      <c r="AJ37" s="62">
        <v>5.7</v>
      </c>
      <c r="AK37" s="62">
        <v>5.7</v>
      </c>
      <c r="AL37" s="62">
        <v>5.7</v>
      </c>
      <c r="AM37" s="62">
        <v>5.7</v>
      </c>
      <c r="AN37" s="62">
        <v>5.7</v>
      </c>
      <c r="AO37" s="62">
        <v>5.7</v>
      </c>
      <c r="AP37" s="62">
        <v>5.7</v>
      </c>
      <c r="AQ37" s="62">
        <v>5.7</v>
      </c>
      <c r="AR37" s="62">
        <v>5.7</v>
      </c>
      <c r="AS37" s="62">
        <v>5.7</v>
      </c>
      <c r="AT37" s="62">
        <v>5.7</v>
      </c>
      <c r="AU37" s="62">
        <v>5.7</v>
      </c>
      <c r="AV37" s="62">
        <v>5.7</v>
      </c>
      <c r="AW37" s="62">
        <v>5.7</v>
      </c>
      <c r="AX37" s="62">
        <v>5.7</v>
      </c>
      <c r="AY37" s="62">
        <v>5.7</v>
      </c>
      <c r="AZ37" s="62">
        <v>5.7</v>
      </c>
      <c r="BA37" s="62">
        <v>5.7</v>
      </c>
      <c r="BB37" s="16">
        <v>5.7</v>
      </c>
      <c r="BC37" s="16">
        <v>5.7</v>
      </c>
      <c r="BD37" s="16">
        <v>5.7</v>
      </c>
      <c r="BE37" s="16">
        <v>5.7</v>
      </c>
      <c r="BF37" s="16">
        <v>5.7</v>
      </c>
      <c r="BG37" s="16">
        <v>5.7</v>
      </c>
      <c r="BH37" s="16">
        <v>5.7</v>
      </c>
    </row>
    <row r="38" spans="1:60 15889:15890" ht="45">
      <c r="A38" s="17" t="s">
        <v>107</v>
      </c>
      <c r="B38" s="34" t="s">
        <v>96</v>
      </c>
      <c r="C38" s="51" t="s">
        <v>133</v>
      </c>
      <c r="D38" s="16" t="s">
        <v>107</v>
      </c>
      <c r="E38" s="33" t="s">
        <v>14</v>
      </c>
      <c r="F38" s="57">
        <v>18.82</v>
      </c>
      <c r="G38" s="57">
        <v>18.82</v>
      </c>
      <c r="H38" s="57">
        <v>18.82</v>
      </c>
      <c r="I38" s="57">
        <v>18.82</v>
      </c>
      <c r="J38" s="57">
        <v>18.82</v>
      </c>
      <c r="K38" s="57">
        <v>18.82</v>
      </c>
      <c r="L38" s="57">
        <v>18.82</v>
      </c>
      <c r="M38" s="57">
        <v>18.82</v>
      </c>
      <c r="N38" s="57">
        <v>18.82</v>
      </c>
      <c r="O38" s="57">
        <v>18.82</v>
      </c>
      <c r="P38" s="57">
        <v>18.82</v>
      </c>
      <c r="Q38" s="57">
        <v>18.82</v>
      </c>
      <c r="R38" s="57">
        <v>18.82</v>
      </c>
      <c r="S38" s="57">
        <v>18.82</v>
      </c>
      <c r="T38" s="57">
        <v>18.82</v>
      </c>
      <c r="U38" s="57">
        <v>18.82</v>
      </c>
      <c r="V38" s="57">
        <v>18.82</v>
      </c>
      <c r="W38" s="57">
        <v>18.82</v>
      </c>
      <c r="X38" s="57">
        <v>18.82</v>
      </c>
      <c r="Y38" s="57">
        <v>18.82</v>
      </c>
      <c r="Z38" s="57">
        <v>18.82</v>
      </c>
      <c r="AA38" s="62">
        <v>18.82</v>
      </c>
      <c r="AB38" s="62">
        <v>18.82</v>
      </c>
      <c r="AC38" s="62">
        <v>18.82</v>
      </c>
      <c r="AD38" s="62">
        <v>18.82</v>
      </c>
      <c r="AE38" s="62">
        <v>18.82</v>
      </c>
      <c r="AF38" s="62">
        <v>18.82</v>
      </c>
      <c r="AG38" s="62">
        <v>18.82</v>
      </c>
      <c r="AH38" s="62">
        <v>18.82</v>
      </c>
      <c r="AI38" s="62">
        <v>18.82</v>
      </c>
      <c r="AJ38" s="62">
        <v>18.82</v>
      </c>
      <c r="AK38" s="62">
        <v>18.82</v>
      </c>
      <c r="AL38" s="62">
        <v>18.82</v>
      </c>
      <c r="AM38" s="62">
        <v>18.82</v>
      </c>
      <c r="AN38" s="62">
        <v>18.82</v>
      </c>
      <c r="AO38" s="62">
        <v>18.82</v>
      </c>
      <c r="AP38" s="62">
        <v>18.82</v>
      </c>
      <c r="AQ38" s="62">
        <v>18.82</v>
      </c>
      <c r="AR38" s="62">
        <v>18.82</v>
      </c>
      <c r="AS38" s="62">
        <v>18.82</v>
      </c>
      <c r="AT38" s="62">
        <v>18.82</v>
      </c>
      <c r="AU38" s="62">
        <v>18.82</v>
      </c>
      <c r="AV38" s="62">
        <v>18.82</v>
      </c>
      <c r="AW38" s="62">
        <v>18.82</v>
      </c>
      <c r="AX38" s="62">
        <v>18.82</v>
      </c>
      <c r="AY38" s="62">
        <v>18.82</v>
      </c>
      <c r="AZ38" s="62">
        <v>18.82</v>
      </c>
      <c r="BA38" s="62">
        <v>18.82</v>
      </c>
      <c r="BB38" s="16">
        <v>18.82</v>
      </c>
      <c r="BC38" s="16">
        <v>18.82</v>
      </c>
      <c r="BD38" s="16">
        <v>18.82</v>
      </c>
      <c r="BE38" s="16">
        <v>18.82</v>
      </c>
      <c r="BF38" s="16">
        <v>18.82</v>
      </c>
      <c r="BG38" s="16">
        <v>18.82</v>
      </c>
      <c r="BH38" s="16">
        <v>18.82</v>
      </c>
    </row>
    <row r="39" spans="1:60 15889:15890">
      <c r="A39" s="17" t="s">
        <v>108</v>
      </c>
      <c r="B39" s="32" t="s">
        <v>97</v>
      </c>
      <c r="C39" s="51" t="s">
        <v>134</v>
      </c>
      <c r="D39" s="16" t="s">
        <v>108</v>
      </c>
      <c r="E39" s="33" t="s">
        <v>14</v>
      </c>
      <c r="F39" s="57">
        <v>6.74</v>
      </c>
      <c r="G39" s="57">
        <v>6.74</v>
      </c>
      <c r="H39" s="57">
        <v>6.74</v>
      </c>
      <c r="I39" s="57">
        <v>6.74</v>
      </c>
      <c r="J39" s="57">
        <v>6.74</v>
      </c>
      <c r="K39" s="57">
        <v>6.74</v>
      </c>
      <c r="L39" s="57">
        <v>6.74</v>
      </c>
      <c r="M39" s="57">
        <v>6.74</v>
      </c>
      <c r="N39" s="57">
        <v>6.74</v>
      </c>
      <c r="O39" s="57">
        <v>6.74</v>
      </c>
      <c r="P39" s="57">
        <v>6.74</v>
      </c>
      <c r="Q39" s="57">
        <v>6.74</v>
      </c>
      <c r="R39" s="57">
        <v>6.74</v>
      </c>
      <c r="S39" s="57">
        <v>6.74</v>
      </c>
      <c r="T39" s="57">
        <v>6.74</v>
      </c>
      <c r="U39" s="57">
        <v>6.74</v>
      </c>
      <c r="V39" s="57">
        <v>6.74</v>
      </c>
      <c r="W39" s="57">
        <v>6.74</v>
      </c>
      <c r="X39" s="57">
        <v>6.74</v>
      </c>
      <c r="Y39" s="57">
        <v>6.74</v>
      </c>
      <c r="Z39" s="57">
        <v>6.74</v>
      </c>
      <c r="AA39" s="62">
        <v>6.74</v>
      </c>
      <c r="AB39" s="62">
        <v>6.74</v>
      </c>
      <c r="AC39" s="62">
        <v>6.74</v>
      </c>
      <c r="AD39" s="62">
        <v>6.74</v>
      </c>
      <c r="AE39" s="62">
        <v>6.74</v>
      </c>
      <c r="AF39" s="62">
        <v>6.74</v>
      </c>
      <c r="AG39" s="62">
        <v>6.74</v>
      </c>
      <c r="AH39" s="62">
        <v>6.74</v>
      </c>
      <c r="AI39" s="62">
        <v>6.74</v>
      </c>
      <c r="AJ39" s="62">
        <v>6.74</v>
      </c>
      <c r="AK39" s="62">
        <v>6.74</v>
      </c>
      <c r="AL39" s="62">
        <v>6.74</v>
      </c>
      <c r="AM39" s="62">
        <v>6.74</v>
      </c>
      <c r="AN39" s="62">
        <v>6.74</v>
      </c>
      <c r="AO39" s="62">
        <v>6.74</v>
      </c>
      <c r="AP39" s="62">
        <v>6.74</v>
      </c>
      <c r="AQ39" s="62">
        <v>6.74</v>
      </c>
      <c r="AR39" s="62">
        <v>6.74</v>
      </c>
      <c r="AS39" s="62">
        <v>6.74</v>
      </c>
      <c r="AT39" s="62">
        <v>6.74</v>
      </c>
      <c r="AU39" s="62">
        <v>6.74</v>
      </c>
      <c r="AV39" s="62">
        <v>6.74</v>
      </c>
      <c r="AW39" s="62">
        <v>6.74</v>
      </c>
      <c r="AX39" s="62">
        <v>6.74</v>
      </c>
      <c r="AY39" s="62">
        <v>6.74</v>
      </c>
      <c r="AZ39" s="62">
        <v>6.74</v>
      </c>
      <c r="BA39" s="62">
        <v>6.74</v>
      </c>
      <c r="BB39" s="16">
        <v>6.74</v>
      </c>
      <c r="BC39" s="16">
        <v>6.74</v>
      </c>
      <c r="BD39" s="16">
        <v>6.74</v>
      </c>
      <c r="BE39" s="16">
        <v>6.74</v>
      </c>
      <c r="BF39" s="16">
        <v>6.74</v>
      </c>
      <c r="BG39" s="16">
        <v>6.74</v>
      </c>
      <c r="BH39" s="16">
        <v>6.74</v>
      </c>
    </row>
    <row r="40" spans="1:60 15889:15890">
      <c r="A40" s="17" t="s">
        <v>109</v>
      </c>
      <c r="B40" s="32" t="s">
        <v>98</v>
      </c>
      <c r="C40" s="51" t="s">
        <v>135</v>
      </c>
      <c r="D40" s="16" t="s">
        <v>109</v>
      </c>
      <c r="E40" s="33" t="s">
        <v>14</v>
      </c>
      <c r="F40" s="57">
        <v>5.39</v>
      </c>
      <c r="G40" s="57">
        <v>5.39</v>
      </c>
      <c r="H40" s="57">
        <v>5.39</v>
      </c>
      <c r="I40" s="57">
        <v>5.39</v>
      </c>
      <c r="J40" s="57">
        <v>5.39</v>
      </c>
      <c r="K40" s="57">
        <v>5.39</v>
      </c>
      <c r="L40" s="57">
        <v>5.39</v>
      </c>
      <c r="M40" s="57">
        <v>5.39</v>
      </c>
      <c r="N40" s="57">
        <v>5.39</v>
      </c>
      <c r="O40" s="57">
        <v>5.39</v>
      </c>
      <c r="P40" s="57">
        <v>5.39</v>
      </c>
      <c r="Q40" s="57">
        <v>5.39</v>
      </c>
      <c r="R40" s="57">
        <v>5.39</v>
      </c>
      <c r="S40" s="57">
        <v>5.39</v>
      </c>
      <c r="T40" s="57">
        <v>5.39</v>
      </c>
      <c r="U40" s="57">
        <v>5.39</v>
      </c>
      <c r="V40" s="57">
        <v>5.39</v>
      </c>
      <c r="W40" s="57">
        <v>5.39</v>
      </c>
      <c r="X40" s="57">
        <v>5.39</v>
      </c>
      <c r="Y40" s="57">
        <v>5.39</v>
      </c>
      <c r="Z40" s="57">
        <v>5.39</v>
      </c>
      <c r="AA40" s="62">
        <v>5.39</v>
      </c>
      <c r="AB40" s="62">
        <v>5.39</v>
      </c>
      <c r="AC40" s="62">
        <v>5.39</v>
      </c>
      <c r="AD40" s="62">
        <v>5.39</v>
      </c>
      <c r="AE40" s="62">
        <v>5.39</v>
      </c>
      <c r="AF40" s="62">
        <v>5.39</v>
      </c>
      <c r="AG40" s="62">
        <v>5.39</v>
      </c>
      <c r="AH40" s="62">
        <v>5.39</v>
      </c>
      <c r="AI40" s="62">
        <v>5.39</v>
      </c>
      <c r="AJ40" s="62">
        <v>5.39</v>
      </c>
      <c r="AK40" s="62">
        <v>5.39</v>
      </c>
      <c r="AL40" s="62">
        <v>5.39</v>
      </c>
      <c r="AM40" s="62">
        <v>5.39</v>
      </c>
      <c r="AN40" s="62">
        <v>5.39</v>
      </c>
      <c r="AO40" s="62">
        <v>5.39</v>
      </c>
      <c r="AP40" s="62">
        <v>5.39</v>
      </c>
      <c r="AQ40" s="62">
        <v>5.39</v>
      </c>
      <c r="AR40" s="62">
        <v>5.39</v>
      </c>
      <c r="AS40" s="62">
        <v>5.39</v>
      </c>
      <c r="AT40" s="62">
        <v>5.39</v>
      </c>
      <c r="AU40" s="62">
        <v>5.39</v>
      </c>
      <c r="AV40" s="62">
        <v>5.39</v>
      </c>
      <c r="AW40" s="62">
        <v>5.39</v>
      </c>
      <c r="AX40" s="62">
        <v>5.39</v>
      </c>
      <c r="AY40" s="62">
        <v>5.39</v>
      </c>
      <c r="AZ40" s="62">
        <v>5.39</v>
      </c>
      <c r="BA40" s="62">
        <v>5.39</v>
      </c>
      <c r="BB40" s="16">
        <v>5.39</v>
      </c>
      <c r="BC40" s="16">
        <v>5.39</v>
      </c>
      <c r="BD40" s="16">
        <v>5.39</v>
      </c>
      <c r="BE40" s="16">
        <v>5.39</v>
      </c>
      <c r="BF40" s="16">
        <v>5.39</v>
      </c>
      <c r="BG40" s="16">
        <v>5.39</v>
      </c>
      <c r="BH40" s="16">
        <v>5.39</v>
      </c>
    </row>
    <row r="41" spans="1:60 15889:15890">
      <c r="A41" s="17" t="s">
        <v>110</v>
      </c>
      <c r="B41" s="34" t="s">
        <v>99</v>
      </c>
      <c r="C41" s="51" t="s">
        <v>137</v>
      </c>
      <c r="D41" s="16" t="s">
        <v>110</v>
      </c>
      <c r="E41" s="33" t="s">
        <v>14</v>
      </c>
      <c r="F41" s="57">
        <v>9.67</v>
      </c>
      <c r="G41" s="57">
        <v>9.67</v>
      </c>
      <c r="H41" s="57">
        <v>9.67</v>
      </c>
      <c r="I41" s="57">
        <v>9.67</v>
      </c>
      <c r="J41" s="57">
        <v>9.67</v>
      </c>
      <c r="K41" s="57">
        <v>9.67</v>
      </c>
      <c r="L41" s="57">
        <v>9.67</v>
      </c>
      <c r="M41" s="57">
        <v>9.67</v>
      </c>
      <c r="N41" s="57">
        <v>9.67</v>
      </c>
      <c r="O41" s="57">
        <v>9.67</v>
      </c>
      <c r="P41" s="57">
        <v>9.67</v>
      </c>
      <c r="Q41" s="57">
        <v>9.67</v>
      </c>
      <c r="R41" s="57">
        <v>9.67</v>
      </c>
      <c r="S41" s="57">
        <v>9.67</v>
      </c>
      <c r="T41" s="57">
        <v>9.67</v>
      </c>
      <c r="U41" s="57">
        <v>9.67</v>
      </c>
      <c r="V41" s="57">
        <v>9.67</v>
      </c>
      <c r="W41" s="57">
        <v>9.67</v>
      </c>
      <c r="X41" s="57">
        <v>9.67</v>
      </c>
      <c r="Y41" s="57">
        <v>9.67</v>
      </c>
      <c r="Z41" s="57">
        <v>9.67</v>
      </c>
      <c r="AA41" s="62">
        <v>9.67</v>
      </c>
      <c r="AB41" s="62">
        <v>9.67</v>
      </c>
      <c r="AC41" s="62">
        <v>9.67</v>
      </c>
      <c r="AD41" s="62">
        <v>9.67</v>
      </c>
      <c r="AE41" s="62">
        <v>9.67</v>
      </c>
      <c r="AF41" s="62">
        <v>9.67</v>
      </c>
      <c r="AG41" s="62">
        <v>9.67</v>
      </c>
      <c r="AH41" s="62">
        <v>9.67</v>
      </c>
      <c r="AI41" s="62">
        <v>9.67</v>
      </c>
      <c r="AJ41" s="62">
        <v>9.67</v>
      </c>
      <c r="AK41" s="62">
        <v>9.67</v>
      </c>
      <c r="AL41" s="62">
        <v>9.67</v>
      </c>
      <c r="AM41" s="62">
        <v>9.67</v>
      </c>
      <c r="AN41" s="62">
        <v>9.67</v>
      </c>
      <c r="AO41" s="62">
        <v>9.67</v>
      </c>
      <c r="AP41" s="62">
        <v>9.67</v>
      </c>
      <c r="AQ41" s="62">
        <v>9.67</v>
      </c>
      <c r="AR41" s="62">
        <v>9.67</v>
      </c>
      <c r="AS41" s="62">
        <v>9.67</v>
      </c>
      <c r="AT41" s="62">
        <v>9.67</v>
      </c>
      <c r="AU41" s="62">
        <v>9.67</v>
      </c>
      <c r="AV41" s="62">
        <v>9.67</v>
      </c>
      <c r="AW41" s="62">
        <v>9.67</v>
      </c>
      <c r="AX41" s="62">
        <v>9.67</v>
      </c>
      <c r="AY41" s="62">
        <v>9.67</v>
      </c>
      <c r="AZ41" s="62">
        <v>9.67</v>
      </c>
      <c r="BA41" s="62">
        <v>9.67</v>
      </c>
      <c r="BB41" s="16">
        <v>9.67</v>
      </c>
      <c r="BC41" s="16">
        <v>9.67</v>
      </c>
      <c r="BD41" s="16">
        <v>9.67</v>
      </c>
      <c r="BE41" s="16">
        <v>9.67</v>
      </c>
      <c r="BF41" s="16">
        <v>9.67</v>
      </c>
      <c r="BG41" s="16">
        <v>9.67</v>
      </c>
      <c r="BH41" s="16">
        <v>9.67</v>
      </c>
    </row>
    <row r="42" spans="1:60 15889:15890" ht="30">
      <c r="A42" s="17" t="s">
        <v>111</v>
      </c>
      <c r="B42" s="32" t="s">
        <v>100</v>
      </c>
      <c r="C42" s="51" t="s">
        <v>138</v>
      </c>
      <c r="D42" s="16" t="s">
        <v>111</v>
      </c>
      <c r="E42" s="33" t="s">
        <v>14</v>
      </c>
      <c r="F42" s="57">
        <v>3.14</v>
      </c>
      <c r="G42" s="57">
        <v>3.14</v>
      </c>
      <c r="H42" s="57">
        <v>3.14</v>
      </c>
      <c r="I42" s="57">
        <v>3.14</v>
      </c>
      <c r="J42" s="57">
        <v>3.14</v>
      </c>
      <c r="K42" s="57">
        <v>3.14</v>
      </c>
      <c r="L42" s="57">
        <v>3.14</v>
      </c>
      <c r="M42" s="57">
        <v>3.14</v>
      </c>
      <c r="N42" s="57">
        <v>3.14</v>
      </c>
      <c r="O42" s="57">
        <v>3.14</v>
      </c>
      <c r="P42" s="57">
        <v>3.14</v>
      </c>
      <c r="Q42" s="57">
        <v>3.14</v>
      </c>
      <c r="R42" s="57">
        <v>3.14</v>
      </c>
      <c r="S42" s="57">
        <v>3.14</v>
      </c>
      <c r="T42" s="57">
        <v>3.14</v>
      </c>
      <c r="U42" s="57">
        <v>3.14</v>
      </c>
      <c r="V42" s="57">
        <v>3.14</v>
      </c>
      <c r="W42" s="57">
        <v>3.14</v>
      </c>
      <c r="X42" s="57">
        <v>3.14</v>
      </c>
      <c r="Y42" s="57">
        <v>3.14</v>
      </c>
      <c r="Z42" s="57">
        <v>3.14</v>
      </c>
      <c r="AA42" s="62">
        <v>3.14</v>
      </c>
      <c r="AB42" s="62">
        <v>3.14</v>
      </c>
      <c r="AC42" s="62">
        <v>3.14</v>
      </c>
      <c r="AD42" s="62">
        <v>3.14</v>
      </c>
      <c r="AE42" s="62">
        <v>3.14</v>
      </c>
      <c r="AF42" s="62">
        <v>3.14</v>
      </c>
      <c r="AG42" s="62">
        <v>3.14</v>
      </c>
      <c r="AH42" s="62">
        <v>3.14</v>
      </c>
      <c r="AI42" s="62">
        <v>3.14</v>
      </c>
      <c r="AJ42" s="62">
        <v>3.14</v>
      </c>
      <c r="AK42" s="62">
        <v>3.14</v>
      </c>
      <c r="AL42" s="62">
        <v>3.14</v>
      </c>
      <c r="AM42" s="62">
        <v>3.14</v>
      </c>
      <c r="AN42" s="62">
        <v>3.14</v>
      </c>
      <c r="AO42" s="62">
        <v>3.14</v>
      </c>
      <c r="AP42" s="62">
        <v>3.14</v>
      </c>
      <c r="AQ42" s="62">
        <v>3.14</v>
      </c>
      <c r="AR42" s="62">
        <v>3.14</v>
      </c>
      <c r="AS42" s="62">
        <v>3.14</v>
      </c>
      <c r="AT42" s="62">
        <v>3.14</v>
      </c>
      <c r="AU42" s="62">
        <v>3.14</v>
      </c>
      <c r="AV42" s="62">
        <v>3.14</v>
      </c>
      <c r="AW42" s="62">
        <v>3.14</v>
      </c>
      <c r="AX42" s="62">
        <v>3.14</v>
      </c>
      <c r="AY42" s="62">
        <v>3.14</v>
      </c>
      <c r="AZ42" s="62">
        <v>3.14</v>
      </c>
      <c r="BA42" s="62">
        <v>3.14</v>
      </c>
      <c r="BB42" s="16">
        <v>3.14</v>
      </c>
      <c r="BC42" s="16">
        <v>3.14</v>
      </c>
      <c r="BD42" s="16">
        <v>3.14</v>
      </c>
      <c r="BE42" s="16">
        <v>3.14</v>
      </c>
      <c r="BF42" s="16">
        <v>3.14</v>
      </c>
      <c r="BG42" s="16">
        <v>3.14</v>
      </c>
      <c r="BH42" s="16">
        <v>3.14</v>
      </c>
    </row>
    <row r="43" spans="1:60 15889:15890">
      <c r="A43" s="17" t="s">
        <v>112</v>
      </c>
      <c r="B43" s="17" t="s">
        <v>101</v>
      </c>
      <c r="C43" s="51" t="s">
        <v>139</v>
      </c>
      <c r="D43" s="16" t="s">
        <v>112</v>
      </c>
      <c r="E43" s="33" t="s">
        <v>14</v>
      </c>
      <c r="F43" s="57">
        <v>6.17</v>
      </c>
      <c r="G43" s="57">
        <v>6.17</v>
      </c>
      <c r="H43" s="57">
        <v>6.17</v>
      </c>
      <c r="I43" s="57">
        <v>6.17</v>
      </c>
      <c r="J43" s="57">
        <v>6.17</v>
      </c>
      <c r="K43" s="57">
        <v>6.17</v>
      </c>
      <c r="L43" s="57">
        <v>6.17</v>
      </c>
      <c r="M43" s="57">
        <v>6.17</v>
      </c>
      <c r="N43" s="57">
        <v>6.17</v>
      </c>
      <c r="O43" s="57">
        <v>6.17</v>
      </c>
      <c r="P43" s="57">
        <v>6.17</v>
      </c>
      <c r="Q43" s="57">
        <v>6.17</v>
      </c>
      <c r="R43" s="57">
        <v>6.17</v>
      </c>
      <c r="S43" s="57">
        <v>6.17</v>
      </c>
      <c r="T43" s="57">
        <v>6.17</v>
      </c>
      <c r="U43" s="57">
        <v>6.17</v>
      </c>
      <c r="V43" s="57">
        <v>6.17</v>
      </c>
      <c r="W43" s="57">
        <v>6.17</v>
      </c>
      <c r="X43" s="57">
        <v>6.17</v>
      </c>
      <c r="Y43" s="57">
        <v>6.17</v>
      </c>
      <c r="Z43" s="57">
        <v>6.17</v>
      </c>
      <c r="AA43" s="62">
        <v>6.17</v>
      </c>
      <c r="AB43" s="62">
        <v>6.17</v>
      </c>
      <c r="AC43" s="62">
        <v>6.17</v>
      </c>
      <c r="AD43" s="62">
        <v>6.17</v>
      </c>
      <c r="AE43" s="62">
        <v>6.17</v>
      </c>
      <c r="AF43" s="62">
        <v>6.17</v>
      </c>
      <c r="AG43" s="62">
        <v>6.17</v>
      </c>
      <c r="AH43" s="62">
        <v>6.17</v>
      </c>
      <c r="AI43" s="62">
        <v>6.17</v>
      </c>
      <c r="AJ43" s="62">
        <v>6.17</v>
      </c>
      <c r="AK43" s="62">
        <v>6.17</v>
      </c>
      <c r="AL43" s="62">
        <v>6.17</v>
      </c>
      <c r="AM43" s="62">
        <v>6.17</v>
      </c>
      <c r="AN43" s="62">
        <v>6.17</v>
      </c>
      <c r="AO43" s="62">
        <v>6.17</v>
      </c>
      <c r="AP43" s="62">
        <v>6.17</v>
      </c>
      <c r="AQ43" s="62">
        <v>6.17</v>
      </c>
      <c r="AR43" s="62">
        <v>6.17</v>
      </c>
      <c r="AS43" s="62">
        <v>6.17</v>
      </c>
      <c r="AT43" s="62">
        <v>6.17</v>
      </c>
      <c r="AU43" s="62">
        <v>6.17</v>
      </c>
      <c r="AV43" s="62">
        <v>6.17</v>
      </c>
      <c r="AW43" s="62">
        <v>6.17</v>
      </c>
      <c r="AX43" s="62">
        <v>6.17</v>
      </c>
      <c r="AY43" s="62">
        <v>6.17</v>
      </c>
      <c r="AZ43" s="62">
        <v>6.17</v>
      </c>
      <c r="BA43" s="62">
        <v>6.17</v>
      </c>
      <c r="BB43" s="16">
        <v>6.17</v>
      </c>
      <c r="BC43" s="16">
        <v>6.17</v>
      </c>
      <c r="BD43" s="16">
        <v>6.17</v>
      </c>
      <c r="BE43" s="16">
        <v>6.17</v>
      </c>
      <c r="BF43" s="16">
        <v>6.17</v>
      </c>
      <c r="BG43" s="16">
        <v>6.17</v>
      </c>
      <c r="BH43" s="16">
        <v>6.17</v>
      </c>
    </row>
    <row r="44" spans="1:60 15889:15890" ht="30">
      <c r="A44" s="17" t="s">
        <v>113</v>
      </c>
      <c r="B44" s="34" t="s">
        <v>102</v>
      </c>
      <c r="C44" s="51" t="s">
        <v>141</v>
      </c>
      <c r="D44" s="16" t="s">
        <v>113</v>
      </c>
      <c r="E44" s="33" t="s">
        <v>14</v>
      </c>
      <c r="F44" s="57">
        <v>4.55</v>
      </c>
      <c r="G44" s="57">
        <v>4.55</v>
      </c>
      <c r="H44" s="57">
        <v>4.55</v>
      </c>
      <c r="I44" s="57">
        <v>4.55</v>
      </c>
      <c r="J44" s="57">
        <v>4.55</v>
      </c>
      <c r="K44" s="57">
        <v>4.55</v>
      </c>
      <c r="L44" s="57">
        <v>4.55</v>
      </c>
      <c r="M44" s="57">
        <v>4.55</v>
      </c>
      <c r="N44" s="57">
        <v>4.55</v>
      </c>
      <c r="O44" s="57">
        <v>4.55</v>
      </c>
      <c r="P44" s="57">
        <v>4.55</v>
      </c>
      <c r="Q44" s="57">
        <v>4.55</v>
      </c>
      <c r="R44" s="57">
        <v>4.55</v>
      </c>
      <c r="S44" s="57">
        <v>4.55</v>
      </c>
      <c r="T44" s="57">
        <v>4.55</v>
      </c>
      <c r="U44" s="57">
        <v>4.55</v>
      </c>
      <c r="V44" s="57">
        <v>4.55</v>
      </c>
      <c r="W44" s="57">
        <v>4.55</v>
      </c>
      <c r="X44" s="57">
        <v>4.55</v>
      </c>
      <c r="Y44" s="57">
        <v>4.55</v>
      </c>
      <c r="Z44" s="57">
        <v>4.55</v>
      </c>
      <c r="AA44" s="62">
        <v>4.55</v>
      </c>
      <c r="AB44" s="62">
        <v>4.55</v>
      </c>
      <c r="AC44" s="62">
        <v>4.55</v>
      </c>
      <c r="AD44" s="62">
        <v>4.55</v>
      </c>
      <c r="AE44" s="62">
        <v>4.55</v>
      </c>
      <c r="AF44" s="62">
        <v>4.55</v>
      </c>
      <c r="AG44" s="62">
        <v>4.55</v>
      </c>
      <c r="AH44" s="62">
        <v>4.55</v>
      </c>
      <c r="AI44" s="62">
        <v>4.55</v>
      </c>
      <c r="AJ44" s="62">
        <v>4.55</v>
      </c>
      <c r="AK44" s="62">
        <v>4.55</v>
      </c>
      <c r="AL44" s="62">
        <v>4.55</v>
      </c>
      <c r="AM44" s="62">
        <v>4.55</v>
      </c>
      <c r="AN44" s="62">
        <v>4.55</v>
      </c>
      <c r="AO44" s="62">
        <v>4.55</v>
      </c>
      <c r="AP44" s="62">
        <v>4.55</v>
      </c>
      <c r="AQ44" s="62">
        <v>4.55</v>
      </c>
      <c r="AR44" s="62">
        <v>4.55</v>
      </c>
      <c r="AS44" s="62">
        <v>4.55</v>
      </c>
      <c r="AT44" s="62">
        <v>4.55</v>
      </c>
      <c r="AU44" s="62">
        <v>4.55</v>
      </c>
      <c r="AV44" s="62">
        <v>4.55</v>
      </c>
      <c r="AW44" s="62">
        <v>4.55</v>
      </c>
      <c r="AX44" s="62">
        <v>4.55</v>
      </c>
      <c r="AY44" s="62">
        <v>4.55</v>
      </c>
      <c r="AZ44" s="62">
        <v>4.55</v>
      </c>
      <c r="BA44" s="62">
        <v>4.55</v>
      </c>
      <c r="BB44" s="16">
        <v>4.55</v>
      </c>
      <c r="BC44" s="16">
        <v>4.55</v>
      </c>
      <c r="BD44" s="16">
        <v>4.55</v>
      </c>
      <c r="BE44" s="16">
        <v>4.55</v>
      </c>
      <c r="BF44" s="16">
        <v>4.55</v>
      </c>
      <c r="BG44" s="16">
        <v>4.55</v>
      </c>
      <c r="BH44" s="16">
        <v>4.55</v>
      </c>
    </row>
    <row r="45" spans="1:60 15889:15890" ht="30">
      <c r="A45" s="17" t="s">
        <v>114</v>
      </c>
      <c r="B45" s="32" t="s">
        <v>103</v>
      </c>
      <c r="C45" s="51" t="s">
        <v>142</v>
      </c>
      <c r="D45" s="16" t="s">
        <v>114</v>
      </c>
      <c r="E45" s="33" t="s">
        <v>14</v>
      </c>
      <c r="F45" s="57">
        <v>3.53</v>
      </c>
      <c r="G45" s="57">
        <v>3.53</v>
      </c>
      <c r="H45" s="57">
        <v>3.53</v>
      </c>
      <c r="I45" s="57">
        <v>3.53</v>
      </c>
      <c r="J45" s="57">
        <v>3.53</v>
      </c>
      <c r="K45" s="57">
        <v>3.53</v>
      </c>
      <c r="L45" s="57">
        <v>3.53</v>
      </c>
      <c r="M45" s="57">
        <v>3.53</v>
      </c>
      <c r="N45" s="57">
        <v>3.53</v>
      </c>
      <c r="O45" s="57">
        <v>3.53</v>
      </c>
      <c r="P45" s="57">
        <v>3.53</v>
      </c>
      <c r="Q45" s="57">
        <v>3.53</v>
      </c>
      <c r="R45" s="57">
        <v>3.53</v>
      </c>
      <c r="S45" s="57">
        <v>3.53</v>
      </c>
      <c r="T45" s="57">
        <v>3.53</v>
      </c>
      <c r="U45" s="57">
        <v>3.53</v>
      </c>
      <c r="V45" s="57">
        <v>3.53</v>
      </c>
      <c r="W45" s="57">
        <v>3.53</v>
      </c>
      <c r="X45" s="57">
        <v>3.53</v>
      </c>
      <c r="Y45" s="57">
        <v>3.53</v>
      </c>
      <c r="Z45" s="57">
        <v>3.53</v>
      </c>
      <c r="AA45" s="62">
        <v>3.53</v>
      </c>
      <c r="AB45" s="62">
        <v>3.53</v>
      </c>
      <c r="AC45" s="62">
        <v>3.53</v>
      </c>
      <c r="AD45" s="62">
        <v>3.53</v>
      </c>
      <c r="AE45" s="62">
        <v>3.53</v>
      </c>
      <c r="AF45" s="62">
        <v>3.53</v>
      </c>
      <c r="AG45" s="62">
        <v>3.53</v>
      </c>
      <c r="AH45" s="62">
        <v>3.53</v>
      </c>
      <c r="AI45" s="62">
        <v>3.53</v>
      </c>
      <c r="AJ45" s="62">
        <v>3.53</v>
      </c>
      <c r="AK45" s="62">
        <v>3.53</v>
      </c>
      <c r="AL45" s="62">
        <v>3.53</v>
      </c>
      <c r="AM45" s="62">
        <v>3.53</v>
      </c>
      <c r="AN45" s="62">
        <v>3.53</v>
      </c>
      <c r="AO45" s="62">
        <v>3.53</v>
      </c>
      <c r="AP45" s="62">
        <v>3.53</v>
      </c>
      <c r="AQ45" s="62">
        <v>3.53</v>
      </c>
      <c r="AR45" s="62">
        <v>3.53</v>
      </c>
      <c r="AS45" s="62">
        <v>3.53</v>
      </c>
      <c r="AT45" s="62">
        <v>3.53</v>
      </c>
      <c r="AU45" s="62">
        <v>3.53</v>
      </c>
      <c r="AV45" s="62">
        <v>3.53</v>
      </c>
      <c r="AW45" s="62">
        <v>3.53</v>
      </c>
      <c r="AX45" s="62">
        <v>3.53</v>
      </c>
      <c r="AY45" s="62">
        <v>3.53</v>
      </c>
      <c r="AZ45" s="62">
        <v>3.53</v>
      </c>
      <c r="BA45" s="62">
        <v>3.53</v>
      </c>
      <c r="BB45" s="16">
        <v>3.53</v>
      </c>
      <c r="BC45" s="16">
        <v>3.53</v>
      </c>
      <c r="BD45" s="16">
        <v>3.53</v>
      </c>
      <c r="BE45" s="16">
        <v>3.53</v>
      </c>
      <c r="BF45" s="16">
        <v>3.53</v>
      </c>
      <c r="BG45" s="16">
        <v>3.53</v>
      </c>
      <c r="BH45" s="16">
        <v>3.53</v>
      </c>
    </row>
    <row r="46" spans="1:60 15889:15890" s="24" customFormat="1">
      <c r="A46" s="21"/>
      <c r="B46" s="22" t="s">
        <v>115</v>
      </c>
      <c r="C46" s="53" t="s">
        <v>145</v>
      </c>
      <c r="D46" s="23"/>
      <c r="E46" s="23"/>
      <c r="F46" s="55"/>
      <c r="G46" s="55"/>
      <c r="X46" s="63"/>
      <c r="Y46" s="63"/>
      <c r="Z46" s="63"/>
      <c r="AA46" s="63"/>
      <c r="AB46" s="63"/>
      <c r="AC46" s="63"/>
      <c r="AD46" s="63"/>
      <c r="WMC46" s="25"/>
      <c r="WMD46" s="25"/>
    </row>
    <row r="47" spans="1:60 15889:15890">
      <c r="A47" s="69" t="s">
        <v>120</v>
      </c>
      <c r="B47" s="17" t="s">
        <v>118</v>
      </c>
      <c r="C47" s="54" t="s">
        <v>146</v>
      </c>
      <c r="D47" s="69" t="s">
        <v>168</v>
      </c>
      <c r="E47" s="33" t="s">
        <v>14</v>
      </c>
      <c r="F47" s="57">
        <v>2.1582867189257504</v>
      </c>
      <c r="G47" s="57">
        <v>1.9698648572423094</v>
      </c>
      <c r="H47" s="62">
        <v>1.8792676382130891</v>
      </c>
      <c r="I47" s="16">
        <v>1.61</v>
      </c>
      <c r="J47" s="57">
        <v>0.99</v>
      </c>
      <c r="K47" s="62">
        <v>0.49184180405463795</v>
      </c>
      <c r="L47" s="62">
        <v>0.79393195417112317</v>
      </c>
      <c r="M47" s="62">
        <v>0.73205714804291944</v>
      </c>
      <c r="N47" s="62">
        <v>0.95087776031210769</v>
      </c>
      <c r="O47" s="16">
        <v>1.1299999999999999</v>
      </c>
      <c r="P47" s="65">
        <v>1.1399999999999999</v>
      </c>
      <c r="Q47" s="62">
        <v>0.98692766563439616</v>
      </c>
      <c r="R47" s="62">
        <v>0.97703359696863501</v>
      </c>
      <c r="S47" s="62">
        <v>0.73662908712537334</v>
      </c>
      <c r="T47" s="57">
        <v>0.5</v>
      </c>
      <c r="U47" s="67">
        <v>0.57999999999999996</v>
      </c>
      <c r="V47" s="16">
        <v>0.67</v>
      </c>
      <c r="W47" s="62">
        <v>0.66056824172160411</v>
      </c>
      <c r="X47" s="62">
        <v>0.67647984460994515</v>
      </c>
      <c r="Y47" s="62">
        <v>1.091050239664848</v>
      </c>
      <c r="Z47" s="62">
        <v>1.4693563543196397</v>
      </c>
      <c r="AA47" s="62">
        <v>1.61</v>
      </c>
      <c r="AB47" s="62">
        <v>1.98</v>
      </c>
      <c r="AC47" s="62">
        <v>2.62896535182779</v>
      </c>
      <c r="AD47" s="62">
        <v>3.0638376621952013</v>
      </c>
      <c r="AE47" s="62">
        <v>3.8233418972697386</v>
      </c>
      <c r="AF47" s="16">
        <v>4.47</v>
      </c>
      <c r="AG47" s="62">
        <v>4.8050179999999996</v>
      </c>
      <c r="AH47" s="16">
        <v>4.99</v>
      </c>
      <c r="AI47" s="62">
        <v>5.2053701473410818</v>
      </c>
      <c r="AJ47" s="62">
        <v>4.9573851982167794</v>
      </c>
      <c r="AK47" s="62">
        <v>4.8799991402990184</v>
      </c>
      <c r="AL47" s="16">
        <v>4.5599999999999996</v>
      </c>
      <c r="AM47" s="16">
        <v>4.54</v>
      </c>
      <c r="AN47" s="16">
        <v>4.33</v>
      </c>
      <c r="AO47" s="62">
        <v>4.1097297815370304</v>
      </c>
      <c r="AP47" s="62">
        <v>4.0210104891085896</v>
      </c>
      <c r="AQ47" s="62">
        <v>3.8036635749210346</v>
      </c>
      <c r="AR47" s="62">
        <v>3.4287333542720733</v>
      </c>
      <c r="AS47" s="62">
        <v>3.145793735559943</v>
      </c>
      <c r="AT47" s="62">
        <v>2.9804154426199325</v>
      </c>
      <c r="AU47" s="62">
        <v>2.7172425964434588</v>
      </c>
      <c r="AV47" s="73">
        <v>2.9563758146040398</v>
      </c>
      <c r="AW47" s="62">
        <v>2.7608840058802597</v>
      </c>
      <c r="AX47" s="62">
        <v>2.7941150658019831</v>
      </c>
      <c r="AY47" s="62">
        <v>2.6752583838775879</v>
      </c>
      <c r="AZ47" s="62">
        <v>2.6133869999999999</v>
      </c>
      <c r="BA47" s="62">
        <v>2.6118648341614259</v>
      </c>
      <c r="BB47" s="62">
        <v>2.5333664305354109</v>
      </c>
      <c r="BC47" s="62">
        <v>2.5378140557576367</v>
      </c>
      <c r="BD47" s="16">
        <v>2.68</v>
      </c>
      <c r="BE47" s="16">
        <v>2.77</v>
      </c>
      <c r="BF47" s="16">
        <v>2.71</v>
      </c>
      <c r="BG47" s="62">
        <v>3.0694676142292154</v>
      </c>
      <c r="BH47" s="62">
        <v>2.8718918435020724</v>
      </c>
    </row>
  </sheetData>
  <dataValidations count="2">
    <dataValidation type="list" allowBlank="1" showErrorMessage="1" prompt="_x000a_" sqref="B7">
      <formula1>$WMD$4:$WMD$7</formula1>
    </dataValidation>
    <dataValidation type="list" allowBlank="1" showInputMessage="1" showErrorMessage="1" sqref="B8">
      <formula1>$WMC$4:$WMC$6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"/>
  <sheetViews>
    <sheetView topLeftCell="A43" workbookViewId="0">
      <selection activeCell="B18" sqref="B18"/>
    </sheetView>
  </sheetViews>
  <sheetFormatPr defaultRowHeight="15"/>
  <cols>
    <col min="2" max="2" width="34.28515625" bestFit="1" customWidth="1"/>
  </cols>
  <sheetData>
    <row r="1" spans="1:14" ht="18.75">
      <c r="A1" s="30" t="s">
        <v>45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4">
      <c r="A3" s="29"/>
      <c r="B3" s="29"/>
      <c r="C3" s="31" t="s">
        <v>46</v>
      </c>
      <c r="D3" s="31" t="s">
        <v>47</v>
      </c>
      <c r="E3" s="31" t="s">
        <v>48</v>
      </c>
      <c r="F3" s="31" t="s">
        <v>49</v>
      </c>
      <c r="G3" s="31" t="s">
        <v>29</v>
      </c>
      <c r="H3" s="31" t="s">
        <v>50</v>
      </c>
      <c r="I3" s="31" t="s">
        <v>51</v>
      </c>
      <c r="J3" s="31" t="s">
        <v>52</v>
      </c>
      <c r="K3" s="31" t="s">
        <v>53</v>
      </c>
      <c r="L3" s="31" t="s">
        <v>54</v>
      </c>
      <c r="M3" s="31" t="s">
        <v>55</v>
      </c>
      <c r="N3" s="31" t="s">
        <v>56</v>
      </c>
    </row>
    <row r="4" spans="1:14">
      <c r="A4" s="31">
        <v>2017</v>
      </c>
      <c r="B4" s="31" t="s">
        <v>57</v>
      </c>
      <c r="C4" s="29">
        <v>105.39</v>
      </c>
      <c r="D4" s="29">
        <v>105.64</v>
      </c>
      <c r="E4" s="29">
        <v>105.86</v>
      </c>
      <c r="F4" s="29">
        <v>105.86</v>
      </c>
      <c r="G4" s="29">
        <v>105.3</v>
      </c>
      <c r="H4" s="29">
        <v>105.12</v>
      </c>
      <c r="I4" s="29">
        <v>105.24</v>
      </c>
      <c r="J4" s="29">
        <v>106.2</v>
      </c>
      <c r="K4" s="29">
        <v>106.83</v>
      </c>
      <c r="L4" s="29">
        <v>107.27</v>
      </c>
      <c r="M4" s="29">
        <v>107.41</v>
      </c>
      <c r="N4" s="29">
        <v>107.64</v>
      </c>
    </row>
    <row r="5" spans="1:14">
      <c r="A5" s="29"/>
      <c r="B5" s="31" t="s">
        <v>58</v>
      </c>
      <c r="C5" s="29">
        <v>104.67</v>
      </c>
      <c r="D5" s="29">
        <v>104.79</v>
      </c>
      <c r="E5" s="29">
        <v>103.87</v>
      </c>
      <c r="F5" s="29">
        <v>103.19</v>
      </c>
      <c r="G5" s="29">
        <v>101.72</v>
      </c>
      <c r="H5" s="29">
        <v>101.12</v>
      </c>
      <c r="I5" s="29">
        <v>101.66</v>
      </c>
      <c r="J5" s="29">
        <v>102.74</v>
      </c>
      <c r="K5" s="29">
        <v>102.82</v>
      </c>
      <c r="L5" s="29">
        <v>103.15</v>
      </c>
      <c r="M5" s="29">
        <v>103.26</v>
      </c>
      <c r="N5" s="29">
        <v>103.03</v>
      </c>
    </row>
    <row r="6" spans="1:14">
      <c r="A6" s="29"/>
      <c r="B6" s="31" t="s">
        <v>59</v>
      </c>
      <c r="C6" s="29">
        <v>102.45</v>
      </c>
      <c r="D6" s="29">
        <v>102.71</v>
      </c>
      <c r="E6" s="29">
        <v>102.87</v>
      </c>
      <c r="F6" s="29">
        <v>103.03</v>
      </c>
      <c r="G6" s="29">
        <v>102.97</v>
      </c>
      <c r="H6" s="29">
        <v>102.44</v>
      </c>
      <c r="I6" s="29">
        <v>102.36</v>
      </c>
      <c r="J6" s="29">
        <v>102.68</v>
      </c>
      <c r="K6" s="29">
        <v>102.82</v>
      </c>
      <c r="L6" s="29">
        <v>103.41</v>
      </c>
      <c r="M6" s="29">
        <v>104.57</v>
      </c>
      <c r="N6" s="29">
        <v>105.15</v>
      </c>
    </row>
    <row r="7" spans="1:14">
      <c r="A7" s="29"/>
      <c r="B7" s="31" t="s">
        <v>60</v>
      </c>
      <c r="C7" s="29">
        <v>104.49</v>
      </c>
      <c r="D7" s="29">
        <v>104.2</v>
      </c>
      <c r="E7" s="29">
        <v>102.92</v>
      </c>
      <c r="F7" s="29">
        <v>101.78</v>
      </c>
      <c r="G7" s="29">
        <v>99.48</v>
      </c>
      <c r="H7" s="29">
        <v>98.63</v>
      </c>
      <c r="I7" s="29">
        <v>99.49</v>
      </c>
      <c r="J7" s="29">
        <v>101.12</v>
      </c>
      <c r="K7" s="29">
        <v>101.18</v>
      </c>
      <c r="L7" s="29">
        <v>101.56</v>
      </c>
      <c r="M7" s="29">
        <v>101.5</v>
      </c>
      <c r="N7" s="29">
        <v>100.99</v>
      </c>
    </row>
    <row r="8" spans="1:14">
      <c r="A8" s="29"/>
      <c r="B8" s="31" t="s">
        <v>61</v>
      </c>
      <c r="C8" s="29">
        <v>105.07</v>
      </c>
      <c r="D8" s="29">
        <v>105.06</v>
      </c>
      <c r="E8" s="29">
        <v>105.03</v>
      </c>
      <c r="F8" s="29">
        <v>105.1</v>
      </c>
      <c r="G8" s="29">
        <v>105.18</v>
      </c>
      <c r="H8" s="29">
        <v>105.29</v>
      </c>
      <c r="I8" s="29">
        <v>105.33</v>
      </c>
      <c r="J8" s="29">
        <v>105.41</v>
      </c>
      <c r="K8" s="29">
        <v>105.43</v>
      </c>
      <c r="L8" s="29">
        <v>105.44</v>
      </c>
      <c r="M8" s="29">
        <v>105.5</v>
      </c>
      <c r="N8" s="29">
        <v>105.68</v>
      </c>
    </row>
    <row r="9" spans="1:14">
      <c r="A9" s="29"/>
      <c r="B9" s="31" t="s">
        <v>62</v>
      </c>
      <c r="C9" s="29">
        <v>103.85</v>
      </c>
      <c r="D9" s="29">
        <v>103.79</v>
      </c>
      <c r="E9" s="29">
        <v>103.67</v>
      </c>
      <c r="F9" s="29">
        <v>103.69</v>
      </c>
      <c r="G9" s="29">
        <v>103.75</v>
      </c>
      <c r="H9" s="29">
        <v>103.8</v>
      </c>
      <c r="I9" s="29">
        <v>103.85</v>
      </c>
      <c r="J9" s="29">
        <v>103.95</v>
      </c>
      <c r="K9" s="29">
        <v>104</v>
      </c>
      <c r="L9" s="29">
        <v>104.18</v>
      </c>
      <c r="M9" s="29">
        <v>104.33</v>
      </c>
      <c r="N9" s="29">
        <v>104.78</v>
      </c>
    </row>
    <row r="10" spans="1:14">
      <c r="A10" s="29"/>
      <c r="B10" s="31" t="s">
        <v>63</v>
      </c>
      <c r="C10" s="29">
        <v>102.93</v>
      </c>
      <c r="D10" s="29">
        <v>103.71</v>
      </c>
      <c r="E10" s="29">
        <v>104.23</v>
      </c>
      <c r="F10" s="29">
        <v>103.98</v>
      </c>
      <c r="G10" s="29">
        <v>103.96</v>
      </c>
      <c r="H10" s="29">
        <v>104.51</v>
      </c>
      <c r="I10" s="29">
        <v>104.55</v>
      </c>
      <c r="J10" s="29">
        <v>105.52</v>
      </c>
      <c r="K10" s="29">
        <v>106.25</v>
      </c>
      <c r="L10" s="29">
        <v>106.92</v>
      </c>
      <c r="M10" s="29">
        <v>106.88</v>
      </c>
      <c r="N10" s="29">
        <v>107.12</v>
      </c>
    </row>
    <row r="11" spans="1:14">
      <c r="A11" s="29"/>
      <c r="B11" s="31" t="s">
        <v>64</v>
      </c>
      <c r="C11" s="29">
        <v>104.37</v>
      </c>
      <c r="D11" s="29">
        <v>104.42</v>
      </c>
      <c r="E11" s="29">
        <v>104.48</v>
      </c>
      <c r="F11" s="29">
        <v>104.58</v>
      </c>
      <c r="G11" s="29">
        <v>104.69</v>
      </c>
      <c r="H11" s="29">
        <v>104.78</v>
      </c>
      <c r="I11" s="29">
        <v>104.87</v>
      </c>
      <c r="J11" s="29">
        <v>104.9</v>
      </c>
      <c r="K11" s="29">
        <v>104.97</v>
      </c>
      <c r="L11" s="29">
        <v>105.08</v>
      </c>
      <c r="M11" s="29">
        <v>105.17</v>
      </c>
      <c r="N11" s="29">
        <v>105.3</v>
      </c>
    </row>
    <row r="12" spans="1:14">
      <c r="A12" s="29"/>
      <c r="B12" s="31" t="s">
        <v>65</v>
      </c>
      <c r="C12" s="29">
        <v>160.99</v>
      </c>
      <c r="D12" s="29">
        <v>161.35</v>
      </c>
      <c r="E12" s="29">
        <v>173.47</v>
      </c>
      <c r="F12" s="29">
        <v>187.43</v>
      </c>
      <c r="G12" s="29">
        <v>187.51</v>
      </c>
      <c r="H12" s="29">
        <v>187.53</v>
      </c>
      <c r="I12" s="29">
        <v>188.22</v>
      </c>
      <c r="J12" s="29">
        <v>193.6</v>
      </c>
      <c r="K12" s="29">
        <v>194.08</v>
      </c>
      <c r="L12" s="29">
        <v>198.23</v>
      </c>
      <c r="M12" s="29">
        <v>198.63</v>
      </c>
      <c r="N12" s="29">
        <v>203.69</v>
      </c>
    </row>
    <row r="13" spans="1:14">
      <c r="A13" s="29"/>
      <c r="B13" s="31" t="s">
        <v>27</v>
      </c>
      <c r="C13" s="29">
        <v>87.25</v>
      </c>
      <c r="D13" s="29">
        <v>87.74</v>
      </c>
      <c r="E13" s="29">
        <v>88.08</v>
      </c>
      <c r="F13" s="29">
        <v>86.87</v>
      </c>
      <c r="G13" s="29">
        <v>86.57</v>
      </c>
      <c r="H13" s="29">
        <v>85.96</v>
      </c>
      <c r="I13" s="29">
        <v>84.65</v>
      </c>
      <c r="J13" s="29">
        <v>86.45</v>
      </c>
      <c r="K13" s="29">
        <v>87.76</v>
      </c>
      <c r="L13" s="29">
        <v>88.3</v>
      </c>
      <c r="M13" s="29">
        <v>88.9</v>
      </c>
      <c r="N13" s="29">
        <v>89.65</v>
      </c>
    </row>
    <row r="14" spans="1:14">
      <c r="A14" s="29"/>
      <c r="B14" s="31" t="s">
        <v>66</v>
      </c>
      <c r="C14" s="29">
        <v>98.22</v>
      </c>
      <c r="D14" s="29">
        <v>98.15</v>
      </c>
      <c r="E14" s="29">
        <v>98.18</v>
      </c>
      <c r="F14" s="29">
        <v>98.15</v>
      </c>
      <c r="G14" s="29">
        <v>98.1</v>
      </c>
      <c r="H14" s="29">
        <v>98.09</v>
      </c>
      <c r="I14" s="29">
        <v>98.03</v>
      </c>
      <c r="J14" s="29">
        <v>97.99</v>
      </c>
      <c r="K14" s="29">
        <v>97.96</v>
      </c>
      <c r="L14" s="29">
        <v>97.97</v>
      </c>
      <c r="M14" s="29">
        <v>97.94</v>
      </c>
      <c r="N14" s="29">
        <v>97.91</v>
      </c>
    </row>
    <row r="15" spans="1:14">
      <c r="A15" s="29"/>
      <c r="B15" s="31" t="s">
        <v>28</v>
      </c>
      <c r="C15" s="29">
        <v>118.19</v>
      </c>
      <c r="D15" s="29">
        <v>118.19</v>
      </c>
      <c r="E15" s="29">
        <v>119.08</v>
      </c>
      <c r="F15" s="29">
        <v>119.09</v>
      </c>
      <c r="G15" s="29">
        <v>119.11</v>
      </c>
      <c r="H15" s="29">
        <v>119.21</v>
      </c>
      <c r="I15" s="29">
        <v>119.27</v>
      </c>
      <c r="J15" s="29">
        <v>119.95</v>
      </c>
      <c r="K15" s="29">
        <v>125.94</v>
      </c>
      <c r="L15" s="29">
        <v>126.18</v>
      </c>
      <c r="M15" s="29">
        <v>126.22</v>
      </c>
      <c r="N15" s="29">
        <v>126.21</v>
      </c>
    </row>
    <row r="16" spans="1:14">
      <c r="A16" s="29"/>
      <c r="B16" s="31" t="s">
        <v>67</v>
      </c>
      <c r="C16" s="29">
        <v>102.83</v>
      </c>
      <c r="D16" s="29">
        <v>102.98</v>
      </c>
      <c r="E16" s="29">
        <v>103.02</v>
      </c>
      <c r="F16" s="29">
        <v>103.13</v>
      </c>
      <c r="G16" s="29">
        <v>103.26</v>
      </c>
      <c r="H16" s="29">
        <v>103.46</v>
      </c>
      <c r="I16" s="29">
        <v>103.42</v>
      </c>
      <c r="J16" s="29">
        <v>103.44</v>
      </c>
      <c r="K16" s="29">
        <v>103.36</v>
      </c>
      <c r="L16" s="29">
        <v>103.43</v>
      </c>
      <c r="M16" s="29">
        <v>103.41</v>
      </c>
      <c r="N16" s="29">
        <v>103.45</v>
      </c>
    </row>
    <row r="17" spans="1:14">
      <c r="A17" s="29"/>
      <c r="B17" s="31" t="s">
        <v>68</v>
      </c>
      <c r="C17" s="29">
        <v>107.13</v>
      </c>
      <c r="D17" s="29">
        <v>107.28</v>
      </c>
      <c r="E17" s="29">
        <v>107.34</v>
      </c>
      <c r="F17" s="29">
        <v>107.43</v>
      </c>
      <c r="G17" s="29">
        <v>107.59</v>
      </c>
      <c r="H17" s="29">
        <v>107.64</v>
      </c>
      <c r="I17" s="29">
        <v>108.42</v>
      </c>
      <c r="J17" s="29">
        <v>108.53</v>
      </c>
      <c r="K17" s="29">
        <v>108.65</v>
      </c>
      <c r="L17" s="29">
        <v>108.78</v>
      </c>
      <c r="M17" s="29">
        <v>108.93</v>
      </c>
      <c r="N17" s="29">
        <v>109.1</v>
      </c>
    </row>
    <row r="18" spans="1:14">
      <c r="A18" s="29"/>
      <c r="B18" s="31" t="s">
        <v>69</v>
      </c>
      <c r="C18" s="29">
        <v>101.8</v>
      </c>
      <c r="D18" s="29">
        <v>104.29</v>
      </c>
      <c r="E18" s="29">
        <v>104</v>
      </c>
      <c r="F18" s="29">
        <v>105.05</v>
      </c>
      <c r="G18" s="29">
        <v>104.94</v>
      </c>
      <c r="H18" s="29">
        <v>105.2</v>
      </c>
      <c r="I18" s="29">
        <v>104.28</v>
      </c>
      <c r="J18" s="29">
        <v>105.46</v>
      </c>
      <c r="K18" s="29">
        <v>108.21</v>
      </c>
      <c r="L18" s="29">
        <v>107.26</v>
      </c>
      <c r="M18" s="29">
        <v>106.93</v>
      </c>
      <c r="N18" s="29">
        <v>106.81</v>
      </c>
    </row>
    <row r="19" spans="1:14">
      <c r="A19" s="29"/>
      <c r="B19" s="31" t="s">
        <v>70</v>
      </c>
      <c r="C19" s="29">
        <v>106.01</v>
      </c>
      <c r="D19" s="29">
        <v>105.93</v>
      </c>
      <c r="E19" s="29">
        <v>106.36</v>
      </c>
      <c r="F19" s="29">
        <v>106.06</v>
      </c>
      <c r="G19" s="29">
        <v>106.03</v>
      </c>
      <c r="H19" s="29">
        <v>105.96</v>
      </c>
      <c r="I19" s="29">
        <v>106.05</v>
      </c>
      <c r="J19" s="29">
        <v>106.02</v>
      </c>
      <c r="K19" s="29">
        <v>106.05</v>
      </c>
      <c r="L19" s="29">
        <v>106.01</v>
      </c>
      <c r="M19" s="29">
        <v>106</v>
      </c>
      <c r="N19" s="29">
        <v>106.03</v>
      </c>
    </row>
    <row r="20" spans="1:14">
      <c r="A20" s="31">
        <v>2016</v>
      </c>
      <c r="B20" s="31" t="s">
        <v>57</v>
      </c>
      <c r="C20" s="29">
        <v>100.17</v>
      </c>
      <c r="D20" s="29">
        <v>100.59</v>
      </c>
      <c r="E20" s="29">
        <v>101.16</v>
      </c>
      <c r="F20" s="29">
        <v>101.5</v>
      </c>
      <c r="G20" s="29">
        <v>102.05</v>
      </c>
      <c r="H20" s="29">
        <v>102.52</v>
      </c>
      <c r="I20" s="29">
        <v>102.65</v>
      </c>
      <c r="J20" s="29">
        <v>102.76</v>
      </c>
      <c r="K20" s="29">
        <v>103.31</v>
      </c>
      <c r="L20" s="29">
        <v>104.17</v>
      </c>
      <c r="M20" s="29">
        <v>104.67</v>
      </c>
      <c r="N20" s="29">
        <v>104.91</v>
      </c>
    </row>
    <row r="21" spans="1:14">
      <c r="A21" s="29"/>
      <c r="B21" s="31" t="s">
        <v>58</v>
      </c>
      <c r="C21" s="29">
        <v>102.25</v>
      </c>
      <c r="D21" s="29">
        <v>104.27</v>
      </c>
      <c r="E21" s="29">
        <v>103.76</v>
      </c>
      <c r="F21" s="29">
        <v>103.76</v>
      </c>
      <c r="G21" s="29">
        <v>104.13</v>
      </c>
      <c r="H21" s="29">
        <v>104.35</v>
      </c>
      <c r="I21" s="29">
        <v>104.29</v>
      </c>
      <c r="J21" s="29">
        <v>104.15</v>
      </c>
      <c r="K21" s="29">
        <v>104.25</v>
      </c>
      <c r="L21" s="29">
        <v>104.43</v>
      </c>
      <c r="M21" s="29">
        <v>104.95</v>
      </c>
      <c r="N21" s="29">
        <v>104.92</v>
      </c>
    </row>
    <row r="22" spans="1:14">
      <c r="A22" s="29"/>
      <c r="B22" s="31" t="s">
        <v>59</v>
      </c>
      <c r="C22" s="29">
        <v>99.89</v>
      </c>
      <c r="D22" s="29">
        <v>100.54</v>
      </c>
      <c r="E22" s="29">
        <v>100.78</v>
      </c>
      <c r="F22" s="29">
        <v>101.9</v>
      </c>
      <c r="G22" s="29">
        <v>102.59</v>
      </c>
      <c r="H22" s="29">
        <v>102.34</v>
      </c>
      <c r="I22" s="29">
        <v>101.68</v>
      </c>
      <c r="J22" s="29">
        <v>101.33</v>
      </c>
      <c r="K22" s="29">
        <v>101.49</v>
      </c>
      <c r="L22" s="29">
        <v>101.52</v>
      </c>
      <c r="M22" s="29">
        <v>101.74</v>
      </c>
      <c r="N22" s="29">
        <v>101.97</v>
      </c>
    </row>
    <row r="23" spans="1:14">
      <c r="A23" s="29"/>
      <c r="B23" s="31" t="s">
        <v>60</v>
      </c>
      <c r="C23" s="29">
        <v>102.02</v>
      </c>
      <c r="D23" s="29">
        <v>104.53</v>
      </c>
      <c r="E23" s="29">
        <v>103.83</v>
      </c>
      <c r="F23" s="29">
        <v>103.55</v>
      </c>
      <c r="G23" s="29">
        <v>103.94</v>
      </c>
      <c r="H23" s="29">
        <v>104.32</v>
      </c>
      <c r="I23" s="29">
        <v>104.31</v>
      </c>
      <c r="J23" s="29">
        <v>104.11</v>
      </c>
      <c r="K23" s="29">
        <v>104.22</v>
      </c>
      <c r="L23" s="29">
        <v>104.49</v>
      </c>
      <c r="M23" s="29">
        <v>105.24</v>
      </c>
      <c r="N23" s="29">
        <v>105.11</v>
      </c>
    </row>
    <row r="24" spans="1:14">
      <c r="A24" s="29"/>
      <c r="B24" s="31" t="s">
        <v>61</v>
      </c>
      <c r="C24" s="29">
        <v>102.69</v>
      </c>
      <c r="D24" s="29">
        <v>103.87</v>
      </c>
      <c r="E24" s="29">
        <v>103.31</v>
      </c>
      <c r="F24" s="29">
        <v>103.48</v>
      </c>
      <c r="G24" s="29">
        <v>103.6</v>
      </c>
      <c r="H24" s="29">
        <v>103.73</v>
      </c>
      <c r="I24" s="29">
        <v>103.82</v>
      </c>
      <c r="J24" s="29">
        <v>103.88</v>
      </c>
      <c r="K24" s="29">
        <v>103.92</v>
      </c>
      <c r="L24" s="29">
        <v>103.98</v>
      </c>
      <c r="M24" s="29">
        <v>104.03</v>
      </c>
      <c r="N24" s="29">
        <v>104.25</v>
      </c>
    </row>
    <row r="25" spans="1:14">
      <c r="A25" s="29"/>
      <c r="B25" s="31" t="s">
        <v>62</v>
      </c>
      <c r="C25" s="29">
        <v>102.3</v>
      </c>
      <c r="D25" s="29">
        <v>102.77</v>
      </c>
      <c r="E25" s="29">
        <v>102.59</v>
      </c>
      <c r="F25" s="29">
        <v>102.64</v>
      </c>
      <c r="G25" s="29">
        <v>102.66</v>
      </c>
      <c r="H25" s="29">
        <v>102.72</v>
      </c>
      <c r="I25" s="29">
        <v>102.76</v>
      </c>
      <c r="J25" s="29">
        <v>102.9</v>
      </c>
      <c r="K25" s="29">
        <v>103.04</v>
      </c>
      <c r="L25" s="29">
        <v>103.09</v>
      </c>
      <c r="M25" s="29">
        <v>103.34</v>
      </c>
      <c r="N25" s="29">
        <v>103.6</v>
      </c>
    </row>
    <row r="26" spans="1:14">
      <c r="A26" s="29"/>
      <c r="B26" s="31" t="s">
        <v>63</v>
      </c>
      <c r="C26" s="29">
        <v>99.4</v>
      </c>
      <c r="D26" s="29">
        <v>98.99</v>
      </c>
      <c r="E26" s="29">
        <v>98.98</v>
      </c>
      <c r="F26" s="29">
        <v>99.69</v>
      </c>
      <c r="G26" s="29">
        <v>100.57</v>
      </c>
      <c r="H26" s="29">
        <v>101.12</v>
      </c>
      <c r="I26" s="29">
        <v>101.26</v>
      </c>
      <c r="J26" s="29">
        <v>101.24</v>
      </c>
      <c r="K26" s="29">
        <v>101.34</v>
      </c>
      <c r="L26" s="29">
        <v>101.65</v>
      </c>
      <c r="M26" s="29">
        <v>102.15</v>
      </c>
      <c r="N26" s="29">
        <v>102.34</v>
      </c>
    </row>
    <row r="27" spans="1:14">
      <c r="A27" s="29"/>
      <c r="B27" s="31" t="s">
        <v>64</v>
      </c>
      <c r="C27" s="29">
        <v>103.28</v>
      </c>
      <c r="D27" s="29">
        <v>103.48</v>
      </c>
      <c r="E27" s="29">
        <v>103.47</v>
      </c>
      <c r="F27" s="29">
        <v>103.57</v>
      </c>
      <c r="G27" s="29">
        <v>103.66</v>
      </c>
      <c r="H27" s="29">
        <v>103.72</v>
      </c>
      <c r="I27" s="29">
        <v>103.78</v>
      </c>
      <c r="J27" s="29">
        <v>103.84</v>
      </c>
      <c r="K27" s="29">
        <v>103.95</v>
      </c>
      <c r="L27" s="29">
        <v>103.98</v>
      </c>
      <c r="M27" s="29">
        <v>104.08</v>
      </c>
      <c r="N27" s="29">
        <v>104.17</v>
      </c>
    </row>
    <row r="28" spans="1:14">
      <c r="A28" s="29"/>
      <c r="B28" s="31" t="s">
        <v>65</v>
      </c>
      <c r="C28" s="29">
        <v>102.57</v>
      </c>
      <c r="D28" s="29">
        <v>102.63</v>
      </c>
      <c r="E28" s="29">
        <v>127.61</v>
      </c>
      <c r="F28" s="29">
        <v>128.19</v>
      </c>
      <c r="G28" s="29">
        <v>128.26</v>
      </c>
      <c r="H28" s="29">
        <v>128.32</v>
      </c>
      <c r="I28" s="29">
        <v>128.35</v>
      </c>
      <c r="J28" s="29">
        <v>136.28</v>
      </c>
      <c r="K28" s="29">
        <v>136.30000000000001</v>
      </c>
      <c r="L28" s="29">
        <v>150.02000000000001</v>
      </c>
      <c r="M28" s="29">
        <v>151.37</v>
      </c>
      <c r="N28" s="29">
        <v>159.38999999999999</v>
      </c>
    </row>
    <row r="29" spans="1:14">
      <c r="A29" s="29"/>
      <c r="B29" s="31" t="s">
        <v>27</v>
      </c>
      <c r="C29" s="29">
        <v>83.08</v>
      </c>
      <c r="D29" s="29">
        <v>79.790000000000006</v>
      </c>
      <c r="E29" s="29">
        <v>76.88</v>
      </c>
      <c r="F29" s="29">
        <v>78.209999999999994</v>
      </c>
      <c r="G29" s="29">
        <v>80.08</v>
      </c>
      <c r="H29" s="29">
        <v>82.48</v>
      </c>
      <c r="I29" s="29">
        <v>83.46</v>
      </c>
      <c r="J29" s="29">
        <v>81.819999999999993</v>
      </c>
      <c r="K29" s="29">
        <v>82.26</v>
      </c>
      <c r="L29" s="29">
        <v>83.93</v>
      </c>
      <c r="M29" s="29">
        <v>85.29</v>
      </c>
      <c r="N29" s="29">
        <v>84.54</v>
      </c>
    </row>
    <row r="30" spans="1:14">
      <c r="A30" s="29"/>
      <c r="B30" s="31" t="s">
        <v>66</v>
      </c>
      <c r="C30" s="29">
        <v>99.01</v>
      </c>
      <c r="D30" s="29">
        <v>98.85</v>
      </c>
      <c r="E30" s="29">
        <v>98.75</v>
      </c>
      <c r="F30" s="29">
        <v>98.76</v>
      </c>
      <c r="G30" s="29">
        <v>98.78</v>
      </c>
      <c r="H30" s="29">
        <v>98.73</v>
      </c>
      <c r="I30" s="29">
        <v>98.63</v>
      </c>
      <c r="J30" s="29">
        <v>98.6</v>
      </c>
      <c r="K30" s="29">
        <v>98.53</v>
      </c>
      <c r="L30" s="29">
        <v>98.41</v>
      </c>
      <c r="M30" s="29">
        <v>98.39</v>
      </c>
      <c r="N30" s="29">
        <v>98.36</v>
      </c>
    </row>
    <row r="31" spans="1:14">
      <c r="A31" s="29"/>
      <c r="B31" s="31" t="s">
        <v>28</v>
      </c>
      <c r="C31" s="29">
        <v>107.1</v>
      </c>
      <c r="D31" s="29">
        <v>107.38</v>
      </c>
      <c r="E31" s="29">
        <v>108.09</v>
      </c>
      <c r="F31" s="29">
        <v>108.49</v>
      </c>
      <c r="G31" s="29">
        <v>108.5</v>
      </c>
      <c r="H31" s="29">
        <v>108.57</v>
      </c>
      <c r="I31" s="29">
        <v>108.57</v>
      </c>
      <c r="J31" s="29">
        <v>109.08</v>
      </c>
      <c r="K31" s="29">
        <v>116.92</v>
      </c>
      <c r="L31" s="29">
        <v>117.63</v>
      </c>
      <c r="M31" s="29">
        <v>117.64</v>
      </c>
      <c r="N31" s="29">
        <v>117.64</v>
      </c>
    </row>
    <row r="32" spans="1:14">
      <c r="A32" s="29"/>
      <c r="B32" s="31" t="s">
        <v>67</v>
      </c>
      <c r="C32" s="29">
        <v>101.46</v>
      </c>
      <c r="D32" s="29">
        <v>102.18</v>
      </c>
      <c r="E32" s="29">
        <v>102.08</v>
      </c>
      <c r="F32" s="29">
        <v>102.08</v>
      </c>
      <c r="G32" s="29">
        <v>102.43</v>
      </c>
      <c r="H32" s="29">
        <v>102.61</v>
      </c>
      <c r="I32" s="29">
        <v>102.62</v>
      </c>
      <c r="J32" s="29">
        <v>102.49</v>
      </c>
      <c r="K32" s="29">
        <v>102.68</v>
      </c>
      <c r="L32" s="29">
        <v>102.66</v>
      </c>
      <c r="M32" s="29">
        <v>102.68</v>
      </c>
      <c r="N32" s="29">
        <v>102.66</v>
      </c>
    </row>
    <row r="33" spans="1:14">
      <c r="A33" s="29"/>
      <c r="B33" s="31" t="s">
        <v>68</v>
      </c>
      <c r="C33" s="29">
        <v>104.52</v>
      </c>
      <c r="D33" s="29">
        <v>105.36</v>
      </c>
      <c r="E33" s="29">
        <v>105.12</v>
      </c>
      <c r="F33" s="29">
        <v>105.22</v>
      </c>
      <c r="G33" s="29">
        <v>105.81</v>
      </c>
      <c r="H33" s="29">
        <v>105.84</v>
      </c>
      <c r="I33" s="29">
        <v>106.02</v>
      </c>
      <c r="J33" s="29">
        <v>106.14</v>
      </c>
      <c r="K33" s="29">
        <v>106.19</v>
      </c>
      <c r="L33" s="29">
        <v>106.37</v>
      </c>
      <c r="M33" s="29">
        <v>106.51</v>
      </c>
      <c r="N33" s="29">
        <v>106.61</v>
      </c>
    </row>
    <row r="34" spans="1:14">
      <c r="A34" s="29"/>
      <c r="B34" s="31" t="s">
        <v>69</v>
      </c>
      <c r="C34" s="29">
        <v>91.68</v>
      </c>
      <c r="D34" s="29">
        <v>94.44</v>
      </c>
      <c r="E34" s="29">
        <v>99.05</v>
      </c>
      <c r="F34" s="29">
        <v>99.35</v>
      </c>
      <c r="G34" s="29">
        <v>100.79</v>
      </c>
      <c r="H34" s="29">
        <v>100.78</v>
      </c>
      <c r="I34" s="29">
        <v>106.18</v>
      </c>
      <c r="J34" s="29">
        <v>108</v>
      </c>
      <c r="K34" s="29">
        <v>107.62</v>
      </c>
      <c r="L34" s="29">
        <v>105.79</v>
      </c>
      <c r="M34" s="29">
        <v>104.61</v>
      </c>
      <c r="N34" s="29">
        <v>101.98</v>
      </c>
    </row>
    <row r="35" spans="1:14">
      <c r="A35" s="29"/>
      <c r="B35" s="31" t="s">
        <v>70</v>
      </c>
      <c r="C35" s="29">
        <v>105.43</v>
      </c>
      <c r="D35" s="29">
        <v>104.75</v>
      </c>
      <c r="E35" s="29">
        <v>104.36</v>
      </c>
      <c r="F35" s="29">
        <v>104.41</v>
      </c>
      <c r="G35" s="29">
        <v>104.3</v>
      </c>
      <c r="H35" s="29">
        <v>104.39</v>
      </c>
      <c r="I35" s="29">
        <v>104.17</v>
      </c>
      <c r="J35" s="29">
        <v>104.12</v>
      </c>
      <c r="K35" s="29">
        <v>104.19</v>
      </c>
      <c r="L35" s="29">
        <v>104.27</v>
      </c>
      <c r="M35" s="29">
        <v>104.49</v>
      </c>
      <c r="N35" s="29">
        <v>106.08</v>
      </c>
    </row>
    <row r="82" spans="1:1">
      <c r="A82" s="37" t="s">
        <v>119</v>
      </c>
    </row>
  </sheetData>
  <hyperlinks>
    <hyperlink ref="A8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Thị Thu Trang</cp:lastModifiedBy>
  <dcterms:created xsi:type="dcterms:W3CDTF">2016-03-10T14:57:36Z</dcterms:created>
  <dcterms:modified xsi:type="dcterms:W3CDTF">2025-03-07T05:11:16Z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OCS AutoSave">
    <vt:lpwstr/>
  </property>
</Properties>
</file>