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eto\Desktop\"/>
    </mc:Choice>
  </mc:AlternateContent>
  <bookViews>
    <workbookView xWindow="0" yWindow="0" windowWidth="20490" windowHeight="7905"/>
  </bookViews>
  <sheets>
    <sheet name="Danh sách" sheetId="1" r:id="rId1"/>
    <sheet name="IN" sheetId="2" r:id="rId2"/>
  </sheets>
  <calcPr calcId="152511"/>
</workbook>
</file>

<file path=xl/calcChain.xml><?xml version="1.0" encoding="utf-8"?>
<calcChain xmlns="http://schemas.openxmlformats.org/spreadsheetml/2006/main">
  <c r="I97" i="2" l="1"/>
  <c r="I86" i="2"/>
  <c r="I75" i="2"/>
  <c r="I64" i="2"/>
  <c r="I53" i="2"/>
  <c r="I42" i="2"/>
  <c r="I31" i="2"/>
  <c r="I20" i="2"/>
  <c r="I9" i="2"/>
  <c r="C97" i="2"/>
  <c r="C86" i="2"/>
  <c r="C75" i="2"/>
  <c r="C64" i="2"/>
  <c r="C53" i="2"/>
  <c r="C42" i="2"/>
  <c r="C31" i="2"/>
  <c r="C20" i="2"/>
  <c r="C29" i="2"/>
  <c r="C9" i="2"/>
  <c r="C6" i="2"/>
  <c r="C7" i="2"/>
  <c r="C3" i="2"/>
  <c r="C51" i="2"/>
  <c r="I99" i="2"/>
  <c r="C99" i="2"/>
  <c r="I88" i="2"/>
  <c r="C88" i="2"/>
  <c r="I77" i="2"/>
  <c r="C77" i="2"/>
  <c r="I66" i="2"/>
  <c r="C66" i="2"/>
  <c r="I55" i="2"/>
  <c r="C55" i="2"/>
  <c r="I44" i="2"/>
  <c r="C44" i="2"/>
  <c r="I33" i="2"/>
  <c r="C33" i="2"/>
  <c r="I22" i="2"/>
  <c r="C22" i="2"/>
  <c r="I11" i="2"/>
  <c r="C11" i="2"/>
  <c r="A1" i="2"/>
  <c r="C2" i="2" s="1"/>
  <c r="A12" i="2" l="1"/>
  <c r="C13" i="2" s="1"/>
  <c r="C1" i="2"/>
  <c r="F1" i="2"/>
  <c r="C17" i="2"/>
  <c r="C14" i="2" l="1"/>
  <c r="C18" i="2"/>
  <c r="A23" i="2"/>
  <c r="C12" i="2"/>
  <c r="F12" i="2"/>
  <c r="C24" i="2" l="1"/>
  <c r="F23" i="2"/>
  <c r="C25" i="2"/>
  <c r="C23" i="2"/>
  <c r="C28" i="2"/>
  <c r="A34" i="2"/>
  <c r="C34" i="2" l="1"/>
  <c r="C39" i="2"/>
  <c r="A45" i="2"/>
  <c r="C35" i="2"/>
  <c r="C40" i="2"/>
  <c r="F34" i="2"/>
  <c r="C36" i="2"/>
  <c r="C50" i="2" l="1"/>
  <c r="A56" i="2"/>
  <c r="C46" i="2"/>
  <c r="F45" i="2"/>
  <c r="C47" i="2"/>
  <c r="C45" i="2"/>
  <c r="C61" i="2" l="1"/>
  <c r="A67" i="2"/>
  <c r="C57" i="2"/>
  <c r="C62" i="2"/>
  <c r="F56" i="2"/>
  <c r="C58" i="2"/>
  <c r="C56" i="2"/>
  <c r="C69" i="2" l="1"/>
  <c r="C67" i="2"/>
  <c r="C72" i="2"/>
  <c r="A78" i="2"/>
  <c r="C68" i="2"/>
  <c r="C73" i="2"/>
  <c r="F67" i="2"/>
  <c r="C78" i="2" l="1"/>
  <c r="C83" i="2"/>
  <c r="A89" i="2"/>
  <c r="C79" i="2"/>
  <c r="C84" i="2"/>
  <c r="F78" i="2"/>
  <c r="C80" i="2"/>
  <c r="G1" i="2" l="1"/>
  <c r="C94" i="2"/>
  <c r="C95" i="2"/>
  <c r="C90" i="2"/>
  <c r="C91" i="2"/>
  <c r="F89" i="2"/>
  <c r="C89" i="2"/>
  <c r="I3" i="2" l="1"/>
  <c r="G12" i="2"/>
  <c r="L1" i="2"/>
  <c r="I2" i="2"/>
  <c r="I6" i="2"/>
  <c r="I7" i="2"/>
  <c r="I1" i="2"/>
  <c r="I14" i="2" l="1"/>
  <c r="I12" i="2"/>
  <c r="L12" i="2"/>
  <c r="I17" i="2"/>
  <c r="I13" i="2"/>
  <c r="I18" i="2"/>
  <c r="G23" i="2"/>
  <c r="I25" i="2" l="1"/>
  <c r="I23" i="2"/>
  <c r="L23" i="2"/>
  <c r="I28" i="2"/>
  <c r="G34" i="2"/>
  <c r="I29" i="2"/>
  <c r="I24" i="2"/>
  <c r="I40" i="2" l="1"/>
  <c r="I39" i="2"/>
  <c r="I36" i="2"/>
  <c r="G45" i="2"/>
  <c r="L34" i="2"/>
  <c r="I35" i="2"/>
  <c r="I34" i="2"/>
  <c r="I51" i="2" l="1"/>
  <c r="I50" i="2"/>
  <c r="I47" i="2"/>
  <c r="G56" i="2"/>
  <c r="L45" i="2"/>
  <c r="I46" i="2"/>
  <c r="I45" i="2"/>
  <c r="I62" i="2" l="1"/>
  <c r="I61" i="2"/>
  <c r="I58" i="2"/>
  <c r="G67" i="2"/>
  <c r="L56" i="2"/>
  <c r="I57" i="2"/>
  <c r="I56" i="2"/>
  <c r="I73" i="2" l="1"/>
  <c r="G78" i="2"/>
  <c r="I69" i="2"/>
  <c r="I68" i="2"/>
  <c r="L67" i="2"/>
  <c r="I72" i="2"/>
  <c r="I67" i="2"/>
  <c r="I84" i="2" l="1"/>
  <c r="I83" i="2"/>
  <c r="I80" i="2"/>
  <c r="G89" i="2"/>
  <c r="L78" i="2"/>
  <c r="I79" i="2"/>
  <c r="I78" i="2"/>
  <c r="I95" i="2" l="1"/>
  <c r="I94" i="2"/>
  <c r="I91" i="2"/>
  <c r="I90" i="2"/>
  <c r="L89" i="2"/>
  <c r="I89" i="2"/>
</calcChain>
</file>

<file path=xl/sharedStrings.xml><?xml version="1.0" encoding="utf-8"?>
<sst xmlns="http://schemas.openxmlformats.org/spreadsheetml/2006/main" count="134" uniqueCount="14">
  <si>
    <t>STT</t>
  </si>
  <si>
    <t>Mã khóa học</t>
  </si>
  <si>
    <t>Tên học viên</t>
  </si>
  <si>
    <t>SĐT</t>
  </si>
  <si>
    <t>Địa chỉ nhận hàng</t>
  </si>
  <si>
    <t>Sô tiền phải thu học viên</t>
  </si>
  <si>
    <t>Ghi Chú</t>
  </si>
  <si>
    <t>Tên khóa học</t>
  </si>
  <si>
    <t>Họ tên</t>
  </si>
  <si>
    <t>Địa chỉ</t>
  </si>
  <si>
    <t>Số tiền thu</t>
  </si>
  <si>
    <t>Ghi chú</t>
  </si>
  <si>
    <t>Ngày giao COD</t>
  </si>
  <si>
    <t>Tên khóa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</si>
</sst>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</font>
    <font>
      <b/>
      <sz val="9"/>
      <color rgb="FF000000"/>
      <name val="Calibri"/>
    </font>
    <font>
      <sz val="9"/>
      <color rgb="FF000000"/>
      <name val="Calibri"/>
    </font>
    <font>
      <sz val="9.5"/>
      <color rgb="FF000000"/>
      <name val="Calibri"/>
    </font>
    <font>
      <b/>
      <sz val="9.5"/>
      <color rgb="FF000000"/>
      <name val="Calibri"/>
    </font>
    <font>
      <sz val="10"/>
      <color rgb="FF000000"/>
      <name val="Arial"/>
    </font>
    <font>
      <b/>
      <sz val="8.8000000000000007"/>
      <color rgb="FFFFFFFF"/>
      <name val="Arial"/>
    </font>
    <font>
      <b/>
      <sz val="11"/>
      <color rgb="FFFFFFFF"/>
      <name val="Arial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38761D"/>
        <bgColor rgb="FFFFFFFF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7">
    <xf numFmtId="0" fontId="0" fillId="2" borderId="0" xfId="0" applyFill="1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 wrapText="1"/>
    </xf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5" fillId="3" borderId="4" xfId="0" applyFont="1" applyFill="1" applyBorder="1" applyAlignment="1">
      <alignment wrapText="1"/>
    </xf>
    <xf numFmtId="0" fontId="5" fillId="2" borderId="4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right" vertical="top"/>
    </xf>
    <xf numFmtId="0" fontId="2" fillId="2" borderId="6" xfId="0" applyFont="1" applyFill="1" applyBorder="1" applyAlignment="1">
      <alignment horizontal="right" vertical="top" wrapText="1"/>
    </xf>
    <xf numFmtId="0" fontId="3" fillId="2" borderId="0" xfId="0" applyFont="1" applyFill="1" applyAlignment="1">
      <alignment horizontal="right" vertical="top"/>
    </xf>
    <xf numFmtId="0" fontId="3" fillId="2" borderId="0" xfId="0" applyFont="1" applyFill="1" applyAlignment="1">
      <alignment horizontal="right"/>
    </xf>
    <xf numFmtId="0" fontId="2" fillId="2" borderId="0" xfId="0" applyFont="1" applyFill="1" applyAlignment="1">
      <alignment horizontal="left" vertical="top" wrapText="1"/>
    </xf>
    <xf numFmtId="0" fontId="2" fillId="2" borderId="7" xfId="0" applyFont="1" applyFill="1" applyBorder="1" applyAlignment="1">
      <alignment vertical="top" wrapText="1"/>
    </xf>
    <xf numFmtId="0" fontId="2" fillId="2" borderId="8" xfId="0" applyFont="1" applyFill="1" applyBorder="1" applyAlignment="1">
      <alignment vertical="top" wrapText="1"/>
    </xf>
    <xf numFmtId="14" fontId="2" fillId="2" borderId="7" xfId="0" applyNumberFormat="1" applyFont="1" applyFill="1" applyBorder="1" applyAlignment="1">
      <alignment horizontal="left" vertical="top" wrapText="1"/>
    </xf>
    <xf numFmtId="0" fontId="5" fillId="2" borderId="12" xfId="0" applyFont="1" applyFill="1" applyBorder="1" applyAlignment="1">
      <alignment horizontal="left" wrapText="1"/>
    </xf>
    <xf numFmtId="0" fontId="6" fillId="4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wrapText="1"/>
    </xf>
    <xf numFmtId="0" fontId="5" fillId="2" borderId="15" xfId="0" applyFont="1" applyFill="1" applyBorder="1" applyAlignment="1">
      <alignment wrapText="1"/>
    </xf>
    <xf numFmtId="0" fontId="5" fillId="2" borderId="15" xfId="0" applyFont="1" applyFill="1" applyBorder="1" applyAlignment="1">
      <alignment wrapText="1"/>
    </xf>
    <xf numFmtId="0" fontId="7" fillId="4" borderId="16" xfId="0" applyFont="1" applyFill="1" applyBorder="1" applyAlignment="1">
      <alignment horizontal="left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wrapText="1"/>
    </xf>
    <xf numFmtId="0" fontId="5" fillId="3" borderId="18" xfId="0" applyFont="1" applyFill="1" applyBorder="1" applyAlignment="1">
      <alignment wrapText="1"/>
    </xf>
    <xf numFmtId="0" fontId="5" fillId="2" borderId="18" xfId="0" applyFont="1" applyFill="1" applyBorder="1" applyAlignment="1">
      <alignment horizontal="right" wrapText="1"/>
    </xf>
    <xf numFmtId="0" fontId="5" fillId="2" borderId="19" xfId="0" applyFont="1" applyFill="1" applyBorder="1" applyAlignment="1">
      <alignment horizontal="left" wrapText="1"/>
    </xf>
    <xf numFmtId="0" fontId="5" fillId="2" borderId="20" xfId="0" applyFont="1" applyFill="1" applyBorder="1" applyAlignment="1">
      <alignment horizontal="left" wrapText="1"/>
    </xf>
    <xf numFmtId="0" fontId="5" fillId="3" borderId="15" xfId="0" applyFont="1" applyFill="1" applyBorder="1" applyAlignment="1">
      <alignment horizontal="left" vertical="center" wrapText="1"/>
    </xf>
    <xf numFmtId="0" fontId="5" fillId="3" borderId="15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wrapText="1"/>
    </xf>
    <xf numFmtId="0" fontId="5" fillId="3" borderId="4" xfId="0" applyFont="1" applyFill="1" applyBorder="1" applyAlignment="1">
      <alignment wrapText="1"/>
    </xf>
    <xf numFmtId="0" fontId="5" fillId="2" borderId="4" xfId="0" applyFont="1" applyFill="1" applyBorder="1" applyAlignment="1">
      <alignment horizontal="right" wrapText="1"/>
    </xf>
    <xf numFmtId="0" fontId="5" fillId="2" borderId="12" xfId="0" applyFont="1" applyFill="1" applyBorder="1" applyAlignment="1">
      <alignment horizontal="left" wrapText="1"/>
    </xf>
    <xf numFmtId="0" fontId="5" fillId="2" borderId="21" xfId="0" applyFont="1" applyFill="1" applyBorder="1" applyAlignment="1">
      <alignment horizontal="left" wrapText="1"/>
    </xf>
    <xf numFmtId="0" fontId="0" fillId="2" borderId="0" xfId="0" applyFill="1" applyAlignment="1">
      <alignment wrapText="1"/>
    </xf>
    <xf numFmtId="0" fontId="1" fillId="2" borderId="2" xfId="0" applyFont="1" applyFill="1" applyBorder="1" applyAlignment="1">
      <alignment vertical="top"/>
    </xf>
    <xf numFmtId="0" fontId="2" fillId="2" borderId="0" xfId="0" applyFont="1" applyFill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="85" zoomScaleNormal="85" workbookViewId="0">
      <selection activeCell="E17" sqref="E17"/>
    </sheetView>
  </sheetViews>
  <sheetFormatPr defaultColWidth="78.5703125" defaultRowHeight="15" x14ac:dyDescent="0.25"/>
  <cols>
    <col min="1" max="1" width="5.28515625" customWidth="1"/>
    <col min="2" max="2" width="8" customWidth="1"/>
    <col min="3" max="3" width="27" customWidth="1"/>
    <col min="4" max="4" width="11.28515625" customWidth="1"/>
    <col min="5" max="5" width="40.5703125" customWidth="1"/>
    <col min="6" max="6" width="23.85546875" customWidth="1"/>
    <col min="7" max="7" width="33.28515625" customWidth="1"/>
    <col min="8" max="8" width="72.85546875" style="40" customWidth="1"/>
  </cols>
  <sheetData>
    <row r="1" spans="1:8" ht="15.75" customHeight="1" x14ac:dyDescent="0.25"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 s="40">
        <v>8</v>
      </c>
    </row>
    <row r="2" spans="1:8" ht="36.75" customHeight="1" x14ac:dyDescent="0.25">
      <c r="A2" s="24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0" t="s">
        <v>6</v>
      </c>
      <c r="H2" s="26" t="s">
        <v>7</v>
      </c>
    </row>
    <row r="3" spans="1:8" ht="15.75" customHeight="1" x14ac:dyDescent="0.25">
      <c r="A3" s="27"/>
      <c r="B3" s="28"/>
      <c r="C3" s="29"/>
      <c r="D3" s="30"/>
      <c r="E3" s="28"/>
      <c r="F3" s="31"/>
      <c r="G3" s="21"/>
      <c r="H3" s="32"/>
    </row>
    <row r="4" spans="1:8" ht="15.75" customHeight="1" x14ac:dyDescent="0.25">
      <c r="A4" s="33"/>
      <c r="B4" s="10"/>
      <c r="C4" s="8"/>
      <c r="D4" s="9"/>
      <c r="E4" s="10"/>
      <c r="F4" s="19"/>
      <c r="G4" s="22"/>
      <c r="H4" s="39"/>
    </row>
    <row r="5" spans="1:8" ht="15.75" customHeight="1" x14ac:dyDescent="0.25">
      <c r="A5" s="33"/>
      <c r="B5" s="10"/>
      <c r="C5" s="8"/>
      <c r="D5" s="9"/>
      <c r="E5" s="10"/>
      <c r="F5" s="19"/>
      <c r="G5" s="22"/>
      <c r="H5" s="39"/>
    </row>
    <row r="6" spans="1:8" s="5" customFormat="1" ht="15.75" customHeight="1" x14ac:dyDescent="0.25">
      <c r="A6" s="33"/>
      <c r="B6" s="10"/>
      <c r="C6" s="8"/>
      <c r="D6" s="9"/>
      <c r="E6" s="10"/>
      <c r="F6" s="19"/>
      <c r="G6" s="22"/>
      <c r="H6" s="39"/>
    </row>
    <row r="7" spans="1:8" s="5" customFormat="1" ht="15.75" customHeight="1" x14ac:dyDescent="0.25">
      <c r="A7" s="33"/>
      <c r="B7" s="10"/>
      <c r="C7" s="8"/>
      <c r="D7" s="9"/>
      <c r="E7" s="10"/>
      <c r="F7" s="19"/>
      <c r="G7" s="22"/>
      <c r="H7" s="39"/>
    </row>
    <row r="8" spans="1:8" ht="15.75" customHeight="1" x14ac:dyDescent="0.25">
      <c r="A8" s="33"/>
      <c r="B8" s="10"/>
      <c r="C8" s="8"/>
      <c r="D8" s="9"/>
      <c r="E8" s="10"/>
      <c r="F8" s="19"/>
      <c r="G8" s="22"/>
      <c r="H8" s="39"/>
    </row>
    <row r="9" spans="1:8" ht="15.75" customHeight="1" x14ac:dyDescent="0.25">
      <c r="A9" s="33"/>
      <c r="B9" s="10"/>
      <c r="C9" s="8"/>
      <c r="D9" s="9"/>
      <c r="E9" s="10"/>
      <c r="F9" s="19"/>
      <c r="G9" s="22"/>
      <c r="H9" s="39"/>
    </row>
    <row r="10" spans="1:8" ht="15.75" customHeight="1" x14ac:dyDescent="0.25">
      <c r="A10" s="33"/>
      <c r="B10" s="10"/>
      <c r="C10" s="8"/>
      <c r="D10" s="9"/>
      <c r="E10" s="10"/>
      <c r="F10" s="19"/>
      <c r="G10" s="22"/>
      <c r="H10" s="39"/>
    </row>
    <row r="11" spans="1:8" ht="15.75" customHeight="1" x14ac:dyDescent="0.25">
      <c r="A11" s="33"/>
      <c r="B11" s="10"/>
      <c r="C11" s="8"/>
      <c r="D11" s="9"/>
      <c r="E11" s="10"/>
      <c r="F11" s="19"/>
      <c r="G11" s="22"/>
      <c r="H11" s="39"/>
    </row>
    <row r="12" spans="1:8" ht="15.75" customHeight="1" x14ac:dyDescent="0.25">
      <c r="A12" s="33"/>
      <c r="B12" s="10"/>
      <c r="C12" s="8"/>
      <c r="D12" s="9"/>
      <c r="E12" s="10"/>
      <c r="F12" s="19"/>
      <c r="G12" s="22"/>
      <c r="H12" s="39"/>
    </row>
    <row r="13" spans="1:8" ht="15.75" customHeight="1" x14ac:dyDescent="0.25">
      <c r="A13" s="33"/>
      <c r="B13" s="10"/>
      <c r="C13" s="8"/>
      <c r="D13" s="9"/>
      <c r="E13" s="10"/>
      <c r="F13" s="19"/>
      <c r="G13" s="22"/>
      <c r="H13" s="39"/>
    </row>
    <row r="14" spans="1:8" ht="15.75" customHeight="1" x14ac:dyDescent="0.25">
      <c r="A14" s="33"/>
      <c r="B14" s="10"/>
      <c r="C14" s="8"/>
      <c r="D14" s="9"/>
      <c r="E14" s="10"/>
      <c r="F14" s="19"/>
      <c r="G14" s="22"/>
      <c r="H14" s="39"/>
    </row>
    <row r="15" spans="1:8" ht="15.75" customHeight="1" x14ac:dyDescent="0.25">
      <c r="A15" s="34"/>
      <c r="B15" s="35"/>
      <c r="C15" s="36"/>
      <c r="D15" s="37"/>
      <c r="E15" s="35"/>
      <c r="F15" s="38"/>
      <c r="G15" s="23"/>
      <c r="H15" s="39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showGridLines="0" workbookViewId="0">
      <selection activeCell="C9" sqref="C9:F10"/>
    </sheetView>
  </sheetViews>
  <sheetFormatPr defaultRowHeight="15" x14ac:dyDescent="0.25"/>
  <cols>
    <col min="1" max="1" width="5" style="6" customWidth="1"/>
    <col min="2" max="2" width="11.5703125" style="7" customWidth="1"/>
    <col min="3" max="5" width="11.5703125" style="6" customWidth="1"/>
    <col min="6" max="6" width="11.5703125" style="13" customWidth="1"/>
    <col min="7" max="7" width="5" style="6" customWidth="1"/>
    <col min="8" max="11" width="11.5703125" style="6" customWidth="1"/>
    <col min="12" max="12" width="11.5703125" style="14" customWidth="1"/>
    <col min="13" max="13" width="9.140625" style="6" customWidth="1"/>
  </cols>
  <sheetData>
    <row r="1" spans="1:13" ht="12.75" customHeight="1" x14ac:dyDescent="0.25">
      <c r="A1" s="44">
        <f xml:space="preserve"> 1</f>
        <v>1</v>
      </c>
      <c r="B1" s="1" t="s">
        <v>8</v>
      </c>
      <c r="C1" s="45" t="e">
        <f>VLOOKUP(IN!A1,'Danh sách'!$A:$G,'Danh sách'!$C$1,0)</f>
        <v>#N/A</v>
      </c>
      <c r="D1" s="45"/>
      <c r="E1" s="45"/>
      <c r="F1" s="11" t="e">
        <f>VLOOKUP(IN!A1,'Danh sách'!$A:$G,'Danh sách'!$B$1,0)</f>
        <v>#N/A</v>
      </c>
      <c r="G1" s="46">
        <f>MAX($A:$A)+1</f>
        <v>10</v>
      </c>
      <c r="H1" s="1" t="s">
        <v>8</v>
      </c>
      <c r="I1" s="45" t="e">
        <f>VLOOKUP(IN!G1,'Danh sách'!$A:$G,'Danh sách'!$C$1,0)</f>
        <v>#N/A</v>
      </c>
      <c r="J1" s="45"/>
      <c r="K1" s="45"/>
      <c r="L1" s="11" t="e">
        <f>VLOOKUP(IN!G1,'Danh sách'!$A:$G,'Danh sách'!$B$1,0)</f>
        <v>#N/A</v>
      </c>
    </row>
    <row r="2" spans="1:13" x14ac:dyDescent="0.25">
      <c r="A2" s="44"/>
      <c r="B2" s="2" t="s">
        <v>3</v>
      </c>
      <c r="C2" s="4" t="e">
        <f>VLOOKUP(IN!A1,'Danh sách'!$A:$G,'Danh sách'!$D$1,0)</f>
        <v>#N/A</v>
      </c>
      <c r="D2" s="4"/>
      <c r="E2" s="4"/>
      <c r="F2" s="12"/>
      <c r="G2" s="46"/>
      <c r="H2" s="2" t="s">
        <v>3</v>
      </c>
      <c r="I2" s="15" t="e">
        <f>VLOOKUP(IN!G1,'Danh sách'!$A:$G,'Danh sách'!$D$1,0)</f>
        <v>#N/A</v>
      </c>
      <c r="J2" s="15"/>
      <c r="K2" s="15"/>
      <c r="L2" s="12"/>
    </row>
    <row r="3" spans="1:13" ht="12.75" customHeight="1" x14ac:dyDescent="0.25">
      <c r="A3" s="44"/>
      <c r="B3" s="2" t="s">
        <v>9</v>
      </c>
      <c r="C3" s="42" t="e">
        <f>VLOOKUP(IN!A1,'Danh sách'!$A:$G,'Danh sách'!$E$1,0)</f>
        <v>#N/A</v>
      </c>
      <c r="D3" s="42"/>
      <c r="E3" s="42"/>
      <c r="F3" s="43"/>
      <c r="G3" s="46"/>
      <c r="H3" s="2" t="s">
        <v>9</v>
      </c>
      <c r="I3" s="42" t="e">
        <f>VLOOKUP(IN!G1,'Danh sách'!$A:$G,'Danh sách'!$E$1,0)</f>
        <v>#N/A</v>
      </c>
      <c r="J3" s="42"/>
      <c r="K3" s="42"/>
      <c r="L3" s="43"/>
    </row>
    <row r="4" spans="1:13" x14ac:dyDescent="0.25">
      <c r="A4" s="44"/>
      <c r="B4" s="2"/>
      <c r="C4" s="42"/>
      <c r="D4" s="42"/>
      <c r="E4" s="42"/>
      <c r="F4" s="43"/>
      <c r="G4" s="46"/>
      <c r="H4" s="2"/>
      <c r="I4" s="42"/>
      <c r="J4" s="42"/>
      <c r="K4" s="42"/>
      <c r="L4" s="43"/>
    </row>
    <row r="5" spans="1:13" x14ac:dyDescent="0.25">
      <c r="A5" s="44"/>
      <c r="B5" s="2"/>
      <c r="C5" s="42"/>
      <c r="D5" s="42"/>
      <c r="E5" s="42"/>
      <c r="F5" s="43"/>
      <c r="G5" s="46"/>
      <c r="H5" s="2"/>
      <c r="I5" s="42"/>
      <c r="J5" s="42"/>
      <c r="K5" s="42"/>
      <c r="L5" s="43"/>
    </row>
    <row r="6" spans="1:13" x14ac:dyDescent="0.25">
      <c r="A6" s="44"/>
      <c r="B6" s="2" t="s">
        <v>10</v>
      </c>
      <c r="C6" s="42" t="e">
        <f>VLOOKUP(IN!A1,'Danh sách'!$A:$G,'Danh sách'!$F$1,0)</f>
        <v>#N/A</v>
      </c>
      <c r="D6" s="42"/>
      <c r="E6" s="42"/>
      <c r="F6" s="43"/>
      <c r="G6" s="46"/>
      <c r="H6" s="2" t="s">
        <v>10</v>
      </c>
      <c r="I6" s="42" t="e">
        <f>VLOOKUP(IN!G1,'Danh sách'!$A:$G,'Danh sách'!$F$1,0)</f>
        <v>#N/A</v>
      </c>
      <c r="J6" s="42"/>
      <c r="K6" s="42"/>
      <c r="L6" s="43"/>
    </row>
    <row r="7" spans="1:13" ht="12.75" customHeight="1" x14ac:dyDescent="0.25">
      <c r="A7" s="44"/>
      <c r="B7" s="2" t="s">
        <v>11</v>
      </c>
      <c r="C7" s="42" t="e">
        <f>VLOOKUP(IN!A1,'Danh sách'!$A:$G,'Danh sách'!$G$1,0)</f>
        <v>#N/A</v>
      </c>
      <c r="D7" s="42"/>
      <c r="E7" s="42"/>
      <c r="F7" s="43"/>
      <c r="G7" s="46"/>
      <c r="H7" s="2" t="s">
        <v>11</v>
      </c>
      <c r="I7" s="42" t="e">
        <f>VLOOKUP(IN!G1,'Danh sách'!$A:$G,'Danh sách'!$G$1,0)</f>
        <v>#N/A</v>
      </c>
      <c r="J7" s="42"/>
      <c r="K7" s="42"/>
      <c r="L7" s="43"/>
    </row>
    <row r="8" spans="1:13" ht="12.75" customHeight="1" x14ac:dyDescent="0.25">
      <c r="A8" s="44"/>
      <c r="B8" s="2"/>
      <c r="C8" s="42"/>
      <c r="D8" s="42"/>
      <c r="E8" s="42"/>
      <c r="F8" s="43"/>
      <c r="G8" s="46"/>
      <c r="H8" s="2"/>
      <c r="I8" s="42"/>
      <c r="J8" s="42"/>
      <c r="K8" s="42"/>
      <c r="L8" s="43"/>
    </row>
    <row r="9" spans="1:13" s="5" customFormat="1" ht="12.75" customHeight="1" x14ac:dyDescent="0.25">
      <c r="A9" s="44"/>
      <c r="B9" s="41" t="s">
        <v>13</v>
      </c>
      <c r="C9" s="42" t="e">
        <f>VLOOKUP(IN!A1,'Danh sách'!$A:$H,'Danh sách'!$H$1,0)</f>
        <v>#N/A</v>
      </c>
      <c r="D9" s="42"/>
      <c r="E9" s="42"/>
      <c r="F9" s="43"/>
      <c r="G9" s="46"/>
      <c r="H9" s="41" t="s">
        <v>13</v>
      </c>
      <c r="I9" s="42" t="e">
        <f>VLOOKUP(IN!G1,'Danh sách'!$A:$H,'Danh sách'!$H$1,0)</f>
        <v>#N/A</v>
      </c>
      <c r="J9" s="42"/>
      <c r="K9" s="42"/>
      <c r="L9" s="43"/>
      <c r="M9" s="6"/>
    </row>
    <row r="10" spans="1:13" s="5" customFormat="1" ht="12.75" customHeight="1" x14ac:dyDescent="0.25">
      <c r="A10" s="44"/>
      <c r="B10" s="41"/>
      <c r="C10" s="42"/>
      <c r="D10" s="42"/>
      <c r="E10" s="42"/>
      <c r="F10" s="43"/>
      <c r="G10" s="46"/>
      <c r="H10" s="41"/>
      <c r="I10" s="42"/>
      <c r="J10" s="42"/>
      <c r="K10" s="42"/>
      <c r="L10" s="43"/>
      <c r="M10" s="6"/>
    </row>
    <row r="11" spans="1:13" ht="13.5" customHeight="1" x14ac:dyDescent="0.25">
      <c r="A11" s="44"/>
      <c r="B11" s="3" t="s">
        <v>12</v>
      </c>
      <c r="C11" s="18">
        <f ca="1">TODAY()</f>
        <v>43339</v>
      </c>
      <c r="D11" s="16"/>
      <c r="E11" s="16"/>
      <c r="F11" s="17"/>
      <c r="G11" s="46"/>
      <c r="H11" s="3" t="s">
        <v>12</v>
      </c>
      <c r="I11" s="18">
        <f ca="1">TODAY()</f>
        <v>43339</v>
      </c>
      <c r="J11" s="16"/>
      <c r="K11" s="16"/>
      <c r="L11" s="17"/>
    </row>
    <row r="12" spans="1:13" ht="12.75" customHeight="1" x14ac:dyDescent="0.25">
      <c r="A12" s="44">
        <f>A1+1</f>
        <v>2</v>
      </c>
      <c r="B12" s="1" t="s">
        <v>8</v>
      </c>
      <c r="C12" s="45" t="e">
        <f>VLOOKUP(IN!A12,'Danh sách'!$A:$G,'Danh sách'!$C$1,0)</f>
        <v>#N/A</v>
      </c>
      <c r="D12" s="45"/>
      <c r="E12" s="45"/>
      <c r="F12" s="11" t="e">
        <f>VLOOKUP(IN!A12,'Danh sách'!$A:$G,'Danh sách'!$B$1,0)</f>
        <v>#N/A</v>
      </c>
      <c r="G12" s="46">
        <f>G1+1</f>
        <v>11</v>
      </c>
      <c r="H12" s="1" t="s">
        <v>8</v>
      </c>
      <c r="I12" s="45" t="e">
        <f>VLOOKUP(IN!G12,'Danh sách'!$A:$G,'Danh sách'!$C$1,0)</f>
        <v>#N/A</v>
      </c>
      <c r="J12" s="45"/>
      <c r="K12" s="45"/>
      <c r="L12" s="11" t="e">
        <f>VLOOKUP(IN!G12,'Danh sách'!$A:$G,'Danh sách'!$B$1,0)</f>
        <v>#N/A</v>
      </c>
    </row>
    <row r="13" spans="1:13" x14ac:dyDescent="0.25">
      <c r="A13" s="44"/>
      <c r="B13" s="2" t="s">
        <v>3</v>
      </c>
      <c r="C13" s="15" t="e">
        <f>VLOOKUP(IN!A12,'Danh sách'!$A:$G,'Danh sách'!$D$1,0)</f>
        <v>#N/A</v>
      </c>
      <c r="D13" s="15"/>
      <c r="E13" s="15"/>
      <c r="F13" s="12"/>
      <c r="G13" s="46"/>
      <c r="H13" s="2" t="s">
        <v>3</v>
      </c>
      <c r="I13" s="15" t="e">
        <f>VLOOKUP(IN!G12,'Danh sách'!$A:$G,'Danh sách'!$D$1,0)</f>
        <v>#N/A</v>
      </c>
      <c r="J13" s="15"/>
      <c r="K13" s="15"/>
      <c r="L13" s="12"/>
    </row>
    <row r="14" spans="1:13" ht="12.75" customHeight="1" x14ac:dyDescent="0.25">
      <c r="A14" s="44"/>
      <c r="B14" s="2" t="s">
        <v>9</v>
      </c>
      <c r="C14" s="42" t="e">
        <f>VLOOKUP(IN!A12,'Danh sách'!$A:$G,'Danh sách'!$E$1,0)</f>
        <v>#N/A</v>
      </c>
      <c r="D14" s="42"/>
      <c r="E14" s="42"/>
      <c r="F14" s="43"/>
      <c r="G14" s="46"/>
      <c r="H14" s="2" t="s">
        <v>9</v>
      </c>
      <c r="I14" s="42" t="e">
        <f>VLOOKUP(IN!G12,'Danh sách'!$A:$G,'Danh sách'!$E$1,0)</f>
        <v>#N/A</v>
      </c>
      <c r="J14" s="42"/>
      <c r="K14" s="42"/>
      <c r="L14" s="43"/>
    </row>
    <row r="15" spans="1:13" x14ac:dyDescent="0.25">
      <c r="A15" s="44"/>
      <c r="B15" s="2"/>
      <c r="C15" s="42"/>
      <c r="D15" s="42"/>
      <c r="E15" s="42"/>
      <c r="F15" s="43"/>
      <c r="G15" s="46"/>
      <c r="H15" s="2"/>
      <c r="I15" s="42"/>
      <c r="J15" s="42"/>
      <c r="K15" s="42"/>
      <c r="L15" s="43"/>
    </row>
    <row r="16" spans="1:13" x14ac:dyDescent="0.25">
      <c r="A16" s="44"/>
      <c r="B16" s="2"/>
      <c r="C16" s="42"/>
      <c r="D16" s="42"/>
      <c r="E16" s="42"/>
      <c r="F16" s="43"/>
      <c r="G16" s="46"/>
      <c r="H16" s="2"/>
      <c r="I16" s="42"/>
      <c r="J16" s="42"/>
      <c r="K16" s="42"/>
      <c r="L16" s="43"/>
    </row>
    <row r="17" spans="1:13" x14ac:dyDescent="0.25">
      <c r="A17" s="44"/>
      <c r="B17" s="2" t="s">
        <v>10</v>
      </c>
      <c r="C17" s="42" t="e">
        <f>VLOOKUP(IN!A12,'Danh sách'!$A:$G,'Danh sách'!$F$1,0)</f>
        <v>#N/A</v>
      </c>
      <c r="D17" s="42"/>
      <c r="E17" s="42"/>
      <c r="F17" s="43"/>
      <c r="G17" s="46"/>
      <c r="H17" s="2" t="s">
        <v>10</v>
      </c>
      <c r="I17" s="42" t="e">
        <f>VLOOKUP(IN!G12,'Danh sách'!$A:$G,'Danh sách'!$F$1,0)</f>
        <v>#N/A</v>
      </c>
      <c r="J17" s="42"/>
      <c r="K17" s="42"/>
      <c r="L17" s="43"/>
    </row>
    <row r="18" spans="1:13" ht="12.75" customHeight="1" x14ac:dyDescent="0.25">
      <c r="A18" s="44"/>
      <c r="B18" s="2" t="s">
        <v>11</v>
      </c>
      <c r="C18" s="42" t="e">
        <f>VLOOKUP(IN!A12,'Danh sách'!$A:$G,'Danh sách'!$G$1,0)</f>
        <v>#N/A</v>
      </c>
      <c r="D18" s="42"/>
      <c r="E18" s="42"/>
      <c r="F18" s="43"/>
      <c r="G18" s="46"/>
      <c r="H18" s="2" t="s">
        <v>11</v>
      </c>
      <c r="I18" s="42" t="e">
        <f>VLOOKUP(IN!G12,'Danh sách'!$A:$G,'Danh sách'!$G$1,0)</f>
        <v>#N/A</v>
      </c>
      <c r="J18" s="42"/>
      <c r="K18" s="42"/>
      <c r="L18" s="43"/>
    </row>
    <row r="19" spans="1:13" x14ac:dyDescent="0.25">
      <c r="A19" s="44"/>
      <c r="B19" s="2"/>
      <c r="C19" s="42"/>
      <c r="D19" s="42"/>
      <c r="E19" s="42"/>
      <c r="F19" s="43"/>
      <c r="G19" s="46"/>
      <c r="H19" s="2"/>
      <c r="I19" s="42"/>
      <c r="J19" s="42"/>
      <c r="K19" s="42"/>
      <c r="L19" s="43"/>
    </row>
    <row r="20" spans="1:13" s="5" customFormat="1" x14ac:dyDescent="0.25">
      <c r="A20" s="44"/>
      <c r="B20" s="41" t="s">
        <v>13</v>
      </c>
      <c r="C20" s="42" t="e">
        <f>VLOOKUP(IN!A12,'Danh sách'!$A:$H,'Danh sách'!$H$1,0)</f>
        <v>#N/A</v>
      </c>
      <c r="D20" s="42"/>
      <c r="E20" s="42"/>
      <c r="F20" s="43"/>
      <c r="G20" s="46"/>
      <c r="H20" s="41" t="s">
        <v>13</v>
      </c>
      <c r="I20" s="42" t="e">
        <f>VLOOKUP(IN!G12,'Danh sách'!$A:$H,'Danh sách'!$H$1,0)</f>
        <v>#N/A</v>
      </c>
      <c r="J20" s="42"/>
      <c r="K20" s="42"/>
      <c r="L20" s="43"/>
      <c r="M20" s="6"/>
    </row>
    <row r="21" spans="1:13" s="5" customFormat="1" x14ac:dyDescent="0.25">
      <c r="A21" s="44"/>
      <c r="B21" s="41"/>
      <c r="C21" s="42"/>
      <c r="D21" s="42"/>
      <c r="E21" s="42"/>
      <c r="F21" s="43"/>
      <c r="G21" s="46"/>
      <c r="H21" s="41"/>
      <c r="I21" s="42"/>
      <c r="J21" s="42"/>
      <c r="K21" s="42"/>
      <c r="L21" s="43"/>
      <c r="M21" s="6"/>
    </row>
    <row r="22" spans="1:13" ht="12.75" customHeight="1" x14ac:dyDescent="0.25">
      <c r="A22" s="44"/>
      <c r="B22" s="3" t="s">
        <v>12</v>
      </c>
      <c r="C22" s="18">
        <f ca="1">TODAY()</f>
        <v>43339</v>
      </c>
      <c r="D22" s="16"/>
      <c r="E22" s="16"/>
      <c r="F22" s="17"/>
      <c r="G22" s="46"/>
      <c r="H22" s="3" t="s">
        <v>12</v>
      </c>
      <c r="I22" s="18">
        <f ca="1">TODAY()</f>
        <v>43339</v>
      </c>
      <c r="J22" s="16"/>
      <c r="K22" s="16"/>
      <c r="L22" s="17"/>
    </row>
    <row r="23" spans="1:13" x14ac:dyDescent="0.25">
      <c r="A23" s="44">
        <f>A12+1</f>
        <v>3</v>
      </c>
      <c r="B23" s="1" t="s">
        <v>8</v>
      </c>
      <c r="C23" s="45" t="e">
        <f>VLOOKUP(IN!A23,'Danh sách'!$A:$G,'Danh sách'!$C$1,0)</f>
        <v>#N/A</v>
      </c>
      <c r="D23" s="45"/>
      <c r="E23" s="45"/>
      <c r="F23" s="11" t="e">
        <f>VLOOKUP(IN!A23,'Danh sách'!$A:$G,'Danh sách'!$B$1,0)</f>
        <v>#N/A</v>
      </c>
      <c r="G23" s="46">
        <f>G12+1</f>
        <v>12</v>
      </c>
      <c r="H23" s="1" t="s">
        <v>8</v>
      </c>
      <c r="I23" s="45" t="e">
        <f>VLOOKUP(IN!G23,'Danh sách'!$A:$G,'Danh sách'!$C$1,0)</f>
        <v>#N/A</v>
      </c>
      <c r="J23" s="45"/>
      <c r="K23" s="45"/>
      <c r="L23" s="11" t="e">
        <f>VLOOKUP(IN!G23,'Danh sách'!$A:$G,'Danh sách'!$B$1,0)</f>
        <v>#N/A</v>
      </c>
    </row>
    <row r="24" spans="1:13" ht="12.75" customHeight="1" x14ac:dyDescent="0.25">
      <c r="A24" s="44"/>
      <c r="B24" s="2" t="s">
        <v>3</v>
      </c>
      <c r="C24" s="15" t="e">
        <f>VLOOKUP(IN!A23,'Danh sách'!$A:$G,'Danh sách'!$D$1,0)</f>
        <v>#N/A</v>
      </c>
      <c r="D24" s="15"/>
      <c r="E24" s="15"/>
      <c r="F24" s="12"/>
      <c r="G24" s="46"/>
      <c r="H24" s="2" t="s">
        <v>3</v>
      </c>
      <c r="I24" s="15" t="e">
        <f>VLOOKUP(IN!G23,'Danh sách'!$A:$G,'Danh sách'!$D$1,0)</f>
        <v>#N/A</v>
      </c>
      <c r="J24" s="15"/>
      <c r="K24" s="15"/>
      <c r="L24" s="12"/>
    </row>
    <row r="25" spans="1:13" x14ac:dyDescent="0.25">
      <c r="A25" s="44"/>
      <c r="B25" s="2" t="s">
        <v>9</v>
      </c>
      <c r="C25" s="42" t="e">
        <f>VLOOKUP(IN!A23,'Danh sách'!$A:$G,'Danh sách'!$E$1,0)</f>
        <v>#N/A</v>
      </c>
      <c r="D25" s="42"/>
      <c r="E25" s="42"/>
      <c r="F25" s="43"/>
      <c r="G25" s="46"/>
      <c r="H25" s="2" t="s">
        <v>9</v>
      </c>
      <c r="I25" s="42" t="e">
        <f>VLOOKUP(IN!G23,'Danh sách'!$A:$G,'Danh sách'!$E$1,0)</f>
        <v>#N/A</v>
      </c>
      <c r="J25" s="42"/>
      <c r="K25" s="42"/>
      <c r="L25" s="43"/>
    </row>
    <row r="26" spans="1:13" x14ac:dyDescent="0.25">
      <c r="A26" s="44"/>
      <c r="B26" s="2"/>
      <c r="C26" s="42"/>
      <c r="D26" s="42"/>
      <c r="E26" s="42"/>
      <c r="F26" s="43"/>
      <c r="G26" s="46"/>
      <c r="H26" s="2"/>
      <c r="I26" s="42"/>
      <c r="J26" s="42"/>
      <c r="K26" s="42"/>
      <c r="L26" s="43"/>
    </row>
    <row r="27" spans="1:13" x14ac:dyDescent="0.25">
      <c r="A27" s="44"/>
      <c r="B27" s="2"/>
      <c r="C27" s="42"/>
      <c r="D27" s="42"/>
      <c r="E27" s="42"/>
      <c r="F27" s="43"/>
      <c r="G27" s="46"/>
      <c r="H27" s="2"/>
      <c r="I27" s="42"/>
      <c r="J27" s="42"/>
      <c r="K27" s="42"/>
      <c r="L27" s="43"/>
    </row>
    <row r="28" spans="1:13" x14ac:dyDescent="0.25">
      <c r="A28" s="44"/>
      <c r="B28" s="2" t="s">
        <v>10</v>
      </c>
      <c r="C28" s="42" t="e">
        <f>VLOOKUP(IN!A23,'Danh sách'!$A:$G,'Danh sách'!$F$1,0)</f>
        <v>#N/A</v>
      </c>
      <c r="D28" s="42"/>
      <c r="E28" s="42"/>
      <c r="F28" s="43"/>
      <c r="G28" s="46"/>
      <c r="H28" s="2" t="s">
        <v>10</v>
      </c>
      <c r="I28" s="42" t="e">
        <f>VLOOKUP(IN!G23,'Danh sách'!$A:$G,'Danh sách'!$F$1,0)</f>
        <v>#N/A</v>
      </c>
      <c r="J28" s="42"/>
      <c r="K28" s="42"/>
      <c r="L28" s="43"/>
    </row>
    <row r="29" spans="1:13" x14ac:dyDescent="0.25">
      <c r="A29" s="44"/>
      <c r="B29" s="2" t="s">
        <v>11</v>
      </c>
      <c r="C29" s="42" t="e">
        <f>VLOOKUP(IN!A23,'Danh sách'!$A:$G,'Danh sách'!$G$1,0)</f>
        <v>#N/A</v>
      </c>
      <c r="D29" s="42"/>
      <c r="E29" s="42"/>
      <c r="F29" s="43"/>
      <c r="G29" s="46"/>
      <c r="H29" s="2" t="s">
        <v>11</v>
      </c>
      <c r="I29" s="42" t="e">
        <f>VLOOKUP(IN!G23,'Danh sách'!$A:$G,'Danh sách'!$G$1,0)</f>
        <v>#N/A</v>
      </c>
      <c r="J29" s="42"/>
      <c r="K29" s="42"/>
      <c r="L29" s="43"/>
    </row>
    <row r="30" spans="1:13" ht="12.75" customHeight="1" x14ac:dyDescent="0.25">
      <c r="A30" s="44"/>
      <c r="B30" s="2"/>
      <c r="C30" s="42"/>
      <c r="D30" s="42"/>
      <c r="E30" s="42"/>
      <c r="F30" s="43"/>
      <c r="G30" s="46"/>
      <c r="H30" s="2"/>
      <c r="I30" s="42"/>
      <c r="J30" s="42"/>
      <c r="K30" s="42"/>
      <c r="L30" s="43"/>
    </row>
    <row r="31" spans="1:13" s="5" customFormat="1" ht="12.75" customHeight="1" x14ac:dyDescent="0.25">
      <c r="A31" s="44"/>
      <c r="B31" s="2" t="s">
        <v>13</v>
      </c>
      <c r="C31" s="42" t="e">
        <f>VLOOKUP(IN!A23,'Danh sách'!$A:$H,'Danh sách'!$H$1,0)</f>
        <v>#N/A</v>
      </c>
      <c r="D31" s="42"/>
      <c r="E31" s="42"/>
      <c r="F31" s="43"/>
      <c r="G31" s="46"/>
      <c r="H31" s="41" t="s">
        <v>13</v>
      </c>
      <c r="I31" s="42" t="e">
        <f>VLOOKUP(IN!G23,'Danh sách'!$A:$H,'Danh sách'!$H$1,0)</f>
        <v>#N/A</v>
      </c>
      <c r="J31" s="42"/>
      <c r="K31" s="42"/>
      <c r="L31" s="43"/>
      <c r="M31" s="6"/>
    </row>
    <row r="32" spans="1:13" s="5" customFormat="1" ht="12.75" customHeight="1" x14ac:dyDescent="0.25">
      <c r="A32" s="44"/>
      <c r="B32" s="2"/>
      <c r="C32" s="42"/>
      <c r="D32" s="42"/>
      <c r="E32" s="42"/>
      <c r="F32" s="43"/>
      <c r="G32" s="46"/>
      <c r="H32" s="41"/>
      <c r="I32" s="42"/>
      <c r="J32" s="42"/>
      <c r="K32" s="42"/>
      <c r="L32" s="43"/>
      <c r="M32" s="6"/>
    </row>
    <row r="33" spans="1:13" ht="13.5" customHeight="1" x14ac:dyDescent="0.25">
      <c r="A33" s="44"/>
      <c r="B33" s="3" t="s">
        <v>12</v>
      </c>
      <c r="C33" s="18">
        <f ca="1">TODAY()</f>
        <v>43339</v>
      </c>
      <c r="D33" s="16"/>
      <c r="E33" s="16"/>
      <c r="F33" s="17"/>
      <c r="G33" s="46"/>
      <c r="H33" s="3" t="s">
        <v>12</v>
      </c>
      <c r="I33" s="18">
        <f ca="1">TODAY()</f>
        <v>43339</v>
      </c>
      <c r="J33" s="16"/>
      <c r="K33" s="16"/>
      <c r="L33" s="17"/>
    </row>
    <row r="34" spans="1:13" ht="12.75" customHeight="1" x14ac:dyDescent="0.25">
      <c r="A34" s="44">
        <f>A23+1</f>
        <v>4</v>
      </c>
      <c r="B34" s="1" t="s">
        <v>8</v>
      </c>
      <c r="C34" s="45" t="e">
        <f>VLOOKUP(IN!A34,'Danh sách'!$A:$G,'Danh sách'!$C$1,0)</f>
        <v>#N/A</v>
      </c>
      <c r="D34" s="45"/>
      <c r="E34" s="45"/>
      <c r="F34" s="11" t="e">
        <f>VLOOKUP(IN!A34,'Danh sách'!$A:$G,'Danh sách'!$B$1,0)</f>
        <v>#N/A</v>
      </c>
      <c r="G34" s="46">
        <f>G23+1</f>
        <v>13</v>
      </c>
      <c r="H34" s="1" t="s">
        <v>8</v>
      </c>
      <c r="I34" s="45" t="e">
        <f>VLOOKUP(IN!G34,'Danh sách'!$A:$G,'Danh sách'!$C$1,0)</f>
        <v>#N/A</v>
      </c>
      <c r="J34" s="45"/>
      <c r="K34" s="45"/>
      <c r="L34" s="11" t="e">
        <f>VLOOKUP(IN!G34,'Danh sách'!$A:$G,'Danh sách'!$B$1,0)</f>
        <v>#N/A</v>
      </c>
    </row>
    <row r="35" spans="1:13" x14ac:dyDescent="0.25">
      <c r="A35" s="44"/>
      <c r="B35" s="2" t="s">
        <v>3</v>
      </c>
      <c r="C35" s="15" t="e">
        <f>VLOOKUP(IN!A34,'Danh sách'!$A:$G,'Danh sách'!$D$1,0)</f>
        <v>#N/A</v>
      </c>
      <c r="D35" s="15"/>
      <c r="E35" s="15"/>
      <c r="F35" s="12"/>
      <c r="G35" s="46"/>
      <c r="H35" s="2" t="s">
        <v>3</v>
      </c>
      <c r="I35" s="15" t="e">
        <f>VLOOKUP(IN!G34,'Danh sách'!$A:$G,'Danh sách'!$D$1,0)</f>
        <v>#N/A</v>
      </c>
      <c r="J35" s="15"/>
      <c r="K35" s="15"/>
      <c r="L35" s="12"/>
    </row>
    <row r="36" spans="1:13" x14ac:dyDescent="0.25">
      <c r="A36" s="44"/>
      <c r="B36" s="2" t="s">
        <v>9</v>
      </c>
      <c r="C36" s="42" t="e">
        <f>VLOOKUP(IN!A34,'Danh sách'!$A:$G,'Danh sách'!$E$1,0)</f>
        <v>#N/A</v>
      </c>
      <c r="D36" s="42"/>
      <c r="E36" s="42"/>
      <c r="F36" s="43"/>
      <c r="G36" s="46"/>
      <c r="H36" s="2" t="s">
        <v>9</v>
      </c>
      <c r="I36" s="42" t="e">
        <f>VLOOKUP(IN!G34,'Danh sách'!$A:$G,'Danh sách'!$E$1,0)</f>
        <v>#N/A</v>
      </c>
      <c r="J36" s="42"/>
      <c r="K36" s="42"/>
      <c r="L36" s="43"/>
    </row>
    <row r="37" spans="1:13" x14ac:dyDescent="0.25">
      <c r="A37" s="44"/>
      <c r="B37" s="2"/>
      <c r="C37" s="42"/>
      <c r="D37" s="42"/>
      <c r="E37" s="42"/>
      <c r="F37" s="43"/>
      <c r="G37" s="46"/>
      <c r="H37" s="2"/>
      <c r="I37" s="42"/>
      <c r="J37" s="42"/>
      <c r="K37" s="42"/>
      <c r="L37" s="43"/>
    </row>
    <row r="38" spans="1:13" ht="12.75" customHeight="1" x14ac:dyDescent="0.25">
      <c r="A38" s="44"/>
      <c r="B38" s="2"/>
      <c r="C38" s="42"/>
      <c r="D38" s="42"/>
      <c r="E38" s="42"/>
      <c r="F38" s="43"/>
      <c r="G38" s="46"/>
      <c r="H38" s="2"/>
      <c r="I38" s="42"/>
      <c r="J38" s="42"/>
      <c r="K38" s="42"/>
      <c r="L38" s="43"/>
    </row>
    <row r="39" spans="1:13" x14ac:dyDescent="0.25">
      <c r="A39" s="44"/>
      <c r="B39" s="2" t="s">
        <v>10</v>
      </c>
      <c r="C39" s="42" t="e">
        <f>VLOOKUP(IN!A34,'Danh sách'!$A:$G,'Danh sách'!$F$1,0)</f>
        <v>#N/A</v>
      </c>
      <c r="D39" s="42"/>
      <c r="E39" s="42"/>
      <c r="F39" s="43"/>
      <c r="G39" s="46"/>
      <c r="H39" s="2" t="s">
        <v>10</v>
      </c>
      <c r="I39" s="42" t="e">
        <f>VLOOKUP(IN!G34,'Danh sách'!$A:$G,'Danh sách'!$F$1,0)</f>
        <v>#N/A</v>
      </c>
      <c r="J39" s="42"/>
      <c r="K39" s="42"/>
      <c r="L39" s="43"/>
    </row>
    <row r="40" spans="1:13" x14ac:dyDescent="0.25">
      <c r="A40" s="44"/>
      <c r="B40" s="2" t="s">
        <v>11</v>
      </c>
      <c r="C40" s="42" t="e">
        <f>VLOOKUP(IN!A34,'Danh sách'!$A:$G,'Danh sách'!$G$1,0)</f>
        <v>#N/A</v>
      </c>
      <c r="D40" s="42"/>
      <c r="E40" s="42"/>
      <c r="F40" s="43"/>
      <c r="G40" s="46"/>
      <c r="H40" s="2" t="s">
        <v>11</v>
      </c>
      <c r="I40" s="42" t="e">
        <f>VLOOKUP(IN!G34,'Danh sách'!$A:$G,'Danh sách'!$G$1,0)</f>
        <v>#N/A</v>
      </c>
      <c r="J40" s="42"/>
      <c r="K40" s="42"/>
      <c r="L40" s="43"/>
    </row>
    <row r="41" spans="1:13" x14ac:dyDescent="0.25">
      <c r="A41" s="44"/>
      <c r="B41" s="2"/>
      <c r="C41" s="42"/>
      <c r="D41" s="42"/>
      <c r="E41" s="42"/>
      <c r="F41" s="43"/>
      <c r="G41" s="46"/>
      <c r="H41" s="2"/>
      <c r="I41" s="42"/>
      <c r="J41" s="42"/>
      <c r="K41" s="42"/>
      <c r="L41" s="43"/>
    </row>
    <row r="42" spans="1:13" s="5" customFormat="1" x14ac:dyDescent="0.25">
      <c r="A42" s="44"/>
      <c r="B42" s="41" t="s">
        <v>13</v>
      </c>
      <c r="C42" s="42" t="e">
        <f>VLOOKUP(IN!A34,'Danh sách'!$A:$H,'Danh sách'!$H$1,0)</f>
        <v>#N/A</v>
      </c>
      <c r="D42" s="42"/>
      <c r="E42" s="42"/>
      <c r="F42" s="43"/>
      <c r="G42" s="46"/>
      <c r="H42" s="41" t="s">
        <v>13</v>
      </c>
      <c r="I42" s="42" t="e">
        <f>VLOOKUP(IN!G34,'Danh sách'!$A:$H,'Danh sách'!$H$1,0)</f>
        <v>#N/A</v>
      </c>
      <c r="J42" s="42"/>
      <c r="K42" s="42"/>
      <c r="L42" s="43"/>
      <c r="M42" s="6"/>
    </row>
    <row r="43" spans="1:13" s="5" customFormat="1" x14ac:dyDescent="0.25">
      <c r="A43" s="44"/>
      <c r="B43" s="41"/>
      <c r="C43" s="42"/>
      <c r="D43" s="42"/>
      <c r="E43" s="42"/>
      <c r="F43" s="43"/>
      <c r="G43" s="46"/>
      <c r="H43" s="41"/>
      <c r="I43" s="42"/>
      <c r="J43" s="42"/>
      <c r="K43" s="42"/>
      <c r="L43" s="43"/>
      <c r="M43" s="6"/>
    </row>
    <row r="44" spans="1:13" ht="12.75" customHeight="1" x14ac:dyDescent="0.25">
      <c r="A44" s="44"/>
      <c r="B44" s="3" t="s">
        <v>12</v>
      </c>
      <c r="C44" s="18">
        <f ca="1">TODAY()</f>
        <v>43339</v>
      </c>
      <c r="D44" s="16"/>
      <c r="E44" s="16"/>
      <c r="F44" s="17"/>
      <c r="G44" s="46"/>
      <c r="H44" s="3" t="s">
        <v>12</v>
      </c>
      <c r="I44" s="18">
        <f ca="1">TODAY()</f>
        <v>43339</v>
      </c>
      <c r="J44" s="16"/>
      <c r="K44" s="16"/>
      <c r="L44" s="17"/>
    </row>
    <row r="45" spans="1:13" x14ac:dyDescent="0.25">
      <c r="A45" s="44">
        <f>A34+1</f>
        <v>5</v>
      </c>
      <c r="B45" s="1" t="s">
        <v>8</v>
      </c>
      <c r="C45" s="45" t="e">
        <f>VLOOKUP(IN!A45,'Danh sách'!$A:$G,'Danh sách'!$C$1,0)</f>
        <v>#N/A</v>
      </c>
      <c r="D45" s="45"/>
      <c r="E45" s="45"/>
      <c r="F45" s="11" t="e">
        <f>VLOOKUP(IN!A45,'Danh sách'!$A:$G,'Danh sách'!$B$1,0)</f>
        <v>#N/A</v>
      </c>
      <c r="G45" s="46">
        <f>G34+1</f>
        <v>14</v>
      </c>
      <c r="H45" s="1" t="s">
        <v>8</v>
      </c>
      <c r="I45" s="45" t="e">
        <f>VLOOKUP(IN!G45,'Danh sách'!$A:$G,'Danh sách'!$C$1,0)</f>
        <v>#N/A</v>
      </c>
      <c r="J45" s="45"/>
      <c r="K45" s="45"/>
      <c r="L45" s="11" t="e">
        <f>VLOOKUP(IN!G45,'Danh sách'!$A:$G,'Danh sách'!$B$1,0)</f>
        <v>#N/A</v>
      </c>
    </row>
    <row r="46" spans="1:13" x14ac:dyDescent="0.25">
      <c r="A46" s="44"/>
      <c r="B46" s="2" t="s">
        <v>3</v>
      </c>
      <c r="C46" s="15" t="e">
        <f>VLOOKUP(IN!A45,'Danh sách'!$A:$G,'Danh sách'!$D$1,0)</f>
        <v>#N/A</v>
      </c>
      <c r="D46" s="15"/>
      <c r="E46" s="15"/>
      <c r="F46" s="12"/>
      <c r="G46" s="46"/>
      <c r="H46" s="2" t="s">
        <v>3</v>
      </c>
      <c r="I46" s="15" t="e">
        <f>VLOOKUP(IN!G45,'Danh sách'!$A:$G,'Danh sách'!$D$1,0)</f>
        <v>#N/A</v>
      </c>
      <c r="J46" s="15"/>
      <c r="K46" s="15"/>
      <c r="L46" s="12"/>
    </row>
    <row r="47" spans="1:13" x14ac:dyDescent="0.25">
      <c r="A47" s="44"/>
      <c r="B47" s="2" t="s">
        <v>9</v>
      </c>
      <c r="C47" s="42" t="e">
        <f>VLOOKUP(IN!A45,'Danh sách'!$A:$G,'Danh sách'!$E$1,0)</f>
        <v>#N/A</v>
      </c>
      <c r="D47" s="42"/>
      <c r="E47" s="42"/>
      <c r="F47" s="43"/>
      <c r="G47" s="46"/>
      <c r="H47" s="2" t="s">
        <v>9</v>
      </c>
      <c r="I47" s="42" t="e">
        <f>VLOOKUP(IN!G45,'Danh sách'!$A:$G,'Danh sách'!$E$1,0)</f>
        <v>#N/A</v>
      </c>
      <c r="J47" s="42"/>
      <c r="K47" s="42"/>
      <c r="L47" s="43"/>
    </row>
    <row r="48" spans="1:13" ht="12.75" customHeight="1" x14ac:dyDescent="0.25">
      <c r="A48" s="44"/>
      <c r="B48" s="2"/>
      <c r="C48" s="42"/>
      <c r="D48" s="42"/>
      <c r="E48" s="42"/>
      <c r="F48" s="43"/>
      <c r="G48" s="46"/>
      <c r="H48" s="2"/>
      <c r="I48" s="42"/>
      <c r="J48" s="42"/>
      <c r="K48" s="42"/>
      <c r="L48" s="43"/>
    </row>
    <row r="49" spans="1:13" x14ac:dyDescent="0.25">
      <c r="A49" s="44"/>
      <c r="B49" s="2"/>
      <c r="C49" s="42"/>
      <c r="D49" s="42"/>
      <c r="E49" s="42"/>
      <c r="F49" s="43"/>
      <c r="G49" s="46"/>
      <c r="H49" s="2"/>
      <c r="I49" s="42"/>
      <c r="J49" s="42"/>
      <c r="K49" s="42"/>
      <c r="L49" s="43"/>
    </row>
    <row r="50" spans="1:13" ht="12.75" customHeight="1" x14ac:dyDescent="0.25">
      <c r="A50" s="44"/>
      <c r="B50" s="2" t="s">
        <v>10</v>
      </c>
      <c r="C50" s="42" t="e">
        <f>VLOOKUP(IN!A45,'Danh sách'!$A:$G,'Danh sách'!$F$1,0)</f>
        <v>#N/A</v>
      </c>
      <c r="D50" s="42"/>
      <c r="E50" s="42"/>
      <c r="F50" s="43"/>
      <c r="G50" s="46"/>
      <c r="H50" s="2" t="s">
        <v>10</v>
      </c>
      <c r="I50" s="42" t="e">
        <f>VLOOKUP(IN!G45,'Danh sách'!$A:$G,'Danh sách'!$F$1,0)</f>
        <v>#N/A</v>
      </c>
      <c r="J50" s="42"/>
      <c r="K50" s="42"/>
      <c r="L50" s="43"/>
    </row>
    <row r="51" spans="1:13" x14ac:dyDescent="0.25">
      <c r="A51" s="44"/>
      <c r="B51" s="2" t="s">
        <v>11</v>
      </c>
      <c r="C51" s="42" t="e">
        <f>VLOOKUP(IN!A45,'Danh sách'!$A:$G,'Danh sách'!$G$1,0)</f>
        <v>#N/A</v>
      </c>
      <c r="D51" s="42"/>
      <c r="E51" s="42"/>
      <c r="F51" s="43"/>
      <c r="G51" s="46"/>
      <c r="H51" s="2" t="s">
        <v>11</v>
      </c>
      <c r="I51" s="42" t="e">
        <f>VLOOKUP(IN!G45,'Danh sách'!$A:$G,'Danh sách'!$G$1,0)</f>
        <v>#N/A</v>
      </c>
      <c r="J51" s="42"/>
      <c r="K51" s="42"/>
      <c r="L51" s="43"/>
    </row>
    <row r="52" spans="1:13" ht="12.75" customHeight="1" x14ac:dyDescent="0.25">
      <c r="A52" s="44"/>
      <c r="B52" s="2"/>
      <c r="C52" s="42"/>
      <c r="D52" s="42"/>
      <c r="E52" s="42"/>
      <c r="F52" s="43"/>
      <c r="G52" s="46"/>
      <c r="H52" s="2"/>
      <c r="I52" s="42"/>
      <c r="J52" s="42"/>
      <c r="K52" s="42"/>
      <c r="L52" s="43"/>
    </row>
    <row r="53" spans="1:13" s="5" customFormat="1" ht="12.75" customHeight="1" x14ac:dyDescent="0.25">
      <c r="A53" s="44"/>
      <c r="B53" s="41" t="s">
        <v>13</v>
      </c>
      <c r="C53" s="42" t="e">
        <f>VLOOKUP(IN!A45,'Danh sách'!$A:$H,'Danh sách'!$H$1,0)</f>
        <v>#N/A</v>
      </c>
      <c r="D53" s="42"/>
      <c r="E53" s="42"/>
      <c r="F53" s="43"/>
      <c r="G53" s="46"/>
      <c r="H53" s="41" t="s">
        <v>13</v>
      </c>
      <c r="I53" s="42" t="e">
        <f>VLOOKUP(IN!G45,'Danh sách'!$A:$H,'Danh sách'!$H$1,0)</f>
        <v>#N/A</v>
      </c>
      <c r="J53" s="42"/>
      <c r="K53" s="42"/>
      <c r="L53" s="43"/>
      <c r="M53" s="6"/>
    </row>
    <row r="54" spans="1:13" s="5" customFormat="1" ht="12.75" customHeight="1" x14ac:dyDescent="0.25">
      <c r="A54" s="44"/>
      <c r="B54" s="41"/>
      <c r="C54" s="42"/>
      <c r="D54" s="42"/>
      <c r="E54" s="42"/>
      <c r="F54" s="43"/>
      <c r="G54" s="46"/>
      <c r="H54" s="41"/>
      <c r="I54" s="42"/>
      <c r="J54" s="42"/>
      <c r="K54" s="42"/>
      <c r="L54" s="43"/>
      <c r="M54" s="6"/>
    </row>
    <row r="55" spans="1:13" ht="13.5" customHeight="1" x14ac:dyDescent="0.25">
      <c r="A55" s="44"/>
      <c r="B55" s="3" t="s">
        <v>12</v>
      </c>
      <c r="C55" s="18">
        <f ca="1">TODAY()</f>
        <v>43339</v>
      </c>
      <c r="D55" s="16"/>
      <c r="E55" s="16"/>
      <c r="F55" s="17"/>
      <c r="G55" s="46"/>
      <c r="H55" s="3" t="s">
        <v>12</v>
      </c>
      <c r="I55" s="18">
        <f ca="1">TODAY()</f>
        <v>43339</v>
      </c>
      <c r="J55" s="16"/>
      <c r="K55" s="16"/>
      <c r="L55" s="17"/>
    </row>
    <row r="56" spans="1:13" x14ac:dyDescent="0.25">
      <c r="A56" s="44">
        <f>A45+1</f>
        <v>6</v>
      </c>
      <c r="B56" s="1" t="s">
        <v>8</v>
      </c>
      <c r="C56" s="45" t="e">
        <f>VLOOKUP(IN!A56,'Danh sách'!$A:$G,'Danh sách'!$C$1,0)</f>
        <v>#N/A</v>
      </c>
      <c r="D56" s="45"/>
      <c r="E56" s="45"/>
      <c r="F56" s="11" t="e">
        <f>VLOOKUP(IN!A56,'Danh sách'!$A:$G,'Danh sách'!$B$1,0)</f>
        <v>#N/A</v>
      </c>
      <c r="G56" s="46">
        <f>G45+1</f>
        <v>15</v>
      </c>
      <c r="H56" s="1" t="s">
        <v>8</v>
      </c>
      <c r="I56" s="45" t="e">
        <f>VLOOKUP(IN!G56,'Danh sách'!$A:$G,'Danh sách'!$C$1,0)</f>
        <v>#N/A</v>
      </c>
      <c r="J56" s="45"/>
      <c r="K56" s="45"/>
      <c r="L56" s="11" t="e">
        <f>VLOOKUP(IN!G56,'Danh sách'!$A:$G,'Danh sách'!$B$1,0)</f>
        <v>#N/A</v>
      </c>
    </row>
    <row r="57" spans="1:13" x14ac:dyDescent="0.25">
      <c r="A57" s="44"/>
      <c r="B57" s="2" t="s">
        <v>3</v>
      </c>
      <c r="C57" s="15" t="e">
        <f>VLOOKUP(IN!A56,'Danh sách'!$A:$G,'Danh sách'!$D$1,0)</f>
        <v>#N/A</v>
      </c>
      <c r="D57" s="15"/>
      <c r="E57" s="15"/>
      <c r="F57" s="12"/>
      <c r="G57" s="46"/>
      <c r="H57" s="2" t="s">
        <v>3</v>
      </c>
      <c r="I57" s="15" t="e">
        <f>VLOOKUP(IN!G56,'Danh sách'!$A:$G,'Danh sách'!$D$1,0)</f>
        <v>#N/A</v>
      </c>
      <c r="J57" s="15"/>
      <c r="K57" s="15"/>
      <c r="L57" s="12"/>
    </row>
    <row r="58" spans="1:13" ht="12.75" customHeight="1" x14ac:dyDescent="0.25">
      <c r="A58" s="44"/>
      <c r="B58" s="2" t="s">
        <v>9</v>
      </c>
      <c r="C58" s="42" t="e">
        <f>VLOOKUP(IN!A56,'Danh sách'!$A:$G,'Danh sách'!$E$1,0)</f>
        <v>#N/A</v>
      </c>
      <c r="D58" s="42"/>
      <c r="E58" s="42"/>
      <c r="F58" s="43"/>
      <c r="G58" s="46"/>
      <c r="H58" s="2" t="s">
        <v>9</v>
      </c>
      <c r="I58" s="42" t="e">
        <f>VLOOKUP(IN!G56,'Danh sách'!$A:$G,'Danh sách'!$E$1,0)</f>
        <v>#N/A</v>
      </c>
      <c r="J58" s="42"/>
      <c r="K58" s="42"/>
      <c r="L58" s="43"/>
    </row>
    <row r="59" spans="1:13" x14ac:dyDescent="0.25">
      <c r="A59" s="44"/>
      <c r="B59" s="2"/>
      <c r="C59" s="42"/>
      <c r="D59" s="42"/>
      <c r="E59" s="42"/>
      <c r="F59" s="43"/>
      <c r="G59" s="46"/>
      <c r="H59" s="2"/>
      <c r="I59" s="42"/>
      <c r="J59" s="42"/>
      <c r="K59" s="42"/>
      <c r="L59" s="43"/>
    </row>
    <row r="60" spans="1:13" ht="12.75" customHeight="1" x14ac:dyDescent="0.25">
      <c r="A60" s="44"/>
      <c r="B60" s="2"/>
      <c r="C60" s="42"/>
      <c r="D60" s="42"/>
      <c r="E60" s="42"/>
      <c r="F60" s="43"/>
      <c r="G60" s="46"/>
      <c r="H60" s="2"/>
      <c r="I60" s="42"/>
      <c r="J60" s="42"/>
      <c r="K60" s="42"/>
      <c r="L60" s="43"/>
    </row>
    <row r="61" spans="1:13" x14ac:dyDescent="0.25">
      <c r="A61" s="44"/>
      <c r="B61" s="2" t="s">
        <v>10</v>
      </c>
      <c r="C61" s="42" t="e">
        <f>VLOOKUP(IN!A56,'Danh sách'!$A:$G,'Danh sách'!$F$1,0)</f>
        <v>#N/A</v>
      </c>
      <c r="D61" s="42"/>
      <c r="E61" s="42"/>
      <c r="F61" s="43"/>
      <c r="G61" s="46"/>
      <c r="H61" s="2" t="s">
        <v>10</v>
      </c>
      <c r="I61" s="42" t="e">
        <f>VLOOKUP(IN!G56,'Danh sách'!$A:$G,'Danh sách'!$F$1,0)</f>
        <v>#N/A</v>
      </c>
      <c r="J61" s="42"/>
      <c r="K61" s="42"/>
      <c r="L61" s="43"/>
    </row>
    <row r="62" spans="1:13" ht="12.75" customHeight="1" x14ac:dyDescent="0.25">
      <c r="A62" s="44"/>
      <c r="B62" s="2" t="s">
        <v>11</v>
      </c>
      <c r="C62" s="42" t="e">
        <f>VLOOKUP(IN!A56,'Danh sách'!$A:$G,'Danh sách'!$G$1,0)</f>
        <v>#N/A</v>
      </c>
      <c r="D62" s="42"/>
      <c r="E62" s="42"/>
      <c r="F62" s="43"/>
      <c r="G62" s="46"/>
      <c r="H62" s="2" t="s">
        <v>11</v>
      </c>
      <c r="I62" s="42" t="e">
        <f>VLOOKUP(IN!G56,'Danh sách'!$A:$G,'Danh sách'!$G$1,0)</f>
        <v>#N/A</v>
      </c>
      <c r="J62" s="42"/>
      <c r="K62" s="42"/>
      <c r="L62" s="43"/>
    </row>
    <row r="63" spans="1:13" x14ac:dyDescent="0.25">
      <c r="A63" s="44"/>
      <c r="B63" s="2"/>
      <c r="C63" s="42"/>
      <c r="D63" s="42"/>
      <c r="E63" s="42"/>
      <c r="F63" s="43"/>
      <c r="G63" s="46"/>
      <c r="H63" s="2"/>
      <c r="I63" s="42"/>
      <c r="J63" s="42"/>
      <c r="K63" s="42"/>
      <c r="L63" s="43"/>
    </row>
    <row r="64" spans="1:13" s="5" customFormat="1" x14ac:dyDescent="0.25">
      <c r="A64" s="44"/>
      <c r="B64" s="2" t="s">
        <v>13</v>
      </c>
      <c r="C64" s="42" t="e">
        <f>VLOOKUP(IN!A56,'Danh sách'!$A:$H,'Danh sách'!$H$1,0)</f>
        <v>#N/A</v>
      </c>
      <c r="D64" s="42"/>
      <c r="E64" s="42"/>
      <c r="F64" s="43"/>
      <c r="G64" s="46"/>
      <c r="H64" s="2" t="s">
        <v>13</v>
      </c>
      <c r="I64" s="42" t="e">
        <f>VLOOKUP(IN!G56,'Danh sách'!$A:$H,'Danh sách'!$H$1,0)</f>
        <v>#N/A</v>
      </c>
      <c r="J64" s="42"/>
      <c r="K64" s="42"/>
      <c r="L64" s="43"/>
      <c r="M64" s="6"/>
    </row>
    <row r="65" spans="1:13" s="5" customFormat="1" x14ac:dyDescent="0.25">
      <c r="A65" s="44"/>
      <c r="B65" s="2"/>
      <c r="C65" s="42"/>
      <c r="D65" s="42"/>
      <c r="E65" s="42"/>
      <c r="F65" s="43"/>
      <c r="G65" s="46"/>
      <c r="H65" s="2"/>
      <c r="I65" s="42"/>
      <c r="J65" s="42"/>
      <c r="K65" s="42"/>
      <c r="L65" s="43"/>
      <c r="M65" s="6"/>
    </row>
    <row r="66" spans="1:13" ht="13.5" customHeight="1" x14ac:dyDescent="0.25">
      <c r="A66" s="44"/>
      <c r="B66" s="3" t="s">
        <v>12</v>
      </c>
      <c r="C66" s="18">
        <f ca="1">TODAY()</f>
        <v>43339</v>
      </c>
      <c r="D66" s="16"/>
      <c r="E66" s="16"/>
      <c r="F66" s="17"/>
      <c r="G66" s="46"/>
      <c r="H66" s="3" t="s">
        <v>12</v>
      </c>
      <c r="I66" s="18">
        <f ca="1">TODAY()</f>
        <v>43339</v>
      </c>
      <c r="J66" s="16"/>
      <c r="K66" s="16"/>
      <c r="L66" s="17"/>
    </row>
    <row r="67" spans="1:13" x14ac:dyDescent="0.25">
      <c r="A67" s="44">
        <f>A56+1</f>
        <v>7</v>
      </c>
      <c r="B67" s="1" t="s">
        <v>8</v>
      </c>
      <c r="C67" s="45" t="e">
        <f>VLOOKUP(IN!A67,'Danh sách'!$A:$G,'Danh sách'!$C$1,0)</f>
        <v>#N/A</v>
      </c>
      <c r="D67" s="45"/>
      <c r="E67" s="45"/>
      <c r="F67" s="11" t="e">
        <f>VLOOKUP(IN!A67,'Danh sách'!$A:$G,'Danh sách'!$B$1,0)</f>
        <v>#N/A</v>
      </c>
      <c r="G67" s="46">
        <f>G56+1</f>
        <v>16</v>
      </c>
      <c r="H67" s="1" t="s">
        <v>8</v>
      </c>
      <c r="I67" s="45" t="e">
        <f>VLOOKUP(IN!G67,'Danh sách'!$A:$G,'Danh sách'!$C$1,0)</f>
        <v>#N/A</v>
      </c>
      <c r="J67" s="45"/>
      <c r="K67" s="45"/>
      <c r="L67" s="11" t="e">
        <f>VLOOKUP(IN!G67,'Danh sách'!$A:$G,'Danh sách'!$B$1,0)</f>
        <v>#N/A</v>
      </c>
    </row>
    <row r="68" spans="1:13" ht="12.75" customHeight="1" x14ac:dyDescent="0.25">
      <c r="A68" s="44"/>
      <c r="B68" s="2" t="s">
        <v>3</v>
      </c>
      <c r="C68" s="15" t="e">
        <f>VLOOKUP(IN!A67,'Danh sách'!$A:$G,'Danh sách'!$D$1,0)</f>
        <v>#N/A</v>
      </c>
      <c r="D68" s="15"/>
      <c r="E68" s="15"/>
      <c r="F68" s="12"/>
      <c r="G68" s="46"/>
      <c r="H68" s="2" t="s">
        <v>3</v>
      </c>
      <c r="I68" s="15" t="e">
        <f>VLOOKUP(IN!G67,'Danh sách'!$A:$G,'Danh sách'!$D$1,0)</f>
        <v>#N/A</v>
      </c>
      <c r="J68" s="15"/>
      <c r="K68" s="15"/>
      <c r="L68" s="12"/>
    </row>
    <row r="69" spans="1:13" x14ac:dyDescent="0.25">
      <c r="A69" s="44"/>
      <c r="B69" s="2" t="s">
        <v>9</v>
      </c>
      <c r="C69" s="42" t="e">
        <f>VLOOKUP(IN!A67,'Danh sách'!$A:$G,'Danh sách'!$E$1,0)</f>
        <v>#N/A</v>
      </c>
      <c r="D69" s="42"/>
      <c r="E69" s="42"/>
      <c r="F69" s="43"/>
      <c r="G69" s="46"/>
      <c r="H69" s="2" t="s">
        <v>9</v>
      </c>
      <c r="I69" s="42" t="e">
        <f>VLOOKUP(IN!G67,'Danh sách'!$A:$G,'Danh sách'!$E$1,0)</f>
        <v>#N/A</v>
      </c>
      <c r="J69" s="42"/>
      <c r="K69" s="42"/>
      <c r="L69" s="43"/>
    </row>
    <row r="70" spans="1:13" ht="12.75" customHeight="1" x14ac:dyDescent="0.25">
      <c r="A70" s="44"/>
      <c r="B70" s="2"/>
      <c r="C70" s="42"/>
      <c r="D70" s="42"/>
      <c r="E70" s="42"/>
      <c r="F70" s="43"/>
      <c r="G70" s="46"/>
      <c r="H70" s="2"/>
      <c r="I70" s="42"/>
      <c r="J70" s="42"/>
      <c r="K70" s="42"/>
      <c r="L70" s="43"/>
    </row>
    <row r="71" spans="1:13" x14ac:dyDescent="0.25">
      <c r="A71" s="44"/>
      <c r="B71" s="2"/>
      <c r="C71" s="42"/>
      <c r="D71" s="42"/>
      <c r="E71" s="42"/>
      <c r="F71" s="43"/>
      <c r="G71" s="46"/>
      <c r="H71" s="2"/>
      <c r="I71" s="42"/>
      <c r="J71" s="42"/>
      <c r="K71" s="42"/>
      <c r="L71" s="43"/>
    </row>
    <row r="72" spans="1:13" ht="12.75" customHeight="1" x14ac:dyDescent="0.25">
      <c r="A72" s="44"/>
      <c r="B72" s="2" t="s">
        <v>10</v>
      </c>
      <c r="C72" s="42" t="e">
        <f>VLOOKUP(IN!A67,'Danh sách'!$A:$G,'Danh sách'!$F$1,0)</f>
        <v>#N/A</v>
      </c>
      <c r="D72" s="42"/>
      <c r="E72" s="42"/>
      <c r="F72" s="43"/>
      <c r="G72" s="46"/>
      <c r="H72" s="2" t="s">
        <v>10</v>
      </c>
      <c r="I72" s="42" t="e">
        <f>VLOOKUP(IN!G67,'Danh sách'!$A:$G,'Danh sách'!$F$1,0)</f>
        <v>#N/A</v>
      </c>
      <c r="J72" s="42"/>
      <c r="K72" s="42"/>
      <c r="L72" s="43"/>
    </row>
    <row r="73" spans="1:13" x14ac:dyDescent="0.25">
      <c r="A73" s="44"/>
      <c r="B73" s="2" t="s">
        <v>11</v>
      </c>
      <c r="C73" s="42" t="e">
        <f>VLOOKUP(IN!A67,'Danh sách'!$A:$G,'Danh sách'!$G$1,0)</f>
        <v>#N/A</v>
      </c>
      <c r="D73" s="42"/>
      <c r="E73" s="42"/>
      <c r="F73" s="43"/>
      <c r="G73" s="46"/>
      <c r="H73" s="2" t="s">
        <v>11</v>
      </c>
      <c r="I73" s="42" t="e">
        <f>VLOOKUP(IN!G67,'Danh sách'!$A:$G,'Danh sách'!$G$1,0)</f>
        <v>#N/A</v>
      </c>
      <c r="J73" s="42"/>
      <c r="K73" s="42"/>
      <c r="L73" s="43"/>
    </row>
    <row r="74" spans="1:13" x14ac:dyDescent="0.25">
      <c r="A74" s="44"/>
      <c r="B74" s="2"/>
      <c r="C74" s="42"/>
      <c r="D74" s="42"/>
      <c r="E74" s="42"/>
      <c r="F74" s="43"/>
      <c r="G74" s="46"/>
      <c r="H74" s="2"/>
      <c r="I74" s="42"/>
      <c r="J74" s="42"/>
      <c r="K74" s="42"/>
      <c r="L74" s="43"/>
    </row>
    <row r="75" spans="1:13" s="5" customFormat="1" x14ac:dyDescent="0.25">
      <c r="A75" s="44"/>
      <c r="B75" s="2" t="s">
        <v>13</v>
      </c>
      <c r="C75" s="42" t="e">
        <f>VLOOKUP(IN!A67,'Danh sách'!$A:$H,'Danh sách'!$H$1,0)</f>
        <v>#N/A</v>
      </c>
      <c r="D75" s="42"/>
      <c r="E75" s="42"/>
      <c r="F75" s="43"/>
      <c r="G75" s="46"/>
      <c r="H75" s="2" t="s">
        <v>13</v>
      </c>
      <c r="I75" s="42" t="e">
        <f>VLOOKUP(IN!G67,'Danh sách'!$A:$H,'Danh sách'!$H$1,0)</f>
        <v>#N/A</v>
      </c>
      <c r="J75" s="42"/>
      <c r="K75" s="42"/>
      <c r="L75" s="43"/>
      <c r="M75" s="6"/>
    </row>
    <row r="76" spans="1:13" s="5" customFormat="1" x14ac:dyDescent="0.25">
      <c r="A76" s="44"/>
      <c r="B76" s="2"/>
      <c r="C76" s="42"/>
      <c r="D76" s="42"/>
      <c r="E76" s="42"/>
      <c r="F76" s="43"/>
      <c r="G76" s="46"/>
      <c r="H76" s="2"/>
      <c r="I76" s="42"/>
      <c r="J76" s="42"/>
      <c r="K76" s="42"/>
      <c r="L76" s="43"/>
      <c r="M76" s="6"/>
    </row>
    <row r="77" spans="1:13" ht="13.5" customHeight="1" x14ac:dyDescent="0.25">
      <c r="A77" s="44"/>
      <c r="B77" s="3" t="s">
        <v>12</v>
      </c>
      <c r="C77" s="18">
        <f ca="1">TODAY()</f>
        <v>43339</v>
      </c>
      <c r="D77" s="16"/>
      <c r="E77" s="16"/>
      <c r="F77" s="17"/>
      <c r="G77" s="46"/>
      <c r="H77" s="3" t="s">
        <v>12</v>
      </c>
      <c r="I77" s="18">
        <f ca="1">TODAY()</f>
        <v>43339</v>
      </c>
      <c r="J77" s="16"/>
      <c r="K77" s="16"/>
      <c r="L77" s="17"/>
    </row>
    <row r="78" spans="1:13" ht="12.75" customHeight="1" x14ac:dyDescent="0.25">
      <c r="A78" s="44">
        <f>A67+1</f>
        <v>8</v>
      </c>
      <c r="B78" s="1" t="s">
        <v>8</v>
      </c>
      <c r="C78" s="45" t="e">
        <f>VLOOKUP(IN!A78,'Danh sách'!$A:$G,'Danh sách'!$C$1,0)</f>
        <v>#N/A</v>
      </c>
      <c r="D78" s="45"/>
      <c r="E78" s="45"/>
      <c r="F78" s="11" t="e">
        <f>VLOOKUP(IN!A78,'Danh sách'!$A:$G,'Danh sách'!$B$1,0)</f>
        <v>#N/A</v>
      </c>
      <c r="G78" s="46">
        <f>G67+1</f>
        <v>17</v>
      </c>
      <c r="H78" s="1" t="s">
        <v>8</v>
      </c>
      <c r="I78" s="45" t="e">
        <f>VLOOKUP(IN!G78,'Danh sách'!$A:$G,'Danh sách'!$C$1,0)</f>
        <v>#N/A</v>
      </c>
      <c r="J78" s="45"/>
      <c r="K78" s="45"/>
      <c r="L78" s="11" t="e">
        <f>VLOOKUP(IN!G78,'Danh sách'!$A:$G,'Danh sách'!$B$1,0)</f>
        <v>#N/A</v>
      </c>
    </row>
    <row r="79" spans="1:13" x14ac:dyDescent="0.25">
      <c r="A79" s="44"/>
      <c r="B79" s="2" t="s">
        <v>3</v>
      </c>
      <c r="C79" s="15" t="e">
        <f>VLOOKUP(IN!A78,'Danh sách'!$A:$G,'Danh sách'!$D$1,0)</f>
        <v>#N/A</v>
      </c>
      <c r="D79" s="15"/>
      <c r="E79" s="15"/>
      <c r="F79" s="12"/>
      <c r="G79" s="46"/>
      <c r="H79" s="2" t="s">
        <v>3</v>
      </c>
      <c r="I79" s="15" t="e">
        <f>VLOOKUP(IN!G78,'Danh sách'!$A:$G,'Danh sách'!$D$1,0)</f>
        <v>#N/A</v>
      </c>
      <c r="J79" s="15"/>
      <c r="K79" s="15"/>
      <c r="L79" s="12"/>
    </row>
    <row r="80" spans="1:13" ht="12.75" customHeight="1" x14ac:dyDescent="0.25">
      <c r="A80" s="44"/>
      <c r="B80" s="2" t="s">
        <v>9</v>
      </c>
      <c r="C80" s="42" t="e">
        <f>VLOOKUP(IN!A78,'Danh sách'!$A:$G,'Danh sách'!$E$1,0)</f>
        <v>#N/A</v>
      </c>
      <c r="D80" s="42"/>
      <c r="E80" s="42"/>
      <c r="F80" s="43"/>
      <c r="G80" s="46"/>
      <c r="H80" s="2" t="s">
        <v>9</v>
      </c>
      <c r="I80" s="42" t="e">
        <f>VLOOKUP(IN!G78,'Danh sách'!$A:$G,'Danh sách'!$E$1,0)</f>
        <v>#N/A</v>
      </c>
      <c r="J80" s="42"/>
      <c r="K80" s="42"/>
      <c r="L80" s="43"/>
    </row>
    <row r="81" spans="1:13" x14ac:dyDescent="0.25">
      <c r="A81" s="44"/>
      <c r="B81" s="2"/>
      <c r="C81" s="42"/>
      <c r="D81" s="42"/>
      <c r="E81" s="42"/>
      <c r="F81" s="43"/>
      <c r="G81" s="46"/>
      <c r="H81" s="2"/>
      <c r="I81" s="42"/>
      <c r="J81" s="42"/>
      <c r="K81" s="42"/>
      <c r="L81" s="43"/>
    </row>
    <row r="82" spans="1:13" ht="12.75" customHeight="1" x14ac:dyDescent="0.25">
      <c r="A82" s="44"/>
      <c r="B82" s="2"/>
      <c r="C82" s="42"/>
      <c r="D82" s="42"/>
      <c r="E82" s="42"/>
      <c r="F82" s="43"/>
      <c r="G82" s="46"/>
      <c r="H82" s="2"/>
      <c r="I82" s="42"/>
      <c r="J82" s="42"/>
      <c r="K82" s="42"/>
      <c r="L82" s="43"/>
    </row>
    <row r="83" spans="1:13" x14ac:dyDescent="0.25">
      <c r="A83" s="44"/>
      <c r="B83" s="2" t="s">
        <v>10</v>
      </c>
      <c r="C83" s="42" t="e">
        <f>VLOOKUP(IN!A78,'Danh sách'!$A:$G,'Danh sách'!$F$1,0)</f>
        <v>#N/A</v>
      </c>
      <c r="D83" s="42"/>
      <c r="E83" s="42"/>
      <c r="F83" s="43"/>
      <c r="G83" s="46"/>
      <c r="H83" s="2" t="s">
        <v>10</v>
      </c>
      <c r="I83" s="42" t="e">
        <f>VLOOKUP(IN!G78,'Danh sách'!$A:$G,'Danh sách'!$F$1,0)</f>
        <v>#N/A</v>
      </c>
      <c r="J83" s="42"/>
      <c r="K83" s="42"/>
      <c r="L83" s="43"/>
    </row>
    <row r="84" spans="1:13" x14ac:dyDescent="0.25">
      <c r="A84" s="44"/>
      <c r="B84" s="2" t="s">
        <v>11</v>
      </c>
      <c r="C84" s="42" t="e">
        <f>VLOOKUP(IN!A78,'Danh sách'!$A:$G,'Danh sách'!$G$1,0)</f>
        <v>#N/A</v>
      </c>
      <c r="D84" s="42"/>
      <c r="E84" s="42"/>
      <c r="F84" s="43"/>
      <c r="G84" s="46"/>
      <c r="H84" s="2" t="s">
        <v>11</v>
      </c>
      <c r="I84" s="42" t="e">
        <f>VLOOKUP(IN!G78,'Danh sách'!$A:$G,'Danh sách'!$G$1,0)</f>
        <v>#N/A</v>
      </c>
      <c r="J84" s="42"/>
      <c r="K84" s="42"/>
      <c r="L84" s="43"/>
    </row>
    <row r="85" spans="1:13" x14ac:dyDescent="0.25">
      <c r="A85" s="44"/>
      <c r="B85" s="2"/>
      <c r="C85" s="42"/>
      <c r="D85" s="42"/>
      <c r="E85" s="42"/>
      <c r="F85" s="43"/>
      <c r="G85" s="46"/>
      <c r="H85" s="2"/>
      <c r="I85" s="42"/>
      <c r="J85" s="42"/>
      <c r="K85" s="42"/>
      <c r="L85" s="43"/>
    </row>
    <row r="86" spans="1:13" s="5" customFormat="1" x14ac:dyDescent="0.25">
      <c r="A86" s="44"/>
      <c r="B86" s="41" t="s">
        <v>13</v>
      </c>
      <c r="C86" s="42" t="e">
        <f>VLOOKUP(IN!A78,'Danh sách'!$A:$H,'Danh sách'!$H$1,0)</f>
        <v>#N/A</v>
      </c>
      <c r="D86" s="42"/>
      <c r="E86" s="42"/>
      <c r="F86" s="43"/>
      <c r="G86" s="46"/>
      <c r="H86" s="41" t="s">
        <v>13</v>
      </c>
      <c r="I86" s="42" t="e">
        <f>VLOOKUP(IN!G78,'Danh sách'!$A:$H,'Danh sách'!$H$1,0)</f>
        <v>#N/A</v>
      </c>
      <c r="J86" s="42"/>
      <c r="K86" s="42"/>
      <c r="L86" s="43"/>
      <c r="M86" s="6"/>
    </row>
    <row r="87" spans="1:13" s="5" customFormat="1" x14ac:dyDescent="0.25">
      <c r="A87" s="44"/>
      <c r="B87" s="41"/>
      <c r="C87" s="42"/>
      <c r="D87" s="42"/>
      <c r="E87" s="42"/>
      <c r="F87" s="43"/>
      <c r="G87" s="46"/>
      <c r="H87" s="41"/>
      <c r="I87" s="42"/>
      <c r="J87" s="42"/>
      <c r="K87" s="42"/>
      <c r="L87" s="43"/>
      <c r="M87" s="6"/>
    </row>
    <row r="88" spans="1:13" ht="12.75" customHeight="1" x14ac:dyDescent="0.25">
      <c r="A88" s="44"/>
      <c r="B88" s="3" t="s">
        <v>12</v>
      </c>
      <c r="C88" s="18">
        <f ca="1">TODAY()</f>
        <v>43339</v>
      </c>
      <c r="D88" s="16"/>
      <c r="E88" s="16"/>
      <c r="F88" s="17"/>
      <c r="G88" s="46"/>
      <c r="H88" s="3" t="s">
        <v>12</v>
      </c>
      <c r="I88" s="18">
        <f ca="1">TODAY()</f>
        <v>43339</v>
      </c>
      <c r="J88" s="16"/>
      <c r="K88" s="16"/>
      <c r="L88" s="17"/>
    </row>
    <row r="89" spans="1:13" x14ac:dyDescent="0.25">
      <c r="A89" s="44">
        <f>A78+1</f>
        <v>9</v>
      </c>
      <c r="B89" s="1" t="s">
        <v>8</v>
      </c>
      <c r="C89" s="45" t="e">
        <f>VLOOKUP(IN!A89,'Danh sách'!$A:$G,'Danh sách'!$C$1,0)</f>
        <v>#N/A</v>
      </c>
      <c r="D89" s="45"/>
      <c r="E89" s="45"/>
      <c r="F89" s="11" t="e">
        <f>VLOOKUP(IN!A89,'Danh sách'!$A:$G,'Danh sách'!$B$1,0)</f>
        <v>#N/A</v>
      </c>
      <c r="G89" s="46">
        <f>G78+1</f>
        <v>18</v>
      </c>
      <c r="H89" s="1" t="s">
        <v>8</v>
      </c>
      <c r="I89" s="45" t="e">
        <f>VLOOKUP(IN!G89,'Danh sách'!$A:$G,'Danh sách'!$C$1,0)</f>
        <v>#N/A</v>
      </c>
      <c r="J89" s="45"/>
      <c r="K89" s="45"/>
      <c r="L89" s="11" t="e">
        <f>VLOOKUP(IN!G89,'Danh sách'!$A:$G,'Danh sách'!$B$1,0)</f>
        <v>#N/A</v>
      </c>
    </row>
    <row r="90" spans="1:13" x14ac:dyDescent="0.25">
      <c r="A90" s="44"/>
      <c r="B90" s="2" t="s">
        <v>3</v>
      </c>
      <c r="C90" s="15" t="e">
        <f>VLOOKUP(IN!A89,'Danh sách'!$A:$G,'Danh sách'!$D$1,0)</f>
        <v>#N/A</v>
      </c>
      <c r="D90" s="15"/>
      <c r="E90" s="15"/>
      <c r="F90" s="12"/>
      <c r="G90" s="46"/>
      <c r="H90" s="2" t="s">
        <v>3</v>
      </c>
      <c r="I90" s="15" t="e">
        <f>VLOOKUP(IN!G89,'Danh sách'!$A:$G,'Danh sách'!$D$1,0)</f>
        <v>#N/A</v>
      </c>
      <c r="J90" s="15"/>
      <c r="K90" s="15"/>
      <c r="L90" s="12"/>
    </row>
    <row r="91" spans="1:13" x14ac:dyDescent="0.25">
      <c r="A91" s="44"/>
      <c r="B91" s="2" t="s">
        <v>9</v>
      </c>
      <c r="C91" s="42" t="e">
        <f>VLOOKUP(IN!A89,'Danh sách'!$A:$G,'Danh sách'!$E$1,0)</f>
        <v>#N/A</v>
      </c>
      <c r="D91" s="42"/>
      <c r="E91" s="42"/>
      <c r="F91" s="43"/>
      <c r="G91" s="46"/>
      <c r="H91" s="2" t="s">
        <v>9</v>
      </c>
      <c r="I91" s="42" t="e">
        <f>VLOOKUP(IN!G89,'Danh sách'!$A:$G,'Danh sách'!$E$1,0)</f>
        <v>#N/A</v>
      </c>
      <c r="J91" s="42"/>
      <c r="K91" s="42"/>
      <c r="L91" s="43"/>
    </row>
    <row r="92" spans="1:13" ht="12.75" customHeight="1" x14ac:dyDescent="0.25">
      <c r="A92" s="44"/>
      <c r="B92" s="2"/>
      <c r="C92" s="42"/>
      <c r="D92" s="42"/>
      <c r="E92" s="42"/>
      <c r="F92" s="43"/>
      <c r="G92" s="46"/>
      <c r="H92" s="2"/>
      <c r="I92" s="42"/>
      <c r="J92" s="42"/>
      <c r="K92" s="42"/>
      <c r="L92" s="43"/>
    </row>
    <row r="93" spans="1:13" x14ac:dyDescent="0.25">
      <c r="A93" s="44"/>
      <c r="B93" s="2"/>
      <c r="C93" s="42"/>
      <c r="D93" s="42"/>
      <c r="E93" s="42"/>
      <c r="F93" s="43"/>
      <c r="G93" s="46"/>
      <c r="H93" s="2"/>
      <c r="I93" s="42"/>
      <c r="J93" s="42"/>
      <c r="K93" s="42"/>
      <c r="L93" s="43"/>
    </row>
    <row r="94" spans="1:13" x14ac:dyDescent="0.25">
      <c r="A94" s="44"/>
      <c r="B94" s="2" t="s">
        <v>10</v>
      </c>
      <c r="C94" s="42" t="e">
        <f>VLOOKUP(IN!A89,'Danh sách'!$A:$G,'Danh sách'!$F$1,0)</f>
        <v>#N/A</v>
      </c>
      <c r="D94" s="42"/>
      <c r="E94" s="42"/>
      <c r="F94" s="43"/>
      <c r="G94" s="46"/>
      <c r="H94" s="2" t="s">
        <v>10</v>
      </c>
      <c r="I94" s="42" t="e">
        <f>VLOOKUP(IN!G89,'Danh sách'!$A:$G,'Danh sách'!$F$1,0)</f>
        <v>#N/A</v>
      </c>
      <c r="J94" s="42"/>
      <c r="K94" s="42"/>
      <c r="L94" s="43"/>
    </row>
    <row r="95" spans="1:13" x14ac:dyDescent="0.25">
      <c r="A95" s="44"/>
      <c r="B95" s="2" t="s">
        <v>11</v>
      </c>
      <c r="C95" s="42" t="e">
        <f>VLOOKUP(IN!A89,'Danh sách'!$A:$G,'Danh sách'!$G$1,0)</f>
        <v>#N/A</v>
      </c>
      <c r="D95" s="42"/>
      <c r="E95" s="42"/>
      <c r="F95" s="43"/>
      <c r="G95" s="46"/>
      <c r="H95" s="2" t="s">
        <v>11</v>
      </c>
      <c r="I95" s="42" t="e">
        <f>VLOOKUP(IN!G89,'Danh sách'!$A:$G,'Danh sách'!$G$1,0)</f>
        <v>#N/A</v>
      </c>
      <c r="J95" s="42"/>
      <c r="K95" s="42"/>
      <c r="L95" s="43"/>
    </row>
    <row r="96" spans="1:13" ht="12.75" customHeight="1" x14ac:dyDescent="0.25">
      <c r="A96" s="44"/>
      <c r="B96" s="2"/>
      <c r="C96" s="42"/>
      <c r="D96" s="42"/>
      <c r="E96" s="42"/>
      <c r="F96" s="43"/>
      <c r="G96" s="46"/>
      <c r="H96" s="2"/>
      <c r="I96" s="42"/>
      <c r="J96" s="42"/>
      <c r="K96" s="42"/>
      <c r="L96" s="43"/>
    </row>
    <row r="97" spans="1:13" s="5" customFormat="1" ht="12.75" customHeight="1" x14ac:dyDescent="0.25">
      <c r="A97" s="44"/>
      <c r="B97" s="41" t="s">
        <v>13</v>
      </c>
      <c r="C97" s="42" t="e">
        <f>VLOOKUP(IN!A89,'Danh sách'!$A:$H,'Danh sách'!$H$1,0)</f>
        <v>#N/A</v>
      </c>
      <c r="D97" s="42"/>
      <c r="E97" s="42"/>
      <c r="F97" s="43"/>
      <c r="G97" s="46"/>
      <c r="H97" s="41" t="s">
        <v>13</v>
      </c>
      <c r="I97" s="42" t="e">
        <f>VLOOKUP(IN!G89,'Danh sách'!$A:$H,'Danh sách'!$H$1,0)</f>
        <v>#N/A</v>
      </c>
      <c r="J97" s="42"/>
      <c r="K97" s="42"/>
      <c r="L97" s="43"/>
      <c r="M97" s="6"/>
    </row>
    <row r="98" spans="1:13" s="5" customFormat="1" ht="12.75" customHeight="1" x14ac:dyDescent="0.25">
      <c r="A98" s="44"/>
      <c r="B98" s="41"/>
      <c r="C98" s="42"/>
      <c r="D98" s="42"/>
      <c r="E98" s="42"/>
      <c r="F98" s="43"/>
      <c r="G98" s="46"/>
      <c r="H98" s="41"/>
      <c r="I98" s="42"/>
      <c r="J98" s="42"/>
      <c r="K98" s="42"/>
      <c r="L98" s="43"/>
      <c r="M98" s="6"/>
    </row>
    <row r="99" spans="1:13" ht="13.5" customHeight="1" x14ac:dyDescent="0.25">
      <c r="A99" s="44"/>
      <c r="B99" s="3" t="s">
        <v>12</v>
      </c>
      <c r="C99" s="18">
        <f ca="1">TODAY()</f>
        <v>43339</v>
      </c>
      <c r="D99" s="16"/>
      <c r="E99" s="16"/>
      <c r="F99" s="17"/>
      <c r="G99" s="46"/>
      <c r="H99" s="3" t="s">
        <v>12</v>
      </c>
      <c r="I99" s="18">
        <f ca="1">TODAY()</f>
        <v>43339</v>
      </c>
      <c r="J99" s="16"/>
      <c r="K99" s="16"/>
      <c r="L99" s="17"/>
    </row>
  </sheetData>
  <sheetProtection formatCells="0" formatColumns="0" formatRows="0" insertColumns="0" insertRows="0" insertHyperlinks="0" deleteColumns="0" deleteRows="0" sort="0" autoFilter="0" pivotTables="0"/>
  <mergeCells count="108">
    <mergeCell ref="I58:L60"/>
    <mergeCell ref="C61:F61"/>
    <mergeCell ref="I61:L61"/>
    <mergeCell ref="C62:F63"/>
    <mergeCell ref="I62:L63"/>
    <mergeCell ref="C64:F65"/>
    <mergeCell ref="I64:L65"/>
    <mergeCell ref="G67:G77"/>
    <mergeCell ref="I67:K67"/>
    <mergeCell ref="C69:F71"/>
    <mergeCell ref="I69:L71"/>
    <mergeCell ref="C72:F72"/>
    <mergeCell ref="I72:L72"/>
    <mergeCell ref="C73:F74"/>
    <mergeCell ref="I73:L74"/>
    <mergeCell ref="C75:F76"/>
    <mergeCell ref="I75:L76"/>
    <mergeCell ref="C23:E23"/>
    <mergeCell ref="G23:G33"/>
    <mergeCell ref="C25:F27"/>
    <mergeCell ref="C28:F28"/>
    <mergeCell ref="C29:F30"/>
    <mergeCell ref="I36:L38"/>
    <mergeCell ref="C39:F39"/>
    <mergeCell ref="I39:L39"/>
    <mergeCell ref="C40:F41"/>
    <mergeCell ref="I40:L41"/>
    <mergeCell ref="A1:A11"/>
    <mergeCell ref="C18:F19"/>
    <mergeCell ref="C1:E1"/>
    <mergeCell ref="C6:F6"/>
    <mergeCell ref="C17:F17"/>
    <mergeCell ref="C7:F8"/>
    <mergeCell ref="C12:E12"/>
    <mergeCell ref="A12:A22"/>
    <mergeCell ref="G12:G22"/>
    <mergeCell ref="I3:L5"/>
    <mergeCell ref="I14:L16"/>
    <mergeCell ref="I17:L17"/>
    <mergeCell ref="G78:G88"/>
    <mergeCell ref="C80:F82"/>
    <mergeCell ref="I80:L82"/>
    <mergeCell ref="C83:F83"/>
    <mergeCell ref="I83:L83"/>
    <mergeCell ref="C84:F85"/>
    <mergeCell ref="I84:L85"/>
    <mergeCell ref="I34:K34"/>
    <mergeCell ref="I23:K23"/>
    <mergeCell ref="I25:L27"/>
    <mergeCell ref="I28:L28"/>
    <mergeCell ref="I29:L30"/>
    <mergeCell ref="C67:E67"/>
    <mergeCell ref="G1:G11"/>
    <mergeCell ref="I18:L19"/>
    <mergeCell ref="I6:L6"/>
    <mergeCell ref="I1:K1"/>
    <mergeCell ref="I12:K12"/>
    <mergeCell ref="I7:L8"/>
    <mergeCell ref="C3:F5"/>
    <mergeCell ref="C14:F16"/>
    <mergeCell ref="C20:F21"/>
    <mergeCell ref="I20:L21"/>
    <mergeCell ref="C9:F10"/>
    <mergeCell ref="I9:L10"/>
    <mergeCell ref="A78:A88"/>
    <mergeCell ref="A89:A99"/>
    <mergeCell ref="A23:A33"/>
    <mergeCell ref="A34:A44"/>
    <mergeCell ref="A45:A55"/>
    <mergeCell ref="A56:A66"/>
    <mergeCell ref="A67:A77"/>
    <mergeCell ref="C89:E89"/>
    <mergeCell ref="G89:G99"/>
    <mergeCell ref="I89:K89"/>
    <mergeCell ref="C91:F93"/>
    <mergeCell ref="I91:L93"/>
    <mergeCell ref="C94:F94"/>
    <mergeCell ref="I94:L94"/>
    <mergeCell ref="C95:F96"/>
    <mergeCell ref="I95:L96"/>
    <mergeCell ref="C78:E78"/>
    <mergeCell ref="I78:K78"/>
    <mergeCell ref="C34:E34"/>
    <mergeCell ref="G34:G44"/>
    <mergeCell ref="C97:F98"/>
    <mergeCell ref="I97:L98"/>
    <mergeCell ref="C86:F87"/>
    <mergeCell ref="I86:L87"/>
    <mergeCell ref="C53:F54"/>
    <mergeCell ref="I53:L54"/>
    <mergeCell ref="I42:L43"/>
    <mergeCell ref="I31:L32"/>
    <mergeCell ref="C31:F32"/>
    <mergeCell ref="C42:F43"/>
    <mergeCell ref="C36:F38"/>
    <mergeCell ref="C45:E45"/>
    <mergeCell ref="G45:G55"/>
    <mergeCell ref="C51:F52"/>
    <mergeCell ref="I45:K45"/>
    <mergeCell ref="C47:F49"/>
    <mergeCell ref="I47:L49"/>
    <mergeCell ref="C50:F50"/>
    <mergeCell ref="I50:L50"/>
    <mergeCell ref="I51:L52"/>
    <mergeCell ref="C56:E56"/>
    <mergeCell ref="G56:G66"/>
    <mergeCell ref="I56:K56"/>
    <mergeCell ref="C58:F60"/>
  </mergeCells>
  <pageMargins left="0.70866141732282995" right="0.70866141732282995" top="0.27" bottom="0.28000000000000003" header="0.2" footer="0.2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Danh sách</vt:lpstr>
      <vt:lpstr>IN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Pham Ngọc Chuyển</dc:creator>
  <cp:keywords/>
  <dc:description/>
  <cp:lastModifiedBy>Beto</cp:lastModifiedBy>
  <dcterms:created xsi:type="dcterms:W3CDTF">2006-09-16T00:00:00Z</dcterms:created>
  <dcterms:modified xsi:type="dcterms:W3CDTF">2018-08-27T07:35:34Z</dcterms:modified>
  <cp:category/>
</cp:coreProperties>
</file>