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ngn\Desktop\BC XNT chi tiết\New folder\"/>
    </mc:Choice>
  </mc:AlternateContent>
  <xr:revisionPtr revIDLastSave="0" documentId="13_ncr:1_{B62B9816-7E1E-47FF-9364-3B1F8BDF25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/>
  <c r="E5" i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/>
  <c r="E39" i="1"/>
  <c r="F39" i="1" s="1"/>
  <c r="E40" i="1"/>
  <c r="F40" i="1"/>
  <c r="E41" i="1"/>
  <c r="F41" i="1" s="1"/>
  <c r="E42" i="1"/>
  <c r="F42" i="1"/>
  <c r="E43" i="1"/>
  <c r="F43" i="1" s="1"/>
  <c r="E44" i="1"/>
  <c r="F44" i="1"/>
  <c r="E45" i="1"/>
  <c r="F45" i="1" s="1"/>
  <c r="E46" i="1"/>
  <c r="F46" i="1"/>
  <c r="E47" i="1"/>
  <c r="F47" i="1" s="1"/>
  <c r="E48" i="1"/>
  <c r="F48" i="1"/>
  <c r="E49" i="1"/>
  <c r="F49" i="1" s="1"/>
  <c r="E50" i="1"/>
  <c r="F50" i="1"/>
  <c r="E51" i="1"/>
  <c r="F51" i="1" s="1"/>
  <c r="E52" i="1"/>
  <c r="F52" i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/>
  <c r="E59" i="1"/>
  <c r="F59" i="1" s="1"/>
  <c r="E60" i="1"/>
  <c r="F60" i="1" s="1"/>
  <c r="E61" i="1"/>
  <c r="F61" i="1" s="1"/>
  <c r="E62" i="1"/>
  <c r="F62" i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 s="1"/>
  <c r="E69" i="1"/>
  <c r="F69" i="1" s="1"/>
  <c r="E70" i="1"/>
  <c r="F70" i="1"/>
  <c r="E71" i="1"/>
  <c r="F71" i="1" s="1"/>
  <c r="E72" i="1"/>
  <c r="F72" i="1" s="1"/>
  <c r="E73" i="1"/>
  <c r="F73" i="1" s="1"/>
  <c r="E74" i="1"/>
  <c r="F74" i="1"/>
  <c r="E75" i="1"/>
  <c r="F75" i="1" s="1"/>
  <c r="E76" i="1"/>
  <c r="F76" i="1" s="1"/>
  <c r="E77" i="1"/>
  <c r="F77" i="1" s="1"/>
  <c r="E78" i="1"/>
  <c r="F78" i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/>
  <c r="E87" i="1"/>
  <c r="F87" i="1" s="1"/>
  <c r="E88" i="1"/>
  <c r="F88" i="1" s="1"/>
  <c r="E89" i="1"/>
  <c r="F89" i="1" s="1"/>
  <c r="E90" i="1"/>
  <c r="F90" i="1"/>
  <c r="E91" i="1"/>
  <c r="F91" i="1" s="1"/>
  <c r="E92" i="1"/>
  <c r="F92" i="1" s="1"/>
  <c r="E93" i="1"/>
  <c r="F93" i="1" s="1"/>
  <c r="E94" i="1"/>
  <c r="F94" i="1"/>
  <c r="E95" i="1"/>
  <c r="F95" i="1" s="1"/>
  <c r="E96" i="1"/>
  <c r="F96" i="1" s="1"/>
  <c r="E97" i="1"/>
  <c r="F97" i="1" s="1"/>
  <c r="E98" i="1"/>
  <c r="F98" i="1"/>
  <c r="E99" i="1"/>
  <c r="F99" i="1" s="1"/>
  <c r="E100" i="1"/>
  <c r="F100" i="1" s="1"/>
  <c r="E101" i="1"/>
  <c r="F101" i="1" s="1"/>
  <c r="E102" i="1"/>
  <c r="F102" i="1"/>
  <c r="E103" i="1"/>
  <c r="F103" i="1" s="1"/>
  <c r="E104" i="1"/>
  <c r="F104" i="1" s="1"/>
  <c r="E105" i="1"/>
  <c r="F105" i="1" s="1"/>
  <c r="E106" i="1"/>
  <c r="F106" i="1"/>
  <c r="E107" i="1"/>
  <c r="F107" i="1" s="1"/>
  <c r="E108" i="1"/>
  <c r="F108" i="1" s="1"/>
  <c r="E109" i="1"/>
  <c r="F109" i="1" s="1"/>
  <c r="E110" i="1"/>
  <c r="F110" i="1"/>
  <c r="E111" i="1"/>
  <c r="F111" i="1" s="1"/>
  <c r="E112" i="1"/>
  <c r="F112" i="1" s="1"/>
  <c r="E113" i="1"/>
  <c r="F113" i="1" s="1"/>
  <c r="E114" i="1"/>
  <c r="F114" i="1"/>
  <c r="E115" i="1"/>
  <c r="F115" i="1" s="1"/>
  <c r="E116" i="1"/>
  <c r="F116" i="1" s="1"/>
  <c r="E117" i="1"/>
  <c r="F117" i="1" s="1"/>
  <c r="E118" i="1"/>
  <c r="F118" i="1"/>
  <c r="E119" i="1"/>
  <c r="F119" i="1" s="1"/>
  <c r="E120" i="1"/>
  <c r="F120" i="1" s="1"/>
  <c r="E121" i="1"/>
  <c r="F121" i="1" s="1"/>
  <c r="E122" i="1"/>
  <c r="F122" i="1"/>
  <c r="E123" i="1"/>
  <c r="F123" i="1" s="1"/>
  <c r="E124" i="1"/>
  <c r="F124" i="1" s="1"/>
  <c r="E125" i="1"/>
  <c r="F125" i="1" s="1"/>
  <c r="E126" i="1"/>
  <c r="F126" i="1"/>
  <c r="E127" i="1"/>
  <c r="F127" i="1" s="1"/>
  <c r="E128" i="1"/>
  <c r="F128" i="1" s="1"/>
  <c r="E129" i="1"/>
  <c r="F129" i="1" s="1"/>
  <c r="E130" i="1"/>
  <c r="F130" i="1"/>
  <c r="E131" i="1"/>
  <c r="F131" i="1" s="1"/>
  <c r="E132" i="1"/>
  <c r="F132" i="1" s="1"/>
  <c r="E133" i="1"/>
  <c r="F133" i="1" s="1"/>
  <c r="E134" i="1"/>
  <c r="F134" i="1"/>
  <c r="E135" i="1"/>
  <c r="F135" i="1" s="1"/>
  <c r="E136" i="1"/>
  <c r="F136" i="1" s="1"/>
  <c r="E137" i="1"/>
  <c r="F137" i="1" s="1"/>
  <c r="E138" i="1"/>
  <c r="F138" i="1"/>
  <c r="E139" i="1"/>
  <c r="F139" i="1" s="1"/>
  <c r="E140" i="1"/>
  <c r="F140" i="1" s="1"/>
  <c r="E141" i="1"/>
  <c r="F141" i="1" s="1"/>
  <c r="E142" i="1"/>
  <c r="F142" i="1"/>
  <c r="E143" i="1"/>
  <c r="F143" i="1" s="1"/>
  <c r="E144" i="1"/>
  <c r="F144" i="1" s="1"/>
  <c r="E145" i="1"/>
  <c r="F145" i="1" s="1"/>
  <c r="E146" i="1"/>
  <c r="F146" i="1"/>
  <c r="E147" i="1"/>
  <c r="F147" i="1" s="1"/>
  <c r="E148" i="1"/>
  <c r="F148" i="1" s="1"/>
  <c r="E149" i="1"/>
  <c r="F149" i="1" s="1"/>
  <c r="E150" i="1"/>
  <c r="F150" i="1"/>
  <c r="E151" i="1"/>
  <c r="F151" i="1" s="1"/>
  <c r="E152" i="1"/>
  <c r="F152" i="1" s="1"/>
  <c r="E153" i="1"/>
  <c r="F153" i="1" s="1"/>
  <c r="E154" i="1"/>
  <c r="F154" i="1"/>
  <c r="E155" i="1"/>
  <c r="F155" i="1" s="1"/>
  <c r="E156" i="1"/>
  <c r="F156" i="1" s="1"/>
  <c r="E157" i="1"/>
  <c r="F157" i="1" s="1"/>
  <c r="E158" i="1"/>
  <c r="F158" i="1"/>
  <c r="E159" i="1"/>
  <c r="F159" i="1" s="1"/>
  <c r="E160" i="1"/>
  <c r="F160" i="1" s="1"/>
  <c r="E161" i="1"/>
  <c r="F161" i="1" s="1"/>
  <c r="E162" i="1"/>
  <c r="F162" i="1"/>
  <c r="E163" i="1"/>
  <c r="F163" i="1" s="1"/>
  <c r="E164" i="1"/>
  <c r="F164" i="1" s="1"/>
  <c r="E165" i="1"/>
  <c r="F165" i="1" s="1"/>
  <c r="E166" i="1"/>
  <c r="F166" i="1"/>
  <c r="E167" i="1"/>
  <c r="F167" i="1" s="1"/>
  <c r="E168" i="1"/>
  <c r="F168" i="1" s="1"/>
  <c r="E169" i="1"/>
  <c r="F169" i="1" s="1"/>
  <c r="E170" i="1"/>
  <c r="F170" i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F2" i="1"/>
  <c r="E2" i="1"/>
</calcChain>
</file>

<file path=xl/sharedStrings.xml><?xml version="1.0" encoding="utf-8"?>
<sst xmlns="http://schemas.openxmlformats.org/spreadsheetml/2006/main" count="406" uniqueCount="406">
  <si>
    <t>Mã hàng</t>
  </si>
  <si>
    <t>Tên hàng</t>
  </si>
  <si>
    <t>SPV001531</t>
  </si>
  <si>
    <t>Quần áo TRẺ EM MK PSG (Xanh Đen, 15)</t>
  </si>
  <si>
    <t>SPV001530</t>
  </si>
  <si>
    <t>Quần áo TRẺ EM MK PSG (Xanh Đen, 13)</t>
  </si>
  <si>
    <t>SPV001525</t>
  </si>
  <si>
    <t>Quần áo TRẺ EM MK PSG (Xanh Đen, 3)</t>
  </si>
  <si>
    <t>SPV001524</t>
  </si>
  <si>
    <t>Quần áo TRẺ EM MK PSG (Xanh Đen, 1)</t>
  </si>
  <si>
    <t>SPV000082</t>
  </si>
  <si>
    <t>Áo tay NGẮN Unique Trơn (Xanh Bích, S)</t>
  </si>
  <si>
    <t>SPV000967</t>
  </si>
  <si>
    <t>Quả bóng đá ĐL Contra UM136 (Dạ Quang, Số 5)</t>
  </si>
  <si>
    <t>SPV000083</t>
  </si>
  <si>
    <t>Áo tay NGẮN Unique Trơn (Xanh Bích, M)</t>
  </si>
  <si>
    <t>SPV000085</t>
  </si>
  <si>
    <t>Áo tay NGẮN Unique Trơn (Xanh Bích, XL)</t>
  </si>
  <si>
    <t>SPV000079</t>
  </si>
  <si>
    <t>Áo tay NGẮN Unique Trơn (Xám Chì, M)</t>
  </si>
  <si>
    <t>SPV000972</t>
  </si>
  <si>
    <t>Quả bóng đá ĐL Contra UM136 (Xanh Lá, Số 4)</t>
  </si>
  <si>
    <t>SPV000952</t>
  </si>
  <si>
    <t>Quả bóng chuyền hơi Jatan (250g)</t>
  </si>
  <si>
    <t>SPV000953</t>
  </si>
  <si>
    <t>Quả bóng chuyền hơi Jatan (200g)</t>
  </si>
  <si>
    <t>SPV000081</t>
  </si>
  <si>
    <t>Áo tay NGẮN Unique Trơn (Xám Chì, XL)</t>
  </si>
  <si>
    <t>SPV000084</t>
  </si>
  <si>
    <t>Áo tay NGẮN Unique Trơn (Xanh Bích, L)</t>
  </si>
  <si>
    <t>SPV000820</t>
  </si>
  <si>
    <t>Giày TRẺ EM Ebet EB6312 TF (Đen Dạ Quang, 37)</t>
  </si>
  <si>
    <t>SPV000077</t>
  </si>
  <si>
    <t>Áo tay NGẮN Unique Trơn (Trắng, XL)</t>
  </si>
  <si>
    <t>SPV000970</t>
  </si>
  <si>
    <t>Quả bóng đá ĐL Contra UM136 (Xanh Bích, Số 4)</t>
  </si>
  <si>
    <t>SPV000819</t>
  </si>
  <si>
    <t>Giày TRẺ EM Ebet EB6312 TF (Đen Dạ Quang, 36)</t>
  </si>
  <si>
    <t>SPV000080</t>
  </si>
  <si>
    <t>Áo tay NGẮN Unique Trơn (Xám Chì, L)</t>
  </si>
  <si>
    <t>SPV000476</t>
  </si>
  <si>
    <t>Giày Mitre 161110 TF (Xanh Bích, 40)</t>
  </si>
  <si>
    <t>SPV000366</t>
  </si>
  <si>
    <t>Giày iWin Vigor 18.1 TF (Xanh Trắng, 41)</t>
  </si>
  <si>
    <t>SPV000368</t>
  </si>
  <si>
    <t>Giày iWin Vigor 18.1 TF (Xanh Trắng, 43)</t>
  </si>
  <si>
    <t>SPV000367</t>
  </si>
  <si>
    <t>Giày iWin Vigor 18.1 TF (Xanh Trắng, 42)</t>
  </si>
  <si>
    <t>SPV000344</t>
  </si>
  <si>
    <t>Giày iWin Vigor 18.1 TF (Cam Đen, 39)</t>
  </si>
  <si>
    <t>SPV000359</t>
  </si>
  <si>
    <t>Giày iWin Vigor 18.1 TF (Trắng Đỏ, 39)</t>
  </si>
  <si>
    <t>SPV000364</t>
  </si>
  <si>
    <t>Giày iWin Vigor 18.1 TF (Xanh Trắng, 39)</t>
  </si>
  <si>
    <t>SPV000362</t>
  </si>
  <si>
    <t>Giày iWin Vigor 18.1 TF (Trắng Đỏ, 42)</t>
  </si>
  <si>
    <t>SPV000345</t>
  </si>
  <si>
    <t>Giày iWin Vigor 18.1 TF (Cam Đen, 40)</t>
  </si>
  <si>
    <t>SPV000347</t>
  </si>
  <si>
    <t>Giày iWin Vigor 18.1 TF (Cam Đen, 42)</t>
  </si>
  <si>
    <t>SPV000358</t>
  </si>
  <si>
    <t>Giày iWin Vigor 18.1 TF (Trắng Đen, 43)</t>
  </si>
  <si>
    <t>SPV001029</t>
  </si>
  <si>
    <t>Quả bóng rổ Geru Cao Su (B7)</t>
  </si>
  <si>
    <t>SPV000361</t>
  </si>
  <si>
    <t>Giày iWin Vigor 18.1 TF (Trắng Đỏ, 41)</t>
  </si>
  <si>
    <t>SPV000363</t>
  </si>
  <si>
    <t>Giày iWin Vigor 18.1 TF (Trắng Đỏ, 43)</t>
  </si>
  <si>
    <t>SPV001071</t>
  </si>
  <si>
    <t>Quần áo iWin Flash (Vàng, S)</t>
  </si>
  <si>
    <t>SPV000780</t>
  </si>
  <si>
    <t>Giày Thượng Đình HT17 (Trắng Xanh, 40)</t>
  </si>
  <si>
    <t>SPV000273</t>
  </si>
  <si>
    <t>Giày iWin M1 TF (Bạc, 43)</t>
  </si>
  <si>
    <t>SPV001088</t>
  </si>
  <si>
    <t>Quần áo iWin Rapid (Trắng, M)</t>
  </si>
  <si>
    <t>SPV000499</t>
  </si>
  <si>
    <t>Giày Mitre 170501 TF (Đen Xanh, 43)</t>
  </si>
  <si>
    <t>SPV000783</t>
  </si>
  <si>
    <t>Giày Thượng Đình HT17 (Trắng Xanh, 43)</t>
  </si>
  <si>
    <t>SPV000437</t>
  </si>
  <si>
    <t>Giày Kumpoo KH-21 (Trắng, 38)</t>
  </si>
  <si>
    <t>SPV000444</t>
  </si>
  <si>
    <t>Giày Kumpoo KH-21 (Xanh, 36)</t>
  </si>
  <si>
    <t>SPV000142</t>
  </si>
  <si>
    <t>Dép Asia DME 283 (Đen, 41)</t>
  </si>
  <si>
    <t>SPV000310</t>
  </si>
  <si>
    <t>Giày iWin Power II TF (Trắng, 40)</t>
  </si>
  <si>
    <t>SPV000767</t>
  </si>
  <si>
    <t>Giày Promax M063 (Trắng Đen, 41)</t>
  </si>
  <si>
    <t>SPV001600</t>
  </si>
  <si>
    <t>Tất ngắn (Trắng)</t>
  </si>
  <si>
    <t>SPV000790</t>
  </si>
  <si>
    <t>Giày Thượng Đình TF (43)</t>
  </si>
  <si>
    <t>SPV000439</t>
  </si>
  <si>
    <t>Giày Kumpoo KH-21 (Trắng, 40)</t>
  </si>
  <si>
    <t>SPV000817</t>
  </si>
  <si>
    <t>Giày TRẺ EM Ebet EB6312 TF (Đen Dạ Quang, 34)</t>
  </si>
  <si>
    <t>SPV000446</t>
  </si>
  <si>
    <t>Giày Kumpoo KH-21 (Xanh, 38)</t>
  </si>
  <si>
    <t>SPV000445</t>
  </si>
  <si>
    <t>Giày Kumpoo KH-21 (Xanh, 37)</t>
  </si>
  <si>
    <t>SPV000450</t>
  </si>
  <si>
    <t>Giày Kumpoo KH-21 (Xanh, 42)</t>
  </si>
  <si>
    <t>SPV000442</t>
  </si>
  <si>
    <t>Giày Kumpoo KH-21 (Trắng, 43)</t>
  </si>
  <si>
    <t>SPV000438</t>
  </si>
  <si>
    <t>Giày Kumpoo KH-21 (Trắng, 39)</t>
  </si>
  <si>
    <t>SPV000258</t>
  </si>
  <si>
    <t>Giày iWin I Champion TF (Bạc Xanh, 43)</t>
  </si>
  <si>
    <t>SPV000069</t>
  </si>
  <si>
    <t>Áo tay NGẮN Unique Phối (Xanh Ngọc, XL)</t>
  </si>
  <si>
    <t>SPV000786</t>
  </si>
  <si>
    <t>Giày Thượng Đình TF (39)</t>
  </si>
  <si>
    <t>SPV000858</t>
  </si>
  <si>
    <t>Giày TRẺ EM iWin Vigor 18.1 TF (Trắng Xanh, 36)</t>
  </si>
  <si>
    <t>SPV000453</t>
  </si>
  <si>
    <t>Giày Kumpoo KH-41 (Đen, 39)</t>
  </si>
  <si>
    <t>SPV000814</t>
  </si>
  <si>
    <t>Giày TRẺ EM Ebet EB6312 TF (Đen Cam, 36)</t>
  </si>
  <si>
    <t>SPV000813</t>
  </si>
  <si>
    <t>Giày TRẺ EM Ebet EB6312 TF (Đen Cam, 35)</t>
  </si>
  <si>
    <t>SPV000067</t>
  </si>
  <si>
    <t>Áo tay NGẮN Unique Phối (Xanh Ngọc, M)</t>
  </si>
  <si>
    <t>SPV000830</t>
  </si>
  <si>
    <t>Giày TRẺ EM Ebet EB6312 TF (Xanh Bích, 37)</t>
  </si>
  <si>
    <t>SPV000815</t>
  </si>
  <si>
    <t>Giày TRẺ EM Ebet EB6312 TF (Đen Cam, 37)</t>
  </si>
  <si>
    <t>SPV000850</t>
  </si>
  <si>
    <t>Giày TRẺ EM iWin Vigor 18.1 TF (Cam Đen, 38)</t>
  </si>
  <si>
    <t>SPV000075</t>
  </si>
  <si>
    <t>Áo tay NGẮN Unique Trơn (Trắng, M)</t>
  </si>
  <si>
    <t>SPV001304</t>
  </si>
  <si>
    <t>Quần áo tay DÀI Real Madrid (Trắng, S)</t>
  </si>
  <si>
    <t>SPV000454</t>
  </si>
  <si>
    <t>Giày Kumpoo KH-41 (Đen, 40)</t>
  </si>
  <si>
    <t>SPV000491</t>
  </si>
  <si>
    <t>Giày Mitre 170501 TF (Đen Cam, 40)</t>
  </si>
  <si>
    <t>SPV000456</t>
  </si>
  <si>
    <t>Giày Kumpoo KH-41 (Đen, 42)</t>
  </si>
  <si>
    <t>SPV000478</t>
  </si>
  <si>
    <t>Giày Mitre 161110 TF (Xanh Bích, 42)</t>
  </si>
  <si>
    <t>SPV000859</t>
  </si>
  <si>
    <t>Giày TRẺ EM iWin Vigor 18.1 TF (Trắng Xanh, 37)</t>
  </si>
  <si>
    <t>SPV000460</t>
  </si>
  <si>
    <t>Giày Kumpoo KH-41 (Xanh, 40)</t>
  </si>
  <si>
    <t>SPV001303</t>
  </si>
  <si>
    <t>Quần áo tay DÀI PSG (Xanh Đen, XL)</t>
  </si>
  <si>
    <t>SPV000784</t>
  </si>
  <si>
    <t>Giày Thượng Đình TF (37)</t>
  </si>
  <si>
    <t>SPV000781</t>
  </si>
  <si>
    <t>Giày Thượng Đình HT17 (Trắng Xanh, 41)</t>
  </si>
  <si>
    <t>SPV000765</t>
  </si>
  <si>
    <t>Giày Promax M063 (Trắng Đen, 39)</t>
  </si>
  <si>
    <t>SPV000492</t>
  </si>
  <si>
    <t>Giày Mitre 170501 TF (Đen Cam, 41)</t>
  </si>
  <si>
    <t>SPV000449</t>
  </si>
  <si>
    <t>Giày Kumpoo KH-21 (Xanh, 41)</t>
  </si>
  <si>
    <t>SPV000468</t>
  </si>
  <si>
    <t>Giày Mitre 161110 TF (Bạc, 42)</t>
  </si>
  <si>
    <t>SPV000436</t>
  </si>
  <si>
    <t>Giày Kumpoo KH-21 (Trắng, 37)</t>
  </si>
  <si>
    <t>SPV000485</t>
  </si>
  <si>
    <t>Giày Mitre 170501 TF (Bạc, 39)</t>
  </si>
  <si>
    <t>SPV000484</t>
  </si>
  <si>
    <t>Giày Mitre 161110 TF (Xanh Ngọc, 43)</t>
  </si>
  <si>
    <t>SPV001276</t>
  </si>
  <si>
    <t>Quần áo tay DÀI Juventus (Đen Trắng, S)</t>
  </si>
  <si>
    <t>SPV000479</t>
  </si>
  <si>
    <t>Giày Mitre 161110 TF (Xanh Bích, 43)</t>
  </si>
  <si>
    <t>SPV001316</t>
  </si>
  <si>
    <t>Quần áo tay DÀI Tottenham (Trắng, S)</t>
  </si>
  <si>
    <t>SPV001317</t>
  </si>
  <si>
    <t>Quần áo tay DÀI Tottenham (Trắng, M)</t>
  </si>
  <si>
    <t>SPV001267</t>
  </si>
  <si>
    <t>Quần áo tay DÀI Bayer Munich (Đỏ, XL)</t>
  </si>
  <si>
    <t>SPV000497</t>
  </si>
  <si>
    <t>Giày Mitre 170501 TF (Đen Xanh, 41)</t>
  </si>
  <si>
    <t>SPV000490</t>
  </si>
  <si>
    <t>Giày Mitre 170501 TF (Đen Cam, 39)</t>
  </si>
  <si>
    <t>SPV000064</t>
  </si>
  <si>
    <t>Áo tay NGẮN Unique Phối (Xanh Bích, L)</t>
  </si>
  <si>
    <t>SPV000475</t>
  </si>
  <si>
    <t>Giày Mitre 161110 TF (Xanh Bích, 39)</t>
  </si>
  <si>
    <t>SPV001306</t>
  </si>
  <si>
    <t>Quần áo tay DÀI Real Madrid (Trắng, L)</t>
  </si>
  <si>
    <t>SPV001282</t>
  </si>
  <si>
    <t>Quần áo tay DÀI Liverpool (Đỏ, L)</t>
  </si>
  <si>
    <t>SPV000059</t>
  </si>
  <si>
    <t>Áo tay NGẮN Unique Phối (Xám, M)</t>
  </si>
  <si>
    <t>SPV000823</t>
  </si>
  <si>
    <t>Giày TRẺ EM Ebet EB6312 TF (Tím, 35)</t>
  </si>
  <si>
    <t>SPV001312</t>
  </si>
  <si>
    <t>Quần áo tay DÀI Real Madrid (Xanh Ngọc, S)</t>
  </si>
  <si>
    <t>SPV001268</t>
  </si>
  <si>
    <t>Quần áo tay DÀI Chelsea (Xanh Bích, S)</t>
  </si>
  <si>
    <t>SPV000488</t>
  </si>
  <si>
    <t>Giày Mitre 170501 TF (Bạc, 42)</t>
  </si>
  <si>
    <t>SPV001291</t>
  </si>
  <si>
    <t>Quần áo tay DÀI MU (Đen, XL)</t>
  </si>
  <si>
    <t>SPV001305</t>
  </si>
  <si>
    <t>Quần áo tay DÀI Real Madrid (Trắng, M)</t>
  </si>
  <si>
    <t>SPV001259</t>
  </si>
  <si>
    <t>Quần áo tay DÀI Atletico (Trắng Đỏ, XL)</t>
  </si>
  <si>
    <t>SPV000441</t>
  </si>
  <si>
    <t>Giày Kumpoo KH-21 (Trắng, 42)</t>
  </si>
  <si>
    <t>SPV000774</t>
  </si>
  <si>
    <t>Giày Thượng Đình HT17 (Trắng Đỏ, 41)</t>
  </si>
  <si>
    <t>SPV001288</t>
  </si>
  <si>
    <t>Quần áo tay DÀI MU (Đen, S)</t>
  </si>
  <si>
    <t>SPV000196</t>
  </si>
  <si>
    <t>Găng tay Thủ môn EG10B3 (Đen, 9)</t>
  </si>
  <si>
    <t>SPV001087</t>
  </si>
  <si>
    <t>Quần áo iWin Rapid (Trắng, S)</t>
  </si>
  <si>
    <t>SPV001093</t>
  </si>
  <si>
    <t>Quần áo iWin Rapid (Xanh Bích, L)</t>
  </si>
  <si>
    <t>SPV001302</t>
  </si>
  <si>
    <t>Quần áo tay DÀI PSG (Xanh Đen, L)</t>
  </si>
  <si>
    <t>SPV001284</t>
  </si>
  <si>
    <t>Quần áo tay DÀI Man City (Xanh Biển, S)</t>
  </si>
  <si>
    <t>SPV000076</t>
  </si>
  <si>
    <t>Áo tay NGẮN Unique Trơn (Trắng, L)</t>
  </si>
  <si>
    <t>SPV000931</t>
  </si>
  <si>
    <t>Lưới cầu lông dù Trắng thường (6.1m x 0.7m)</t>
  </si>
  <si>
    <t>SPV001300</t>
  </si>
  <si>
    <t>Quần áo tay DÀI PSG (Xanh Đen, S)</t>
  </si>
  <si>
    <t>SPV001294</t>
  </si>
  <si>
    <t>Quần áo tay DÀI MU (Đỏ, L)</t>
  </si>
  <si>
    <t>SPV000481</t>
  </si>
  <si>
    <t>Giày Mitre 161110 TF (Xanh Ngọc, 40)</t>
  </si>
  <si>
    <t>SPV000208</t>
  </si>
  <si>
    <t>Găng tay Thủ môn EG10B4 (Đồng, 7)</t>
  </si>
  <si>
    <t>SPV000483</t>
  </si>
  <si>
    <t>Giày Mitre 161110 TF (Xanh Ngọc, 42)</t>
  </si>
  <si>
    <t>SPV000495</t>
  </si>
  <si>
    <t>Giày Mitre 170501 TF (Đen Xanh, 39)</t>
  </si>
  <si>
    <t>SPV000504</t>
  </si>
  <si>
    <t>Giày Mitre 170501 TF (Xanh Biển, 43)</t>
  </si>
  <si>
    <t>SPV001074</t>
  </si>
  <si>
    <t>Quần áo iWin Flash (Vàng, XL)</t>
  </si>
  <si>
    <t>SPV000158</t>
  </si>
  <si>
    <t>Găng tay Tập Gym Origin Power</t>
  </si>
  <si>
    <t>SPV001457</t>
  </si>
  <si>
    <t>Quần áo TRẺ EM MK Arsenal (Đỏ, 11)</t>
  </si>
  <si>
    <t>SPV001280</t>
  </si>
  <si>
    <t>Quần áo tay DÀI Liverpool (Đỏ, S)</t>
  </si>
  <si>
    <t>SPV001082</t>
  </si>
  <si>
    <t>Quần áo iWin Flash (Xanh Lá, XL)</t>
  </si>
  <si>
    <t>SPV001067</t>
  </si>
  <si>
    <t>Quần áo iWin Flash (Đỏ, S)</t>
  </si>
  <si>
    <t>SPV000187</t>
  </si>
  <si>
    <t>Găng tay Thủ môn EG10B3 (Dạ Quang, 7)</t>
  </si>
  <si>
    <t>SPV001287</t>
  </si>
  <si>
    <t>Quần áo tay DÀI Man City (Xanh Biển, XL)</t>
  </si>
  <si>
    <t>SPV001265</t>
  </si>
  <si>
    <t>Quần áo tay DÀI Bayer Munich (Đỏ, M)</t>
  </si>
  <si>
    <t>SPV000473</t>
  </si>
  <si>
    <t>Giày Mitre 161110 TF (Đen Lá, 42)</t>
  </si>
  <si>
    <t>SPV001286</t>
  </si>
  <si>
    <t>Quần áo tay DÀI Man City (Xanh Biển, L)</t>
  </si>
  <si>
    <t>SPV000486</t>
  </si>
  <si>
    <t>Giày Mitre 170501 TF (Bạc, 40)</t>
  </si>
  <si>
    <t>SPV000776</t>
  </si>
  <si>
    <t>Giày Thượng Đình HT17 (Trắng Đỏ, 43)</t>
  </si>
  <si>
    <t>SPV001350</t>
  </si>
  <si>
    <t>Quần áo TRẺ EM iWin Rapid (Đỏ, 9)</t>
  </si>
  <si>
    <t>SPV001277</t>
  </si>
  <si>
    <t>Quần áo tay DÀI Juventus (Đen Trắng, M)</t>
  </si>
  <si>
    <t>SPV001589</t>
  </si>
  <si>
    <t>Tất DÀI TRẺ EM (Đỏ)</t>
  </si>
  <si>
    <t>SPV000440</t>
  </si>
  <si>
    <t>Giày Kumpoo KH-21 (Trắng, 41)</t>
  </si>
  <si>
    <t>SPV000480</t>
  </si>
  <si>
    <t>Giày Mitre 161110 TF (Xanh Ngọc, 39)</t>
  </si>
  <si>
    <t>SPV001258</t>
  </si>
  <si>
    <t>Quần áo tay DÀI Atletico (Trắng Đỏ, L)</t>
  </si>
  <si>
    <t>SPV001028</t>
  </si>
  <si>
    <t>Quả bóng rổ Geru Cao Su (B6)</t>
  </si>
  <si>
    <t>SPV000496</t>
  </si>
  <si>
    <t>Giày Mitre 170501 TF (Đen Xanh, 40)</t>
  </si>
  <si>
    <t>SPV000448</t>
  </si>
  <si>
    <t>Giày Kumpoo KH-21 (Xanh, 40)</t>
  </si>
  <si>
    <t>SPV000498</t>
  </si>
  <si>
    <t>Giày Mitre 170501 TF (Đen Xanh, 42)</t>
  </si>
  <si>
    <t>SPV001301</t>
  </si>
  <si>
    <t>Quần áo tay DÀI PSG (Xanh Đen, M)</t>
  </si>
  <si>
    <t>SPV001078</t>
  </si>
  <si>
    <t>Quần áo iWin Flash (Xanh Biển, XL)</t>
  </si>
  <si>
    <t>SPV000766</t>
  </si>
  <si>
    <t>Giày Promax M063 (Trắng Đen, 40)</t>
  </si>
  <si>
    <t>SPV000197</t>
  </si>
  <si>
    <t>Găng tay Thủ môn EG10B3 (Đen, 10)</t>
  </si>
  <si>
    <t>SPV000472</t>
  </si>
  <si>
    <t>Giày Mitre 161110 TF (Đen Lá, 41)</t>
  </si>
  <si>
    <t>SPV001313</t>
  </si>
  <si>
    <t>Quần áo tay DÀI Real Madrid (Xanh Ngọc, M)</t>
  </si>
  <si>
    <t>SPV001403</t>
  </si>
  <si>
    <t>Quần áo TRẺ EM JUSTPLAY Juventus (Đen Trắng, 15)</t>
  </si>
  <si>
    <t>SPV000467</t>
  </si>
  <si>
    <t>Giày Mitre 161110 TF (Bạc, 41)</t>
  </si>
  <si>
    <t>SPV001264</t>
  </si>
  <si>
    <t>Quần áo tay DÀI Bayer Munich (Đỏ, S)</t>
  </si>
  <si>
    <t>SPV001262</t>
  </si>
  <si>
    <t>Quần áo tay DÀI Barcelona (Xanh Đỏ, L)</t>
  </si>
  <si>
    <t>SPV001322</t>
  </si>
  <si>
    <t>Quần áo tay DÀI Việt Nam (Đỏ, L)</t>
  </si>
  <si>
    <t>SPV000482</t>
  </si>
  <si>
    <t>Giày Mitre 161110 TF (Xanh Ngọc, 41)</t>
  </si>
  <si>
    <t>SPV001290</t>
  </si>
  <si>
    <t>Quần áo tay DÀI MU (Đen, L)</t>
  </si>
  <si>
    <t>SPV001261</t>
  </si>
  <si>
    <t>Quần áo tay DÀI Barcelona (Xanh Đỏ, M)</t>
  </si>
  <si>
    <t>SPV001075</t>
  </si>
  <si>
    <t>Quần áo iWin Flash (Xanh Biển, S)</t>
  </si>
  <si>
    <t>SPV000356</t>
  </si>
  <si>
    <t>Giày iWin Vigor 18.1 TF (Trắng Đen, 41)</t>
  </si>
  <si>
    <t>SPV000194</t>
  </si>
  <si>
    <t>Găng tay Thủ môn EG10B3 (Đen, 7)</t>
  </si>
  <si>
    <t>SPV001027</t>
  </si>
  <si>
    <t>Quả bóng rổ Geru Cao Su (B5)</t>
  </si>
  <si>
    <t>SPV001293</t>
  </si>
  <si>
    <t>Quần áo tay DÀI MU (Đỏ, M)</t>
  </si>
  <si>
    <t>SPV000160</t>
  </si>
  <si>
    <t>Găng tay Thủ môn (Liverpool)</t>
  </si>
  <si>
    <t>SPV000211</t>
  </si>
  <si>
    <t>Găng tay Thủ môn EG10B4 (Đồng, 10)</t>
  </si>
  <si>
    <t>SPV001083</t>
  </si>
  <si>
    <t>Quần áo iWin Rapid (Đỏ, S)</t>
  </si>
  <si>
    <t>SPV001285</t>
  </si>
  <si>
    <t>Quần áo tay DÀI Man City (Xanh Biển, M)</t>
  </si>
  <si>
    <t>SPV001121</t>
  </si>
  <si>
    <t>Quần áo JUSTPLAY Juventus (Đen Trắng, L)</t>
  </si>
  <si>
    <t>SPV000113</t>
  </si>
  <si>
    <t>Bó GỐI XỎ PJ (Xám)</t>
  </si>
  <si>
    <t>SPV000190</t>
  </si>
  <si>
    <t>Găng tay Thủ môn EG10B3 (Dạ Quang, 10)</t>
  </si>
  <si>
    <t>SPV000860</t>
  </si>
  <si>
    <t>Giày TRẺ EM iWin Vigor 18.1 TF (Trắng Xanh, 38)</t>
  </si>
  <si>
    <t>SPV000355</t>
  </si>
  <si>
    <t>Giày iWin Vigor 18.1 TF (Trắng Đen, 40)</t>
  </si>
  <si>
    <t>SPV000161</t>
  </si>
  <si>
    <t>Găng tay Thủ môn (Barcelona)</t>
  </si>
  <si>
    <t>SPV001278</t>
  </si>
  <si>
    <t>Quần áo tay DÀI Juventus (Đen Trắng, L)</t>
  </si>
  <si>
    <t>SPV000210</t>
  </si>
  <si>
    <t>Găng tay Thủ môn EG10B4 (Đồng, 9)</t>
  </si>
  <si>
    <t>SPV000254</t>
  </si>
  <si>
    <t>Giày iWin I Champion TF (Bạc Xanh, 39)</t>
  </si>
  <si>
    <t>SPV001123</t>
  </si>
  <si>
    <t>Quần áo JUSTPLAY Man City (Xanh Biển, S)</t>
  </si>
  <si>
    <t>SPV001273</t>
  </si>
  <si>
    <t>Quần áo tay DÀI Đức (Trắng, M)</t>
  </si>
  <si>
    <t>SPV001279</t>
  </si>
  <si>
    <t>Quần áo tay DÀI Juventus (Đen Trắng, XL)</t>
  </si>
  <si>
    <t>SPV000066</t>
  </si>
  <si>
    <t>Áo tay NGẮN Unique Phối (Xanh Ngọc, S)</t>
  </si>
  <si>
    <t>SPV000378</t>
  </si>
  <si>
    <t>Giày iWin Vigor FG (Dạ Quang, 43)</t>
  </si>
  <si>
    <t>SPV000474</t>
  </si>
  <si>
    <t>Giày Mitre 161110 TF (Đen Lá, 43)</t>
  </si>
  <si>
    <t>SPV001309</t>
  </si>
  <si>
    <t>Quần áo tay DÀI Real Madrid (Xanh Đen, M)</t>
  </si>
  <si>
    <t>SPV001122</t>
  </si>
  <si>
    <t>Quần áo JUSTPLAY Juventus (Đen Trắng, XL)</t>
  </si>
  <si>
    <t>SPV000112</t>
  </si>
  <si>
    <t>Bó GỐI XỎ PJ (Vàng Da)</t>
  </si>
  <si>
    <t>SPV001269</t>
  </si>
  <si>
    <t>Quần áo tay DÀI Chelsea (Xanh Bích, M)</t>
  </si>
  <si>
    <t>SPV000189</t>
  </si>
  <si>
    <t>Găng tay Thủ môn EG10B3 (Dạ Quang, 9)</t>
  </si>
  <si>
    <t>SPV000357</t>
  </si>
  <si>
    <t>Giày iWin Vigor 18.1 TF (Trắng Đen, 42)</t>
  </si>
  <si>
    <t>SPV000465</t>
  </si>
  <si>
    <t>Giày Mitre 161110 TF (Bạc, 39)</t>
  </si>
  <si>
    <t>SPV001590</t>
  </si>
  <si>
    <t>Tất DÀI TRẺ EM (Trắng)</t>
  </si>
  <si>
    <t>SPV001587</t>
  </si>
  <si>
    <t>Tất DÀI (Xánh Lá)</t>
  </si>
  <si>
    <t>SPV001295</t>
  </si>
  <si>
    <t>Quần áo tay DÀI MU (Đỏ, XL)</t>
  </si>
  <si>
    <t>SPV000471</t>
  </si>
  <si>
    <t>Giày Mitre 161110 TF (Đen Lá, 40)</t>
  </si>
  <si>
    <t>SPV001119</t>
  </si>
  <si>
    <t>Quần áo JUSTPLAY Juventus (Đen Trắng, S)</t>
  </si>
  <si>
    <t>SPV001601</t>
  </si>
  <si>
    <t>Tất ngắn (Xám)</t>
  </si>
  <si>
    <t>SPV000966</t>
  </si>
  <si>
    <t>Quả bóng đá ĐL Contra UM136 (Dạ Quang, Số 4)</t>
  </si>
  <si>
    <t>SPV001246</t>
  </si>
  <si>
    <t>Quần áo MK Việt Nam (Đỏ, XL)</t>
  </si>
  <si>
    <t>SPV001362</t>
  </si>
  <si>
    <t>Quần áo TRẺ EM iWin Rapid (Xanh Bích, 9)</t>
  </si>
  <si>
    <t>SPV001592</t>
  </si>
  <si>
    <t>Tất DÀI TRẺ EM (Xanh Bích)</t>
  </si>
  <si>
    <t>SPV001588</t>
  </si>
  <si>
    <t>Tất DÀI TRẺ EM (Đen)</t>
  </si>
  <si>
    <t>SPV001584</t>
  </si>
  <si>
    <t>Tất DÀI (Trắng)</t>
  </si>
  <si>
    <t>SPV001570</t>
  </si>
  <si>
    <t>Tất chống trơn DÀI (Dạ Quang)</t>
  </si>
  <si>
    <t>SPV001591</t>
  </si>
  <si>
    <t>Tất DÀI TRẺ EM (Vàng)</t>
  </si>
  <si>
    <t>ODOO.GIÁ VỐN ĐẦU KỲ (01/08) (CŨ)</t>
  </si>
  <si>
    <t>ODOO.GIÁ VỐN ĐẦU KỲ (01/08) (MỚI)</t>
  </si>
  <si>
    <t>LỆCH</t>
  </si>
  <si>
    <t>LỆCH (LÀM TRÒN 2 SỐ THẬP PHÂN)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</si>
</sst>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0" borderId="0" xfId="1" applyFont="1" applyFill="1" applyAlignment="1">
      <alignment horizontal="left" vertical="center" wrapText="1"/>
    </xf>
    <xf numFmtId="43" fontId="4" fillId="2" borderId="0" xfId="1" applyFont="1" applyFill="1" applyAlignment="1">
      <alignment horizontal="left" vertical="center" wrapText="1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B1" sqref="B1:B1048576"/>
    </sheetView>
  </sheetViews>
  <sheetFormatPr defaultRowHeight="15" x14ac:dyDescent="0.25"/>
  <cols>
    <col min="1" max="1" width="10.42578125" bestFit="1" customWidth="1"/>
    <col min="2" max="2" width="47" bestFit="1" customWidth="1"/>
    <col min="3" max="3" width="19.28515625" style="5" bestFit="1" customWidth="1"/>
    <col min="4" max="4" width="20.28515625" style="6" bestFit="1" customWidth="1"/>
    <col min="5" max="5" width="9.5703125" style="5" bestFit="1" customWidth="1"/>
    <col min="6" max="6" width="18" style="5" bestFit="1" customWidth="1"/>
  </cols>
  <sheetData>
    <row r="1" spans="1:6" ht="30" x14ac:dyDescent="0.25">
      <c r="A1" s="1" t="s">
        <v>0</v>
      </c>
      <c r="B1" s="1" t="s">
        <v>1</v>
      </c>
      <c r="C1" s="3" t="s">
        <v>402</v>
      </c>
      <c r="D1" s="4" t="s">
        <v>403</v>
      </c>
      <c r="E1" s="3" t="s">
        <v>404</v>
      </c>
      <c r="F1" s="3" t="s">
        <v>405</v>
      </c>
    </row>
    <row r="2" spans="1:6" x14ac:dyDescent="0.25">
      <c r="A2" s="2" t="s">
        <v>2</v>
      </c>
      <c r="B2" s="2" t="s">
        <v>3</v>
      </c>
      <c r="C2" s="5">
        <v>38000</v>
      </c>
      <c r="D2" s="6">
        <v>43000</v>
      </c>
      <c r="E2" s="5">
        <f>ABS(D2-C2)</f>
        <v>5000</v>
      </c>
      <c r="F2" s="5">
        <f>ROUND(E2,2)</f>
        <v>5000</v>
      </c>
    </row>
    <row r="3" spans="1:6" x14ac:dyDescent="0.25">
      <c r="A3" s="2" t="s">
        <v>4</v>
      </c>
      <c r="B3" s="2" t="s">
        <v>5</v>
      </c>
      <c r="C3" s="5">
        <v>38000</v>
      </c>
      <c r="D3" s="6">
        <v>43000</v>
      </c>
      <c r="E3" s="5">
        <f t="shared" ref="E3:E66" si="0">ABS(D3-C3)</f>
        <v>5000</v>
      </c>
      <c r="F3" s="5">
        <f t="shared" ref="F3:F66" si="1">ROUND(E3,2)</f>
        <v>5000</v>
      </c>
    </row>
    <row r="4" spans="1:6" x14ac:dyDescent="0.25">
      <c r="A4" s="2" t="s">
        <v>6</v>
      </c>
      <c r="B4" s="2" t="s">
        <v>7</v>
      </c>
      <c r="C4" s="5">
        <v>43000</v>
      </c>
      <c r="D4" s="6">
        <v>38000</v>
      </c>
      <c r="E4" s="5">
        <f t="shared" si="0"/>
        <v>5000</v>
      </c>
      <c r="F4" s="5">
        <f t="shared" si="1"/>
        <v>5000</v>
      </c>
    </row>
    <row r="5" spans="1:6" x14ac:dyDescent="0.25">
      <c r="A5" s="2" t="s">
        <v>8</v>
      </c>
      <c r="B5" s="2" t="s">
        <v>9</v>
      </c>
      <c r="C5" s="5">
        <v>43000</v>
      </c>
      <c r="D5" s="6">
        <v>38000</v>
      </c>
      <c r="E5" s="5">
        <f t="shared" si="0"/>
        <v>5000</v>
      </c>
      <c r="F5" s="5">
        <f t="shared" si="1"/>
        <v>5000</v>
      </c>
    </row>
    <row r="6" spans="1:6" x14ac:dyDescent="0.25">
      <c r="A6" s="2" t="s">
        <v>10</v>
      </c>
      <c r="B6" s="2" t="s">
        <v>11</v>
      </c>
      <c r="C6" s="5">
        <v>50000</v>
      </c>
      <c r="D6" s="6">
        <v>46500</v>
      </c>
      <c r="E6" s="5">
        <f t="shared" si="0"/>
        <v>3500</v>
      </c>
      <c r="F6" s="5">
        <f t="shared" si="1"/>
        <v>3500</v>
      </c>
    </row>
    <row r="7" spans="1:6" x14ac:dyDescent="0.25">
      <c r="A7" s="2" t="s">
        <v>12</v>
      </c>
      <c r="B7" s="2" t="s">
        <v>13</v>
      </c>
      <c r="C7" s="5">
        <v>129545.45454545454</v>
      </c>
      <c r="D7" s="6">
        <v>132000</v>
      </c>
      <c r="E7" s="5">
        <f t="shared" si="0"/>
        <v>2454.5454545454559</v>
      </c>
      <c r="F7" s="5">
        <f t="shared" si="1"/>
        <v>2454.5500000000002</v>
      </c>
    </row>
    <row r="8" spans="1:6" x14ac:dyDescent="0.25">
      <c r="A8" s="2" t="s">
        <v>14</v>
      </c>
      <c r="B8" s="2" t="s">
        <v>15</v>
      </c>
      <c r="C8" s="5">
        <v>47857.140000000007</v>
      </c>
      <c r="D8" s="6">
        <v>45833.333333333336</v>
      </c>
      <c r="E8" s="5">
        <f t="shared" si="0"/>
        <v>2023.8066666666709</v>
      </c>
      <c r="F8" s="5">
        <f t="shared" si="1"/>
        <v>2023.81</v>
      </c>
    </row>
    <row r="9" spans="1:6" x14ac:dyDescent="0.25">
      <c r="A9" s="2" t="s">
        <v>16</v>
      </c>
      <c r="B9" s="2" t="s">
        <v>17</v>
      </c>
      <c r="C9" s="5">
        <v>45000</v>
      </c>
      <c r="D9" s="6">
        <v>46500</v>
      </c>
      <c r="E9" s="5">
        <f t="shared" si="0"/>
        <v>1500</v>
      </c>
      <c r="F9" s="5">
        <f t="shared" si="1"/>
        <v>1500</v>
      </c>
    </row>
    <row r="10" spans="1:6" x14ac:dyDescent="0.25">
      <c r="A10" s="2" t="s">
        <v>18</v>
      </c>
      <c r="B10" s="2" t="s">
        <v>19</v>
      </c>
      <c r="C10" s="5">
        <v>45476.188571428553</v>
      </c>
      <c r="D10" s="6">
        <v>46632.714285714283</v>
      </c>
      <c r="E10" s="5">
        <f t="shared" si="0"/>
        <v>1156.5257142857299</v>
      </c>
      <c r="F10" s="5">
        <f t="shared" si="1"/>
        <v>1156.53</v>
      </c>
    </row>
    <row r="11" spans="1:6" x14ac:dyDescent="0.25">
      <c r="A11" s="2" t="s">
        <v>20</v>
      </c>
      <c r="B11" s="2" t="s">
        <v>21</v>
      </c>
      <c r="C11" s="5">
        <v>122470.57058823529</v>
      </c>
      <c r="D11" s="6">
        <v>121411.76470588235</v>
      </c>
      <c r="E11" s="5">
        <f t="shared" si="0"/>
        <v>1058.8058823529427</v>
      </c>
      <c r="F11" s="5">
        <f t="shared" si="1"/>
        <v>1058.81</v>
      </c>
    </row>
    <row r="12" spans="1:6" x14ac:dyDescent="0.25">
      <c r="A12" s="2" t="s">
        <v>22</v>
      </c>
      <c r="B12" s="2" t="s">
        <v>23</v>
      </c>
      <c r="C12" s="5">
        <v>39064.22</v>
      </c>
      <c r="D12" s="6">
        <v>40000</v>
      </c>
      <c r="E12" s="5">
        <f t="shared" si="0"/>
        <v>935.77999999999884</v>
      </c>
      <c r="F12" s="5">
        <f t="shared" si="1"/>
        <v>935.78</v>
      </c>
    </row>
    <row r="13" spans="1:6" x14ac:dyDescent="0.25">
      <c r="A13" s="2" t="s">
        <v>24</v>
      </c>
      <c r="B13" s="2" t="s">
        <v>25</v>
      </c>
      <c r="C13" s="5">
        <v>40000</v>
      </c>
      <c r="D13" s="6">
        <v>39064.25</v>
      </c>
      <c r="E13" s="5">
        <f t="shared" si="0"/>
        <v>935.75</v>
      </c>
      <c r="F13" s="5">
        <f t="shared" si="1"/>
        <v>935.75</v>
      </c>
    </row>
    <row r="14" spans="1:6" x14ac:dyDescent="0.25">
      <c r="A14" s="2" t="s">
        <v>26</v>
      </c>
      <c r="B14" s="2" t="s">
        <v>27</v>
      </c>
      <c r="C14" s="5">
        <v>45900</v>
      </c>
      <c r="D14" s="6">
        <v>45000</v>
      </c>
      <c r="E14" s="5">
        <f t="shared" si="0"/>
        <v>900</v>
      </c>
      <c r="F14" s="5">
        <f t="shared" si="1"/>
        <v>900</v>
      </c>
    </row>
    <row r="15" spans="1:6" x14ac:dyDescent="0.25">
      <c r="A15" s="2" t="s">
        <v>28</v>
      </c>
      <c r="B15" s="2" t="s">
        <v>29</v>
      </c>
      <c r="C15" s="5">
        <v>47142.86</v>
      </c>
      <c r="D15" s="6">
        <v>46428.6</v>
      </c>
      <c r="E15" s="5">
        <f t="shared" si="0"/>
        <v>714.26000000000204</v>
      </c>
      <c r="F15" s="5">
        <f t="shared" si="1"/>
        <v>714.26</v>
      </c>
    </row>
    <row r="16" spans="1:6" x14ac:dyDescent="0.25">
      <c r="A16" s="2" t="s">
        <v>30</v>
      </c>
      <c r="B16" s="2" t="s">
        <v>31</v>
      </c>
      <c r="C16" s="5">
        <v>141375</v>
      </c>
      <c r="D16" s="6">
        <v>140750</v>
      </c>
      <c r="E16" s="5">
        <f t="shared" si="0"/>
        <v>625</v>
      </c>
      <c r="F16" s="5">
        <f t="shared" si="1"/>
        <v>625</v>
      </c>
    </row>
    <row r="17" spans="1:6" x14ac:dyDescent="0.25">
      <c r="A17" s="2" t="s">
        <v>32</v>
      </c>
      <c r="B17" s="2" t="s">
        <v>33</v>
      </c>
      <c r="C17" s="5">
        <v>46428.571666666663</v>
      </c>
      <c r="D17" s="6">
        <v>45833.333333333336</v>
      </c>
      <c r="E17" s="5">
        <f t="shared" si="0"/>
        <v>595.23833333332732</v>
      </c>
      <c r="F17" s="5">
        <f t="shared" si="1"/>
        <v>595.24</v>
      </c>
    </row>
    <row r="18" spans="1:6" x14ac:dyDescent="0.25">
      <c r="A18" s="2" t="s">
        <v>34</v>
      </c>
      <c r="B18" s="2" t="s">
        <v>35</v>
      </c>
      <c r="C18" s="5">
        <v>120077.9</v>
      </c>
      <c r="D18" s="6">
        <v>119506.46428571429</v>
      </c>
      <c r="E18" s="5">
        <f t="shared" si="0"/>
        <v>571.43571428570431</v>
      </c>
      <c r="F18" s="5">
        <f t="shared" si="1"/>
        <v>571.44000000000005</v>
      </c>
    </row>
    <row r="19" spans="1:6" x14ac:dyDescent="0.25">
      <c r="A19" s="2" t="s">
        <v>36</v>
      </c>
      <c r="B19" s="2" t="s">
        <v>37</v>
      </c>
      <c r="C19" s="5">
        <v>140571.43</v>
      </c>
      <c r="D19" s="6">
        <v>140061.28571428571</v>
      </c>
      <c r="E19" s="5">
        <f t="shared" si="0"/>
        <v>510.14428571428289</v>
      </c>
      <c r="F19" s="5">
        <f t="shared" si="1"/>
        <v>510.14</v>
      </c>
    </row>
    <row r="20" spans="1:6" x14ac:dyDescent="0.25">
      <c r="A20" s="2" t="s">
        <v>38</v>
      </c>
      <c r="B20" s="2" t="s">
        <v>39</v>
      </c>
      <c r="C20" s="5">
        <v>45816.325714285718</v>
      </c>
      <c r="D20" s="6">
        <v>46224.428571428572</v>
      </c>
      <c r="E20" s="5">
        <f t="shared" si="0"/>
        <v>408.10285714285419</v>
      </c>
      <c r="F20" s="5">
        <f t="shared" si="1"/>
        <v>408.1</v>
      </c>
    </row>
    <row r="21" spans="1:6" x14ac:dyDescent="0.25">
      <c r="A21" s="2" t="s">
        <v>40</v>
      </c>
      <c r="B21" s="2" t="s">
        <v>41</v>
      </c>
      <c r="C21" s="5">
        <v>331142.85782608698</v>
      </c>
      <c r="D21" s="6">
        <v>330952.39130434784</v>
      </c>
      <c r="E21" s="5">
        <f t="shared" si="0"/>
        <v>190.46652173914481</v>
      </c>
      <c r="F21" s="5">
        <f t="shared" si="1"/>
        <v>190.47</v>
      </c>
    </row>
    <row r="22" spans="1:6" x14ac:dyDescent="0.25">
      <c r="A22" s="2" t="s">
        <v>42</v>
      </c>
      <c r="B22" s="2" t="s">
        <v>43</v>
      </c>
      <c r="C22" s="5">
        <v>105330.61600000001</v>
      </c>
      <c r="D22" s="6">
        <v>105154.2</v>
      </c>
      <c r="E22" s="5">
        <f t="shared" si="0"/>
        <v>176.41600000001199</v>
      </c>
      <c r="F22" s="5">
        <f t="shared" si="1"/>
        <v>176.42</v>
      </c>
    </row>
    <row r="23" spans="1:6" x14ac:dyDescent="0.25">
      <c r="A23" s="2" t="s">
        <v>44</v>
      </c>
      <c r="B23" s="2" t="s">
        <v>45</v>
      </c>
      <c r="C23" s="5">
        <v>105312.5</v>
      </c>
      <c r="D23" s="6">
        <v>105156.25</v>
      </c>
      <c r="E23" s="5">
        <f t="shared" si="0"/>
        <v>156.25</v>
      </c>
      <c r="F23" s="5">
        <f t="shared" si="1"/>
        <v>156.25</v>
      </c>
    </row>
    <row r="24" spans="1:6" x14ac:dyDescent="0.25">
      <c r="A24" s="2" t="s">
        <v>46</v>
      </c>
      <c r="B24" s="2" t="s">
        <v>47</v>
      </c>
      <c r="C24" s="5">
        <v>105400</v>
      </c>
      <c r="D24" s="6">
        <v>105266.6</v>
      </c>
      <c r="E24" s="5">
        <f t="shared" si="0"/>
        <v>133.39999999999418</v>
      </c>
      <c r="F24" s="5">
        <f t="shared" si="1"/>
        <v>133.4</v>
      </c>
    </row>
    <row r="25" spans="1:6" x14ac:dyDescent="0.25">
      <c r="A25" s="2" t="s">
        <v>48</v>
      </c>
      <c r="B25" s="2" t="s">
        <v>49</v>
      </c>
      <c r="C25" s="5">
        <v>105234.375</v>
      </c>
      <c r="D25" s="6">
        <v>105117.25</v>
      </c>
      <c r="E25" s="5">
        <f t="shared" si="0"/>
        <v>117.125</v>
      </c>
      <c r="F25" s="5">
        <f t="shared" si="1"/>
        <v>117.13</v>
      </c>
    </row>
    <row r="26" spans="1:6" x14ac:dyDescent="0.25">
      <c r="A26" s="2" t="s">
        <v>50</v>
      </c>
      <c r="B26" s="2" t="s">
        <v>51</v>
      </c>
      <c r="C26" s="5">
        <v>105800</v>
      </c>
      <c r="D26" s="6">
        <v>105720</v>
      </c>
      <c r="E26" s="5">
        <f t="shared" si="0"/>
        <v>80</v>
      </c>
      <c r="F26" s="5">
        <f t="shared" si="1"/>
        <v>80</v>
      </c>
    </row>
    <row r="27" spans="1:6" x14ac:dyDescent="0.25">
      <c r="A27" s="2" t="s">
        <v>52</v>
      </c>
      <c r="B27" s="2" t="s">
        <v>53</v>
      </c>
      <c r="C27" s="5">
        <v>105321.42750000002</v>
      </c>
      <c r="D27" s="6">
        <v>105250</v>
      </c>
      <c r="E27" s="5">
        <f t="shared" si="0"/>
        <v>71.427500000019791</v>
      </c>
      <c r="F27" s="5">
        <f t="shared" si="1"/>
        <v>71.430000000000007</v>
      </c>
    </row>
    <row r="28" spans="1:6" x14ac:dyDescent="0.25">
      <c r="A28" s="2" t="s">
        <v>54</v>
      </c>
      <c r="B28" s="2" t="s">
        <v>55</v>
      </c>
      <c r="C28" s="5">
        <v>106666.666</v>
      </c>
      <c r="D28" s="6">
        <v>106600</v>
      </c>
      <c r="E28" s="5">
        <f t="shared" si="0"/>
        <v>66.665999999997439</v>
      </c>
      <c r="F28" s="5">
        <f t="shared" si="1"/>
        <v>66.67</v>
      </c>
    </row>
    <row r="29" spans="1:6" x14ac:dyDescent="0.25">
      <c r="A29" s="2" t="s">
        <v>56</v>
      </c>
      <c r="B29" s="2" t="s">
        <v>57</v>
      </c>
      <c r="C29" s="5">
        <v>105114.29</v>
      </c>
      <c r="D29" s="6">
        <v>105050</v>
      </c>
      <c r="E29" s="5">
        <f t="shared" si="0"/>
        <v>64.289999999993597</v>
      </c>
      <c r="F29" s="5">
        <f t="shared" si="1"/>
        <v>64.290000000000006</v>
      </c>
    </row>
    <row r="30" spans="1:6" x14ac:dyDescent="0.25">
      <c r="A30" s="2" t="s">
        <v>58</v>
      </c>
      <c r="B30" s="2" t="s">
        <v>59</v>
      </c>
      <c r="C30" s="5">
        <v>105100</v>
      </c>
      <c r="D30" s="6">
        <v>105050</v>
      </c>
      <c r="E30" s="5">
        <f t="shared" si="0"/>
        <v>50</v>
      </c>
      <c r="F30" s="5">
        <f t="shared" si="1"/>
        <v>50</v>
      </c>
    </row>
    <row r="31" spans="1:6" x14ac:dyDescent="0.25">
      <c r="A31" s="2" t="s">
        <v>60</v>
      </c>
      <c r="B31" s="2" t="s">
        <v>61</v>
      </c>
      <c r="C31" s="5">
        <v>105370.37166666666</v>
      </c>
      <c r="D31" s="6">
        <v>105333.33333333333</v>
      </c>
      <c r="E31" s="5">
        <f t="shared" si="0"/>
        <v>37.038333333330229</v>
      </c>
      <c r="F31" s="5">
        <f t="shared" si="1"/>
        <v>37.04</v>
      </c>
    </row>
    <row r="32" spans="1:6" x14ac:dyDescent="0.25">
      <c r="A32" s="2" t="s">
        <v>62</v>
      </c>
      <c r="B32" s="2" t="s">
        <v>63</v>
      </c>
      <c r="C32" s="5">
        <v>79427.460000000006</v>
      </c>
      <c r="D32" s="6">
        <v>79392.757575757569</v>
      </c>
      <c r="E32" s="5">
        <f t="shared" si="0"/>
        <v>34.702424242437701</v>
      </c>
      <c r="F32" s="5">
        <f t="shared" si="1"/>
        <v>34.700000000000003</v>
      </c>
    </row>
    <row r="33" spans="1:6" x14ac:dyDescent="0.25">
      <c r="A33" s="2" t="s">
        <v>64</v>
      </c>
      <c r="B33" s="2" t="s">
        <v>65</v>
      </c>
      <c r="C33" s="5">
        <v>105133.33600000001</v>
      </c>
      <c r="D33" s="6">
        <v>105111.2</v>
      </c>
      <c r="E33" s="5">
        <f t="shared" si="0"/>
        <v>22.136000000013155</v>
      </c>
      <c r="F33" s="5">
        <f t="shared" si="1"/>
        <v>22.14</v>
      </c>
    </row>
    <row r="34" spans="1:6" x14ac:dyDescent="0.25">
      <c r="A34" s="2" t="s">
        <v>66</v>
      </c>
      <c r="B34" s="2" t="s">
        <v>67</v>
      </c>
      <c r="C34" s="5">
        <v>105083.32999999997</v>
      </c>
      <c r="D34" s="6">
        <v>105069.5</v>
      </c>
      <c r="E34" s="5">
        <f t="shared" si="0"/>
        <v>13.829999999972642</v>
      </c>
      <c r="F34" s="5">
        <f t="shared" si="1"/>
        <v>13.83</v>
      </c>
    </row>
    <row r="35" spans="1:6" x14ac:dyDescent="0.25">
      <c r="A35" s="2" t="s">
        <v>68</v>
      </c>
      <c r="B35" s="2" t="s">
        <v>69</v>
      </c>
      <c r="C35" s="5">
        <v>53967.02</v>
      </c>
      <c r="D35" s="6">
        <v>53958.75</v>
      </c>
      <c r="E35" s="5">
        <f t="shared" si="0"/>
        <v>8.2699999999967986</v>
      </c>
      <c r="F35" s="5">
        <f t="shared" si="1"/>
        <v>8.27</v>
      </c>
    </row>
    <row r="36" spans="1:6" x14ac:dyDescent="0.25">
      <c r="A36" s="2" t="s">
        <v>70</v>
      </c>
      <c r="B36" s="2" t="s">
        <v>71</v>
      </c>
      <c r="C36" s="5">
        <v>60117.65000000014</v>
      </c>
      <c r="D36" s="6">
        <v>60118</v>
      </c>
      <c r="E36" s="5">
        <f t="shared" si="0"/>
        <v>0.34999999986030161</v>
      </c>
      <c r="F36" s="5">
        <f t="shared" si="1"/>
        <v>0.35</v>
      </c>
    </row>
    <row r="37" spans="1:6" x14ac:dyDescent="0.25">
      <c r="A37" s="2" t="s">
        <v>72</v>
      </c>
      <c r="B37" s="2" t="s">
        <v>73</v>
      </c>
      <c r="C37" s="5">
        <v>101666.67</v>
      </c>
      <c r="D37" s="6">
        <v>101667</v>
      </c>
      <c r="E37" s="5">
        <f t="shared" si="0"/>
        <v>0.33000000000174623</v>
      </c>
      <c r="F37" s="5">
        <f t="shared" si="1"/>
        <v>0.33</v>
      </c>
    </row>
    <row r="38" spans="1:6" x14ac:dyDescent="0.25">
      <c r="A38" s="2" t="s">
        <v>74</v>
      </c>
      <c r="B38" s="2" t="s">
        <v>75</v>
      </c>
      <c r="C38" s="5">
        <v>53990.73</v>
      </c>
      <c r="D38" s="6">
        <v>53991</v>
      </c>
      <c r="E38" s="5">
        <f t="shared" si="0"/>
        <v>0.26999999999679858</v>
      </c>
      <c r="F38" s="5">
        <f t="shared" si="1"/>
        <v>0.27</v>
      </c>
    </row>
    <row r="39" spans="1:6" x14ac:dyDescent="0.25">
      <c r="A39" s="2" t="s">
        <v>76</v>
      </c>
      <c r="B39" s="2" t="s">
        <v>77</v>
      </c>
      <c r="C39" s="5">
        <v>316818.18000000005</v>
      </c>
      <c r="D39" s="6">
        <v>316818</v>
      </c>
      <c r="E39" s="5">
        <f t="shared" si="0"/>
        <v>0.18000000005122274</v>
      </c>
      <c r="F39" s="5">
        <f t="shared" si="1"/>
        <v>0.18</v>
      </c>
    </row>
    <row r="40" spans="1:6" x14ac:dyDescent="0.25">
      <c r="A40" s="2" t="s">
        <v>78</v>
      </c>
      <c r="B40" s="2" t="s">
        <v>79</v>
      </c>
      <c r="C40" s="5">
        <v>60120.63</v>
      </c>
      <c r="D40" s="6">
        <v>60120.5</v>
      </c>
      <c r="E40" s="5">
        <f t="shared" si="0"/>
        <v>0.12999999999738066</v>
      </c>
      <c r="F40" s="5">
        <f t="shared" si="1"/>
        <v>0.13</v>
      </c>
    </row>
    <row r="41" spans="1:6" x14ac:dyDescent="0.25">
      <c r="A41" s="2" t="s">
        <v>80</v>
      </c>
      <c r="B41" s="2" t="s">
        <v>81</v>
      </c>
      <c r="C41" s="5">
        <v>373980.45</v>
      </c>
      <c r="D41" s="6">
        <v>373980.33333333331</v>
      </c>
      <c r="E41" s="5">
        <f t="shared" si="0"/>
        <v>0.11666666669771075</v>
      </c>
      <c r="F41" s="5">
        <f t="shared" si="1"/>
        <v>0.12</v>
      </c>
    </row>
    <row r="42" spans="1:6" x14ac:dyDescent="0.25">
      <c r="A42" s="2" t="s">
        <v>82</v>
      </c>
      <c r="B42" s="2" t="s">
        <v>83</v>
      </c>
      <c r="C42" s="5">
        <v>373767.91</v>
      </c>
      <c r="D42" s="6">
        <v>373768</v>
      </c>
      <c r="E42" s="5">
        <f t="shared" si="0"/>
        <v>9.0000000025611371E-2</v>
      </c>
      <c r="F42" s="5">
        <f t="shared" si="1"/>
        <v>0.09</v>
      </c>
    </row>
    <row r="43" spans="1:6" x14ac:dyDescent="0.25">
      <c r="A43" s="2" t="s">
        <v>84</v>
      </c>
      <c r="B43" s="2" t="s">
        <v>85</v>
      </c>
      <c r="C43" s="5">
        <v>32990.839999999997</v>
      </c>
      <c r="D43" s="6">
        <v>32990.75</v>
      </c>
      <c r="E43" s="5">
        <f t="shared" si="0"/>
        <v>8.999999999650754E-2</v>
      </c>
      <c r="F43" s="5">
        <f t="shared" si="1"/>
        <v>0.09</v>
      </c>
    </row>
    <row r="44" spans="1:6" x14ac:dyDescent="0.25">
      <c r="A44" s="2" t="s">
        <v>86</v>
      </c>
      <c r="B44" s="2" t="s">
        <v>87</v>
      </c>
      <c r="C44" s="5">
        <v>105833.33</v>
      </c>
      <c r="D44" s="6">
        <v>105833.25</v>
      </c>
      <c r="E44" s="5">
        <f t="shared" si="0"/>
        <v>8.000000000174623E-2</v>
      </c>
      <c r="F44" s="5">
        <f t="shared" si="1"/>
        <v>0.08</v>
      </c>
    </row>
    <row r="45" spans="1:6" x14ac:dyDescent="0.25">
      <c r="A45" s="2" t="s">
        <v>88</v>
      </c>
      <c r="B45" s="2" t="s">
        <v>89</v>
      </c>
      <c r="C45" s="5">
        <v>99833.33</v>
      </c>
      <c r="D45" s="6">
        <v>99833.25</v>
      </c>
      <c r="E45" s="5">
        <f t="shared" si="0"/>
        <v>8.000000000174623E-2</v>
      </c>
      <c r="F45" s="5">
        <f t="shared" si="1"/>
        <v>0.08</v>
      </c>
    </row>
    <row r="46" spans="1:6" x14ac:dyDescent="0.25">
      <c r="A46" s="2" t="s">
        <v>90</v>
      </c>
      <c r="B46" s="2" t="s">
        <v>91</v>
      </c>
      <c r="C46" s="5">
        <v>4668.4890670553932</v>
      </c>
      <c r="D46" s="6">
        <v>4668.4096209912541</v>
      </c>
      <c r="E46" s="5">
        <f t="shared" si="0"/>
        <v>7.9446064139119699E-2</v>
      </c>
      <c r="F46" s="5">
        <f t="shared" si="1"/>
        <v>0.08</v>
      </c>
    </row>
    <row r="47" spans="1:6" x14ac:dyDescent="0.25">
      <c r="A47" s="2" t="s">
        <v>92</v>
      </c>
      <c r="B47" s="2" t="s">
        <v>93</v>
      </c>
      <c r="C47" s="5">
        <v>60121</v>
      </c>
      <c r="D47" s="6">
        <v>60120.925925925927</v>
      </c>
      <c r="E47" s="5">
        <f t="shared" si="0"/>
        <v>7.4074074072996154E-2</v>
      </c>
      <c r="F47" s="5">
        <f t="shared" si="1"/>
        <v>7.0000000000000007E-2</v>
      </c>
    </row>
    <row r="48" spans="1:6" x14ac:dyDescent="0.25">
      <c r="A48" s="2" t="s">
        <v>94</v>
      </c>
      <c r="B48" s="2" t="s">
        <v>95</v>
      </c>
      <c r="C48" s="5">
        <v>373252.74</v>
      </c>
      <c r="D48" s="6">
        <v>373252.66666666669</v>
      </c>
      <c r="E48" s="5">
        <f t="shared" si="0"/>
        <v>7.3333333304617554E-2</v>
      </c>
      <c r="F48" s="5">
        <f t="shared" si="1"/>
        <v>7.0000000000000007E-2</v>
      </c>
    </row>
    <row r="49" spans="1:6" x14ac:dyDescent="0.25">
      <c r="A49" s="2" t="s">
        <v>96</v>
      </c>
      <c r="B49" s="2" t="s">
        <v>97</v>
      </c>
      <c r="C49" s="5">
        <v>137833.32999999999</v>
      </c>
      <c r="D49" s="6">
        <v>137833.4</v>
      </c>
      <c r="E49" s="5">
        <f t="shared" si="0"/>
        <v>7.0000000006984919E-2</v>
      </c>
      <c r="F49" s="5">
        <f t="shared" si="1"/>
        <v>7.0000000000000007E-2</v>
      </c>
    </row>
    <row r="50" spans="1:6" x14ac:dyDescent="0.25">
      <c r="A50" s="2" t="s">
        <v>98</v>
      </c>
      <c r="B50" s="2" t="s">
        <v>99</v>
      </c>
      <c r="C50" s="5">
        <v>373753.43</v>
      </c>
      <c r="D50" s="6">
        <v>373753.5</v>
      </c>
      <c r="E50" s="5">
        <f t="shared" si="0"/>
        <v>7.0000000006984919E-2</v>
      </c>
      <c r="F50" s="5">
        <f t="shared" si="1"/>
        <v>7.0000000000000007E-2</v>
      </c>
    </row>
    <row r="51" spans="1:6" x14ac:dyDescent="0.25">
      <c r="A51" s="2" t="s">
        <v>100</v>
      </c>
      <c r="B51" s="2" t="s">
        <v>101</v>
      </c>
      <c r="C51" s="5">
        <v>373753.43</v>
      </c>
      <c r="D51" s="6">
        <v>373753.5</v>
      </c>
      <c r="E51" s="5">
        <f t="shared" si="0"/>
        <v>7.0000000006984919E-2</v>
      </c>
      <c r="F51" s="5">
        <f t="shared" si="1"/>
        <v>7.0000000000000007E-2</v>
      </c>
    </row>
    <row r="52" spans="1:6" x14ac:dyDescent="0.25">
      <c r="A52" s="2" t="s">
        <v>102</v>
      </c>
      <c r="B52" s="2" t="s">
        <v>103</v>
      </c>
      <c r="C52" s="5">
        <v>373970.07</v>
      </c>
      <c r="D52" s="6">
        <v>373970</v>
      </c>
      <c r="E52" s="5">
        <f t="shared" si="0"/>
        <v>7.0000000006984919E-2</v>
      </c>
      <c r="F52" s="5">
        <f t="shared" si="1"/>
        <v>7.0000000000000007E-2</v>
      </c>
    </row>
    <row r="53" spans="1:6" x14ac:dyDescent="0.25">
      <c r="A53" s="2" t="s">
        <v>104</v>
      </c>
      <c r="B53" s="2" t="s">
        <v>105</v>
      </c>
      <c r="C53" s="5">
        <v>373998.57</v>
      </c>
      <c r="D53" s="6">
        <v>373998.5</v>
      </c>
      <c r="E53" s="5">
        <f t="shared" si="0"/>
        <v>7.0000000006984919E-2</v>
      </c>
      <c r="F53" s="5">
        <f t="shared" si="1"/>
        <v>7.0000000000000007E-2</v>
      </c>
    </row>
    <row r="54" spans="1:6" x14ac:dyDescent="0.25">
      <c r="A54" s="2" t="s">
        <v>106</v>
      </c>
      <c r="B54" s="2" t="s">
        <v>107</v>
      </c>
      <c r="C54" s="5">
        <v>373942.43</v>
      </c>
      <c r="D54" s="6">
        <v>373942.5</v>
      </c>
      <c r="E54" s="5">
        <f t="shared" si="0"/>
        <v>7.0000000006984919E-2</v>
      </c>
      <c r="F54" s="5">
        <f t="shared" si="1"/>
        <v>7.0000000000000007E-2</v>
      </c>
    </row>
    <row r="55" spans="1:6" x14ac:dyDescent="0.25">
      <c r="A55" s="2" t="s">
        <v>108</v>
      </c>
      <c r="B55" s="2" t="s">
        <v>109</v>
      </c>
      <c r="C55" s="5">
        <v>153333.32999999999</v>
      </c>
      <c r="D55" s="6">
        <v>153333.4</v>
      </c>
      <c r="E55" s="5">
        <f t="shared" si="0"/>
        <v>7.0000000006984919E-2</v>
      </c>
      <c r="F55" s="5">
        <f t="shared" si="1"/>
        <v>7.0000000000000007E-2</v>
      </c>
    </row>
    <row r="56" spans="1:6" x14ac:dyDescent="0.25">
      <c r="A56" s="2" t="s">
        <v>110</v>
      </c>
      <c r="B56" s="2" t="s">
        <v>111</v>
      </c>
      <c r="C56" s="5">
        <v>46071.43</v>
      </c>
      <c r="D56" s="6">
        <v>46071.5</v>
      </c>
      <c r="E56" s="5">
        <f t="shared" si="0"/>
        <v>6.9999999999708962E-2</v>
      </c>
      <c r="F56" s="5">
        <f t="shared" si="1"/>
        <v>7.0000000000000007E-2</v>
      </c>
    </row>
    <row r="57" spans="1:6" x14ac:dyDescent="0.25">
      <c r="A57" s="2" t="s">
        <v>112</v>
      </c>
      <c r="B57" s="2" t="s">
        <v>113</v>
      </c>
      <c r="C57" s="5">
        <v>60121</v>
      </c>
      <c r="D57" s="6">
        <v>60120.933333333334</v>
      </c>
      <c r="E57" s="5">
        <f t="shared" si="0"/>
        <v>6.6666666665696539E-2</v>
      </c>
      <c r="F57" s="5">
        <f t="shared" si="1"/>
        <v>7.0000000000000007E-2</v>
      </c>
    </row>
    <row r="58" spans="1:6" x14ac:dyDescent="0.25">
      <c r="A58" s="2" t="s">
        <v>114</v>
      </c>
      <c r="B58" s="2" t="s">
        <v>115</v>
      </c>
      <c r="C58" s="5">
        <v>100666.666</v>
      </c>
      <c r="D58" s="6">
        <v>100666.6</v>
      </c>
      <c r="E58" s="5">
        <f t="shared" si="0"/>
        <v>6.5999999991618097E-2</v>
      </c>
      <c r="F58" s="5">
        <f t="shared" si="1"/>
        <v>7.0000000000000007E-2</v>
      </c>
    </row>
    <row r="59" spans="1:6" x14ac:dyDescent="0.25">
      <c r="A59" s="2" t="s">
        <v>116</v>
      </c>
      <c r="B59" s="2" t="s">
        <v>117</v>
      </c>
      <c r="C59" s="5">
        <v>563474.56000000006</v>
      </c>
      <c r="D59" s="6">
        <v>563474.5</v>
      </c>
      <c r="E59" s="5">
        <f t="shared" si="0"/>
        <v>6.0000000055879354E-2</v>
      </c>
      <c r="F59" s="5">
        <f t="shared" si="1"/>
        <v>0.06</v>
      </c>
    </row>
    <row r="60" spans="1:6" x14ac:dyDescent="0.25">
      <c r="A60" s="2" t="s">
        <v>118</v>
      </c>
      <c r="B60" s="2" t="s">
        <v>119</v>
      </c>
      <c r="C60" s="5">
        <v>139857.14000000001</v>
      </c>
      <c r="D60" s="6">
        <v>139857.20000000001</v>
      </c>
      <c r="E60" s="5">
        <f t="shared" si="0"/>
        <v>5.9999999997671694E-2</v>
      </c>
      <c r="F60" s="5">
        <f t="shared" si="1"/>
        <v>0.06</v>
      </c>
    </row>
    <row r="61" spans="1:6" x14ac:dyDescent="0.25">
      <c r="A61" s="2" t="s">
        <v>120</v>
      </c>
      <c r="B61" s="2" t="s">
        <v>121</v>
      </c>
      <c r="C61" s="5">
        <v>139142.85999999999</v>
      </c>
      <c r="D61" s="6">
        <v>139142.79999999999</v>
      </c>
      <c r="E61" s="5">
        <f t="shared" si="0"/>
        <v>5.9999999997671694E-2</v>
      </c>
      <c r="F61" s="5">
        <f t="shared" si="1"/>
        <v>0.06</v>
      </c>
    </row>
    <row r="62" spans="1:6" x14ac:dyDescent="0.25">
      <c r="A62" s="2" t="s">
        <v>122</v>
      </c>
      <c r="B62" s="2" t="s">
        <v>123</v>
      </c>
      <c r="C62" s="5">
        <v>45734.69</v>
      </c>
      <c r="D62" s="6">
        <v>45734.75</v>
      </c>
      <c r="E62" s="5">
        <f t="shared" si="0"/>
        <v>5.9999999997671694E-2</v>
      </c>
      <c r="F62" s="5">
        <f t="shared" si="1"/>
        <v>0.06</v>
      </c>
    </row>
    <row r="63" spans="1:6" x14ac:dyDescent="0.25">
      <c r="A63" s="2" t="s">
        <v>124</v>
      </c>
      <c r="B63" s="2" t="s">
        <v>125</v>
      </c>
      <c r="C63" s="5">
        <v>137555.55999999997</v>
      </c>
      <c r="D63" s="6">
        <v>137555.5</v>
      </c>
      <c r="E63" s="5">
        <f t="shared" si="0"/>
        <v>5.9999999968567863E-2</v>
      </c>
      <c r="F63" s="5">
        <f t="shared" si="1"/>
        <v>0.06</v>
      </c>
    </row>
    <row r="64" spans="1:6" x14ac:dyDescent="0.25">
      <c r="A64" s="2" t="s">
        <v>126</v>
      </c>
      <c r="B64" s="2" t="s">
        <v>127</v>
      </c>
      <c r="C64" s="5">
        <v>138111.10999999999</v>
      </c>
      <c r="D64" s="6">
        <v>138111.16666666666</v>
      </c>
      <c r="E64" s="5">
        <f t="shared" si="0"/>
        <v>5.6666666670935228E-2</v>
      </c>
      <c r="F64" s="5">
        <f t="shared" si="1"/>
        <v>0.06</v>
      </c>
    </row>
    <row r="65" spans="1:6" x14ac:dyDescent="0.25">
      <c r="A65" s="2" t="s">
        <v>128</v>
      </c>
      <c r="B65" s="2" t="s">
        <v>129</v>
      </c>
      <c r="C65" s="5">
        <v>100277.77833333334</v>
      </c>
      <c r="D65" s="6">
        <v>100277.83333333333</v>
      </c>
      <c r="E65" s="5">
        <f t="shared" si="0"/>
        <v>5.4999999993015081E-2</v>
      </c>
      <c r="F65" s="5">
        <f t="shared" si="1"/>
        <v>0.05</v>
      </c>
    </row>
    <row r="66" spans="1:6" x14ac:dyDescent="0.25">
      <c r="A66" s="2" t="s">
        <v>130</v>
      </c>
      <c r="B66" s="2" t="s">
        <v>131</v>
      </c>
      <c r="C66" s="5">
        <v>46071.427499999998</v>
      </c>
      <c r="D66" s="6">
        <v>46071.375</v>
      </c>
      <c r="E66" s="5">
        <f t="shared" si="0"/>
        <v>5.2499999997962732E-2</v>
      </c>
      <c r="F66" s="5">
        <f t="shared" si="1"/>
        <v>0.05</v>
      </c>
    </row>
    <row r="67" spans="1:6" x14ac:dyDescent="0.25">
      <c r="A67" s="2" t="s">
        <v>132</v>
      </c>
      <c r="B67" s="2" t="s">
        <v>133</v>
      </c>
      <c r="C67" s="5">
        <v>61831.170000000006</v>
      </c>
      <c r="D67" s="6">
        <v>61831.222222222219</v>
      </c>
      <c r="E67" s="5">
        <f t="shared" ref="E67:E130" si="2">ABS(D67-C67)</f>
        <v>5.2222222213458735E-2</v>
      </c>
      <c r="F67" s="5">
        <f t="shared" ref="F67:F130" si="3">ROUND(E67,2)</f>
        <v>0.05</v>
      </c>
    </row>
    <row r="68" spans="1:6" x14ac:dyDescent="0.25">
      <c r="A68" s="2" t="s">
        <v>134</v>
      </c>
      <c r="B68" s="2" t="s">
        <v>135</v>
      </c>
      <c r="C68" s="5">
        <v>562762.82999999996</v>
      </c>
      <c r="D68" s="6">
        <v>562762.77777777775</v>
      </c>
      <c r="E68" s="5">
        <f t="shared" si="2"/>
        <v>5.2222222206182778E-2</v>
      </c>
      <c r="F68" s="5">
        <f t="shared" si="3"/>
        <v>0.05</v>
      </c>
    </row>
    <row r="69" spans="1:6" x14ac:dyDescent="0.25">
      <c r="A69" s="2" t="s">
        <v>136</v>
      </c>
      <c r="B69" s="2" t="s">
        <v>137</v>
      </c>
      <c r="C69" s="5">
        <v>317352.94</v>
      </c>
      <c r="D69" s="6">
        <v>317352.88888888888</v>
      </c>
      <c r="E69" s="5">
        <f t="shared" si="2"/>
        <v>5.1111111126374453E-2</v>
      </c>
      <c r="F69" s="5">
        <f t="shared" si="3"/>
        <v>0.05</v>
      </c>
    </row>
    <row r="70" spans="1:6" x14ac:dyDescent="0.25">
      <c r="A70" s="2" t="s">
        <v>138</v>
      </c>
      <c r="B70" s="2" t="s">
        <v>139</v>
      </c>
      <c r="C70" s="5">
        <v>563253.80000000005</v>
      </c>
      <c r="D70" s="6">
        <v>563253.75</v>
      </c>
      <c r="E70" s="5">
        <f t="shared" si="2"/>
        <v>5.0000000046566129E-2</v>
      </c>
      <c r="F70" s="5">
        <f t="shared" si="3"/>
        <v>0.05</v>
      </c>
    </row>
    <row r="71" spans="1:6" x14ac:dyDescent="0.25">
      <c r="A71" s="2" t="s">
        <v>140</v>
      </c>
      <c r="B71" s="2" t="s">
        <v>141</v>
      </c>
      <c r="C71" s="5">
        <v>334615.38</v>
      </c>
      <c r="D71" s="6">
        <v>334615.42857142858</v>
      </c>
      <c r="E71" s="5">
        <f t="shared" si="2"/>
        <v>4.8571428575087339E-2</v>
      </c>
      <c r="F71" s="5">
        <f t="shared" si="3"/>
        <v>0.05</v>
      </c>
    </row>
    <row r="72" spans="1:6" x14ac:dyDescent="0.25">
      <c r="A72" s="2" t="s">
        <v>142</v>
      </c>
      <c r="B72" s="2" t="s">
        <v>143</v>
      </c>
      <c r="C72" s="5">
        <v>101714.28499999999</v>
      </c>
      <c r="D72" s="6">
        <v>101714.33333333333</v>
      </c>
      <c r="E72" s="5">
        <f t="shared" si="2"/>
        <v>4.833333333954215E-2</v>
      </c>
      <c r="F72" s="5">
        <f t="shared" si="3"/>
        <v>0.05</v>
      </c>
    </row>
    <row r="73" spans="1:6" x14ac:dyDescent="0.25">
      <c r="A73" s="2" t="s">
        <v>144</v>
      </c>
      <c r="B73" s="2" t="s">
        <v>145</v>
      </c>
      <c r="C73" s="5">
        <v>563101.6</v>
      </c>
      <c r="D73" s="6">
        <v>563101.5555555555</v>
      </c>
      <c r="E73" s="5">
        <f t="shared" si="2"/>
        <v>4.4444444472901523E-2</v>
      </c>
      <c r="F73" s="5">
        <f t="shared" si="3"/>
        <v>0.04</v>
      </c>
    </row>
    <row r="74" spans="1:6" x14ac:dyDescent="0.25">
      <c r="A74" s="2" t="s">
        <v>146</v>
      </c>
      <c r="B74" s="2" t="s">
        <v>147</v>
      </c>
      <c r="C74" s="5">
        <v>61642.860000000008</v>
      </c>
      <c r="D74" s="6">
        <v>61642.818181818184</v>
      </c>
      <c r="E74" s="5">
        <f t="shared" si="2"/>
        <v>4.18181818240555E-2</v>
      </c>
      <c r="F74" s="5">
        <f t="shared" si="3"/>
        <v>0.04</v>
      </c>
    </row>
    <row r="75" spans="1:6" x14ac:dyDescent="0.25">
      <c r="A75" s="2" t="s">
        <v>148</v>
      </c>
      <c r="B75" s="2" t="s">
        <v>149</v>
      </c>
      <c r="C75" s="5">
        <v>60086</v>
      </c>
      <c r="D75" s="6">
        <v>60085.958333333336</v>
      </c>
      <c r="E75" s="5">
        <f t="shared" si="2"/>
        <v>4.1666666664241347E-2</v>
      </c>
      <c r="F75" s="5">
        <f t="shared" si="3"/>
        <v>0.04</v>
      </c>
    </row>
    <row r="76" spans="1:6" x14ac:dyDescent="0.25">
      <c r="A76" s="2" t="s">
        <v>150</v>
      </c>
      <c r="B76" s="2" t="s">
        <v>151</v>
      </c>
      <c r="C76" s="5">
        <v>60120.29</v>
      </c>
      <c r="D76" s="6">
        <v>60120.25</v>
      </c>
      <c r="E76" s="5">
        <f t="shared" si="2"/>
        <v>4.0000000000873115E-2</v>
      </c>
      <c r="F76" s="5">
        <f t="shared" si="3"/>
        <v>0.04</v>
      </c>
    </row>
    <row r="77" spans="1:6" x14ac:dyDescent="0.25">
      <c r="A77" s="2" t="s">
        <v>152</v>
      </c>
      <c r="B77" s="2" t="s">
        <v>153</v>
      </c>
      <c r="C77" s="5">
        <v>99067.29</v>
      </c>
      <c r="D77" s="6">
        <v>99067.25</v>
      </c>
      <c r="E77" s="5">
        <f t="shared" si="2"/>
        <v>3.9999999993597157E-2</v>
      </c>
      <c r="F77" s="5">
        <f t="shared" si="3"/>
        <v>0.04</v>
      </c>
    </row>
    <row r="78" spans="1:6" x14ac:dyDescent="0.25">
      <c r="A78" s="2" t="s">
        <v>154</v>
      </c>
      <c r="B78" s="2" t="s">
        <v>155</v>
      </c>
      <c r="C78" s="5">
        <v>316904.76000000013</v>
      </c>
      <c r="D78" s="6">
        <v>316904.8</v>
      </c>
      <c r="E78" s="5">
        <f t="shared" si="2"/>
        <v>3.999999986262992E-2</v>
      </c>
      <c r="F78" s="5">
        <f t="shared" si="3"/>
        <v>0.04</v>
      </c>
    </row>
    <row r="79" spans="1:6" x14ac:dyDescent="0.25">
      <c r="A79" s="2" t="s">
        <v>156</v>
      </c>
      <c r="B79" s="2" t="s">
        <v>157</v>
      </c>
      <c r="C79" s="5">
        <v>373972.37</v>
      </c>
      <c r="D79" s="6">
        <v>373972.33333333331</v>
      </c>
      <c r="E79" s="5">
        <f t="shared" si="2"/>
        <v>3.6666666681412607E-2</v>
      </c>
      <c r="F79" s="5">
        <f t="shared" si="3"/>
        <v>0.04</v>
      </c>
    </row>
    <row r="80" spans="1:6" x14ac:dyDescent="0.25">
      <c r="A80" s="2" t="s">
        <v>158</v>
      </c>
      <c r="B80" s="2" t="s">
        <v>159</v>
      </c>
      <c r="C80" s="5">
        <v>331318.68</v>
      </c>
      <c r="D80" s="6">
        <v>331318.71428571426</v>
      </c>
      <c r="E80" s="5">
        <f t="shared" si="2"/>
        <v>3.4285714267753065E-2</v>
      </c>
      <c r="F80" s="5">
        <f t="shared" si="3"/>
        <v>0.03</v>
      </c>
    </row>
    <row r="81" spans="1:6" x14ac:dyDescent="0.25">
      <c r="A81" s="2" t="s">
        <v>160</v>
      </c>
      <c r="B81" s="2" t="s">
        <v>161</v>
      </c>
      <c r="C81" s="5">
        <v>373838.3</v>
      </c>
      <c r="D81" s="6">
        <v>373838.33333333331</v>
      </c>
      <c r="E81" s="5">
        <f t="shared" si="2"/>
        <v>3.3333333325572312E-2</v>
      </c>
      <c r="F81" s="5">
        <f t="shared" si="3"/>
        <v>0.03</v>
      </c>
    </row>
    <row r="82" spans="1:6" x14ac:dyDescent="0.25">
      <c r="A82" s="2" t="s">
        <v>162</v>
      </c>
      <c r="B82" s="2" t="s">
        <v>163</v>
      </c>
      <c r="C82" s="5">
        <v>318692.30000000005</v>
      </c>
      <c r="D82" s="6">
        <v>318692.33333333331</v>
      </c>
      <c r="E82" s="5">
        <f t="shared" si="2"/>
        <v>3.3333333267364651E-2</v>
      </c>
      <c r="F82" s="5">
        <f t="shared" si="3"/>
        <v>0.03</v>
      </c>
    </row>
    <row r="83" spans="1:6" x14ac:dyDescent="0.25">
      <c r="A83" s="2" t="s">
        <v>164</v>
      </c>
      <c r="B83" s="2" t="s">
        <v>165</v>
      </c>
      <c r="C83" s="5">
        <v>333195.26307692309</v>
      </c>
      <c r="D83" s="6">
        <v>333195.23076923075</v>
      </c>
      <c r="E83" s="5">
        <f t="shared" si="2"/>
        <v>3.2307692337781191E-2</v>
      </c>
      <c r="F83" s="5">
        <f t="shared" si="3"/>
        <v>0.03</v>
      </c>
    </row>
    <row r="84" spans="1:6" x14ac:dyDescent="0.25">
      <c r="A84" s="2" t="s">
        <v>166</v>
      </c>
      <c r="B84" s="2" t="s">
        <v>167</v>
      </c>
      <c r="C84" s="5">
        <v>61393.659999999996</v>
      </c>
      <c r="D84" s="6">
        <v>61393.692307692305</v>
      </c>
      <c r="E84" s="5">
        <f t="shared" si="2"/>
        <v>3.230769230867736E-2</v>
      </c>
      <c r="F84" s="5">
        <f t="shared" si="3"/>
        <v>0.03</v>
      </c>
    </row>
    <row r="85" spans="1:6" x14ac:dyDescent="0.25">
      <c r="A85" s="2" t="s">
        <v>168</v>
      </c>
      <c r="B85" s="2" t="s">
        <v>169</v>
      </c>
      <c r="C85" s="5">
        <v>332692.30454545456</v>
      </c>
      <c r="D85" s="6">
        <v>332692.27272727271</v>
      </c>
      <c r="E85" s="5">
        <f t="shared" si="2"/>
        <v>3.181818185839802E-2</v>
      </c>
      <c r="F85" s="5">
        <f t="shared" si="3"/>
        <v>0.03</v>
      </c>
    </row>
    <row r="86" spans="1:6" x14ac:dyDescent="0.25">
      <c r="A86" s="2" t="s">
        <v>170</v>
      </c>
      <c r="B86" s="2" t="s">
        <v>171</v>
      </c>
      <c r="C86" s="5">
        <v>61333.33</v>
      </c>
      <c r="D86" s="6">
        <v>61333.3</v>
      </c>
      <c r="E86" s="5">
        <f t="shared" si="2"/>
        <v>2.9999999998835847E-2</v>
      </c>
      <c r="F86" s="5">
        <f t="shared" si="3"/>
        <v>0.03</v>
      </c>
    </row>
    <row r="87" spans="1:6" x14ac:dyDescent="0.25">
      <c r="A87" s="2" t="s">
        <v>172</v>
      </c>
      <c r="B87" s="2" t="s">
        <v>173</v>
      </c>
      <c r="C87" s="5">
        <v>61823.529999999992</v>
      </c>
      <c r="D87" s="6">
        <v>61823.5</v>
      </c>
      <c r="E87" s="5">
        <f t="shared" si="2"/>
        <v>2.9999999991559889E-2</v>
      </c>
      <c r="F87" s="5">
        <f t="shared" si="3"/>
        <v>0.03</v>
      </c>
    </row>
    <row r="88" spans="1:6" x14ac:dyDescent="0.25">
      <c r="A88" s="2" t="s">
        <v>174</v>
      </c>
      <c r="B88" s="2" t="s">
        <v>175</v>
      </c>
      <c r="C88" s="5">
        <v>61823.529999999992</v>
      </c>
      <c r="D88" s="6">
        <v>61823.5</v>
      </c>
      <c r="E88" s="5">
        <f t="shared" si="2"/>
        <v>2.9999999991559889E-2</v>
      </c>
      <c r="F88" s="5">
        <f t="shared" si="3"/>
        <v>0.03</v>
      </c>
    </row>
    <row r="89" spans="1:6" x14ac:dyDescent="0.25">
      <c r="A89" s="2" t="s">
        <v>176</v>
      </c>
      <c r="B89" s="2" t="s">
        <v>177</v>
      </c>
      <c r="C89" s="5">
        <v>315303.02999999997</v>
      </c>
      <c r="D89" s="6">
        <v>315303</v>
      </c>
      <c r="E89" s="5">
        <f t="shared" si="2"/>
        <v>2.9999999969732016E-2</v>
      </c>
      <c r="F89" s="5">
        <f t="shared" si="3"/>
        <v>0.03</v>
      </c>
    </row>
    <row r="90" spans="1:6" x14ac:dyDescent="0.25">
      <c r="A90" s="2" t="s">
        <v>178</v>
      </c>
      <c r="B90" s="2" t="s">
        <v>179</v>
      </c>
      <c r="C90" s="5">
        <v>318428.57</v>
      </c>
      <c r="D90" s="6">
        <v>318428.59999999998</v>
      </c>
      <c r="E90" s="5">
        <f t="shared" si="2"/>
        <v>2.9999999969732016E-2</v>
      </c>
      <c r="F90" s="5">
        <f t="shared" si="3"/>
        <v>0.03</v>
      </c>
    </row>
    <row r="91" spans="1:6" x14ac:dyDescent="0.25">
      <c r="A91" s="2" t="s">
        <v>180</v>
      </c>
      <c r="B91" s="2" t="s">
        <v>181</v>
      </c>
      <c r="C91" s="5">
        <v>45166.6</v>
      </c>
      <c r="D91" s="6">
        <v>45166.571428571428</v>
      </c>
      <c r="E91" s="5">
        <f t="shared" si="2"/>
        <v>2.8571428571012802E-2</v>
      </c>
      <c r="F91" s="5">
        <f t="shared" si="3"/>
        <v>0.03</v>
      </c>
    </row>
    <row r="92" spans="1:6" x14ac:dyDescent="0.25">
      <c r="A92" s="2" t="s">
        <v>182</v>
      </c>
      <c r="B92" s="2" t="s">
        <v>183</v>
      </c>
      <c r="C92" s="5">
        <v>333333.33545454545</v>
      </c>
      <c r="D92" s="6">
        <v>333333.36363636365</v>
      </c>
      <c r="E92" s="5">
        <f t="shared" si="2"/>
        <v>2.8181818197481334E-2</v>
      </c>
      <c r="F92" s="5">
        <f t="shared" si="3"/>
        <v>0.03</v>
      </c>
    </row>
    <row r="93" spans="1:6" x14ac:dyDescent="0.25">
      <c r="A93" s="2" t="s">
        <v>184</v>
      </c>
      <c r="B93" s="2" t="s">
        <v>185</v>
      </c>
      <c r="C93" s="5">
        <v>62166.66</v>
      </c>
      <c r="D93" s="6">
        <v>62166.6875</v>
      </c>
      <c r="E93" s="5">
        <f t="shared" si="2"/>
        <v>2.749999999650754E-2</v>
      </c>
      <c r="F93" s="5">
        <f t="shared" si="3"/>
        <v>0.03</v>
      </c>
    </row>
    <row r="94" spans="1:6" x14ac:dyDescent="0.25">
      <c r="A94" s="2" t="s">
        <v>186</v>
      </c>
      <c r="B94" s="2" t="s">
        <v>187</v>
      </c>
      <c r="C94" s="5">
        <v>61533.329999999994</v>
      </c>
      <c r="D94" s="6">
        <v>61533.357142857145</v>
      </c>
      <c r="E94" s="5">
        <f t="shared" si="2"/>
        <v>2.7142857150465716E-2</v>
      </c>
      <c r="F94" s="5">
        <f t="shared" si="3"/>
        <v>0.03</v>
      </c>
    </row>
    <row r="95" spans="1:6" x14ac:dyDescent="0.25">
      <c r="A95" s="2" t="s">
        <v>188</v>
      </c>
      <c r="B95" s="2" t="s">
        <v>189</v>
      </c>
      <c r="C95" s="5">
        <v>45003.83</v>
      </c>
      <c r="D95" s="6">
        <v>45003.857142857145</v>
      </c>
      <c r="E95" s="5">
        <f t="shared" si="2"/>
        <v>2.7142857143189758E-2</v>
      </c>
      <c r="F95" s="5">
        <f t="shared" si="3"/>
        <v>0.03</v>
      </c>
    </row>
    <row r="96" spans="1:6" x14ac:dyDescent="0.25">
      <c r="A96" s="2" t="s">
        <v>190</v>
      </c>
      <c r="B96" s="2" t="s">
        <v>191</v>
      </c>
      <c r="C96" s="5">
        <v>137333.33000000002</v>
      </c>
      <c r="D96" s="6">
        <v>137333.35714285713</v>
      </c>
      <c r="E96" s="5">
        <f t="shared" si="2"/>
        <v>2.7142857114085928E-2</v>
      </c>
      <c r="F96" s="5">
        <f t="shared" si="3"/>
        <v>0.03</v>
      </c>
    </row>
    <row r="97" spans="1:6" x14ac:dyDescent="0.25">
      <c r="A97" s="2" t="s">
        <v>192</v>
      </c>
      <c r="B97" s="2" t="s">
        <v>193</v>
      </c>
      <c r="C97" s="5">
        <v>62047.62</v>
      </c>
      <c r="D97" s="6">
        <v>62047.647058823532</v>
      </c>
      <c r="E97" s="5">
        <f t="shared" si="2"/>
        <v>2.7058823528932407E-2</v>
      </c>
      <c r="F97" s="5">
        <f t="shared" si="3"/>
        <v>0.03</v>
      </c>
    </row>
    <row r="98" spans="1:6" x14ac:dyDescent="0.25">
      <c r="A98" s="2" t="s">
        <v>194</v>
      </c>
      <c r="B98" s="2" t="s">
        <v>195</v>
      </c>
      <c r="C98" s="5">
        <v>61095.24</v>
      </c>
      <c r="D98" s="6">
        <v>61095.26666666667</v>
      </c>
      <c r="E98" s="5">
        <f t="shared" si="2"/>
        <v>2.6666666672099382E-2</v>
      </c>
      <c r="F98" s="5">
        <f t="shared" si="3"/>
        <v>0.03</v>
      </c>
    </row>
    <row r="99" spans="1:6" x14ac:dyDescent="0.25">
      <c r="A99" s="2" t="s">
        <v>196</v>
      </c>
      <c r="B99" s="2" t="s">
        <v>197</v>
      </c>
      <c r="C99" s="5">
        <v>316111.11</v>
      </c>
      <c r="D99" s="6">
        <v>316111.08333333331</v>
      </c>
      <c r="E99" s="5">
        <f t="shared" si="2"/>
        <v>2.6666666672099382E-2</v>
      </c>
      <c r="F99" s="5">
        <f t="shared" si="3"/>
        <v>0.03</v>
      </c>
    </row>
    <row r="100" spans="1:6" x14ac:dyDescent="0.25">
      <c r="A100" s="2" t="s">
        <v>198</v>
      </c>
      <c r="B100" s="2" t="s">
        <v>199</v>
      </c>
      <c r="C100" s="5">
        <v>62473.68</v>
      </c>
      <c r="D100" s="6">
        <v>62473.705882352944</v>
      </c>
      <c r="E100" s="5">
        <f t="shared" si="2"/>
        <v>2.5882352943881415E-2</v>
      </c>
      <c r="F100" s="5">
        <f t="shared" si="3"/>
        <v>0.03</v>
      </c>
    </row>
    <row r="101" spans="1:6" x14ac:dyDescent="0.25">
      <c r="A101" s="2" t="s">
        <v>200</v>
      </c>
      <c r="B101" s="2" t="s">
        <v>201</v>
      </c>
      <c r="C101" s="5">
        <v>62259.26</v>
      </c>
      <c r="D101" s="6">
        <v>62259.285714285717</v>
      </c>
      <c r="E101" s="5">
        <f t="shared" si="2"/>
        <v>2.5714285715366714E-2</v>
      </c>
      <c r="F101" s="5">
        <f t="shared" si="3"/>
        <v>0.03</v>
      </c>
    </row>
    <row r="102" spans="1:6" x14ac:dyDescent="0.25">
      <c r="A102" s="2" t="s">
        <v>202</v>
      </c>
      <c r="B102" s="2" t="s">
        <v>203</v>
      </c>
      <c r="C102" s="5">
        <v>61479.590000000004</v>
      </c>
      <c r="D102" s="6">
        <v>61479.615384615383</v>
      </c>
      <c r="E102" s="5">
        <f t="shared" si="2"/>
        <v>2.538461537915282E-2</v>
      </c>
      <c r="F102" s="5">
        <f t="shared" si="3"/>
        <v>0.03</v>
      </c>
    </row>
    <row r="103" spans="1:6" x14ac:dyDescent="0.25">
      <c r="A103" s="2" t="s">
        <v>204</v>
      </c>
      <c r="B103" s="2" t="s">
        <v>205</v>
      </c>
      <c r="C103" s="5">
        <v>374008.35</v>
      </c>
      <c r="D103" s="6">
        <v>374008.375</v>
      </c>
      <c r="E103" s="5">
        <f t="shared" si="2"/>
        <v>2.5000000023283064E-2</v>
      </c>
      <c r="F103" s="5">
        <f t="shared" si="3"/>
        <v>0.03</v>
      </c>
    </row>
    <row r="104" spans="1:6" x14ac:dyDescent="0.25">
      <c r="A104" s="2" t="s">
        <v>206</v>
      </c>
      <c r="B104" s="2" t="s">
        <v>207</v>
      </c>
      <c r="C104" s="5">
        <v>60120.65</v>
      </c>
      <c r="D104" s="6">
        <v>60120.625</v>
      </c>
      <c r="E104" s="5">
        <f t="shared" si="2"/>
        <v>2.5000000001455192E-2</v>
      </c>
      <c r="F104" s="5">
        <f t="shared" si="3"/>
        <v>0.03</v>
      </c>
    </row>
    <row r="105" spans="1:6" x14ac:dyDescent="0.25">
      <c r="A105" s="2" t="s">
        <v>208</v>
      </c>
      <c r="B105" s="2" t="s">
        <v>209</v>
      </c>
      <c r="C105" s="5">
        <v>62259.259999999995</v>
      </c>
      <c r="D105" s="6">
        <v>62259.23529411765</v>
      </c>
      <c r="E105" s="5">
        <f t="shared" si="2"/>
        <v>2.4705882344278507E-2</v>
      </c>
      <c r="F105" s="5">
        <f t="shared" si="3"/>
        <v>0.02</v>
      </c>
    </row>
    <row r="106" spans="1:6" x14ac:dyDescent="0.25">
      <c r="A106" s="2" t="s">
        <v>210</v>
      </c>
      <c r="B106" s="2" t="s">
        <v>211</v>
      </c>
      <c r="C106" s="5">
        <v>150316.31</v>
      </c>
      <c r="D106" s="6">
        <v>150316.28571428571</v>
      </c>
      <c r="E106" s="5">
        <f t="shared" si="2"/>
        <v>2.4285714287543669E-2</v>
      </c>
      <c r="F106" s="5">
        <f t="shared" si="3"/>
        <v>0.02</v>
      </c>
    </row>
    <row r="107" spans="1:6" x14ac:dyDescent="0.25">
      <c r="A107" s="2" t="s">
        <v>212</v>
      </c>
      <c r="B107" s="2" t="s">
        <v>213</v>
      </c>
      <c r="C107" s="5">
        <v>53917.87</v>
      </c>
      <c r="D107" s="6">
        <v>53917.846153846156</v>
      </c>
      <c r="E107" s="5">
        <f t="shared" si="2"/>
        <v>2.3846153846534435E-2</v>
      </c>
      <c r="F107" s="5">
        <f t="shared" si="3"/>
        <v>0.02</v>
      </c>
    </row>
    <row r="108" spans="1:6" x14ac:dyDescent="0.25">
      <c r="A108" s="2" t="s">
        <v>214</v>
      </c>
      <c r="B108" s="2" t="s">
        <v>215</v>
      </c>
      <c r="C108" s="5">
        <v>53980.7</v>
      </c>
      <c r="D108" s="6">
        <v>53980.722222222219</v>
      </c>
      <c r="E108" s="5">
        <f t="shared" si="2"/>
        <v>2.2222222221898846E-2</v>
      </c>
      <c r="F108" s="5">
        <f t="shared" si="3"/>
        <v>0.02</v>
      </c>
    </row>
    <row r="109" spans="1:6" x14ac:dyDescent="0.25">
      <c r="A109" s="2" t="s">
        <v>216</v>
      </c>
      <c r="B109" s="2" t="s">
        <v>217</v>
      </c>
      <c r="C109" s="5">
        <v>61421.049999999996</v>
      </c>
      <c r="D109" s="6">
        <v>61421.071428571428</v>
      </c>
      <c r="E109" s="5">
        <f t="shared" si="2"/>
        <v>2.1428571431897581E-2</v>
      </c>
      <c r="F109" s="5">
        <f t="shared" si="3"/>
        <v>0.02</v>
      </c>
    </row>
    <row r="110" spans="1:6" x14ac:dyDescent="0.25">
      <c r="A110" s="2" t="s">
        <v>218</v>
      </c>
      <c r="B110" s="2" t="s">
        <v>219</v>
      </c>
      <c r="C110" s="5">
        <v>61982.450000000004</v>
      </c>
      <c r="D110" s="6">
        <v>61982.428571428572</v>
      </c>
      <c r="E110" s="5">
        <f t="shared" si="2"/>
        <v>2.1428571431897581E-2</v>
      </c>
      <c r="F110" s="5">
        <f t="shared" si="3"/>
        <v>0.02</v>
      </c>
    </row>
    <row r="111" spans="1:6" x14ac:dyDescent="0.25">
      <c r="A111" s="2" t="s">
        <v>220</v>
      </c>
      <c r="B111" s="2" t="s">
        <v>221</v>
      </c>
      <c r="C111" s="5">
        <v>46020.407142857141</v>
      </c>
      <c r="D111" s="6">
        <v>46020.428571428572</v>
      </c>
      <c r="E111" s="5">
        <f t="shared" si="2"/>
        <v>2.1428571431897581E-2</v>
      </c>
      <c r="F111" s="5">
        <f t="shared" si="3"/>
        <v>0.02</v>
      </c>
    </row>
    <row r="112" spans="1:6" x14ac:dyDescent="0.25">
      <c r="A112" s="2" t="s">
        <v>222</v>
      </c>
      <c r="B112" s="2" t="s">
        <v>223</v>
      </c>
      <c r="C112" s="5">
        <v>22997.45</v>
      </c>
      <c r="D112" s="6">
        <v>22997.428571428572</v>
      </c>
      <c r="E112" s="5">
        <f t="shared" si="2"/>
        <v>2.1428571428259602E-2</v>
      </c>
      <c r="F112" s="5">
        <f t="shared" si="3"/>
        <v>0.02</v>
      </c>
    </row>
    <row r="113" spans="1:6" x14ac:dyDescent="0.25">
      <c r="A113" s="2" t="s">
        <v>224</v>
      </c>
      <c r="B113" s="2" t="s">
        <v>225</v>
      </c>
      <c r="C113" s="5">
        <v>61697.090000000004</v>
      </c>
      <c r="D113" s="6">
        <v>61697.111111111109</v>
      </c>
      <c r="E113" s="5">
        <f t="shared" si="2"/>
        <v>2.1111111105710734E-2</v>
      </c>
      <c r="F113" s="5">
        <f t="shared" si="3"/>
        <v>0.02</v>
      </c>
    </row>
    <row r="114" spans="1:6" x14ac:dyDescent="0.25">
      <c r="A114" s="2" t="s">
        <v>226</v>
      </c>
      <c r="B114" s="2" t="s">
        <v>227</v>
      </c>
      <c r="C114" s="5">
        <v>61754.21</v>
      </c>
      <c r="D114" s="6">
        <v>61754.230769230766</v>
      </c>
      <c r="E114" s="5">
        <f t="shared" si="2"/>
        <v>2.076923076674575E-2</v>
      </c>
      <c r="F114" s="5">
        <f t="shared" si="3"/>
        <v>0.02</v>
      </c>
    </row>
    <row r="115" spans="1:6" x14ac:dyDescent="0.25">
      <c r="A115" s="2" t="s">
        <v>228</v>
      </c>
      <c r="B115" s="2" t="s">
        <v>229</v>
      </c>
      <c r="C115" s="5">
        <v>333157.89562499995</v>
      </c>
      <c r="D115" s="6">
        <v>333157.875</v>
      </c>
      <c r="E115" s="5">
        <f t="shared" si="2"/>
        <v>2.0624999946448952E-2</v>
      </c>
      <c r="F115" s="5">
        <f t="shared" si="3"/>
        <v>0.02</v>
      </c>
    </row>
    <row r="116" spans="1:6" x14ac:dyDescent="0.25">
      <c r="A116" s="2" t="s">
        <v>230</v>
      </c>
      <c r="B116" s="2" t="s">
        <v>231</v>
      </c>
      <c r="C116" s="5">
        <v>151693.55000000002</v>
      </c>
      <c r="D116" s="6">
        <v>151693.5294117647</v>
      </c>
      <c r="E116" s="5">
        <f t="shared" si="2"/>
        <v>2.0588235318427905E-2</v>
      </c>
      <c r="F116" s="5">
        <f t="shared" si="3"/>
        <v>0.02</v>
      </c>
    </row>
    <row r="117" spans="1:6" x14ac:dyDescent="0.25">
      <c r="A117" s="2" t="s">
        <v>232</v>
      </c>
      <c r="B117" s="2" t="s">
        <v>233</v>
      </c>
      <c r="C117" s="5">
        <v>331628.95750000002</v>
      </c>
      <c r="D117" s="6">
        <v>331628.9375</v>
      </c>
      <c r="E117" s="5">
        <f t="shared" si="2"/>
        <v>2.0000000018626451E-2</v>
      </c>
      <c r="F117" s="5">
        <f t="shared" si="3"/>
        <v>0.02</v>
      </c>
    </row>
    <row r="118" spans="1:6" x14ac:dyDescent="0.25">
      <c r="A118" s="2" t="s">
        <v>234</v>
      </c>
      <c r="B118" s="2" t="s">
        <v>235</v>
      </c>
      <c r="C118" s="5">
        <v>317406.02</v>
      </c>
      <c r="D118" s="6">
        <v>317406</v>
      </c>
      <c r="E118" s="5">
        <f t="shared" si="2"/>
        <v>2.0000000018626451E-2</v>
      </c>
      <c r="F118" s="5">
        <f t="shared" si="3"/>
        <v>0.02</v>
      </c>
    </row>
    <row r="119" spans="1:6" x14ac:dyDescent="0.25">
      <c r="A119" s="2" t="s">
        <v>236</v>
      </c>
      <c r="B119" s="2" t="s">
        <v>237</v>
      </c>
      <c r="C119" s="5">
        <v>319615.38</v>
      </c>
      <c r="D119" s="6">
        <v>319615.40000000002</v>
      </c>
      <c r="E119" s="5">
        <f t="shared" si="2"/>
        <v>2.0000000018626451E-2</v>
      </c>
      <c r="F119" s="5">
        <f t="shared" si="3"/>
        <v>0.02</v>
      </c>
    </row>
    <row r="120" spans="1:6" x14ac:dyDescent="0.25">
      <c r="A120" s="2" t="s">
        <v>238</v>
      </c>
      <c r="B120" s="2" t="s">
        <v>239</v>
      </c>
      <c r="C120" s="5">
        <v>53999.479999999996</v>
      </c>
      <c r="D120" s="6">
        <v>53999.5</v>
      </c>
      <c r="E120" s="5">
        <f t="shared" si="2"/>
        <v>2.0000000004074536E-2</v>
      </c>
      <c r="F120" s="5">
        <f t="shared" si="3"/>
        <v>0.02</v>
      </c>
    </row>
    <row r="121" spans="1:6" x14ac:dyDescent="0.25">
      <c r="A121" s="2" t="s">
        <v>240</v>
      </c>
      <c r="B121" s="2" t="s">
        <v>241</v>
      </c>
      <c r="C121" s="5">
        <v>18001.82</v>
      </c>
      <c r="D121" s="6">
        <v>18001.8</v>
      </c>
      <c r="E121" s="5">
        <f t="shared" si="2"/>
        <v>2.0000000000436557E-2</v>
      </c>
      <c r="F121" s="5">
        <f t="shared" si="3"/>
        <v>0.02</v>
      </c>
    </row>
    <row r="122" spans="1:6" x14ac:dyDescent="0.25">
      <c r="A122" s="2" t="s">
        <v>242</v>
      </c>
      <c r="B122" s="2" t="s">
        <v>243</v>
      </c>
      <c r="C122" s="5">
        <v>39527.780000000006</v>
      </c>
      <c r="D122" s="6">
        <v>39527.800000000003</v>
      </c>
      <c r="E122" s="5">
        <f t="shared" si="2"/>
        <v>1.9999999996798579E-2</v>
      </c>
      <c r="F122" s="5">
        <f t="shared" si="3"/>
        <v>0.02</v>
      </c>
    </row>
    <row r="123" spans="1:6" x14ac:dyDescent="0.25">
      <c r="A123" s="2" t="s">
        <v>244</v>
      </c>
      <c r="B123" s="2" t="s">
        <v>245</v>
      </c>
      <c r="C123" s="5">
        <v>61323.08</v>
      </c>
      <c r="D123" s="6">
        <v>61323.1</v>
      </c>
      <c r="E123" s="5">
        <f t="shared" si="2"/>
        <v>1.9999999996798579E-2</v>
      </c>
      <c r="F123" s="5">
        <f t="shared" si="3"/>
        <v>0.02</v>
      </c>
    </row>
    <row r="124" spans="1:6" x14ac:dyDescent="0.25">
      <c r="A124" s="2" t="s">
        <v>246</v>
      </c>
      <c r="B124" s="2" t="s">
        <v>247</v>
      </c>
      <c r="C124" s="5">
        <v>53999.519999999997</v>
      </c>
      <c r="D124" s="6">
        <v>53999.5</v>
      </c>
      <c r="E124" s="5">
        <f t="shared" si="2"/>
        <v>1.9999999996798579E-2</v>
      </c>
      <c r="F124" s="5">
        <f t="shared" si="3"/>
        <v>0.02</v>
      </c>
    </row>
    <row r="125" spans="1:6" x14ac:dyDescent="0.25">
      <c r="A125" s="2" t="s">
        <v>248</v>
      </c>
      <c r="B125" s="2" t="s">
        <v>249</v>
      </c>
      <c r="C125" s="5">
        <v>53996.02</v>
      </c>
      <c r="D125" s="6">
        <v>53996</v>
      </c>
      <c r="E125" s="5">
        <f t="shared" si="2"/>
        <v>1.9999999996798579E-2</v>
      </c>
      <c r="F125" s="5">
        <f t="shared" si="3"/>
        <v>0.02</v>
      </c>
    </row>
    <row r="126" spans="1:6" x14ac:dyDescent="0.25">
      <c r="A126" s="2" t="s">
        <v>250</v>
      </c>
      <c r="B126" s="2" t="s">
        <v>251</v>
      </c>
      <c r="C126" s="5">
        <v>151223.76999999999</v>
      </c>
      <c r="D126" s="6">
        <v>151223.75</v>
      </c>
      <c r="E126" s="5">
        <f t="shared" si="2"/>
        <v>1.9999999989522621E-2</v>
      </c>
      <c r="F126" s="5">
        <f t="shared" si="3"/>
        <v>0.02</v>
      </c>
    </row>
    <row r="127" spans="1:6" x14ac:dyDescent="0.25">
      <c r="A127" s="2" t="s">
        <v>252</v>
      </c>
      <c r="B127" s="2" t="s">
        <v>253</v>
      </c>
      <c r="C127" s="5">
        <v>61552.630000000005</v>
      </c>
      <c r="D127" s="6">
        <v>61552.611111111109</v>
      </c>
      <c r="E127" s="5">
        <f t="shared" si="2"/>
        <v>1.8888888895162381E-2</v>
      </c>
      <c r="F127" s="5">
        <f t="shared" si="3"/>
        <v>0.02</v>
      </c>
    </row>
    <row r="128" spans="1:6" x14ac:dyDescent="0.25">
      <c r="A128" s="2" t="s">
        <v>254</v>
      </c>
      <c r="B128" s="2" t="s">
        <v>255</v>
      </c>
      <c r="C128" s="5">
        <v>61571.43</v>
      </c>
      <c r="D128" s="6">
        <v>61571.411764705881</v>
      </c>
      <c r="E128" s="5">
        <f t="shared" si="2"/>
        <v>1.823529411922209E-2</v>
      </c>
      <c r="F128" s="5">
        <f t="shared" si="3"/>
        <v>0.02</v>
      </c>
    </row>
    <row r="129" spans="1:6" x14ac:dyDescent="0.25">
      <c r="A129" s="2" t="s">
        <v>256</v>
      </c>
      <c r="B129" s="2" t="s">
        <v>257</v>
      </c>
      <c r="C129" s="5">
        <v>332539.68444444449</v>
      </c>
      <c r="D129" s="6">
        <v>332539.66666666669</v>
      </c>
      <c r="E129" s="5">
        <f t="shared" si="2"/>
        <v>1.7777777800802141E-2</v>
      </c>
      <c r="F129" s="5">
        <f t="shared" si="3"/>
        <v>0.02</v>
      </c>
    </row>
    <row r="130" spans="1:6" x14ac:dyDescent="0.25">
      <c r="A130" s="2" t="s">
        <v>258</v>
      </c>
      <c r="B130" s="2" t="s">
        <v>259</v>
      </c>
      <c r="C130" s="5">
        <v>61842.970000000008</v>
      </c>
      <c r="D130" s="6">
        <v>61842.952380952382</v>
      </c>
      <c r="E130" s="5">
        <f t="shared" si="2"/>
        <v>1.7619047626794782E-2</v>
      </c>
      <c r="F130" s="5">
        <f t="shared" si="3"/>
        <v>0.02</v>
      </c>
    </row>
    <row r="131" spans="1:6" x14ac:dyDescent="0.25">
      <c r="A131" s="2" t="s">
        <v>260</v>
      </c>
      <c r="B131" s="2" t="s">
        <v>261</v>
      </c>
      <c r="C131" s="5">
        <v>318333.33</v>
      </c>
      <c r="D131" s="6">
        <v>318333.3125</v>
      </c>
      <c r="E131" s="5">
        <f t="shared" ref="E131:E194" si="4">ABS(D131-C131)</f>
        <v>1.7500000016298145E-2</v>
      </c>
      <c r="F131" s="5">
        <f t="shared" ref="F131:F194" si="5">ROUND(E131,2)</f>
        <v>0.02</v>
      </c>
    </row>
    <row r="132" spans="1:6" x14ac:dyDescent="0.25">
      <c r="A132" s="2" t="s">
        <v>262</v>
      </c>
      <c r="B132" s="2" t="s">
        <v>263</v>
      </c>
      <c r="C132" s="5">
        <v>60120.210000000006</v>
      </c>
      <c r="D132" s="6">
        <v>60120.227272727272</v>
      </c>
      <c r="E132" s="5">
        <f t="shared" si="4"/>
        <v>1.7272727265662979E-2</v>
      </c>
      <c r="F132" s="5">
        <f t="shared" si="5"/>
        <v>0.02</v>
      </c>
    </row>
    <row r="133" spans="1:6" x14ac:dyDescent="0.25">
      <c r="A133" s="2" t="s">
        <v>264</v>
      </c>
      <c r="B133" s="2" t="s">
        <v>265</v>
      </c>
      <c r="C133" s="5">
        <v>37454.545312499999</v>
      </c>
      <c r="D133" s="6">
        <v>37454.5625</v>
      </c>
      <c r="E133" s="5">
        <f t="shared" si="4"/>
        <v>1.7187500001455192E-2</v>
      </c>
      <c r="F133" s="5">
        <f t="shared" si="5"/>
        <v>0.02</v>
      </c>
    </row>
    <row r="134" spans="1:6" x14ac:dyDescent="0.25">
      <c r="A134" s="2" t="s">
        <v>266</v>
      </c>
      <c r="B134" s="2" t="s">
        <v>267</v>
      </c>
      <c r="C134" s="5">
        <v>61696.97</v>
      </c>
      <c r="D134" s="6">
        <v>61696.954545454544</v>
      </c>
      <c r="E134" s="5">
        <f t="shared" si="4"/>
        <v>1.5454545457032509E-2</v>
      </c>
      <c r="F134" s="5">
        <f t="shared" si="5"/>
        <v>0.02</v>
      </c>
    </row>
    <row r="135" spans="1:6" x14ac:dyDescent="0.25">
      <c r="A135" s="2" t="s">
        <v>268</v>
      </c>
      <c r="B135" s="2" t="s">
        <v>269</v>
      </c>
      <c r="C135" s="5">
        <v>7424.17</v>
      </c>
      <c r="D135" s="6">
        <v>7424.1851851851852</v>
      </c>
      <c r="E135" s="5">
        <f t="shared" si="4"/>
        <v>1.5185185185146111E-2</v>
      </c>
      <c r="F135" s="5">
        <f t="shared" si="5"/>
        <v>0.02</v>
      </c>
    </row>
    <row r="136" spans="1:6" x14ac:dyDescent="0.25">
      <c r="A136" s="2" t="s">
        <v>270</v>
      </c>
      <c r="B136" s="2" t="s">
        <v>271</v>
      </c>
      <c r="C136" s="5">
        <v>373828.3</v>
      </c>
      <c r="D136" s="6">
        <v>373828.28571428574</v>
      </c>
      <c r="E136" s="5">
        <f t="shared" si="4"/>
        <v>1.4285714249126613E-2</v>
      </c>
      <c r="F136" s="5">
        <f t="shared" si="5"/>
        <v>0.01</v>
      </c>
    </row>
    <row r="137" spans="1:6" x14ac:dyDescent="0.25">
      <c r="A137" s="2" t="s">
        <v>272</v>
      </c>
      <c r="B137" s="2" t="s">
        <v>273</v>
      </c>
      <c r="C137" s="5">
        <v>333516.48583333334</v>
      </c>
      <c r="D137" s="6">
        <v>333516.5</v>
      </c>
      <c r="E137" s="5">
        <f t="shared" si="4"/>
        <v>1.416666666045785E-2</v>
      </c>
      <c r="F137" s="5">
        <f t="shared" si="5"/>
        <v>0.01</v>
      </c>
    </row>
    <row r="138" spans="1:6" x14ac:dyDescent="0.25">
      <c r="A138" s="2" t="s">
        <v>274</v>
      </c>
      <c r="B138" s="2" t="s">
        <v>275</v>
      </c>
      <c r="C138" s="5">
        <v>61106.06</v>
      </c>
      <c r="D138" s="6">
        <v>61106.047619047618</v>
      </c>
      <c r="E138" s="5">
        <f t="shared" si="4"/>
        <v>1.2380952379317023E-2</v>
      </c>
      <c r="F138" s="5">
        <f t="shared" si="5"/>
        <v>0.01</v>
      </c>
    </row>
    <row r="139" spans="1:6" x14ac:dyDescent="0.25">
      <c r="A139" s="2" t="s">
        <v>276</v>
      </c>
      <c r="B139" s="2" t="s">
        <v>277</v>
      </c>
      <c r="C139" s="5">
        <v>74134.75</v>
      </c>
      <c r="D139" s="6">
        <v>74134.761904761908</v>
      </c>
      <c r="E139" s="5">
        <f t="shared" si="4"/>
        <v>1.1904761908226646E-2</v>
      </c>
      <c r="F139" s="5">
        <f t="shared" si="5"/>
        <v>0.01</v>
      </c>
    </row>
    <row r="140" spans="1:6" x14ac:dyDescent="0.25">
      <c r="A140" s="2" t="s">
        <v>278</v>
      </c>
      <c r="B140" s="2" t="s">
        <v>279</v>
      </c>
      <c r="C140" s="5">
        <v>315555.56</v>
      </c>
      <c r="D140" s="6">
        <v>315555.57142857142</v>
      </c>
      <c r="E140" s="5">
        <f t="shared" si="4"/>
        <v>1.1428571422584355E-2</v>
      </c>
      <c r="F140" s="5">
        <f t="shared" si="5"/>
        <v>0.01</v>
      </c>
    </row>
    <row r="141" spans="1:6" x14ac:dyDescent="0.25">
      <c r="A141" s="2" t="s">
        <v>280</v>
      </c>
      <c r="B141" s="2" t="s">
        <v>281</v>
      </c>
      <c r="C141" s="5">
        <v>373920.58999999997</v>
      </c>
      <c r="D141" s="6">
        <v>373920.6</v>
      </c>
      <c r="E141" s="5">
        <f t="shared" si="4"/>
        <v>1.0000000009313226E-2</v>
      </c>
      <c r="F141" s="5">
        <f t="shared" si="5"/>
        <v>0.01</v>
      </c>
    </row>
    <row r="142" spans="1:6" x14ac:dyDescent="0.25">
      <c r="A142" s="2" t="s">
        <v>282</v>
      </c>
      <c r="B142" s="2" t="s">
        <v>283</v>
      </c>
      <c r="C142" s="5">
        <v>316904.76</v>
      </c>
      <c r="D142" s="6">
        <v>316904.75</v>
      </c>
      <c r="E142" s="5">
        <f t="shared" si="4"/>
        <v>1.0000000009313226E-2</v>
      </c>
      <c r="F142" s="5">
        <f t="shared" si="5"/>
        <v>0.01</v>
      </c>
    </row>
    <row r="143" spans="1:6" x14ac:dyDescent="0.25">
      <c r="A143" s="2" t="s">
        <v>284</v>
      </c>
      <c r="B143" s="2" t="s">
        <v>285</v>
      </c>
      <c r="C143" s="5">
        <v>61240.74</v>
      </c>
      <c r="D143" s="6">
        <v>61240.75</v>
      </c>
      <c r="E143" s="5">
        <f t="shared" si="4"/>
        <v>1.0000000002037268E-2</v>
      </c>
      <c r="F143" s="5">
        <f t="shared" si="5"/>
        <v>0.01</v>
      </c>
    </row>
    <row r="144" spans="1:6" x14ac:dyDescent="0.25">
      <c r="A144" s="2" t="s">
        <v>286</v>
      </c>
      <c r="B144" s="2" t="s">
        <v>287</v>
      </c>
      <c r="C144" s="5">
        <v>53999.909999999996</v>
      </c>
      <c r="D144" s="6">
        <v>53999.9</v>
      </c>
      <c r="E144" s="5">
        <f t="shared" si="4"/>
        <v>9.9999999947613105E-3</v>
      </c>
      <c r="F144" s="5">
        <f t="shared" si="5"/>
        <v>0.01</v>
      </c>
    </row>
    <row r="145" spans="1:6" x14ac:dyDescent="0.25">
      <c r="A145" s="2" t="s">
        <v>288</v>
      </c>
      <c r="B145" s="2" t="s">
        <v>289</v>
      </c>
      <c r="C145" s="5">
        <v>97671.19</v>
      </c>
      <c r="D145" s="6">
        <v>97671.2</v>
      </c>
      <c r="E145" s="5">
        <f t="shared" si="4"/>
        <v>9.9999999947613105E-3</v>
      </c>
      <c r="F145" s="5">
        <f t="shared" si="5"/>
        <v>0.01</v>
      </c>
    </row>
    <row r="146" spans="1:6" x14ac:dyDescent="0.25">
      <c r="A146" s="2" t="s">
        <v>290</v>
      </c>
      <c r="B146" s="2" t="s">
        <v>291</v>
      </c>
      <c r="C146" s="5">
        <v>148857.99000000002</v>
      </c>
      <c r="D146" s="6">
        <v>148858</v>
      </c>
      <c r="E146" s="5">
        <f t="shared" si="4"/>
        <v>9.9999999802093953E-3</v>
      </c>
      <c r="F146" s="5">
        <f t="shared" si="5"/>
        <v>0.01</v>
      </c>
    </row>
    <row r="147" spans="1:6" x14ac:dyDescent="0.25">
      <c r="A147" s="2" t="s">
        <v>292</v>
      </c>
      <c r="B147" s="2" t="s">
        <v>293</v>
      </c>
      <c r="C147" s="5">
        <v>332222.22357142856</v>
      </c>
      <c r="D147" s="6">
        <v>332222.21428571426</v>
      </c>
      <c r="E147" s="5">
        <f t="shared" si="4"/>
        <v>9.2857143026776612E-3</v>
      </c>
      <c r="F147" s="5">
        <f t="shared" si="5"/>
        <v>0.01</v>
      </c>
    </row>
    <row r="148" spans="1:6" x14ac:dyDescent="0.25">
      <c r="A148" s="2" t="s">
        <v>294</v>
      </c>
      <c r="B148" s="2" t="s">
        <v>295</v>
      </c>
      <c r="C148" s="5">
        <v>62047.619999999995</v>
      </c>
      <c r="D148" s="6">
        <v>62047.611111111109</v>
      </c>
      <c r="E148" s="5">
        <f t="shared" si="4"/>
        <v>8.8888888858491555E-3</v>
      </c>
      <c r="F148" s="5">
        <f t="shared" si="5"/>
        <v>0.01</v>
      </c>
    </row>
    <row r="149" spans="1:6" x14ac:dyDescent="0.25">
      <c r="A149" s="2" t="s">
        <v>296</v>
      </c>
      <c r="B149" s="2" t="s">
        <v>297</v>
      </c>
      <c r="C149" s="5">
        <v>42166.67</v>
      </c>
      <c r="D149" s="6">
        <v>42166.678571428572</v>
      </c>
      <c r="E149" s="5">
        <f t="shared" si="4"/>
        <v>8.5714285742142238E-3</v>
      </c>
      <c r="F149" s="5">
        <f t="shared" si="5"/>
        <v>0.01</v>
      </c>
    </row>
    <row r="150" spans="1:6" x14ac:dyDescent="0.25">
      <c r="A150" s="2" t="s">
        <v>298</v>
      </c>
      <c r="B150" s="2" t="s">
        <v>299</v>
      </c>
      <c r="C150" s="5">
        <v>332142.85866666667</v>
      </c>
      <c r="D150" s="6">
        <v>332142.86666666664</v>
      </c>
      <c r="E150" s="5">
        <f t="shared" si="4"/>
        <v>7.999999972525984E-3</v>
      </c>
      <c r="F150" s="5">
        <f t="shared" si="5"/>
        <v>0.01</v>
      </c>
    </row>
    <row r="151" spans="1:6" x14ac:dyDescent="0.25">
      <c r="A151" s="2" t="s">
        <v>300</v>
      </c>
      <c r="B151" s="2" t="s">
        <v>301</v>
      </c>
      <c r="C151" s="5">
        <v>61727.270000000004</v>
      </c>
      <c r="D151" s="6">
        <v>61727.277777777781</v>
      </c>
      <c r="E151" s="5">
        <f t="shared" si="4"/>
        <v>7.7777777769370005E-3</v>
      </c>
      <c r="F151" s="5">
        <f t="shared" si="5"/>
        <v>0.01</v>
      </c>
    </row>
    <row r="152" spans="1:6" x14ac:dyDescent="0.25">
      <c r="A152" s="2" t="s">
        <v>302</v>
      </c>
      <c r="B152" s="2" t="s">
        <v>303</v>
      </c>
      <c r="C152" s="5">
        <v>61189.729999999996</v>
      </c>
      <c r="D152" s="6">
        <v>61189.722222222219</v>
      </c>
      <c r="E152" s="5">
        <f t="shared" si="4"/>
        <v>7.7777777769370005E-3</v>
      </c>
      <c r="F152" s="5">
        <f t="shared" si="5"/>
        <v>0.01</v>
      </c>
    </row>
    <row r="153" spans="1:6" x14ac:dyDescent="0.25">
      <c r="A153" s="2" t="s">
        <v>304</v>
      </c>
      <c r="B153" s="2" t="s">
        <v>305</v>
      </c>
      <c r="C153" s="5">
        <v>61181.82</v>
      </c>
      <c r="D153" s="6">
        <v>61181.8125</v>
      </c>
      <c r="E153" s="5">
        <f t="shared" si="4"/>
        <v>7.4999999997089617E-3</v>
      </c>
      <c r="F153" s="5">
        <f t="shared" si="5"/>
        <v>0.01</v>
      </c>
    </row>
    <row r="154" spans="1:6" x14ac:dyDescent="0.25">
      <c r="A154" s="2" t="s">
        <v>306</v>
      </c>
      <c r="B154" s="2" t="s">
        <v>307</v>
      </c>
      <c r="C154" s="5">
        <v>333157.89611111104</v>
      </c>
      <c r="D154" s="6">
        <v>333157.88888888888</v>
      </c>
      <c r="E154" s="5">
        <f t="shared" si="4"/>
        <v>7.222222164273262E-3</v>
      </c>
      <c r="F154" s="5">
        <f t="shared" si="5"/>
        <v>0.01</v>
      </c>
    </row>
    <row r="155" spans="1:6" x14ac:dyDescent="0.25">
      <c r="A155" s="2" t="s">
        <v>308</v>
      </c>
      <c r="B155" s="2" t="s">
        <v>309</v>
      </c>
      <c r="C155" s="5">
        <v>62354.840000000004</v>
      </c>
      <c r="D155" s="6">
        <v>62354.833333333336</v>
      </c>
      <c r="E155" s="5">
        <f t="shared" si="4"/>
        <v>6.6666666680248454E-3</v>
      </c>
      <c r="F155" s="5">
        <f t="shared" si="5"/>
        <v>0.01</v>
      </c>
    </row>
    <row r="156" spans="1:6" x14ac:dyDescent="0.25">
      <c r="A156" s="2" t="s">
        <v>310</v>
      </c>
      <c r="B156" s="2" t="s">
        <v>311</v>
      </c>
      <c r="C156" s="5">
        <v>61595.659999999996</v>
      </c>
      <c r="D156" s="6">
        <v>61595.666666666664</v>
      </c>
      <c r="E156" s="5">
        <f t="shared" si="4"/>
        <v>6.6666666680248454E-3</v>
      </c>
      <c r="F156" s="5">
        <f t="shared" si="5"/>
        <v>0.01</v>
      </c>
    </row>
    <row r="157" spans="1:6" x14ac:dyDescent="0.25">
      <c r="A157" s="2" t="s">
        <v>312</v>
      </c>
      <c r="B157" s="2" t="s">
        <v>313</v>
      </c>
      <c r="C157" s="5">
        <v>53999.839999999997</v>
      </c>
      <c r="D157" s="6">
        <v>53999.833333333336</v>
      </c>
      <c r="E157" s="5">
        <f t="shared" si="4"/>
        <v>6.6666666607488878E-3</v>
      </c>
      <c r="F157" s="5">
        <f t="shared" si="5"/>
        <v>0.01</v>
      </c>
    </row>
    <row r="158" spans="1:6" x14ac:dyDescent="0.25">
      <c r="A158" s="2" t="s">
        <v>314</v>
      </c>
      <c r="B158" s="2" t="s">
        <v>315</v>
      </c>
      <c r="C158" s="5">
        <v>104999.99333333336</v>
      </c>
      <c r="D158" s="6">
        <v>105000</v>
      </c>
      <c r="E158" s="5">
        <f t="shared" si="4"/>
        <v>6.666666638921015E-3</v>
      </c>
      <c r="F158" s="5">
        <f t="shared" si="5"/>
        <v>0.01</v>
      </c>
    </row>
    <row r="159" spans="1:6" x14ac:dyDescent="0.25">
      <c r="A159" s="2" t="s">
        <v>316</v>
      </c>
      <c r="B159" s="2" t="s">
        <v>317</v>
      </c>
      <c r="C159" s="5">
        <v>151477.82999999999</v>
      </c>
      <c r="D159" s="6">
        <v>151477.82352941178</v>
      </c>
      <c r="E159" s="5">
        <f t="shared" si="4"/>
        <v>6.4705882105045021E-3</v>
      </c>
      <c r="F159" s="5">
        <f t="shared" si="5"/>
        <v>0.01</v>
      </c>
    </row>
    <row r="160" spans="1:6" x14ac:dyDescent="0.25">
      <c r="A160" s="2" t="s">
        <v>318</v>
      </c>
      <c r="B160" s="2" t="s">
        <v>319</v>
      </c>
      <c r="C160" s="5">
        <v>71080.479999999996</v>
      </c>
      <c r="D160" s="6">
        <v>71080.473684210519</v>
      </c>
      <c r="E160" s="5">
        <f t="shared" si="4"/>
        <v>6.3157894765026867E-3</v>
      </c>
      <c r="F160" s="5">
        <f t="shared" si="5"/>
        <v>0.01</v>
      </c>
    </row>
    <row r="161" spans="1:6" x14ac:dyDescent="0.25">
      <c r="A161" s="2" t="s">
        <v>320</v>
      </c>
      <c r="B161" s="2" t="s">
        <v>321</v>
      </c>
      <c r="C161" s="5">
        <v>61301.159999999996</v>
      </c>
      <c r="D161" s="6">
        <v>61301.153846153844</v>
      </c>
      <c r="E161" s="5">
        <f t="shared" si="4"/>
        <v>6.1538461523014121E-3</v>
      </c>
      <c r="F161" s="5">
        <f t="shared" si="5"/>
        <v>0.01</v>
      </c>
    </row>
    <row r="162" spans="1:6" x14ac:dyDescent="0.25">
      <c r="A162" s="2" t="s">
        <v>322</v>
      </c>
      <c r="B162" s="2" t="s">
        <v>323</v>
      </c>
      <c r="C162" s="5">
        <v>44845.829999999994</v>
      </c>
      <c r="D162" s="6">
        <v>44845.835820895525</v>
      </c>
      <c r="E162" s="5">
        <f t="shared" si="4"/>
        <v>5.820895530632697E-3</v>
      </c>
      <c r="F162" s="5">
        <f t="shared" si="5"/>
        <v>0.01</v>
      </c>
    </row>
    <row r="163" spans="1:6" x14ac:dyDescent="0.25">
      <c r="A163" s="2" t="s">
        <v>324</v>
      </c>
      <c r="B163" s="2" t="s">
        <v>325</v>
      </c>
      <c r="C163" s="5">
        <v>148817.78</v>
      </c>
      <c r="D163" s="6">
        <v>148817.78571428571</v>
      </c>
      <c r="E163" s="5">
        <f t="shared" si="4"/>
        <v>5.7142857112921774E-3</v>
      </c>
      <c r="F163" s="5">
        <f t="shared" si="5"/>
        <v>0.01</v>
      </c>
    </row>
    <row r="164" spans="1:6" x14ac:dyDescent="0.25">
      <c r="A164" s="2" t="s">
        <v>326</v>
      </c>
      <c r="B164" s="2" t="s">
        <v>327</v>
      </c>
      <c r="C164" s="5">
        <v>53998.87</v>
      </c>
      <c r="D164" s="6">
        <v>53998.875</v>
      </c>
      <c r="E164" s="5">
        <f t="shared" si="4"/>
        <v>4.9999999973806553E-3</v>
      </c>
      <c r="F164" s="5">
        <f t="shared" si="5"/>
        <v>0</v>
      </c>
    </row>
    <row r="165" spans="1:6" x14ac:dyDescent="0.25">
      <c r="A165" s="2" t="s">
        <v>328</v>
      </c>
      <c r="B165" s="2" t="s">
        <v>329</v>
      </c>
      <c r="C165" s="5">
        <v>61268.100000000006</v>
      </c>
      <c r="D165" s="6">
        <v>61268.095238095237</v>
      </c>
      <c r="E165" s="5">
        <f t="shared" si="4"/>
        <v>4.7619047691114247E-3</v>
      </c>
      <c r="F165" s="5">
        <f t="shared" si="5"/>
        <v>0</v>
      </c>
    </row>
    <row r="166" spans="1:6" x14ac:dyDescent="0.25">
      <c r="A166" s="2" t="s">
        <v>330</v>
      </c>
      <c r="B166" s="2" t="s">
        <v>331</v>
      </c>
      <c r="C166" s="5">
        <v>56444.439999999995</v>
      </c>
      <c r="D166" s="6">
        <v>56444.444444444445</v>
      </c>
      <c r="E166" s="5">
        <f t="shared" si="4"/>
        <v>4.4444444502005354E-3</v>
      </c>
      <c r="F166" s="5">
        <f t="shared" si="5"/>
        <v>0</v>
      </c>
    </row>
    <row r="167" spans="1:6" x14ac:dyDescent="0.25">
      <c r="A167" s="2" t="s">
        <v>332</v>
      </c>
      <c r="B167" s="2" t="s">
        <v>333</v>
      </c>
      <c r="C167" s="5">
        <v>19000.04</v>
      </c>
      <c r="D167" s="6">
        <v>19000.044444444444</v>
      </c>
      <c r="E167" s="5">
        <f t="shared" si="4"/>
        <v>4.4444444429245777E-3</v>
      </c>
      <c r="F167" s="5">
        <f t="shared" si="5"/>
        <v>0</v>
      </c>
    </row>
    <row r="168" spans="1:6" x14ac:dyDescent="0.25">
      <c r="A168" s="2" t="s">
        <v>334</v>
      </c>
      <c r="B168" s="2" t="s">
        <v>335</v>
      </c>
      <c r="C168" s="5">
        <v>148811.29</v>
      </c>
      <c r="D168" s="6">
        <v>148811.28571428571</v>
      </c>
      <c r="E168" s="5">
        <f t="shared" si="4"/>
        <v>4.2857142980210483E-3</v>
      </c>
      <c r="F168" s="5">
        <f t="shared" si="5"/>
        <v>0</v>
      </c>
    </row>
    <row r="169" spans="1:6" x14ac:dyDescent="0.25">
      <c r="A169" s="2" t="s">
        <v>336</v>
      </c>
      <c r="B169" s="2" t="s">
        <v>337</v>
      </c>
      <c r="C169" s="5">
        <v>100000.00400000004</v>
      </c>
      <c r="D169" s="6">
        <v>100000</v>
      </c>
      <c r="E169" s="5">
        <f t="shared" si="4"/>
        <v>4.0000000444706529E-3</v>
      </c>
      <c r="F169" s="5">
        <f t="shared" si="5"/>
        <v>0</v>
      </c>
    </row>
    <row r="170" spans="1:6" x14ac:dyDescent="0.25">
      <c r="A170" s="2" t="s">
        <v>338</v>
      </c>
      <c r="B170" s="2" t="s">
        <v>339</v>
      </c>
      <c r="C170" s="5">
        <v>104999.996</v>
      </c>
      <c r="D170" s="6">
        <v>105000</v>
      </c>
      <c r="E170" s="5">
        <f t="shared" si="4"/>
        <v>4.0000000008149073E-3</v>
      </c>
      <c r="F170" s="5">
        <f t="shared" si="5"/>
        <v>0</v>
      </c>
    </row>
    <row r="171" spans="1:6" x14ac:dyDescent="0.25">
      <c r="A171" s="2" t="s">
        <v>340</v>
      </c>
      <c r="B171" s="2" t="s">
        <v>341</v>
      </c>
      <c r="C171" s="5">
        <v>46052.65</v>
      </c>
      <c r="D171" s="6">
        <v>46052.653846153844</v>
      </c>
      <c r="E171" s="5">
        <f t="shared" si="4"/>
        <v>3.8461538424598984E-3</v>
      </c>
      <c r="F171" s="5">
        <f t="shared" si="5"/>
        <v>0</v>
      </c>
    </row>
    <row r="172" spans="1:6" x14ac:dyDescent="0.25">
      <c r="A172" s="2" t="s">
        <v>342</v>
      </c>
      <c r="B172" s="2" t="s">
        <v>343</v>
      </c>
      <c r="C172" s="5">
        <v>62168.359999999993</v>
      </c>
      <c r="D172" s="6">
        <v>62168.36363636364</v>
      </c>
      <c r="E172" s="5">
        <f t="shared" si="4"/>
        <v>3.6363636463647708E-3</v>
      </c>
      <c r="F172" s="5">
        <f t="shared" si="5"/>
        <v>0</v>
      </c>
    </row>
    <row r="173" spans="1:6" x14ac:dyDescent="0.25">
      <c r="A173" s="2" t="s">
        <v>344</v>
      </c>
      <c r="B173" s="2" t="s">
        <v>345</v>
      </c>
      <c r="C173" s="5">
        <v>150635.17000000001</v>
      </c>
      <c r="D173" s="6">
        <v>150635.16666666666</v>
      </c>
      <c r="E173" s="5">
        <f t="shared" si="4"/>
        <v>3.3333333558402956E-3</v>
      </c>
      <c r="F173" s="5">
        <f t="shared" si="5"/>
        <v>0</v>
      </c>
    </row>
    <row r="174" spans="1:6" x14ac:dyDescent="0.25">
      <c r="A174" s="2" t="s">
        <v>346</v>
      </c>
      <c r="B174" s="2" t="s">
        <v>347</v>
      </c>
      <c r="C174" s="5">
        <v>153333.32999999999</v>
      </c>
      <c r="D174" s="6">
        <v>153333.33333333334</v>
      </c>
      <c r="E174" s="5">
        <f t="shared" si="4"/>
        <v>3.3333333558402956E-3</v>
      </c>
      <c r="F174" s="5">
        <f t="shared" si="5"/>
        <v>0</v>
      </c>
    </row>
    <row r="175" spans="1:6" x14ac:dyDescent="0.25">
      <c r="A175" s="2" t="s">
        <v>348</v>
      </c>
      <c r="B175" s="2" t="s">
        <v>349</v>
      </c>
      <c r="C175" s="5">
        <v>56116.670000000006</v>
      </c>
      <c r="D175" s="6">
        <v>56116.666666666664</v>
      </c>
      <c r="E175" s="5">
        <f t="shared" si="4"/>
        <v>3.3333333412883803E-3</v>
      </c>
      <c r="F175" s="5">
        <f t="shared" si="5"/>
        <v>0</v>
      </c>
    </row>
    <row r="176" spans="1:6" x14ac:dyDescent="0.25">
      <c r="A176" s="2" t="s">
        <v>350</v>
      </c>
      <c r="B176" s="2" t="s">
        <v>351</v>
      </c>
      <c r="C176" s="5">
        <v>61333.329999999994</v>
      </c>
      <c r="D176" s="6">
        <v>61333.333333333336</v>
      </c>
      <c r="E176" s="5">
        <f t="shared" si="4"/>
        <v>3.3333333412883803E-3</v>
      </c>
      <c r="F176" s="5">
        <f t="shared" si="5"/>
        <v>0</v>
      </c>
    </row>
    <row r="177" spans="1:6" x14ac:dyDescent="0.25">
      <c r="A177" s="2" t="s">
        <v>352</v>
      </c>
      <c r="B177" s="2" t="s">
        <v>353</v>
      </c>
      <c r="C177" s="5">
        <v>61541.670000000006</v>
      </c>
      <c r="D177" s="6">
        <v>61541.666666666664</v>
      </c>
      <c r="E177" s="5">
        <f t="shared" si="4"/>
        <v>3.3333333412883803E-3</v>
      </c>
      <c r="F177" s="5">
        <f t="shared" si="5"/>
        <v>0</v>
      </c>
    </row>
    <row r="178" spans="1:6" x14ac:dyDescent="0.25">
      <c r="A178" s="2" t="s">
        <v>354</v>
      </c>
      <c r="B178" s="2" t="s">
        <v>355</v>
      </c>
      <c r="C178" s="5">
        <v>48333.329999999994</v>
      </c>
      <c r="D178" s="6">
        <v>48333.333333333336</v>
      </c>
      <c r="E178" s="5">
        <f t="shared" si="4"/>
        <v>3.3333333412883803E-3</v>
      </c>
      <c r="F178" s="5">
        <f t="shared" si="5"/>
        <v>0</v>
      </c>
    </row>
    <row r="179" spans="1:6" x14ac:dyDescent="0.25">
      <c r="A179" s="2" t="s">
        <v>356</v>
      </c>
      <c r="B179" s="2" t="s">
        <v>357</v>
      </c>
      <c r="C179" s="5">
        <v>111666.67</v>
      </c>
      <c r="D179" s="6">
        <v>111666.66666666667</v>
      </c>
      <c r="E179" s="5">
        <f t="shared" si="4"/>
        <v>3.3333333267364651E-3</v>
      </c>
      <c r="F179" s="5">
        <f t="shared" si="5"/>
        <v>0</v>
      </c>
    </row>
    <row r="180" spans="1:6" x14ac:dyDescent="0.25">
      <c r="A180" s="2" t="s">
        <v>358</v>
      </c>
      <c r="B180" s="2" t="s">
        <v>359</v>
      </c>
      <c r="C180" s="5">
        <v>332840.23384615383</v>
      </c>
      <c r="D180" s="6">
        <v>332840.23076923075</v>
      </c>
      <c r="E180" s="5">
        <f t="shared" si="4"/>
        <v>3.0769230797886848E-3</v>
      </c>
      <c r="F180" s="5">
        <f t="shared" si="5"/>
        <v>0</v>
      </c>
    </row>
    <row r="181" spans="1:6" x14ac:dyDescent="0.25">
      <c r="A181" s="2" t="s">
        <v>360</v>
      </c>
      <c r="B181" s="2" t="s">
        <v>361</v>
      </c>
      <c r="C181" s="5">
        <v>61117.65</v>
      </c>
      <c r="D181" s="6">
        <v>61117.647058823532</v>
      </c>
      <c r="E181" s="5">
        <f t="shared" si="4"/>
        <v>2.9411764699034393E-3</v>
      </c>
      <c r="F181" s="5">
        <f t="shared" si="5"/>
        <v>0</v>
      </c>
    </row>
    <row r="182" spans="1:6" x14ac:dyDescent="0.25">
      <c r="A182" s="2" t="s">
        <v>362</v>
      </c>
      <c r="B182" s="2" t="s">
        <v>363</v>
      </c>
      <c r="C182" s="5">
        <v>56772.73</v>
      </c>
      <c r="D182" s="6">
        <v>56772.727272727272</v>
      </c>
      <c r="E182" s="5">
        <f t="shared" si="4"/>
        <v>2.7272727311355993E-3</v>
      </c>
      <c r="F182" s="5">
        <f t="shared" si="5"/>
        <v>0</v>
      </c>
    </row>
    <row r="183" spans="1:6" x14ac:dyDescent="0.25">
      <c r="A183" s="2" t="s">
        <v>364</v>
      </c>
      <c r="B183" s="2" t="s">
        <v>365</v>
      </c>
      <c r="C183" s="5">
        <v>19000.040000000005</v>
      </c>
      <c r="D183" s="6">
        <v>19000.042553191488</v>
      </c>
      <c r="E183" s="5">
        <f t="shared" si="4"/>
        <v>2.5531914834573399E-3</v>
      </c>
      <c r="F183" s="5">
        <f t="shared" si="5"/>
        <v>0</v>
      </c>
    </row>
    <row r="184" spans="1:6" x14ac:dyDescent="0.25">
      <c r="A184" s="2" t="s">
        <v>366</v>
      </c>
      <c r="B184" s="2" t="s">
        <v>367</v>
      </c>
      <c r="C184" s="5">
        <v>61038.31</v>
      </c>
      <c r="D184" s="6">
        <v>61038.3125</v>
      </c>
      <c r="E184" s="5">
        <f t="shared" si="4"/>
        <v>2.5000000023283064E-3</v>
      </c>
      <c r="F184" s="5">
        <f t="shared" si="5"/>
        <v>0</v>
      </c>
    </row>
    <row r="185" spans="1:6" x14ac:dyDescent="0.25">
      <c r="A185" s="2" t="s">
        <v>368</v>
      </c>
      <c r="B185" s="2" t="s">
        <v>369</v>
      </c>
      <c r="C185" s="5">
        <v>150726.31</v>
      </c>
      <c r="D185" s="6">
        <v>150726.30769230769</v>
      </c>
      <c r="E185" s="5">
        <f t="shared" si="4"/>
        <v>2.3076923098415136E-3</v>
      </c>
      <c r="F185" s="5">
        <f t="shared" si="5"/>
        <v>0</v>
      </c>
    </row>
    <row r="186" spans="1:6" x14ac:dyDescent="0.25">
      <c r="A186" s="2" t="s">
        <v>370</v>
      </c>
      <c r="B186" s="2" t="s">
        <v>371</v>
      </c>
      <c r="C186" s="5">
        <v>104999.99799999998</v>
      </c>
      <c r="D186" s="6">
        <v>105000</v>
      </c>
      <c r="E186" s="5">
        <f t="shared" si="4"/>
        <v>2.0000000222353265E-3</v>
      </c>
      <c r="F186" s="5">
        <f t="shared" si="5"/>
        <v>0</v>
      </c>
    </row>
    <row r="187" spans="1:6" x14ac:dyDescent="0.25">
      <c r="A187" s="2" t="s">
        <v>372</v>
      </c>
      <c r="B187" s="2" t="s">
        <v>373</v>
      </c>
      <c r="C187" s="5">
        <v>333636.36545454548</v>
      </c>
      <c r="D187" s="6">
        <v>333636.36363636365</v>
      </c>
      <c r="E187" s="5">
        <f t="shared" si="4"/>
        <v>1.818181830458343E-3</v>
      </c>
      <c r="F187" s="5">
        <f t="shared" si="5"/>
        <v>0</v>
      </c>
    </row>
    <row r="188" spans="1:6" x14ac:dyDescent="0.25">
      <c r="A188" s="2" t="s">
        <v>374</v>
      </c>
      <c r="B188" s="2" t="s">
        <v>375</v>
      </c>
      <c r="C188" s="5">
        <v>7394.5300000000007</v>
      </c>
      <c r="D188" s="6">
        <v>7394.531598513011</v>
      </c>
      <c r="E188" s="5">
        <f t="shared" si="4"/>
        <v>1.5985130103217671E-3</v>
      </c>
      <c r="F188" s="5">
        <f t="shared" si="5"/>
        <v>0</v>
      </c>
    </row>
    <row r="189" spans="1:6" x14ac:dyDescent="0.25">
      <c r="A189" s="2" t="s">
        <v>376</v>
      </c>
      <c r="B189" s="2" t="s">
        <v>377</v>
      </c>
      <c r="C189" s="5">
        <v>8765.41</v>
      </c>
      <c r="D189" s="6">
        <v>8765.4115755627008</v>
      </c>
      <c r="E189" s="5">
        <f t="shared" si="4"/>
        <v>1.5755627009639284E-3</v>
      </c>
      <c r="F189" s="5">
        <f t="shared" si="5"/>
        <v>0</v>
      </c>
    </row>
    <row r="190" spans="1:6" x14ac:dyDescent="0.25">
      <c r="A190" s="2" t="s">
        <v>378</v>
      </c>
      <c r="B190" s="2" t="s">
        <v>379</v>
      </c>
      <c r="C190" s="5">
        <v>61571.429999999993</v>
      </c>
      <c r="D190" s="6">
        <v>61571.428571428572</v>
      </c>
      <c r="E190" s="5">
        <f t="shared" si="4"/>
        <v>1.4285714205470867E-3</v>
      </c>
      <c r="F190" s="5">
        <f t="shared" si="5"/>
        <v>0</v>
      </c>
    </row>
    <row r="191" spans="1:6" x14ac:dyDescent="0.25">
      <c r="A191" s="2" t="s">
        <v>380</v>
      </c>
      <c r="B191" s="2" t="s">
        <v>381</v>
      </c>
      <c r="C191" s="5">
        <v>332500.00133333332</v>
      </c>
      <c r="D191" s="6">
        <v>332500</v>
      </c>
      <c r="E191" s="5">
        <f t="shared" si="4"/>
        <v>1.3333333190530539E-3</v>
      </c>
      <c r="F191" s="5">
        <f t="shared" si="5"/>
        <v>0</v>
      </c>
    </row>
    <row r="192" spans="1:6" x14ac:dyDescent="0.25">
      <c r="A192" s="2" t="s">
        <v>382</v>
      </c>
      <c r="B192" s="2" t="s">
        <v>383</v>
      </c>
      <c r="C192" s="5">
        <v>56782.61</v>
      </c>
      <c r="D192" s="6">
        <v>56782.608695652176</v>
      </c>
      <c r="E192" s="5">
        <f t="shared" si="4"/>
        <v>1.3043478247709572E-3</v>
      </c>
      <c r="F192" s="5">
        <f t="shared" si="5"/>
        <v>0</v>
      </c>
    </row>
    <row r="193" spans="1:6" x14ac:dyDescent="0.25">
      <c r="A193" s="2" t="s">
        <v>384</v>
      </c>
      <c r="B193" s="2" t="s">
        <v>385</v>
      </c>
      <c r="C193" s="5">
        <v>4688.4799999999996</v>
      </c>
      <c r="D193" s="6">
        <v>4688.4787234042551</v>
      </c>
      <c r="E193" s="5">
        <f t="shared" si="4"/>
        <v>1.2765957444571541E-3</v>
      </c>
      <c r="F193" s="5">
        <f t="shared" si="5"/>
        <v>0</v>
      </c>
    </row>
    <row r="194" spans="1:6" x14ac:dyDescent="0.25">
      <c r="A194" s="2" t="s">
        <v>386</v>
      </c>
      <c r="B194" s="2" t="s">
        <v>387</v>
      </c>
      <c r="C194" s="5">
        <v>121511.48313253012</v>
      </c>
      <c r="D194" s="6">
        <v>121511.48192771085</v>
      </c>
      <c r="E194" s="5">
        <f t="shared" si="4"/>
        <v>1.2048192729707807E-3</v>
      </c>
      <c r="F194" s="5">
        <f t="shared" si="5"/>
        <v>0</v>
      </c>
    </row>
    <row r="195" spans="1:6" x14ac:dyDescent="0.25">
      <c r="A195" s="2" t="s">
        <v>388</v>
      </c>
      <c r="B195" s="2" t="s">
        <v>389</v>
      </c>
      <c r="C195" s="5">
        <v>56000.08</v>
      </c>
      <c r="D195" s="6">
        <v>56000.07894736842</v>
      </c>
      <c r="E195" s="5">
        <f t="shared" ref="E195:E201" si="6">ABS(D195-C195)</f>
        <v>1.0526315818424337E-3</v>
      </c>
      <c r="F195" s="5">
        <f t="shared" ref="F195:F201" si="7">ROUND(E195,2)</f>
        <v>0</v>
      </c>
    </row>
    <row r="196" spans="1:6" x14ac:dyDescent="0.25">
      <c r="A196" s="2" t="s">
        <v>390</v>
      </c>
      <c r="B196" s="2" t="s">
        <v>391</v>
      </c>
      <c r="C196" s="5">
        <v>37129.032333333329</v>
      </c>
      <c r="D196" s="6">
        <v>37129.033333333333</v>
      </c>
      <c r="E196" s="5">
        <f t="shared" si="6"/>
        <v>1.0000000038417056E-3</v>
      </c>
      <c r="F196" s="5">
        <f t="shared" si="7"/>
        <v>0</v>
      </c>
    </row>
    <row r="197" spans="1:6" x14ac:dyDescent="0.25">
      <c r="A197" s="2" t="s">
        <v>392</v>
      </c>
      <c r="B197" s="2" t="s">
        <v>393</v>
      </c>
      <c r="C197" s="5">
        <v>7407.43</v>
      </c>
      <c r="D197" s="6">
        <v>7407.4290657439442</v>
      </c>
      <c r="E197" s="5">
        <f t="shared" si="6"/>
        <v>9.3425605609809281E-4</v>
      </c>
      <c r="F197" s="5">
        <f t="shared" si="7"/>
        <v>0</v>
      </c>
    </row>
    <row r="198" spans="1:6" x14ac:dyDescent="0.25">
      <c r="A198" s="2" t="s">
        <v>394</v>
      </c>
      <c r="B198" s="2" t="s">
        <v>395</v>
      </c>
      <c r="C198" s="5">
        <v>7459.31</v>
      </c>
      <c r="D198" s="6">
        <v>7459.3090909090906</v>
      </c>
      <c r="E198" s="5">
        <f t="shared" si="6"/>
        <v>9.090909097722033E-4</v>
      </c>
      <c r="F198" s="5">
        <f t="shared" si="7"/>
        <v>0</v>
      </c>
    </row>
    <row r="199" spans="1:6" x14ac:dyDescent="0.25">
      <c r="A199" s="2" t="s">
        <v>396</v>
      </c>
      <c r="B199" s="2" t="s">
        <v>397</v>
      </c>
      <c r="C199" s="5">
        <v>8999.9099707602345</v>
      </c>
      <c r="D199" s="6">
        <v>8999.9093567251457</v>
      </c>
      <c r="E199" s="5">
        <f t="shared" si="6"/>
        <v>6.140350888017565E-4</v>
      </c>
      <c r="F199" s="5">
        <f t="shared" si="7"/>
        <v>0</v>
      </c>
    </row>
    <row r="200" spans="1:6" x14ac:dyDescent="0.25">
      <c r="A200" s="2" t="s">
        <v>398</v>
      </c>
      <c r="B200" s="2" t="s">
        <v>399</v>
      </c>
      <c r="C200" s="5">
        <v>27499.89</v>
      </c>
      <c r="D200" s="6">
        <v>27499.889848812094</v>
      </c>
      <c r="E200" s="5">
        <f t="shared" si="6"/>
        <v>1.5118790543056093E-4</v>
      </c>
      <c r="F200" s="5">
        <f t="shared" si="7"/>
        <v>0</v>
      </c>
    </row>
    <row r="201" spans="1:6" x14ac:dyDescent="0.25">
      <c r="A201" s="2" t="s">
        <v>400</v>
      </c>
      <c r="B201" s="2" t="s">
        <v>401</v>
      </c>
      <c r="C201" s="5">
        <v>7426.6000000000013</v>
      </c>
      <c r="D201" s="6">
        <v>7426.6</v>
      </c>
      <c r="E201" s="5">
        <f t="shared" si="6"/>
        <v>9.0949470177292824E-13</v>
      </c>
      <c r="F201" s="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Hung</dc:creator>
  <cp:lastModifiedBy>Nguyen Hung</cp:lastModifiedBy>
  <dcterms:created xsi:type="dcterms:W3CDTF">2015-06-05T18:17:20Z</dcterms:created>
  <dcterms:modified xsi:type="dcterms:W3CDTF">2019-11-14T04:45:30Z</dcterms:modified>
</cp:coreProperties>
</file>