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amp\www\hrm\requirements\news-data-20-6\TongThunhap\"/>
    </mc:Choice>
  </mc:AlternateContent>
  <bookViews>
    <workbookView xWindow="0" yWindow="0" windowWidth="19200" windowHeight="11640"/>
  </bookViews>
  <sheets>
    <sheet name="Thang 4-16" sheetId="1" r:id="rId1"/>
  </sheets>
  <definedNames>
    <definedName name="_xlnm.Print_Titles" localSheetId="0">'Thang 4-16'!$2:$3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K7" i="1"/>
  <c r="K6" i="1"/>
  <c r="K5" i="1"/>
  <c r="K8" i="1" l="1"/>
</calcChain>
</file>

<file path=xl/sharedStrings.xml><?xml version="1.0" encoding="utf-8"?>
<sst xmlns="http://schemas.openxmlformats.org/spreadsheetml/2006/main" count="27" uniqueCount="25">
  <si>
    <t>TT</t>
  </si>
  <si>
    <t>HOÏ VAØ TEÂN</t>
  </si>
  <si>
    <t>sè tµi kho¶n</t>
  </si>
  <si>
    <t>Caáp baäc 
 chöùc vuï</t>
  </si>
  <si>
    <t>Maõ soá 
ngaïch löông</t>
  </si>
  <si>
    <t xml:space="preserve">Heä soá </t>
  </si>
  <si>
    <t>15% PHUÏ CAÁP  CHO KHOÁI HAØNH CHÍNH</t>
  </si>
  <si>
    <t>Heä soá löông CB</t>
  </si>
  <si>
    <r>
      <t>HSPC
T.</t>
    </r>
    <r>
      <rPr>
        <b/>
        <sz val="10"/>
        <rFont val=".VnTime"/>
        <family val="2"/>
      </rPr>
      <t>Niªn</t>
    </r>
  </si>
  <si>
    <t>Hsoá phuï caáp chöùc vuï</t>
  </si>
  <si>
    <t>Hsoá phuï caáp traùch nhieäm</t>
  </si>
  <si>
    <t>A</t>
  </si>
  <si>
    <t>B</t>
  </si>
  <si>
    <t xml:space="preserve">C </t>
  </si>
  <si>
    <t>D</t>
  </si>
  <si>
    <t>711A12617931</t>
  </si>
  <si>
    <t>711A12613412</t>
  </si>
  <si>
    <t>711A12613503</t>
  </si>
  <si>
    <t>Tæng céng</t>
  </si>
  <si>
    <r>
      <t>Tæng sè tiÒn b»ng ch÷:</t>
    </r>
    <r>
      <rPr>
        <b/>
        <i/>
        <sz val="11"/>
        <rFont val="Times New Roman"/>
        <family val="1"/>
      </rPr>
      <t xml:space="preserve"> </t>
    </r>
  </si>
  <si>
    <t>C</t>
  </si>
  <si>
    <r>
      <t xml:space="preserve">BAÛNG THANH TOAÙN 15% </t>
    </r>
    <r>
      <rPr>
        <b/>
        <sz val="15"/>
        <rFont val=".VnTimeH"/>
        <family val="2"/>
      </rPr>
      <t>phô cÊp khèi hµnh chÝnh</t>
    </r>
    <r>
      <rPr>
        <b/>
        <sz val="15"/>
        <rFont val="VNI-Times"/>
      </rPr>
      <t xml:space="preserve"> 
THAÙNG 4 NAÊM 2016</t>
    </r>
  </si>
  <si>
    <t>HVCT3</t>
  </si>
  <si>
    <t>HVCT12</t>
  </si>
  <si>
    <t>HVCT13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</si>
</sst>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000"/>
    <numFmt numFmtId="165" formatCode="0.000"/>
    <numFmt numFmtId="166" formatCode="_(* #,##0_);_(* \(#,##0\);_(* &quot;-&quot;??_);_(@_)"/>
    <numFmt numFmtId="167" formatCode="#,##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VNI-Times"/>
    </font>
    <font>
      <sz val="11"/>
      <name val="Arial"/>
      <family val="2"/>
    </font>
    <font>
      <sz val="9"/>
      <name val="Arial"/>
      <family val="2"/>
    </font>
    <font>
      <b/>
      <sz val="15"/>
      <name val="VNI-Times"/>
    </font>
    <font>
      <b/>
      <sz val="15"/>
      <name val=".VnTimeH"/>
      <family val="2"/>
    </font>
    <font>
      <b/>
      <sz val="10"/>
      <name val="VNI-Times"/>
    </font>
    <font>
      <b/>
      <sz val="10"/>
      <name val=".VnTimeH"/>
      <family val="2"/>
    </font>
    <font>
      <b/>
      <sz val="10"/>
      <color indexed="8"/>
      <name val="VNI-Times"/>
    </font>
    <font>
      <b/>
      <sz val="10"/>
      <name val=".VnTime"/>
      <family val="2"/>
    </font>
    <font>
      <sz val="11"/>
      <name val="VNI-Times"/>
    </font>
    <font>
      <sz val="11"/>
      <color indexed="8"/>
      <name val="VNI-Times"/>
    </font>
    <font>
      <sz val="11"/>
      <name val=".VnTime"/>
      <family val="2"/>
    </font>
    <font>
      <b/>
      <i/>
      <sz val="11"/>
      <name val="Times New Roman"/>
      <family val="1"/>
    </font>
    <font>
      <b/>
      <sz val="11"/>
      <name val=".VnTime"/>
      <family val="2"/>
    </font>
    <font>
      <b/>
      <i/>
      <sz val="11"/>
      <name val=".VnTim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Fill="1"/>
    <xf numFmtId="166" fontId="4" fillId="0" borderId="0" xfId="1" applyNumberFormat="1" applyFont="1" applyFill="1"/>
    <xf numFmtId="0" fontId="4" fillId="0" borderId="0" xfId="0" applyFont="1" applyFill="1"/>
    <xf numFmtId="0" fontId="7" fillId="0" borderId="2" xfId="0" applyFont="1" applyFill="1" applyBorder="1" applyAlignment="1">
      <alignment horizontal="center" vertical="center" wrapText="1"/>
    </xf>
    <xf numFmtId="165" fontId="7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/>
    <xf numFmtId="164" fontId="11" fillId="2" borderId="2" xfId="0" applyNumberFormat="1" applyFont="1" applyFill="1" applyBorder="1" applyAlignment="1">
      <alignment horizontal="center"/>
    </xf>
    <xf numFmtId="2" fontId="11" fillId="2" borderId="2" xfId="0" applyNumberFormat="1" applyFont="1" applyFill="1" applyBorder="1" applyAlignment="1">
      <alignment horizontal="center"/>
    </xf>
    <xf numFmtId="165" fontId="11" fillId="2" borderId="2" xfId="0" applyNumberFormat="1" applyFont="1" applyFill="1" applyBorder="1" applyAlignment="1">
      <alignment horizontal="center"/>
    </xf>
    <xf numFmtId="3" fontId="12" fillId="2" borderId="2" xfId="0" applyNumberFormat="1" applyFont="1" applyFill="1" applyBorder="1"/>
    <xf numFmtId="166" fontId="4" fillId="2" borderId="0" xfId="1" applyNumberFormat="1" applyFont="1" applyFill="1"/>
    <xf numFmtId="0" fontId="13" fillId="2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/>
    </xf>
    <xf numFmtId="2" fontId="11" fillId="3" borderId="2" xfId="0" applyNumberFormat="1" applyFont="1" applyFill="1" applyBorder="1" applyAlignment="1">
      <alignment horizontal="center"/>
    </xf>
    <xf numFmtId="165" fontId="11" fillId="3" borderId="2" xfId="0" applyNumberFormat="1" applyFont="1" applyFill="1" applyBorder="1" applyAlignment="1">
      <alignment horizontal="center"/>
    </xf>
    <xf numFmtId="3" fontId="12" fillId="3" borderId="2" xfId="0" applyNumberFormat="1" applyFont="1" applyFill="1" applyBorder="1"/>
    <xf numFmtId="0" fontId="4" fillId="3" borderId="0" xfId="0" applyFont="1" applyFill="1"/>
    <xf numFmtId="0" fontId="11" fillId="3" borderId="2" xfId="0" applyFont="1" applyFill="1" applyBorder="1"/>
    <xf numFmtId="166" fontId="4" fillId="3" borderId="0" xfId="1" applyNumberFormat="1" applyFont="1" applyFill="1"/>
    <xf numFmtId="0" fontId="13" fillId="2" borderId="4" xfId="0" applyFont="1" applyFill="1" applyBorder="1" applyAlignment="1">
      <alignment horizontal="center"/>
    </xf>
    <xf numFmtId="3" fontId="4" fillId="2" borderId="0" xfId="0" applyNumberFormat="1" applyFont="1" applyFill="1"/>
    <xf numFmtId="0" fontId="13" fillId="3" borderId="4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6" fillId="0" borderId="4" xfId="0" applyFont="1" applyFill="1" applyBorder="1" applyAlignment="1"/>
    <xf numFmtId="0" fontId="16" fillId="0" borderId="5" xfId="0" applyFont="1" applyFill="1" applyBorder="1" applyAlignment="1"/>
    <xf numFmtId="0" fontId="16" fillId="0" borderId="6" xfId="0" applyFont="1" applyFill="1" applyBorder="1" applyAlignment="1"/>
    <xf numFmtId="167" fontId="2" fillId="4" borderId="2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right"/>
    </xf>
    <xf numFmtId="0" fontId="15" fillId="0" borderId="0" xfId="0" applyFont="1"/>
    <xf numFmtId="0" fontId="11" fillId="0" borderId="0" xfId="0" applyFont="1" applyFill="1"/>
    <xf numFmtId="164" fontId="11" fillId="0" borderId="0" xfId="0" applyNumberFormat="1" applyFont="1" applyFill="1"/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/>
    <xf numFmtId="164" fontId="4" fillId="0" borderId="0" xfId="0" applyNumberFormat="1" applyFont="1" applyFill="1"/>
    <xf numFmtId="0" fontId="7" fillId="0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2"/>
  <sheetViews>
    <sheetView tabSelected="1" workbookViewId="0">
      <selection activeCell="B5" sqref="B5:B7"/>
    </sheetView>
  </sheetViews>
  <sheetFormatPr defaultColWidth="9.109375" defaultRowHeight="11.4"/>
  <cols>
    <col min="1" max="2" width="5.33203125" style="3" customWidth="1"/>
    <col min="3" max="3" width="25.109375" style="3" customWidth="1"/>
    <col min="4" max="4" width="1.33203125" style="3" hidden="1" customWidth="1"/>
    <col min="5" max="5" width="8.109375" style="3" customWidth="1"/>
    <col min="6" max="6" width="8.6640625" style="41" customWidth="1"/>
    <col min="7" max="7" width="8.6640625" style="3" customWidth="1"/>
    <col min="8" max="8" width="8.109375" style="40" customWidth="1"/>
    <col min="9" max="9" width="8.33203125" style="3" customWidth="1"/>
    <col min="10" max="10" width="7.88671875" style="3" customWidth="1"/>
    <col min="11" max="11" width="14.88671875" style="3" customWidth="1"/>
    <col min="12" max="12" width="9.109375" style="2"/>
    <col min="13" max="13" width="11.88671875" style="3" customWidth="1"/>
    <col min="14" max="14" width="9.109375" style="3"/>
    <col min="15" max="15" width="13.5546875" style="3" customWidth="1"/>
    <col min="16" max="16384" width="9.109375" style="3"/>
  </cols>
  <sheetData>
    <row r="1" spans="1:13" ht="47.25" customHeight="1">
      <c r="A1" s="44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3" ht="15.6">
      <c r="A2" s="45" t="s">
        <v>0</v>
      </c>
      <c r="B2" s="42"/>
      <c r="C2" s="45" t="s">
        <v>1</v>
      </c>
      <c r="D2" s="46" t="s">
        <v>2</v>
      </c>
      <c r="E2" s="48" t="s">
        <v>3</v>
      </c>
      <c r="F2" s="49" t="s">
        <v>4</v>
      </c>
      <c r="G2" s="51" t="s">
        <v>5</v>
      </c>
      <c r="H2" s="52"/>
      <c r="I2" s="52"/>
      <c r="J2" s="53"/>
      <c r="K2" s="54" t="s">
        <v>6</v>
      </c>
    </row>
    <row r="3" spans="1:13" ht="62.4">
      <c r="A3" s="45"/>
      <c r="B3" s="42"/>
      <c r="C3" s="45"/>
      <c r="D3" s="47"/>
      <c r="E3" s="45"/>
      <c r="F3" s="50"/>
      <c r="G3" s="4" t="s">
        <v>7</v>
      </c>
      <c r="H3" s="5" t="s">
        <v>8</v>
      </c>
      <c r="I3" s="4" t="s">
        <v>9</v>
      </c>
      <c r="J3" s="4" t="s">
        <v>10</v>
      </c>
      <c r="K3" s="55"/>
    </row>
    <row r="4" spans="1:13" ht="16.2">
      <c r="A4" s="6" t="s">
        <v>11</v>
      </c>
      <c r="B4" s="6"/>
      <c r="C4" s="6" t="s">
        <v>12</v>
      </c>
      <c r="D4" s="6"/>
      <c r="E4" s="7" t="s">
        <v>13</v>
      </c>
      <c r="F4" s="8" t="s">
        <v>14</v>
      </c>
      <c r="G4" s="7">
        <v>1</v>
      </c>
      <c r="H4" s="7">
        <v>2</v>
      </c>
      <c r="I4" s="7">
        <v>3</v>
      </c>
      <c r="J4" s="7">
        <v>4</v>
      </c>
      <c r="K4" s="7">
        <v>5</v>
      </c>
    </row>
    <row r="5" spans="1:13" s="9" customFormat="1" ht="21" customHeight="1">
      <c r="A5" s="10">
        <v>1</v>
      </c>
      <c r="B5" s="10" t="s">
        <v>22</v>
      </c>
      <c r="C5" s="11" t="s">
        <v>11</v>
      </c>
      <c r="D5" s="26" t="s">
        <v>15</v>
      </c>
      <c r="E5" s="10"/>
      <c r="F5" s="12"/>
      <c r="G5" s="13">
        <v>3.99</v>
      </c>
      <c r="H5" s="14"/>
      <c r="I5" s="10">
        <v>0.45</v>
      </c>
      <c r="J5" s="10">
        <v>0.2</v>
      </c>
      <c r="K5" s="15">
        <f>SUM(G5:J5)*1150000*15%</f>
        <v>800400.00000000012</v>
      </c>
      <c r="L5" s="16"/>
      <c r="M5" s="27"/>
    </row>
    <row r="6" spans="1:13" s="23" customFormat="1" ht="21" customHeight="1">
      <c r="A6" s="18">
        <v>2</v>
      </c>
      <c r="B6" s="18" t="s">
        <v>23</v>
      </c>
      <c r="C6" s="24" t="s">
        <v>12</v>
      </c>
      <c r="D6" s="28" t="s">
        <v>16</v>
      </c>
      <c r="E6" s="18"/>
      <c r="F6" s="19"/>
      <c r="G6" s="20">
        <v>3.99</v>
      </c>
      <c r="H6" s="21"/>
      <c r="I6" s="18">
        <v>0.35</v>
      </c>
      <c r="J6" s="18"/>
      <c r="K6" s="22">
        <f t="shared" ref="K6:K7" si="0">SUM(G6:J6)*1150000*15%</f>
        <v>748650</v>
      </c>
      <c r="L6" s="25"/>
    </row>
    <row r="7" spans="1:13" s="9" customFormat="1" ht="21" customHeight="1">
      <c r="A7" s="10">
        <v>3</v>
      </c>
      <c r="B7" s="10" t="s">
        <v>24</v>
      </c>
      <c r="C7" s="11" t="s">
        <v>20</v>
      </c>
      <c r="D7" s="17" t="s">
        <v>17</v>
      </c>
      <c r="E7" s="10"/>
      <c r="F7" s="12"/>
      <c r="G7" s="13">
        <v>3</v>
      </c>
      <c r="H7" s="14"/>
      <c r="I7" s="10"/>
      <c r="J7" s="10"/>
      <c r="K7" s="15">
        <f t="shared" si="0"/>
        <v>517500</v>
      </c>
      <c r="L7" s="16"/>
    </row>
    <row r="8" spans="1:13" ht="21" customHeight="1">
      <c r="A8" s="29"/>
      <c r="B8" s="56"/>
      <c r="C8" s="30" t="s">
        <v>18</v>
      </c>
      <c r="D8" s="31"/>
      <c r="E8" s="31"/>
      <c r="F8" s="32"/>
      <c r="G8" s="33">
        <f>SUM(G5:G7)</f>
        <v>10.98</v>
      </c>
      <c r="H8" s="33">
        <f>SUM(H5:H7)</f>
        <v>0</v>
      </c>
      <c r="I8" s="33">
        <f>SUM(I5:I7)</f>
        <v>0.8</v>
      </c>
      <c r="J8" s="33">
        <f>SUM(J5:J7)</f>
        <v>0.2</v>
      </c>
      <c r="K8" s="34">
        <f>SUM(K5:K7)</f>
        <v>2066550</v>
      </c>
      <c r="M8" s="2"/>
    </row>
    <row r="9" spans="1:13" ht="16.2">
      <c r="A9" s="35" t="s">
        <v>19</v>
      </c>
      <c r="B9" s="35"/>
      <c r="C9" s="1"/>
      <c r="D9" s="1"/>
      <c r="E9" s="36"/>
      <c r="F9" s="37"/>
      <c r="G9" s="38"/>
      <c r="H9" s="39"/>
      <c r="I9" s="38"/>
      <c r="J9" s="38"/>
      <c r="K9" s="38"/>
    </row>
    <row r="12" spans="1:13" ht="13.8">
      <c r="F12" s="40"/>
      <c r="J12" s="43"/>
      <c r="K12" s="43"/>
      <c r="L12" s="43"/>
      <c r="M12" s="43"/>
    </row>
  </sheetData>
  <mergeCells count="9">
    <mergeCell ref="J12:M12"/>
    <mergeCell ref="A1:K1"/>
    <mergeCell ref="A2:A3"/>
    <mergeCell ref="C2:C3"/>
    <mergeCell ref="D2:D3"/>
    <mergeCell ref="E2:E3"/>
    <mergeCell ref="F2:F3"/>
    <mergeCell ref="G2:J2"/>
    <mergeCell ref="K2:K3"/>
  </mergeCells>
  <pageMargins left="0.69" right="0.25" top="0.21" bottom="0.17" header="0.19" footer="0.17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Thang 4-16</vt:lpstr>
      <vt:lpstr>'Thang 4-16'!Print_Titles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</cp:lastModifiedBy>
  <dcterms:created xsi:type="dcterms:W3CDTF">2016-05-18T10:27:28Z</dcterms:created>
  <dcterms:modified xsi:type="dcterms:W3CDTF">2016-06-24T05:05:50Z</dcterms:modified>
</cp:coreProperties>
</file>