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0035" yWindow="270" windowWidth="5355" windowHeight="7815"/>
  </bookViews>
  <sheets>
    <sheet name="kikaku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C14" i="5" l="1"/>
  <c r="D12" i="5"/>
  <c r="B12" i="5"/>
  <c r="B9" i="5"/>
  <c r="B7" i="5"/>
  <c r="B3" i="5"/>
</calcChain>
</file>

<file path=xl/sharedStrings.xml><?xml version="1.0" encoding="utf-8"?>
<sst xmlns="http://schemas.openxmlformats.org/spreadsheetml/2006/main" count="691" uniqueCount="236">
  <si>
    <t>3</t>
  </si>
  <si>
    <t>4</t>
  </si>
  <si>
    <t>Unit</t>
  </si>
  <si>
    <t>Transmission</t>
  </si>
  <si>
    <t>Receive</t>
  </si>
  <si>
    <t>Control spec/Comment</t>
  </si>
  <si>
    <t>Note</t>
  </si>
  <si>
    <t>V</t>
  </si>
  <si>
    <t>6</t>
  </si>
  <si>
    <t>7</t>
  </si>
  <si>
    <t>8</t>
  </si>
  <si>
    <t>9</t>
  </si>
  <si>
    <t>1</t>
  </si>
  <si>
    <t>2</t>
  </si>
  <si>
    <t>951,952,954,955</t>
  </si>
  <si>
    <t>901</t>
  </si>
  <si>
    <t>22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</si>
  <si>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</si>
  <si>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</si>
  <si>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</si>
  <si>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</si>
  <si>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</si>
  <si>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</si>
  <si>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</si>
  <si>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</si>
  <si>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</si>
  <si>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</si>
  <si>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5</t>
  </si>
  <si>
    <t>Factory Command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</si>
  <si>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</si>
  <si>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</si>
  <si>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</si>
  <si>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</si>
  <si>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</si>
  <si>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</si>
  <si>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</si>
  <si>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</si>
  <si>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</si>
  <si>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</si>
  <si>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</si>
  <si>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</si>
  <si>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</si>
  <si>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</si>
  <si>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</si>
  <si>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</si>
  <si>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</si>
  <si>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</si>
  <si>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</si>
  <si>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</si>
  <si>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</si>
  <si>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</si>
  <si>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Lo Limit</t>
  </si>
  <si>
    <t>Hi Limit</t>
  </si>
  <si>
    <t>Test Name</t>
  </si>
  <si>
    <t>Jig ID</t>
  </si>
  <si>
    <t>Func ID</t>
  </si>
  <si>
    <t>Parameters</t>
  </si>
  <si>
    <t>Test Limit Setting</t>
  </si>
  <si>
    <t>ID Info</t>
  </si>
  <si>
    <t>Signal Name</t>
  </si>
  <si>
    <t xml:space="preserve">Port Measure Point </t>
  </si>
  <si>
    <t>Signal Info</t>
  </si>
  <si>
    <t>IC101</t>
  </si>
  <si>
    <t>U901</t>
  </si>
  <si>
    <t>Hardware ID</t>
  </si>
  <si>
    <t>Test Info</t>
  </si>
  <si>
    <t>32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</si>
  <si>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</si>
  <si>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</si>
  <si>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</si>
  <si>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</si>
  <si>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</si>
  <si>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</si>
  <si>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</si>
  <si>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</si>
  <si>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</si>
  <si>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</si>
  <si>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33</t>
  </si>
  <si>
    <t>34</t>
  </si>
  <si>
    <t>35</t>
  </si>
  <si>
    <t>36</t>
  </si>
  <si>
    <t>37</t>
  </si>
  <si>
    <t>38</t>
  </si>
  <si>
    <t>Change some signal spec</t>
  </si>
  <si>
    <t>CP201</t>
  </si>
  <si>
    <t>1051</t>
  </si>
  <si>
    <t>U922</t>
  </si>
  <si>
    <t>1072</t>
  </si>
  <si>
    <t>Test Class</t>
  </si>
  <si>
    <t>Check Pads</t>
  </si>
  <si>
    <t>Startup Polling</t>
  </si>
  <si>
    <t>After Start Function</t>
  </si>
  <si>
    <t>H</t>
  </si>
  <si>
    <t>Ver0.01</t>
  </si>
  <si>
    <t>9/6/2014</t>
  </si>
  <si>
    <t>SPECIAL CONTROL</t>
  </si>
  <si>
    <t>Disconnect Discharge resistor 1</t>
  </si>
  <si>
    <t>Disconnect Discharge resistor 2</t>
  </si>
  <si>
    <t>1</t>
    <phoneticPr fontId="10"/>
  </si>
  <si>
    <t>2</t>
    <phoneticPr fontId="10"/>
  </si>
  <si>
    <t>TEST</t>
  </si>
  <si>
    <t xml:space="preserve">D37 Demo New StepList </t>
  </si>
  <si>
    <t>0</t>
    <phoneticPr fontId="10"/>
  </si>
  <si>
    <t>str</t>
  </si>
  <si>
    <t>UserMenu(GetValue(Ret(2),menuItemUserSetting))</t>
  </si>
  <si>
    <t>Add User Setting Menu item to main menu</t>
  </si>
  <si>
    <t>Create New Setting</t>
  </si>
  <si>
    <t>NewSetting(VE Checker Setting,UserIni.ini,MODEL_SETTING,ModelCode,RomVersion,LoaderVersion ,CardVersion,cb-Destination)</t>
  </si>
  <si>
    <t>FUNC</t>
  </si>
  <si>
    <t>END</t>
  </si>
  <si>
    <t>F0</t>
  </si>
  <si>
    <t>TEST F0 2</t>
  </si>
  <si>
    <t>TEST F0 3</t>
  </si>
  <si>
    <t>1001</t>
    <phoneticPr fontId="10"/>
  </si>
  <si>
    <t>1002</t>
    <phoneticPr fontId="10"/>
  </si>
  <si>
    <t>1000</t>
    <phoneticPr fontId="10"/>
  </si>
  <si>
    <t>2000</t>
    <phoneticPr fontId="10"/>
  </si>
  <si>
    <t>2001</t>
    <phoneticPr fontId="10"/>
  </si>
  <si>
    <t>2002</t>
    <phoneticPr fontId="10"/>
  </si>
  <si>
    <t>F1</t>
    <phoneticPr fontId="10"/>
  </si>
  <si>
    <t>TEST F1 1</t>
    <phoneticPr fontId="10"/>
  </si>
  <si>
    <t>TEST F1 2</t>
    <phoneticPr fontId="10"/>
  </si>
  <si>
    <t>TEST F1 3</t>
    <phoneticPr fontId="10"/>
  </si>
  <si>
    <t>MSG(F1-1)</t>
    <phoneticPr fontId="10"/>
  </si>
  <si>
    <t>MSG(F1-2)</t>
    <phoneticPr fontId="10"/>
  </si>
  <si>
    <t>MSG(F1-3)</t>
    <phoneticPr fontId="10"/>
  </si>
  <si>
    <t>15</t>
    <phoneticPr fontId="10"/>
  </si>
  <si>
    <t>10</t>
    <phoneticPr fontId="10"/>
  </si>
  <si>
    <t>TEST F0 1</t>
    <phoneticPr fontId="10"/>
  </si>
  <si>
    <t>60</t>
    <phoneticPr fontId="10"/>
  </si>
  <si>
    <t>70</t>
    <phoneticPr fontId="10"/>
  </si>
  <si>
    <t>80</t>
    <phoneticPr fontId="10"/>
  </si>
  <si>
    <t>0</t>
    <phoneticPr fontId="10"/>
  </si>
  <si>
    <t>1</t>
    <phoneticPr fontId="10"/>
  </si>
  <si>
    <t>200</t>
    <phoneticPr fontId="10"/>
  </si>
  <si>
    <t>11</t>
    <phoneticPr fontId="10"/>
  </si>
  <si>
    <t>16</t>
    <phoneticPr fontId="10"/>
  </si>
  <si>
    <t>18</t>
    <phoneticPr fontId="10"/>
  </si>
  <si>
    <t>90</t>
    <phoneticPr fontId="10"/>
  </si>
  <si>
    <t>1</t>
    <phoneticPr fontId="10"/>
  </si>
  <si>
    <t>200</t>
  </si>
  <si>
    <t>300</t>
  </si>
  <si>
    <t>1003</t>
  </si>
  <si>
    <t>FUNC(F0,0)</t>
  </si>
  <si>
    <t>100</t>
  </si>
  <si>
    <t>RetJUMP(60,0,0,90,-1)</t>
  </si>
  <si>
    <t>RetJUMP(90,0,0,60,-1)</t>
  </si>
  <si>
    <t>RetJUMP(1000,0,0,1002,-1)</t>
  </si>
  <si>
    <t>RetJUMP(1001,0,0,1003,-1)</t>
  </si>
  <si>
    <t>RetJUMP(1002,0,0,1001,-1)</t>
  </si>
  <si>
    <t>RetJUMP(14,0,0,6,0)</t>
  </si>
  <si>
    <t>STR</t>
  </si>
  <si>
    <t>ROUNDUP(1.2545)</t>
  </si>
  <si>
    <t>Origin Step</t>
    <phoneticPr fontId="10"/>
  </si>
  <si>
    <t>1</t>
    <phoneticPr fontId="10"/>
  </si>
  <si>
    <t>7</t>
    <phoneticPr fontId="10"/>
  </si>
  <si>
    <t>N/A</t>
    <phoneticPr fontId="10"/>
  </si>
  <si>
    <t>TEST</t>
    <phoneticPr fontId="10"/>
  </si>
  <si>
    <t>Test No</t>
    <phoneticPr fontId="10"/>
  </si>
  <si>
    <t>3</t>
    <phoneticPr fontId="10"/>
  </si>
  <si>
    <t>STEPLIST</t>
    <phoneticPr fontId="10"/>
  </si>
  <si>
    <t>INFO</t>
    <phoneticPr fontId="10"/>
  </si>
  <si>
    <t>1</t>
    <phoneticPr fontId="10"/>
  </si>
  <si>
    <t>2</t>
    <phoneticPr fontId="10"/>
  </si>
  <si>
    <t>7</t>
    <phoneticPr fontId="10"/>
  </si>
  <si>
    <t>100</t>
    <phoneticPr fontId="10"/>
  </si>
  <si>
    <t>300</t>
    <phoneticPr fontId="10"/>
  </si>
  <si>
    <t>400</t>
    <phoneticPr fontId="10"/>
  </si>
  <si>
    <t>71</t>
    <phoneticPr fontId="10"/>
  </si>
  <si>
    <t>N/A</t>
    <phoneticPr fontId="10"/>
  </si>
  <si>
    <t>0</t>
    <phoneticPr fontId="10"/>
  </si>
  <si>
    <t>111</t>
    <phoneticPr fontId="10"/>
  </si>
  <si>
    <t>+24V&amp;VM Short CHK</t>
    <phoneticPr fontId="10"/>
  </si>
  <si>
    <t>1.0</t>
  </si>
  <si>
    <t>6.0</t>
  </si>
  <si>
    <t>00,02,01,10</t>
    <phoneticPr fontId="10"/>
  </si>
  <si>
    <t>RESET Pulse width CHK</t>
    <phoneticPr fontId="10"/>
  </si>
  <si>
    <t>60</t>
  </si>
  <si>
    <t>180</t>
  </si>
  <si>
    <t>ms</t>
  </si>
  <si>
    <t>00,03,02,04</t>
    <phoneticPr fontId="10"/>
  </si>
  <si>
    <t>+1.1V Voltage CHK</t>
    <phoneticPr fontId="10"/>
  </si>
  <si>
    <t>0.9</t>
  </si>
  <si>
    <t>1.4</t>
  </si>
  <si>
    <t>02,00,03,01</t>
    <phoneticPr fontId="10"/>
  </si>
  <si>
    <t>+3.458V Voltage CHK</t>
    <phoneticPr fontId="10"/>
  </si>
  <si>
    <t>3.1</t>
  </si>
  <si>
    <t>3.7</t>
  </si>
  <si>
    <t>00,03,02,04,0A,0B</t>
    <phoneticPr fontId="10"/>
  </si>
  <si>
    <t>N/A</t>
  </si>
  <si>
    <t>90</t>
  </si>
  <si>
    <t>3.3</t>
  </si>
  <si>
    <t>1000</t>
  </si>
  <si>
    <t>MyID()</t>
    <phoneticPr fontId="10"/>
  </si>
  <si>
    <t>N/A</t>
    <phoneticPr fontId="10"/>
  </si>
  <si>
    <t>150</t>
    <phoneticPr fontId="10"/>
  </si>
  <si>
    <t>151</t>
    <phoneticPr fontId="10"/>
  </si>
  <si>
    <t>152</t>
    <phoneticPr fontId="10"/>
  </si>
  <si>
    <t>TEST Write Pre Info for Step List - 1</t>
    <phoneticPr fontId="10"/>
  </si>
  <si>
    <t>TEST Write Pre Info for Step List - 2</t>
    <phoneticPr fontId="10"/>
  </si>
  <si>
    <t>TEST Write After Info for Step List - 1</t>
    <phoneticPr fontId="10"/>
  </si>
  <si>
    <t>153</t>
    <phoneticPr fontId="10"/>
  </si>
  <si>
    <t>TEST Write After Info for Step List - 5</t>
    <phoneticPr fontId="10"/>
  </si>
  <si>
    <t>0</t>
    <phoneticPr fontId="10"/>
  </si>
  <si>
    <t>22</t>
    <phoneticPr fontId="10"/>
  </si>
  <si>
    <t>1</t>
    <phoneticPr fontId="10"/>
  </si>
  <si>
    <t>4</t>
    <phoneticPr fontId="10"/>
  </si>
  <si>
    <t>Pre 1</t>
    <phoneticPr fontId="10"/>
  </si>
  <si>
    <t>Pre 2</t>
    <phoneticPr fontId="10"/>
  </si>
  <si>
    <t>After 1</t>
    <phoneticPr fontId="10"/>
  </si>
  <si>
    <t>After 5</t>
    <phoneticPr fontId="10"/>
  </si>
  <si>
    <t>154</t>
    <phoneticPr fontId="10"/>
  </si>
  <si>
    <t>Change Pass label</t>
    <phoneticPr fontId="10"/>
  </si>
  <si>
    <t>23</t>
    <phoneticPr fontId="10"/>
  </si>
  <si>
    <t>1</t>
    <phoneticPr fontId="10"/>
  </si>
  <si>
    <t>Pass2</t>
    <phoneticPr fontId="10"/>
  </si>
  <si>
    <t>155</t>
    <phoneticPr fontId="10"/>
  </si>
  <si>
    <t>Change Fail label</t>
    <phoneticPr fontId="10"/>
  </si>
  <si>
    <t>Fail2</t>
    <phoneticPr fontId="10"/>
  </si>
  <si>
    <t>0</t>
    <phoneticPr fontId="10"/>
  </si>
  <si>
    <t>Jump(15)</t>
    <phoneticPr fontId="10"/>
  </si>
  <si>
    <t>170</t>
  </si>
  <si>
    <t>171</t>
  </si>
  <si>
    <t>172</t>
  </si>
  <si>
    <t>173</t>
  </si>
  <si>
    <t>174</t>
  </si>
  <si>
    <t>TEST Write Info to Step list Data - Before1</t>
  </si>
  <si>
    <t>TEST Write Info to Step list Data - Before2</t>
  </si>
  <si>
    <t>TEST Write Info to Step list Data - After1</t>
  </si>
  <si>
    <t>TEST Write Info to Step list Data - After2</t>
  </si>
  <si>
    <t>TEST Write Info to Step list Data - After3</t>
  </si>
  <si>
    <t>Hehe1</t>
  </si>
  <si>
    <t>Hehe2</t>
  </si>
  <si>
    <t>Hihi1</t>
  </si>
  <si>
    <t>Hihi2</t>
  </si>
  <si>
    <t>Hihi3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</si>
</sst>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sz val="11"/>
      <name val="??"/>
      <family val="1"/>
      <charset val="128"/>
    </font>
    <font>
      <sz val="11"/>
      <name val="?? ? "/>
      <family val="3"/>
      <charset val="128"/>
    </font>
    <font>
      <sz val="13"/>
      <name val="Times New Roman"/>
      <family val="1"/>
    </font>
    <font>
      <sz val="13"/>
      <color rgb="FF0000CC"/>
      <name val="Times New Roman"/>
      <family val="1"/>
    </font>
    <font>
      <sz val="11"/>
      <name val="¾©"/>
      <family val="3"/>
      <charset val="128"/>
    </font>
    <font>
      <sz val="13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 "/>
      <family val="3"/>
      <charset val="128"/>
    </font>
    <font>
      <sz val="6"/>
      <name val="Calibri"/>
      <family val="3"/>
      <charset val="128"/>
      <scheme val="minor"/>
    </font>
    <font>
      <b/>
      <sz val="1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6" fontId="8" fillId="0" borderId="0" applyFont="0" applyFill="0" applyBorder="0" applyAlignment="0" applyProtection="0">
      <alignment vertical="center"/>
    </xf>
    <xf numFmtId="0" fontId="9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 applyProtection="1">
      <alignment horizontal="center" vertical="center" wrapText="1"/>
    </xf>
    <xf numFmtId="0" fontId="0" fillId="0" borderId="0" xfId="0" quotePrefix="1"/>
    <xf numFmtId="0" fontId="4" fillId="3" borderId="5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6" borderId="1" xfId="1" quotePrefix="1" applyNumberFormat="1" applyFont="1" applyFill="1" applyBorder="1" applyAlignment="1" applyProtection="1">
      <alignment horizontal="center" vertical="center"/>
    </xf>
    <xf numFmtId="49" fontId="6" fillId="7" borderId="1" xfId="1" quotePrefix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</xf>
    <xf numFmtId="49" fontId="3" fillId="3" borderId="1" xfId="1" quotePrefix="1" applyNumberFormat="1" applyFont="1" applyFill="1" applyBorder="1" applyAlignment="1" applyProtection="1">
      <alignment horizontal="center" vertical="center"/>
    </xf>
    <xf numFmtId="49" fontId="3" fillId="7" borderId="1" xfId="1" quotePrefix="1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</xf>
    <xf numFmtId="49" fontId="3" fillId="3" borderId="1" xfId="1" applyNumberFormat="1" applyFont="1" applyFill="1" applyBorder="1" applyAlignment="1" applyProtection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/>
    <xf numFmtId="14" fontId="7" fillId="8" borderId="1" xfId="0" quotePrefix="1" applyNumberFormat="1" applyFont="1" applyFill="1" applyBorder="1"/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2" quotePrefix="1" applyNumberFormat="1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vertical="center"/>
    </xf>
    <xf numFmtId="49" fontId="3" fillId="3" borderId="1" xfId="1" quotePrefix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right" vertical="center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3" fontId="3" fillId="3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3" borderId="1" xfId="1" applyNumberFormat="1" applyFont="1" applyFill="1" applyBorder="1" applyAlignment="1" applyProtection="1">
      <alignment vertical="center" wrapText="1"/>
    </xf>
    <xf numFmtId="49" fontId="3" fillId="3" borderId="1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vertical="center" wrapText="1"/>
    </xf>
    <xf numFmtId="49" fontId="3" fillId="3" borderId="0" xfId="1" applyNumberFormat="1" applyFont="1" applyFill="1" applyAlignment="1">
      <alignment vertical="center"/>
    </xf>
    <xf numFmtId="49" fontId="3" fillId="9" borderId="0" xfId="1" applyNumberFormat="1" applyFont="1" applyFill="1" applyAlignment="1">
      <alignment vertical="center"/>
    </xf>
    <xf numFmtId="49" fontId="3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vertical="center"/>
    </xf>
    <xf numFmtId="49" fontId="3" fillId="6" borderId="1" xfId="1" quotePrefix="1" applyNumberFormat="1" applyFont="1" applyFill="1" applyBorder="1" applyAlignment="1" applyProtection="1">
      <alignment horizontal="right" vertical="center"/>
    </xf>
    <xf numFmtId="49" fontId="3" fillId="6" borderId="1" xfId="1" applyNumberFormat="1" applyFont="1" applyFill="1" applyBorder="1" applyAlignment="1" applyProtection="1">
      <alignment horizontal="left" vertical="center" wrapText="1"/>
    </xf>
    <xf numFmtId="49" fontId="3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  <protection locked="0"/>
    </xf>
    <xf numFmtId="49" fontId="3" fillId="6" borderId="1" xfId="1" applyNumberFormat="1" applyFont="1" applyFill="1" applyBorder="1" applyAlignment="1">
      <alignment vertical="center"/>
    </xf>
    <xf numFmtId="49" fontId="3" fillId="6" borderId="0" xfId="1" applyNumberFormat="1" applyFont="1" applyFill="1" applyBorder="1" applyAlignment="1">
      <alignment vertical="center" wrapText="1"/>
    </xf>
    <xf numFmtId="49" fontId="3" fillId="6" borderId="0" xfId="1" applyNumberFormat="1" applyFont="1" applyFill="1" applyAlignment="1">
      <alignment vertical="center"/>
    </xf>
    <xf numFmtId="49" fontId="3" fillId="7" borderId="1" xfId="2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/>
    </xf>
    <xf numFmtId="49" fontId="3" fillId="7" borderId="1" xfId="1" applyNumberFormat="1" applyFont="1" applyFill="1" applyBorder="1" applyAlignment="1" applyProtection="1">
      <alignment horizontal="left" vertical="center" wrapText="1"/>
    </xf>
    <xf numFmtId="49" fontId="3" fillId="7" borderId="1" xfId="1" applyNumberFormat="1" applyFont="1" applyFill="1" applyBorder="1" applyAlignment="1" applyProtection="1">
      <alignment horizontal="center" vertical="center"/>
    </xf>
    <xf numFmtId="3" fontId="3" fillId="7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7" borderId="1" xfId="1" applyNumberFormat="1" applyFont="1" applyFill="1" applyBorder="1" applyAlignment="1">
      <alignment vertical="center"/>
    </xf>
    <xf numFmtId="49" fontId="3" fillId="7" borderId="0" xfId="1" applyNumberFormat="1" applyFont="1" applyFill="1" applyBorder="1" applyAlignment="1">
      <alignment vertical="center" wrapText="1"/>
    </xf>
    <xf numFmtId="49" fontId="3" fillId="7" borderId="0" xfId="1" applyNumberFormat="1" applyFont="1" applyFill="1" applyAlignment="1">
      <alignment vertical="center"/>
    </xf>
    <xf numFmtId="3" fontId="3" fillId="6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6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quotePrefix="1" applyAlignment="1">
      <alignment vertical="center"/>
    </xf>
    <xf numFmtId="49" fontId="3" fillId="3" borderId="1" xfId="2" applyNumberFormat="1" applyFont="1" applyFill="1" applyBorder="1" applyAlignment="1">
      <alignment horizontal="left" vertical="center"/>
    </xf>
    <xf numFmtId="49" fontId="3" fillId="7" borderId="1" xfId="1" applyNumberFormat="1" applyFont="1" applyFill="1" applyBorder="1" applyAlignment="1" applyProtection="1">
      <alignment horizontal="right" vertical="center"/>
    </xf>
    <xf numFmtId="0" fontId="4" fillId="3" borderId="1" xfId="0" quotePrefix="1" applyFont="1" applyFill="1" applyBorder="1" applyAlignment="1">
      <alignment horizontal="left" vertic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vertical="center"/>
    </xf>
    <xf numFmtId="49" fontId="11" fillId="10" borderId="1" xfId="1" applyNumberFormat="1" applyFont="1" applyFill="1" applyBorder="1" applyAlignment="1" applyProtection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49" fontId="3" fillId="10" borderId="1" xfId="2" quotePrefix="1" applyNumberFormat="1" applyFont="1" applyFill="1" applyBorder="1" applyAlignment="1">
      <alignment horizontal="left" vertical="center"/>
    </xf>
    <xf numFmtId="0" fontId="4" fillId="10" borderId="1" xfId="0" quotePrefix="1" applyFont="1" applyFill="1" applyBorder="1" applyAlignment="1">
      <alignment vertical="center"/>
    </xf>
    <xf numFmtId="49" fontId="3" fillId="10" borderId="1" xfId="1" applyNumberFormat="1" applyFont="1" applyFill="1" applyBorder="1" applyAlignment="1" applyProtection="1">
      <alignment horizontal="right" vertical="center"/>
    </xf>
    <xf numFmtId="49" fontId="3" fillId="10" borderId="1" xfId="1" quotePrefix="1" applyNumberFormat="1" applyFont="1" applyFill="1" applyBorder="1" applyAlignment="1" applyProtection="1">
      <alignment horizontal="right" vertical="center"/>
    </xf>
    <xf numFmtId="49" fontId="3" fillId="10" borderId="1" xfId="1" applyNumberFormat="1" applyFont="1" applyFill="1" applyBorder="1" applyAlignment="1" applyProtection="1">
      <alignment horizontal="center" vertical="center"/>
    </xf>
    <xf numFmtId="0" fontId="0" fillId="3" borderId="1" xfId="0" applyFill="1" applyBorder="1"/>
    <xf numFmtId="0" fontId="4" fillId="10" borderId="1" xfId="0" applyFont="1" applyFill="1" applyBorder="1"/>
    <xf numFmtId="49" fontId="3" fillId="10" borderId="1" xfId="1" applyNumberFormat="1" applyFont="1" applyFill="1" applyBorder="1" applyAlignment="1">
      <alignment vertical="center"/>
    </xf>
    <xf numFmtId="49" fontId="3" fillId="10" borderId="1" xfId="1" applyNumberFormat="1" applyFont="1" applyFill="1" applyBorder="1" applyAlignment="1" applyProtection="1">
      <alignment horizontal="left" vertical="center" wrapText="1"/>
    </xf>
    <xf numFmtId="49" fontId="3" fillId="11" borderId="1" xfId="1" applyNumberFormat="1" applyFont="1" applyFill="1" applyBorder="1" applyAlignment="1">
      <alignment horizontal="center" vertical="center"/>
    </xf>
    <xf numFmtId="49" fontId="3" fillId="11" borderId="1" xfId="2" quotePrefix="1" applyNumberFormat="1" applyFont="1" applyFill="1" applyBorder="1" applyAlignment="1">
      <alignment horizontal="left" vertical="center"/>
    </xf>
    <xf numFmtId="49" fontId="3" fillId="11" borderId="1" xfId="1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6">
    <cellStyle name="??_???" xfId="1"/>
    <cellStyle name="??_????? (2)" xfId="2"/>
    <cellStyle name="W_Lüá" xfId="3"/>
    <cellStyle name="Currency [0] 2" xfId="4"/>
    <cellStyle name="Normal" xfId="0" builtinId="0"/>
    <cellStyle name="標準_GN12 VE MT1 Ver0.11" xfId="5"/>
  </cellStyles>
  <dxfs count="0"/>
  <tableStyles count="0" defaultTableStyle="TableStyleMedium9" defaultPivotStyle="PivotStyleLight16"/>
  <colors>
    <mruColors>
      <color rgb="FFAFDC7E"/>
      <color rgb="FF0000CC"/>
      <color rgb="FFFBC69B"/>
      <color rgb="FFCDACE6"/>
      <color rgb="FFFFFF75"/>
      <color rgb="FF5DD5F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zoomScale="85" zoomScaleNormal="85" workbookViewId="0">
      <pane xSplit="3" ySplit="13" topLeftCell="M36" activePane="bottomRight" state="frozen"/>
      <selection pane="topRight" activeCell="D1" sqref="D1"/>
      <selection pane="bottomLeft" activeCell="A14" sqref="A14"/>
      <selection pane="bottomRight" activeCell="M43" sqref="M43"/>
    </sheetView>
  </sheetViews>
  <sheetFormatPr defaultRowHeight="15"/>
  <cols>
    <col min="1" max="1" width="11.42578125" customWidth="1"/>
    <col min="2" max="2" width="14.140625" bestFit="1" customWidth="1"/>
    <col min="3" max="3" width="44.85546875" style="56" bestFit="1" customWidth="1"/>
    <col min="4" max="4" width="11.28515625" bestFit="1" customWidth="1"/>
    <col min="5" max="5" width="10" bestFit="1" customWidth="1"/>
    <col min="6" max="6" width="10.7109375" bestFit="1" customWidth="1"/>
    <col min="7" max="7" width="5.5703125" bestFit="1" customWidth="1"/>
    <col min="8" max="8" width="7.140625" bestFit="1" customWidth="1"/>
    <col min="9" max="9" width="13.7109375" bestFit="1" customWidth="1"/>
    <col min="10" max="10" width="9" bestFit="1" customWidth="1"/>
    <col min="11" max="11" width="44.140625" style="56" customWidth="1"/>
    <col min="12" max="12" width="38.5703125" customWidth="1"/>
    <col min="13" max="13" width="81" style="1" customWidth="1"/>
    <col min="14" max="14" width="32.85546875" bestFit="1" customWidth="1"/>
    <col min="15" max="16" width="26.42578125" bestFit="1" customWidth="1"/>
    <col min="17" max="17" width="23.5703125" bestFit="1" customWidth="1"/>
    <col min="18" max="18" width="7" bestFit="1" customWidth="1"/>
    <col min="19" max="19" width="10.140625" bestFit="1" customWidth="1"/>
    <col min="20" max="31" width="9.140625" customWidth="1"/>
    <col min="32" max="32" width="8.140625" customWidth="1"/>
    <col min="33" max="33" width="38.7109375" style="1" customWidth="1"/>
    <col min="34" max="34" width="13.7109375" bestFit="1" customWidth="1"/>
    <col min="35" max="35" width="21.28515625" bestFit="1" customWidth="1"/>
    <col min="36" max="36" width="18.7109375" bestFit="1" customWidth="1"/>
    <col min="37" max="37" width="26.140625" bestFit="1" customWidth="1"/>
    <col min="38" max="38" width="8.140625" bestFit="1" customWidth="1"/>
  </cols>
  <sheetData>
    <row r="1" spans="1:39">
      <c r="A1" s="10" t="s">
        <v>12</v>
      </c>
      <c r="B1" s="10" t="s">
        <v>13</v>
      </c>
      <c r="C1" s="60" t="s">
        <v>0</v>
      </c>
      <c r="D1" s="10" t="s">
        <v>1</v>
      </c>
      <c r="E1" s="10" t="s">
        <v>27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29</v>
      </c>
      <c r="K1" s="60" t="s">
        <v>30</v>
      </c>
      <c r="L1" s="10" t="s">
        <v>31</v>
      </c>
      <c r="M1" s="12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16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66</v>
      </c>
      <c r="AG1" s="12" t="s">
        <v>77</v>
      </c>
      <c r="AH1" s="10" t="s">
        <v>78</v>
      </c>
      <c r="AI1" s="10" t="s">
        <v>79</v>
      </c>
      <c r="AJ1" s="10" t="s">
        <v>80</v>
      </c>
      <c r="AK1" s="10" t="s">
        <v>81</v>
      </c>
      <c r="AL1" s="10" t="s">
        <v>82</v>
      </c>
    </row>
    <row r="2" spans="1:39" hidden="1"/>
    <row r="3" spans="1:39" hidden="1"/>
    <row r="4" spans="1:39" hidden="1"/>
    <row r="5" spans="1:39" hidden="1"/>
    <row r="6" spans="1:39" hidden="1"/>
    <row r="7" spans="1:39" hidden="1"/>
    <row r="8" spans="1:39" ht="14.25" hidden="1" customHeight="1"/>
    <row r="9" spans="1:39" hidden="1"/>
    <row r="10" spans="1:39" hidden="1"/>
    <row r="11" spans="1:39">
      <c r="A11" s="74" t="s">
        <v>160</v>
      </c>
      <c r="B11" s="20" t="s">
        <v>161</v>
      </c>
      <c r="C11" s="58" t="s">
        <v>101</v>
      </c>
      <c r="D11" s="22" t="s">
        <v>93</v>
      </c>
      <c r="E11" s="23" t="s">
        <v>94</v>
      </c>
      <c r="F11" s="20"/>
      <c r="G11" s="20"/>
      <c r="H11" s="20"/>
      <c r="I11" s="20"/>
      <c r="J11" s="20"/>
      <c r="K11" s="57"/>
      <c r="L11" s="20"/>
      <c r="M11" s="2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0"/>
      <c r="AI11" s="20"/>
      <c r="AJ11" s="20"/>
      <c r="AK11" s="20"/>
      <c r="AL11" s="20"/>
    </row>
    <row r="12" spans="1:39" s="2" customFormat="1" ht="16.5">
      <c r="A12" s="75"/>
      <c r="B12" s="84" t="s">
        <v>65</v>
      </c>
      <c r="C12" s="85"/>
      <c r="D12" s="86"/>
      <c r="E12" s="87" t="s">
        <v>57</v>
      </c>
      <c r="F12" s="88"/>
      <c r="G12" s="89"/>
      <c r="H12" s="90" t="s">
        <v>58</v>
      </c>
      <c r="I12" s="91"/>
      <c r="J12" s="92"/>
      <c r="K12" s="84" t="s">
        <v>28</v>
      </c>
      <c r="L12" s="86"/>
      <c r="M12" s="84" t="s">
        <v>56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6"/>
      <c r="AG12" s="11" t="s">
        <v>95</v>
      </c>
      <c r="AH12" s="81" t="s">
        <v>61</v>
      </c>
      <c r="AI12" s="82"/>
      <c r="AJ12" s="83"/>
      <c r="AK12" s="4" t="s">
        <v>5</v>
      </c>
      <c r="AL12" s="4" t="s">
        <v>6</v>
      </c>
    </row>
    <row r="13" spans="1:39" s="2" customFormat="1" ht="15.75" customHeight="1">
      <c r="A13" s="75" t="s">
        <v>153</v>
      </c>
      <c r="B13" s="3" t="s">
        <v>158</v>
      </c>
      <c r="C13" s="59" t="s">
        <v>53</v>
      </c>
      <c r="D13" s="3" t="s">
        <v>88</v>
      </c>
      <c r="E13" s="7" t="s">
        <v>51</v>
      </c>
      <c r="F13" s="7" t="s">
        <v>52</v>
      </c>
      <c r="G13" s="7" t="s">
        <v>2</v>
      </c>
      <c r="H13" s="8" t="s">
        <v>54</v>
      </c>
      <c r="I13" s="8" t="s">
        <v>64</v>
      </c>
      <c r="J13" s="8" t="s">
        <v>55</v>
      </c>
      <c r="K13" s="4" t="s">
        <v>3</v>
      </c>
      <c r="L13" s="4" t="s">
        <v>4</v>
      </c>
      <c r="M13" s="4" t="s">
        <v>17</v>
      </c>
      <c r="N13" s="4" t="s">
        <v>18</v>
      </c>
      <c r="O13" s="4" t="s">
        <v>19</v>
      </c>
      <c r="P13" s="4" t="s">
        <v>20</v>
      </c>
      <c r="Q13" s="4" t="s">
        <v>21</v>
      </c>
      <c r="R13" s="4" t="s">
        <v>22</v>
      </c>
      <c r="S13" s="4" t="s">
        <v>23</v>
      </c>
      <c r="T13" s="4" t="s">
        <v>24</v>
      </c>
      <c r="U13" s="4" t="s">
        <v>25</v>
      </c>
      <c r="V13" s="4" t="s">
        <v>26</v>
      </c>
      <c r="W13" s="4" t="s">
        <v>67</v>
      </c>
      <c r="X13" s="4" t="s">
        <v>68</v>
      </c>
      <c r="Y13" s="4" t="s">
        <v>69</v>
      </c>
      <c r="Z13" s="4" t="s">
        <v>70</v>
      </c>
      <c r="AA13" s="4" t="s">
        <v>71</v>
      </c>
      <c r="AB13" s="4" t="s">
        <v>72</v>
      </c>
      <c r="AC13" s="4" t="s">
        <v>73</v>
      </c>
      <c r="AD13" s="4" t="s">
        <v>74</v>
      </c>
      <c r="AE13" s="4" t="s">
        <v>75</v>
      </c>
      <c r="AF13" s="4" t="s">
        <v>76</v>
      </c>
      <c r="AG13" s="6"/>
      <c r="AH13" s="4" t="s">
        <v>59</v>
      </c>
      <c r="AI13" s="4" t="s">
        <v>60</v>
      </c>
      <c r="AJ13" s="4" t="s">
        <v>89</v>
      </c>
      <c r="AK13" s="5"/>
      <c r="AL13" s="5"/>
    </row>
    <row r="14" spans="1:39" s="34" customFormat="1" ht="29.25" customHeight="1">
      <c r="A14" s="32" t="s">
        <v>189</v>
      </c>
      <c r="B14" s="24" t="s">
        <v>165</v>
      </c>
      <c r="C14" s="25" t="s">
        <v>100</v>
      </c>
      <c r="D14" s="26" t="s">
        <v>50</v>
      </c>
      <c r="E14" s="28" t="s">
        <v>50</v>
      </c>
      <c r="F14" s="28" t="s">
        <v>50</v>
      </c>
      <c r="G14" s="15" t="s">
        <v>151</v>
      </c>
      <c r="H14" s="27" t="s">
        <v>12</v>
      </c>
      <c r="I14" s="27" t="s">
        <v>50</v>
      </c>
      <c r="J14" s="27" t="s">
        <v>50</v>
      </c>
      <c r="K14" s="29"/>
      <c r="L14" s="29"/>
      <c r="M14" s="15" t="s">
        <v>152</v>
      </c>
      <c r="N14" s="19"/>
      <c r="O14" s="19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5"/>
      <c r="AH14" s="16"/>
      <c r="AI14" s="15" t="s">
        <v>63</v>
      </c>
      <c r="AJ14" s="30" t="s">
        <v>85</v>
      </c>
      <c r="AK14" s="31"/>
      <c r="AL14" s="32"/>
      <c r="AM14" s="33"/>
    </row>
    <row r="15" spans="1:39" s="34" customFormat="1" ht="29.25" customHeight="1">
      <c r="A15" s="32" t="s">
        <v>156</v>
      </c>
      <c r="B15" s="24" t="s">
        <v>134</v>
      </c>
      <c r="C15" s="61" t="s">
        <v>106</v>
      </c>
      <c r="D15" s="63" t="s">
        <v>50</v>
      </c>
      <c r="E15" s="15" t="s">
        <v>50</v>
      </c>
      <c r="F15" s="15" t="s">
        <v>50</v>
      </c>
      <c r="G15" s="15" t="s">
        <v>103</v>
      </c>
      <c r="H15" s="28" t="s">
        <v>12</v>
      </c>
      <c r="I15" s="28" t="s">
        <v>50</v>
      </c>
      <c r="J15" s="28" t="s">
        <v>50</v>
      </c>
      <c r="K15" s="29"/>
      <c r="L15" s="29"/>
      <c r="M15" s="19" t="s">
        <v>107</v>
      </c>
      <c r="N15" s="19"/>
      <c r="O15" s="19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5"/>
      <c r="AH15" s="16"/>
      <c r="AI15" s="15"/>
      <c r="AJ15" s="30"/>
      <c r="AK15" s="31"/>
      <c r="AL15" s="32"/>
      <c r="AM15" s="33"/>
    </row>
    <row r="16" spans="1:39" s="34" customFormat="1" ht="29.25" customHeight="1">
      <c r="A16" s="32" t="s">
        <v>156</v>
      </c>
      <c r="B16" s="24" t="s">
        <v>166</v>
      </c>
      <c r="C16" s="61" t="s">
        <v>105</v>
      </c>
      <c r="D16" s="63" t="s">
        <v>50</v>
      </c>
      <c r="E16" s="15" t="s">
        <v>50</v>
      </c>
      <c r="F16" s="15" t="s">
        <v>50</v>
      </c>
      <c r="G16" s="15" t="s">
        <v>103</v>
      </c>
      <c r="H16" s="28" t="s">
        <v>12</v>
      </c>
      <c r="I16" s="28" t="s">
        <v>50</v>
      </c>
      <c r="J16" s="28" t="s">
        <v>50</v>
      </c>
      <c r="K16" s="29"/>
      <c r="L16" s="29"/>
      <c r="M16" s="15" t="s">
        <v>104</v>
      </c>
      <c r="N16" s="19"/>
      <c r="O16" s="19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5"/>
      <c r="AH16" s="16"/>
      <c r="AI16" s="15"/>
      <c r="AJ16" s="30"/>
      <c r="AK16" s="31"/>
      <c r="AL16" s="32"/>
      <c r="AM16" s="33"/>
    </row>
    <row r="17" spans="1:39" s="45" customFormat="1" ht="29.25" customHeight="1">
      <c r="A17" s="32" t="s">
        <v>156</v>
      </c>
      <c r="B17" s="24" t="s">
        <v>167</v>
      </c>
      <c r="C17" s="36" t="s">
        <v>90</v>
      </c>
      <c r="D17" s="37" t="s">
        <v>98</v>
      </c>
      <c r="E17" s="38" t="s">
        <v>12</v>
      </c>
      <c r="F17" s="38" t="s">
        <v>12</v>
      </c>
      <c r="G17" s="13" t="s">
        <v>7</v>
      </c>
      <c r="H17" s="27" t="s">
        <v>12</v>
      </c>
      <c r="I17" s="27" t="s">
        <v>50</v>
      </c>
      <c r="J17" s="27" t="s">
        <v>50</v>
      </c>
      <c r="K17" s="39"/>
      <c r="L17" s="39"/>
      <c r="M17" s="13" t="s">
        <v>50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8"/>
      <c r="AH17" s="13"/>
      <c r="AI17" s="40"/>
      <c r="AJ17" s="41" t="s">
        <v>15</v>
      </c>
      <c r="AK17" s="42"/>
      <c r="AL17" s="43"/>
      <c r="AM17" s="44"/>
    </row>
    <row r="18" spans="1:39" s="53" customFormat="1" ht="29.25" customHeight="1">
      <c r="A18" s="32" t="s">
        <v>156</v>
      </c>
      <c r="B18" s="24" t="s">
        <v>27</v>
      </c>
      <c r="C18" s="46" t="s">
        <v>91</v>
      </c>
      <c r="D18" s="47" t="s">
        <v>99</v>
      </c>
      <c r="E18" s="62" t="s">
        <v>50</v>
      </c>
      <c r="F18" s="62" t="s">
        <v>50</v>
      </c>
      <c r="G18" s="17" t="s">
        <v>7</v>
      </c>
      <c r="H18" s="27" t="s">
        <v>12</v>
      </c>
      <c r="I18" s="27" t="s">
        <v>50</v>
      </c>
      <c r="J18" s="28" t="s">
        <v>50</v>
      </c>
      <c r="K18" s="48"/>
      <c r="L18" s="48"/>
      <c r="M18" s="49" t="s">
        <v>50</v>
      </c>
      <c r="N18" s="49"/>
      <c r="O18" s="49"/>
      <c r="P18" s="17"/>
      <c r="Q18" s="17"/>
      <c r="R18" s="49"/>
      <c r="S18" s="49"/>
      <c r="T18" s="17"/>
      <c r="U18" s="17"/>
      <c r="V18" s="17"/>
      <c r="W18" s="49"/>
      <c r="X18" s="49"/>
      <c r="Y18" s="49"/>
      <c r="Z18" s="17"/>
      <c r="AA18" s="17"/>
      <c r="AB18" s="17"/>
      <c r="AC18" s="17"/>
      <c r="AD18" s="17"/>
      <c r="AE18" s="17"/>
      <c r="AF18" s="17"/>
      <c r="AG18" s="49" t="s">
        <v>143</v>
      </c>
      <c r="AH18" s="49"/>
      <c r="AI18" s="49" t="s">
        <v>62</v>
      </c>
      <c r="AJ18" s="50" t="s">
        <v>14</v>
      </c>
      <c r="AK18" s="9" t="s">
        <v>83</v>
      </c>
      <c r="AL18" s="51" t="s">
        <v>84</v>
      </c>
      <c r="AM18" s="52"/>
    </row>
    <row r="19" spans="1:39" s="53" customFormat="1" ht="29.25" customHeight="1">
      <c r="A19" s="76" t="s">
        <v>98</v>
      </c>
      <c r="B19" s="68" t="s">
        <v>162</v>
      </c>
      <c r="C19" s="69" t="s">
        <v>172</v>
      </c>
      <c r="D19" s="70" t="s">
        <v>159</v>
      </c>
      <c r="E19" s="71" t="s">
        <v>173</v>
      </c>
      <c r="F19" s="71" t="s">
        <v>174</v>
      </c>
      <c r="G19" s="73" t="s">
        <v>7</v>
      </c>
      <c r="H19" s="72" t="s">
        <v>12</v>
      </c>
      <c r="I19" s="72" t="s">
        <v>50</v>
      </c>
      <c r="J19" s="71" t="s">
        <v>50</v>
      </c>
      <c r="K19" s="77" t="s">
        <v>175</v>
      </c>
      <c r="L19" s="77"/>
      <c r="M19" s="73" t="s">
        <v>0</v>
      </c>
      <c r="N19" s="49"/>
      <c r="O19" s="49"/>
      <c r="P19" s="17"/>
      <c r="Q19" s="17"/>
      <c r="R19" s="49"/>
      <c r="S19" s="49"/>
      <c r="T19" s="17"/>
      <c r="U19" s="17"/>
      <c r="V19" s="17"/>
      <c r="W19" s="49"/>
      <c r="X19" s="49"/>
      <c r="Y19" s="49"/>
      <c r="Z19" s="17"/>
      <c r="AA19" s="17"/>
      <c r="AB19" s="17"/>
      <c r="AC19" s="17"/>
      <c r="AD19" s="17"/>
      <c r="AE19" s="17"/>
      <c r="AF19" s="17"/>
      <c r="AG19" s="49" t="s">
        <v>144</v>
      </c>
      <c r="AH19" s="49"/>
      <c r="AI19" s="49" t="s">
        <v>62</v>
      </c>
      <c r="AJ19" s="50" t="s">
        <v>14</v>
      </c>
      <c r="AK19" s="9" t="s">
        <v>83</v>
      </c>
      <c r="AL19" s="51" t="s">
        <v>84</v>
      </c>
      <c r="AM19" s="52"/>
    </row>
    <row r="20" spans="1:39" s="53" customFormat="1" ht="29.25" customHeight="1">
      <c r="A20" s="76" t="s">
        <v>154</v>
      </c>
      <c r="B20" s="68" t="s">
        <v>168</v>
      </c>
      <c r="C20" s="69" t="s">
        <v>157</v>
      </c>
      <c r="D20" s="70" t="s">
        <v>159</v>
      </c>
      <c r="E20" s="71" t="s">
        <v>50</v>
      </c>
      <c r="F20" s="71" t="s">
        <v>50</v>
      </c>
      <c r="G20" s="73" t="s">
        <v>92</v>
      </c>
      <c r="H20" s="72" t="s">
        <v>12</v>
      </c>
      <c r="I20" s="72" t="s">
        <v>50</v>
      </c>
      <c r="J20" s="71" t="s">
        <v>12</v>
      </c>
      <c r="K20" s="77"/>
      <c r="L20" s="77"/>
      <c r="M20" s="73" t="s">
        <v>141</v>
      </c>
      <c r="N20" s="49"/>
      <c r="O20" s="49"/>
      <c r="P20" s="17"/>
      <c r="Q20" s="17"/>
      <c r="R20" s="49"/>
      <c r="S20" s="49"/>
      <c r="T20" s="17"/>
      <c r="U20" s="17"/>
      <c r="V20" s="17"/>
      <c r="W20" s="49"/>
      <c r="X20" s="49"/>
      <c r="Y20" s="49"/>
      <c r="Z20" s="17"/>
      <c r="AA20" s="17"/>
      <c r="AB20" s="17"/>
      <c r="AC20" s="17"/>
      <c r="AD20" s="17"/>
      <c r="AE20" s="17"/>
      <c r="AF20" s="17"/>
      <c r="AG20" s="49" t="s">
        <v>144</v>
      </c>
      <c r="AH20" s="49"/>
      <c r="AI20" s="49" t="s">
        <v>62</v>
      </c>
      <c r="AJ20" s="50" t="s">
        <v>14</v>
      </c>
      <c r="AK20" s="9" t="s">
        <v>83</v>
      </c>
      <c r="AL20" s="51" t="s">
        <v>84</v>
      </c>
      <c r="AM20" s="52"/>
    </row>
    <row r="21" spans="1:39" s="53" customFormat="1" ht="29.25" customHeight="1">
      <c r="A21" s="76" t="s">
        <v>99</v>
      </c>
      <c r="B21" s="68" t="s">
        <v>10</v>
      </c>
      <c r="C21" s="69" t="s">
        <v>100</v>
      </c>
      <c r="D21" s="70" t="s">
        <v>159</v>
      </c>
      <c r="E21" s="71" t="s">
        <v>50</v>
      </c>
      <c r="F21" s="71" t="s">
        <v>50</v>
      </c>
      <c r="G21" s="73" t="s">
        <v>92</v>
      </c>
      <c r="H21" s="72" t="s">
        <v>12</v>
      </c>
      <c r="I21" s="72" t="s">
        <v>50</v>
      </c>
      <c r="J21" s="71" t="s">
        <v>12</v>
      </c>
      <c r="K21" s="77"/>
      <c r="L21" s="77"/>
      <c r="M21" s="73" t="s">
        <v>141</v>
      </c>
      <c r="N21" s="49"/>
      <c r="O21" s="49"/>
      <c r="P21" s="17"/>
      <c r="Q21" s="17"/>
      <c r="R21" s="49"/>
      <c r="S21" s="49"/>
      <c r="T21" s="17"/>
      <c r="U21" s="17"/>
      <c r="V21" s="17"/>
      <c r="W21" s="49"/>
      <c r="X21" s="49"/>
      <c r="Y21" s="49"/>
      <c r="Z21" s="17"/>
      <c r="AA21" s="17"/>
      <c r="AB21" s="17"/>
      <c r="AC21" s="17"/>
      <c r="AD21" s="17"/>
      <c r="AE21" s="17"/>
      <c r="AF21" s="17"/>
      <c r="AG21" s="49" t="s">
        <v>144</v>
      </c>
      <c r="AH21" s="49"/>
      <c r="AI21" s="49" t="s">
        <v>62</v>
      </c>
      <c r="AJ21" s="50" t="s">
        <v>14</v>
      </c>
      <c r="AK21" s="9" t="s">
        <v>83</v>
      </c>
      <c r="AL21" s="51" t="s">
        <v>84</v>
      </c>
      <c r="AM21" s="52"/>
    </row>
    <row r="22" spans="1:39" s="53" customFormat="1" ht="29.25" customHeight="1">
      <c r="A22" s="76" t="s">
        <v>99</v>
      </c>
      <c r="B22" s="68" t="s">
        <v>163</v>
      </c>
      <c r="C22" s="69" t="s">
        <v>176</v>
      </c>
      <c r="D22" s="70" t="s">
        <v>0</v>
      </c>
      <c r="E22" s="71" t="s">
        <v>177</v>
      </c>
      <c r="F22" s="71" t="s">
        <v>178</v>
      </c>
      <c r="G22" s="73" t="s">
        <v>179</v>
      </c>
      <c r="H22" s="72" t="s">
        <v>12</v>
      </c>
      <c r="I22" s="72" t="s">
        <v>50</v>
      </c>
      <c r="J22" s="71" t="s">
        <v>50</v>
      </c>
      <c r="K22" s="48" t="s">
        <v>180</v>
      </c>
      <c r="L22" s="48"/>
      <c r="M22" s="67" t="s">
        <v>190</v>
      </c>
      <c r="N22" s="49"/>
      <c r="O22" s="49"/>
      <c r="P22" s="17"/>
      <c r="Q22" s="17"/>
      <c r="R22" s="49"/>
      <c r="S22" s="49"/>
      <c r="T22" s="17"/>
      <c r="U22" s="17"/>
      <c r="V22" s="17"/>
      <c r="W22" s="49"/>
      <c r="X22" s="49"/>
      <c r="Y22" s="49"/>
      <c r="Z22" s="17"/>
      <c r="AA22" s="17"/>
      <c r="AB22" s="17"/>
      <c r="AC22" s="17"/>
      <c r="AD22" s="17"/>
      <c r="AE22" s="17"/>
      <c r="AF22" s="17"/>
      <c r="AG22" s="49" t="s">
        <v>144</v>
      </c>
      <c r="AH22" s="49"/>
      <c r="AI22" s="49" t="s">
        <v>62</v>
      </c>
      <c r="AJ22" s="50" t="s">
        <v>14</v>
      </c>
      <c r="AK22" s="9" t="s">
        <v>83</v>
      </c>
      <c r="AL22" s="51" t="s">
        <v>84</v>
      </c>
      <c r="AM22" s="52"/>
    </row>
    <row r="23" spans="1:39" s="53" customFormat="1" ht="29.25" customHeight="1">
      <c r="A23" s="76" t="s">
        <v>155</v>
      </c>
      <c r="B23" s="68" t="s">
        <v>127</v>
      </c>
      <c r="C23" s="69" t="s">
        <v>100</v>
      </c>
      <c r="D23" s="70" t="s">
        <v>0</v>
      </c>
      <c r="E23" s="71" t="s">
        <v>50</v>
      </c>
      <c r="F23" s="71" t="s">
        <v>50</v>
      </c>
      <c r="G23" s="73" t="s">
        <v>92</v>
      </c>
      <c r="H23" s="72" t="s">
        <v>12</v>
      </c>
      <c r="I23" s="72" t="s">
        <v>50</v>
      </c>
      <c r="J23" s="71" t="s">
        <v>133</v>
      </c>
      <c r="K23" s="48"/>
      <c r="L23" s="48"/>
      <c r="M23" s="67" t="s">
        <v>134</v>
      </c>
      <c r="N23" s="49"/>
      <c r="O23" s="49"/>
      <c r="P23" s="17"/>
      <c r="Q23" s="17"/>
      <c r="R23" s="49"/>
      <c r="S23" s="49"/>
      <c r="T23" s="17"/>
      <c r="U23" s="17"/>
      <c r="V23" s="17"/>
      <c r="W23" s="49"/>
      <c r="X23" s="49"/>
      <c r="Y23" s="49"/>
      <c r="Z23" s="17"/>
      <c r="AA23" s="17"/>
      <c r="AB23" s="17"/>
      <c r="AC23" s="17"/>
      <c r="AD23" s="17"/>
      <c r="AE23" s="17"/>
      <c r="AF23" s="17"/>
      <c r="AG23" s="49" t="s">
        <v>144</v>
      </c>
      <c r="AH23" s="49"/>
      <c r="AI23" s="49" t="s">
        <v>62</v>
      </c>
      <c r="AJ23" s="50" t="s">
        <v>14</v>
      </c>
      <c r="AK23" s="9" t="s">
        <v>83</v>
      </c>
      <c r="AL23" s="51" t="s">
        <v>84</v>
      </c>
      <c r="AM23" s="52"/>
    </row>
    <row r="24" spans="1:39" s="53" customFormat="1" ht="29.25" customHeight="1">
      <c r="A24" s="76" t="s">
        <v>155</v>
      </c>
      <c r="B24" s="68" t="s">
        <v>135</v>
      </c>
      <c r="C24" s="69" t="s">
        <v>100</v>
      </c>
      <c r="D24" s="70" t="s">
        <v>0</v>
      </c>
      <c r="E24" s="71" t="s">
        <v>50</v>
      </c>
      <c r="F24" s="71" t="s">
        <v>50</v>
      </c>
      <c r="G24" s="73" t="s">
        <v>92</v>
      </c>
      <c r="H24" s="72" t="s">
        <v>12</v>
      </c>
      <c r="I24" s="72" t="s">
        <v>50</v>
      </c>
      <c r="J24" s="71" t="s">
        <v>133</v>
      </c>
      <c r="K24" s="48"/>
      <c r="L24" s="48"/>
      <c r="M24" s="67" t="s">
        <v>134</v>
      </c>
      <c r="N24" s="49"/>
      <c r="O24" s="49"/>
      <c r="P24" s="17"/>
      <c r="Q24" s="17"/>
      <c r="R24" s="49"/>
      <c r="S24" s="49"/>
      <c r="T24" s="17"/>
      <c r="U24" s="17"/>
      <c r="V24" s="17"/>
      <c r="W24" s="49"/>
      <c r="X24" s="49"/>
      <c r="Y24" s="49"/>
      <c r="Z24" s="17"/>
      <c r="AA24" s="17"/>
      <c r="AB24" s="17"/>
      <c r="AC24" s="17"/>
      <c r="AD24" s="17"/>
      <c r="AE24" s="17"/>
      <c r="AF24" s="17"/>
      <c r="AG24" s="49"/>
      <c r="AH24" s="49"/>
      <c r="AI24" s="49" t="s">
        <v>62</v>
      </c>
      <c r="AJ24" s="50" t="s">
        <v>14</v>
      </c>
      <c r="AK24" s="9" t="s">
        <v>83</v>
      </c>
      <c r="AL24" s="51" t="s">
        <v>84</v>
      </c>
      <c r="AM24" s="52"/>
    </row>
    <row r="25" spans="1:39" s="53" customFormat="1" ht="29.25" customHeight="1">
      <c r="A25" s="76" t="s">
        <v>155</v>
      </c>
      <c r="B25" s="68" t="s">
        <v>164</v>
      </c>
      <c r="C25" s="69" t="s">
        <v>181</v>
      </c>
      <c r="D25" s="70" t="s">
        <v>0</v>
      </c>
      <c r="E25" s="71" t="s">
        <v>182</v>
      </c>
      <c r="F25" s="71" t="s">
        <v>183</v>
      </c>
      <c r="G25" s="73" t="s">
        <v>7</v>
      </c>
      <c r="H25" s="72" t="s">
        <v>12</v>
      </c>
      <c r="I25" s="72" t="s">
        <v>50</v>
      </c>
      <c r="J25" s="71" t="s">
        <v>50</v>
      </c>
      <c r="K25" s="48"/>
      <c r="L25" s="48" t="s">
        <v>184</v>
      </c>
      <c r="M25" s="67" t="s">
        <v>193</v>
      </c>
      <c r="N25" s="49"/>
      <c r="O25" s="49"/>
      <c r="P25" s="17"/>
      <c r="Q25" s="17"/>
      <c r="R25" s="49"/>
      <c r="S25" s="49"/>
      <c r="T25" s="17"/>
      <c r="U25" s="17"/>
      <c r="V25" s="17"/>
      <c r="W25" s="49"/>
      <c r="X25" s="49"/>
      <c r="Y25" s="49"/>
      <c r="Z25" s="17"/>
      <c r="AA25" s="17"/>
      <c r="AB25" s="17"/>
      <c r="AC25" s="17"/>
      <c r="AD25" s="17"/>
      <c r="AE25" s="17"/>
      <c r="AF25" s="17"/>
      <c r="AG25" s="49" t="s">
        <v>144</v>
      </c>
      <c r="AH25" s="49"/>
      <c r="AI25" s="49" t="s">
        <v>62</v>
      </c>
      <c r="AJ25" s="50" t="s">
        <v>14</v>
      </c>
      <c r="AK25" s="9" t="s">
        <v>83</v>
      </c>
      <c r="AL25" s="51" t="s">
        <v>84</v>
      </c>
      <c r="AM25" s="52"/>
    </row>
    <row r="26" spans="1:39" s="53" customFormat="1" ht="29.25" customHeight="1">
      <c r="A26" s="80" t="s">
        <v>169</v>
      </c>
      <c r="B26" s="78" t="s">
        <v>171</v>
      </c>
      <c r="C26" s="79" t="s">
        <v>100</v>
      </c>
      <c r="D26" s="70" t="s">
        <v>0</v>
      </c>
      <c r="E26" s="71" t="s">
        <v>50</v>
      </c>
      <c r="F26" s="71" t="s">
        <v>50</v>
      </c>
      <c r="G26" s="73" t="s">
        <v>92</v>
      </c>
      <c r="H26" s="72" t="s">
        <v>162</v>
      </c>
      <c r="I26" s="72" t="s">
        <v>170</v>
      </c>
      <c r="J26" s="71" t="s">
        <v>98</v>
      </c>
      <c r="K26" s="48"/>
      <c r="L26" s="48"/>
      <c r="M26" s="67" t="s">
        <v>134</v>
      </c>
      <c r="N26" s="49"/>
      <c r="O26" s="49"/>
      <c r="P26" s="17"/>
      <c r="Q26" s="17"/>
      <c r="R26" s="49"/>
      <c r="S26" s="49"/>
      <c r="T26" s="17"/>
      <c r="U26" s="17"/>
      <c r="V26" s="17"/>
      <c r="W26" s="49"/>
      <c r="X26" s="49"/>
      <c r="Y26" s="49"/>
      <c r="Z26" s="17"/>
      <c r="AA26" s="17"/>
      <c r="AB26" s="17"/>
      <c r="AC26" s="17"/>
      <c r="AD26" s="17"/>
      <c r="AE26" s="17"/>
      <c r="AF26" s="17"/>
      <c r="AG26" s="49" t="s">
        <v>144</v>
      </c>
      <c r="AH26" s="49"/>
      <c r="AI26" s="49" t="s">
        <v>62</v>
      </c>
      <c r="AJ26" s="50" t="s">
        <v>14</v>
      </c>
      <c r="AK26" s="9" t="s">
        <v>83</v>
      </c>
      <c r="AL26" s="51" t="s">
        <v>84</v>
      </c>
      <c r="AM26" s="52"/>
    </row>
    <row r="27" spans="1:39" s="53" customFormat="1" ht="29.25" customHeight="1">
      <c r="A27" s="80" t="s">
        <v>169</v>
      </c>
      <c r="B27" s="68" t="s">
        <v>32</v>
      </c>
      <c r="C27" s="69" t="s">
        <v>100</v>
      </c>
      <c r="D27" s="70" t="s">
        <v>0</v>
      </c>
      <c r="E27" s="71" t="s">
        <v>50</v>
      </c>
      <c r="F27" s="71" t="s">
        <v>50</v>
      </c>
      <c r="G27" s="73" t="s">
        <v>92</v>
      </c>
      <c r="H27" s="72" t="s">
        <v>12</v>
      </c>
      <c r="I27" s="72" t="s">
        <v>50</v>
      </c>
      <c r="J27" s="71" t="s">
        <v>133</v>
      </c>
      <c r="K27" s="48"/>
      <c r="L27" s="48"/>
      <c r="M27" s="67" t="s">
        <v>134</v>
      </c>
      <c r="N27" s="49"/>
      <c r="O27" s="49"/>
      <c r="P27" s="17"/>
      <c r="Q27" s="17"/>
      <c r="R27" s="49"/>
      <c r="S27" s="49"/>
      <c r="T27" s="17"/>
      <c r="U27" s="17"/>
      <c r="V27" s="17"/>
      <c r="W27" s="49"/>
      <c r="X27" s="49"/>
      <c r="Y27" s="49"/>
      <c r="Z27" s="17"/>
      <c r="AA27" s="17"/>
      <c r="AB27" s="17"/>
      <c r="AC27" s="17"/>
      <c r="AD27" s="17"/>
      <c r="AE27" s="17"/>
      <c r="AF27" s="17"/>
      <c r="AG27" s="73" t="s">
        <v>220</v>
      </c>
      <c r="AH27" s="49"/>
      <c r="AI27" s="49" t="s">
        <v>62</v>
      </c>
      <c r="AJ27" s="50" t="s">
        <v>14</v>
      </c>
      <c r="AK27" s="9" t="s">
        <v>83</v>
      </c>
      <c r="AL27" s="51" t="s">
        <v>84</v>
      </c>
      <c r="AM27" s="52"/>
    </row>
    <row r="28" spans="1:39" s="53" customFormat="1" ht="29.25" customHeight="1">
      <c r="A28" s="80" t="s">
        <v>159</v>
      </c>
      <c r="B28" s="68" t="s">
        <v>159</v>
      </c>
      <c r="C28" s="69" t="s">
        <v>185</v>
      </c>
      <c r="D28" s="70" t="s">
        <v>0</v>
      </c>
      <c r="E28" s="71" t="s">
        <v>186</v>
      </c>
      <c r="F28" s="71" t="s">
        <v>187</v>
      </c>
      <c r="G28" s="73" t="s">
        <v>7</v>
      </c>
      <c r="H28" s="72" t="s">
        <v>12</v>
      </c>
      <c r="I28" s="72" t="s">
        <v>50</v>
      </c>
      <c r="J28" s="71" t="s">
        <v>50</v>
      </c>
      <c r="K28" s="48" t="s">
        <v>188</v>
      </c>
      <c r="L28" s="48"/>
      <c r="M28" s="67" t="s">
        <v>191</v>
      </c>
      <c r="N28" s="49"/>
      <c r="O28" s="49"/>
      <c r="P28" s="17"/>
      <c r="Q28" s="17"/>
      <c r="R28" s="49"/>
      <c r="S28" s="49"/>
      <c r="T28" s="17"/>
      <c r="U28" s="17"/>
      <c r="V28" s="17"/>
      <c r="W28" s="49"/>
      <c r="X28" s="49"/>
      <c r="Y28" s="49"/>
      <c r="Z28" s="17"/>
      <c r="AA28" s="17"/>
      <c r="AB28" s="17"/>
      <c r="AC28" s="17"/>
      <c r="AD28" s="17"/>
      <c r="AE28" s="17"/>
      <c r="AF28" s="17"/>
      <c r="AG28" s="73" t="s">
        <v>150</v>
      </c>
      <c r="AH28" s="49"/>
      <c r="AI28" s="49" t="s">
        <v>62</v>
      </c>
      <c r="AJ28" s="50" t="s">
        <v>14</v>
      </c>
      <c r="AK28" s="9" t="s">
        <v>83</v>
      </c>
      <c r="AL28" s="51" t="s">
        <v>84</v>
      </c>
      <c r="AM28" s="52"/>
    </row>
    <row r="29" spans="1:39" s="53" customFormat="1" ht="29.25" customHeight="1">
      <c r="A29" s="80" t="s">
        <v>159</v>
      </c>
      <c r="B29" s="68" t="s">
        <v>34</v>
      </c>
      <c r="C29" s="69" t="s">
        <v>100</v>
      </c>
      <c r="D29" s="70" t="s">
        <v>0</v>
      </c>
      <c r="E29" s="71" t="s">
        <v>50</v>
      </c>
      <c r="F29" s="71" t="s">
        <v>50</v>
      </c>
      <c r="G29" s="73" t="s">
        <v>92</v>
      </c>
      <c r="H29" s="72" t="s">
        <v>12</v>
      </c>
      <c r="I29" s="72" t="s">
        <v>50</v>
      </c>
      <c r="J29" s="71" t="s">
        <v>133</v>
      </c>
      <c r="K29" s="48"/>
      <c r="L29" s="48"/>
      <c r="M29" s="67" t="s">
        <v>192</v>
      </c>
      <c r="N29" s="49"/>
      <c r="O29" s="49"/>
      <c r="P29" s="17"/>
      <c r="Q29" s="17"/>
      <c r="R29" s="49"/>
      <c r="S29" s="49"/>
      <c r="T29" s="17"/>
      <c r="U29" s="17"/>
      <c r="V29" s="17"/>
      <c r="W29" s="49"/>
      <c r="X29" s="49"/>
      <c r="Y29" s="49"/>
      <c r="Z29" s="17"/>
      <c r="AA29" s="17"/>
      <c r="AB29" s="17"/>
      <c r="AC29" s="17"/>
      <c r="AD29" s="17"/>
      <c r="AE29" s="17"/>
      <c r="AF29" s="17"/>
      <c r="AG29" s="49"/>
      <c r="AH29" s="49"/>
      <c r="AI29" s="49" t="s">
        <v>62</v>
      </c>
      <c r="AJ29" s="50" t="s">
        <v>14</v>
      </c>
      <c r="AK29" s="9" t="s">
        <v>83</v>
      </c>
      <c r="AL29" s="51" t="s">
        <v>84</v>
      </c>
      <c r="AM29" s="52"/>
    </row>
    <row r="30" spans="1:39" s="53" customFormat="1" ht="29.25" customHeight="1">
      <c r="A30" s="80" t="s">
        <v>194</v>
      </c>
      <c r="B30" s="68" t="s">
        <v>195</v>
      </c>
      <c r="C30" s="69" t="s">
        <v>198</v>
      </c>
      <c r="D30" s="70" t="s">
        <v>0</v>
      </c>
      <c r="E30" s="71" t="s">
        <v>50</v>
      </c>
      <c r="F30" s="71" t="s">
        <v>50</v>
      </c>
      <c r="G30" s="73" t="s">
        <v>92</v>
      </c>
      <c r="H30" s="71" t="s">
        <v>203</v>
      </c>
      <c r="I30" s="72" t="s">
        <v>50</v>
      </c>
      <c r="J30" s="71" t="s">
        <v>204</v>
      </c>
      <c r="K30" s="48"/>
      <c r="L30" s="48"/>
      <c r="M30" s="67" t="s">
        <v>203</v>
      </c>
      <c r="N30" s="49" t="s">
        <v>203</v>
      </c>
      <c r="O30" s="49" t="s">
        <v>207</v>
      </c>
      <c r="P30" s="17"/>
      <c r="Q30" s="17"/>
      <c r="R30" s="49"/>
      <c r="S30" s="49"/>
      <c r="T30" s="17"/>
      <c r="U30" s="17"/>
      <c r="V30" s="17"/>
      <c r="W30" s="49"/>
      <c r="X30" s="49"/>
      <c r="Y30" s="49"/>
      <c r="Z30" s="17"/>
      <c r="AA30" s="17"/>
      <c r="AB30" s="17"/>
      <c r="AC30" s="17"/>
      <c r="AD30" s="17"/>
      <c r="AE30" s="17"/>
      <c r="AF30" s="17"/>
      <c r="AG30" s="49"/>
      <c r="AH30" s="49"/>
      <c r="AI30" s="49" t="s">
        <v>62</v>
      </c>
      <c r="AJ30" s="50" t="s">
        <v>14</v>
      </c>
      <c r="AK30" s="9" t="s">
        <v>83</v>
      </c>
      <c r="AL30" s="51" t="s">
        <v>84</v>
      </c>
      <c r="AM30" s="52"/>
    </row>
    <row r="31" spans="1:39" s="53" customFormat="1" ht="29.25" customHeight="1">
      <c r="A31" s="80" t="s">
        <v>194</v>
      </c>
      <c r="B31" s="68" t="s">
        <v>196</v>
      </c>
      <c r="C31" s="69" t="s">
        <v>199</v>
      </c>
      <c r="D31" s="70" t="s">
        <v>0</v>
      </c>
      <c r="E31" s="71" t="s">
        <v>50</v>
      </c>
      <c r="F31" s="71" t="s">
        <v>50</v>
      </c>
      <c r="G31" s="73" t="s">
        <v>92</v>
      </c>
      <c r="H31" s="71" t="s">
        <v>203</v>
      </c>
      <c r="I31" s="72" t="s">
        <v>50</v>
      </c>
      <c r="J31" s="71" t="s">
        <v>204</v>
      </c>
      <c r="K31" s="48"/>
      <c r="L31" s="48"/>
      <c r="M31" s="67" t="s">
        <v>203</v>
      </c>
      <c r="N31" s="49" t="s">
        <v>205</v>
      </c>
      <c r="O31" s="49" t="s">
        <v>208</v>
      </c>
      <c r="P31" s="17"/>
      <c r="Q31" s="17"/>
      <c r="R31" s="49"/>
      <c r="S31" s="49"/>
      <c r="T31" s="17"/>
      <c r="U31" s="17"/>
      <c r="V31" s="17"/>
      <c r="W31" s="49"/>
      <c r="X31" s="49"/>
      <c r="Y31" s="49"/>
      <c r="Z31" s="17"/>
      <c r="AA31" s="17"/>
      <c r="AB31" s="17"/>
      <c r="AC31" s="17"/>
      <c r="AD31" s="17"/>
      <c r="AE31" s="17"/>
      <c r="AF31" s="17"/>
      <c r="AG31" s="49"/>
      <c r="AH31" s="49"/>
      <c r="AI31" s="49" t="s">
        <v>62</v>
      </c>
      <c r="AJ31" s="50" t="s">
        <v>14</v>
      </c>
      <c r="AK31" s="9" t="s">
        <v>83</v>
      </c>
      <c r="AL31" s="51" t="s">
        <v>84</v>
      </c>
      <c r="AM31" s="52"/>
    </row>
    <row r="32" spans="1:39" s="53" customFormat="1" ht="29.25" customHeight="1">
      <c r="A32" s="80" t="s">
        <v>194</v>
      </c>
      <c r="B32" s="68" t="s">
        <v>197</v>
      </c>
      <c r="C32" s="69" t="s">
        <v>200</v>
      </c>
      <c r="D32" s="70" t="s">
        <v>0</v>
      </c>
      <c r="E32" s="71" t="s">
        <v>50</v>
      </c>
      <c r="F32" s="71" t="s">
        <v>50</v>
      </c>
      <c r="G32" s="73" t="s">
        <v>92</v>
      </c>
      <c r="H32" s="71" t="s">
        <v>203</v>
      </c>
      <c r="I32" s="72" t="s">
        <v>50</v>
      </c>
      <c r="J32" s="71" t="s">
        <v>204</v>
      </c>
      <c r="K32" s="48"/>
      <c r="L32" s="48"/>
      <c r="M32" s="67" t="s">
        <v>205</v>
      </c>
      <c r="N32" s="49" t="s">
        <v>203</v>
      </c>
      <c r="O32" s="49" t="s">
        <v>209</v>
      </c>
      <c r="P32" s="17"/>
      <c r="Q32" s="17"/>
      <c r="R32" s="49"/>
      <c r="S32" s="49"/>
      <c r="T32" s="17"/>
      <c r="U32" s="17"/>
      <c r="V32" s="17"/>
      <c r="W32" s="49"/>
      <c r="X32" s="49"/>
      <c r="Y32" s="49"/>
      <c r="Z32" s="17"/>
      <c r="AA32" s="17"/>
      <c r="AB32" s="17"/>
      <c r="AC32" s="17"/>
      <c r="AD32" s="17"/>
      <c r="AE32" s="17"/>
      <c r="AF32" s="17"/>
      <c r="AG32" s="49"/>
      <c r="AH32" s="49"/>
      <c r="AI32" s="49" t="s">
        <v>62</v>
      </c>
      <c r="AJ32" s="50" t="s">
        <v>14</v>
      </c>
      <c r="AK32" s="9" t="s">
        <v>83</v>
      </c>
      <c r="AL32" s="51" t="s">
        <v>84</v>
      </c>
      <c r="AM32" s="52"/>
    </row>
    <row r="33" spans="1:39" s="53" customFormat="1" ht="29.25" customHeight="1">
      <c r="A33" s="80" t="s">
        <v>194</v>
      </c>
      <c r="B33" s="68" t="s">
        <v>201</v>
      </c>
      <c r="C33" s="69" t="s">
        <v>202</v>
      </c>
      <c r="D33" s="70" t="s">
        <v>0</v>
      </c>
      <c r="E33" s="71" t="s">
        <v>50</v>
      </c>
      <c r="F33" s="71" t="s">
        <v>50</v>
      </c>
      <c r="G33" s="73" t="s">
        <v>92</v>
      </c>
      <c r="H33" s="71" t="s">
        <v>203</v>
      </c>
      <c r="I33" s="72" t="s">
        <v>50</v>
      </c>
      <c r="J33" s="71" t="s">
        <v>204</v>
      </c>
      <c r="K33" s="48"/>
      <c r="L33" s="48"/>
      <c r="M33" s="67" t="s">
        <v>205</v>
      </c>
      <c r="N33" s="49" t="s">
        <v>206</v>
      </c>
      <c r="O33" s="49" t="s">
        <v>210</v>
      </c>
      <c r="P33" s="17"/>
      <c r="Q33" s="17"/>
      <c r="R33" s="49"/>
      <c r="S33" s="49"/>
      <c r="T33" s="17"/>
      <c r="U33" s="17"/>
      <c r="V33" s="17"/>
      <c r="W33" s="49"/>
      <c r="X33" s="49"/>
      <c r="Y33" s="49"/>
      <c r="Z33" s="17"/>
      <c r="AA33" s="17"/>
      <c r="AB33" s="17"/>
      <c r="AC33" s="17"/>
      <c r="AD33" s="17"/>
      <c r="AE33" s="17"/>
      <c r="AF33" s="17"/>
      <c r="AG33" s="49"/>
      <c r="AH33" s="49"/>
      <c r="AI33" s="49" t="s">
        <v>62</v>
      </c>
      <c r="AJ33" s="50" t="s">
        <v>14</v>
      </c>
      <c r="AK33" s="9" t="s">
        <v>83</v>
      </c>
      <c r="AL33" s="51" t="s">
        <v>84</v>
      </c>
      <c r="AM33" s="52"/>
    </row>
    <row r="34" spans="1:39" s="45" customFormat="1" ht="29.25" customHeight="1">
      <c r="A34" s="32" t="s">
        <v>156</v>
      </c>
      <c r="B34" s="24" t="s">
        <v>211</v>
      </c>
      <c r="C34" s="25" t="s">
        <v>212</v>
      </c>
      <c r="D34" s="65">
        <v>4</v>
      </c>
      <c r="E34" s="28" t="s">
        <v>50</v>
      </c>
      <c r="F34" s="28" t="s">
        <v>50</v>
      </c>
      <c r="G34" s="16" t="s">
        <v>92</v>
      </c>
      <c r="H34" s="28" t="s">
        <v>203</v>
      </c>
      <c r="I34" s="27" t="s">
        <v>50</v>
      </c>
      <c r="J34" s="28" t="s">
        <v>213</v>
      </c>
      <c r="K34" s="39"/>
      <c r="L34" s="39"/>
      <c r="M34" s="18" t="s">
        <v>214</v>
      </c>
      <c r="N34" s="18" t="s">
        <v>215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  <c r="AH34" s="13"/>
      <c r="AI34" s="18" t="s">
        <v>86</v>
      </c>
      <c r="AJ34" s="54" t="s">
        <v>87</v>
      </c>
      <c r="AK34" s="55"/>
      <c r="AL34" s="43"/>
      <c r="AM34" s="44"/>
    </row>
    <row r="35" spans="1:39" s="45" customFormat="1" ht="29.25" customHeight="1">
      <c r="A35" s="32" t="s">
        <v>156</v>
      </c>
      <c r="B35" s="24" t="s">
        <v>216</v>
      </c>
      <c r="C35" s="25" t="s">
        <v>217</v>
      </c>
      <c r="D35" s="65">
        <v>4</v>
      </c>
      <c r="E35" s="28" t="s">
        <v>50</v>
      </c>
      <c r="F35" s="28" t="s">
        <v>50</v>
      </c>
      <c r="G35" s="16" t="s">
        <v>92</v>
      </c>
      <c r="H35" s="28" t="s">
        <v>203</v>
      </c>
      <c r="I35" s="27" t="s">
        <v>50</v>
      </c>
      <c r="J35" s="28" t="s">
        <v>213</v>
      </c>
      <c r="K35" s="39"/>
      <c r="L35" s="39"/>
      <c r="M35" s="18" t="s">
        <v>219</v>
      </c>
      <c r="N35" s="18" t="s">
        <v>218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  <c r="AH35" s="13"/>
      <c r="AI35" s="18" t="s">
        <v>86</v>
      </c>
      <c r="AJ35" s="54" t="s">
        <v>87</v>
      </c>
      <c r="AK35" s="55"/>
      <c r="AL35" s="43"/>
      <c r="AM35" s="44"/>
    </row>
    <row r="36" spans="1:39" s="45" customFormat="1" ht="29.25" customHeight="1">
      <c r="A36" s="32" t="s">
        <v>156</v>
      </c>
      <c r="B36" s="24" t="s">
        <v>136</v>
      </c>
      <c r="C36" s="25" t="s">
        <v>96</v>
      </c>
      <c r="D36" s="65">
        <v>4</v>
      </c>
      <c r="E36" s="28" t="s">
        <v>50</v>
      </c>
      <c r="F36" s="28" t="s">
        <v>50</v>
      </c>
      <c r="G36" s="16" t="s">
        <v>92</v>
      </c>
      <c r="H36" s="27" t="s">
        <v>12</v>
      </c>
      <c r="I36" s="27" t="s">
        <v>50</v>
      </c>
      <c r="J36" s="28" t="s">
        <v>50</v>
      </c>
      <c r="K36" s="39"/>
      <c r="L36" s="39"/>
      <c r="M36" s="18" t="s">
        <v>126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  <c r="AH36" s="13"/>
      <c r="AI36" s="18" t="s">
        <v>86</v>
      </c>
      <c r="AJ36" s="54" t="s">
        <v>87</v>
      </c>
      <c r="AK36" s="55"/>
      <c r="AL36" s="43"/>
      <c r="AM36" s="44"/>
    </row>
    <row r="37" spans="1:39" s="53" customFormat="1" ht="29.25" customHeight="1">
      <c r="A37" s="32" t="s">
        <v>156</v>
      </c>
      <c r="B37" s="68" t="s">
        <v>221</v>
      </c>
      <c r="C37" s="69" t="s">
        <v>226</v>
      </c>
      <c r="D37" s="66" t="s">
        <v>1</v>
      </c>
      <c r="E37" s="28" t="s">
        <v>50</v>
      </c>
      <c r="F37" s="28" t="s">
        <v>50</v>
      </c>
      <c r="G37" s="16" t="s">
        <v>92</v>
      </c>
      <c r="H37" s="27" t="s">
        <v>50</v>
      </c>
      <c r="I37" s="27" t="s">
        <v>50</v>
      </c>
      <c r="J37" s="28" t="s">
        <v>16</v>
      </c>
      <c r="K37" s="48"/>
      <c r="L37" s="48"/>
      <c r="M37" s="49" t="s">
        <v>50</v>
      </c>
      <c r="N37" s="49" t="s">
        <v>50</v>
      </c>
      <c r="O37" s="49" t="s">
        <v>231</v>
      </c>
      <c r="P37" s="17"/>
      <c r="Q37" s="17"/>
      <c r="R37" s="49"/>
      <c r="S37" s="49"/>
      <c r="T37" s="17"/>
      <c r="U37" s="17"/>
      <c r="V37" s="17"/>
      <c r="W37" s="49"/>
      <c r="X37" s="49"/>
      <c r="Y37" s="49"/>
      <c r="Z37" s="17"/>
      <c r="AA37" s="17"/>
      <c r="AB37" s="17"/>
      <c r="AC37" s="17"/>
      <c r="AD37" s="17"/>
      <c r="AE37" s="17"/>
      <c r="AF37" s="17"/>
      <c r="AG37" s="14"/>
      <c r="AH37" s="49"/>
      <c r="AI37" s="49" t="s">
        <v>62</v>
      </c>
      <c r="AJ37" s="50" t="s">
        <v>14</v>
      </c>
      <c r="AK37" s="9" t="s">
        <v>83</v>
      </c>
      <c r="AL37" s="51" t="s">
        <v>84</v>
      </c>
      <c r="AM37" s="52"/>
    </row>
    <row r="38" spans="1:39" s="53" customFormat="1" ht="29.25" customHeight="1">
      <c r="A38" s="32" t="s">
        <v>156</v>
      </c>
      <c r="B38" s="68" t="s">
        <v>222</v>
      </c>
      <c r="C38" s="69" t="s">
        <v>227</v>
      </c>
      <c r="D38" s="66" t="s">
        <v>1</v>
      </c>
      <c r="E38" s="28" t="s">
        <v>50</v>
      </c>
      <c r="F38" s="28" t="s">
        <v>50</v>
      </c>
      <c r="G38" s="16" t="s">
        <v>92</v>
      </c>
      <c r="H38" s="27" t="s">
        <v>50</v>
      </c>
      <c r="I38" s="27" t="s">
        <v>50</v>
      </c>
      <c r="J38" s="28" t="s">
        <v>16</v>
      </c>
      <c r="K38" s="48"/>
      <c r="L38" s="48"/>
      <c r="M38" s="49" t="s">
        <v>50</v>
      </c>
      <c r="N38" s="49" t="s">
        <v>12</v>
      </c>
      <c r="O38" s="49" t="s">
        <v>232</v>
      </c>
      <c r="P38" s="17"/>
      <c r="Q38" s="17"/>
      <c r="R38" s="49"/>
      <c r="S38" s="49"/>
      <c r="T38" s="17"/>
      <c r="U38" s="17"/>
      <c r="V38" s="17"/>
      <c r="W38" s="49"/>
      <c r="X38" s="49"/>
      <c r="Y38" s="49"/>
      <c r="Z38" s="17"/>
      <c r="AA38" s="17"/>
      <c r="AB38" s="17"/>
      <c r="AC38" s="17"/>
      <c r="AD38" s="17"/>
      <c r="AE38" s="17"/>
      <c r="AF38" s="17"/>
      <c r="AG38" s="14"/>
      <c r="AH38" s="49"/>
      <c r="AI38" s="49" t="s">
        <v>62</v>
      </c>
      <c r="AJ38" s="50" t="s">
        <v>14</v>
      </c>
      <c r="AK38" s="9" t="s">
        <v>83</v>
      </c>
      <c r="AL38" s="51" t="s">
        <v>84</v>
      </c>
      <c r="AM38" s="52"/>
    </row>
    <row r="39" spans="1:39" s="53" customFormat="1" ht="29.25" customHeight="1">
      <c r="A39" s="32" t="s">
        <v>156</v>
      </c>
      <c r="B39" s="68" t="s">
        <v>223</v>
      </c>
      <c r="C39" s="69" t="s">
        <v>228</v>
      </c>
      <c r="D39" s="66" t="s">
        <v>1</v>
      </c>
      <c r="E39" s="28" t="s">
        <v>50</v>
      </c>
      <c r="F39" s="28" t="s">
        <v>50</v>
      </c>
      <c r="G39" s="16" t="s">
        <v>92</v>
      </c>
      <c r="H39" s="27" t="s">
        <v>50</v>
      </c>
      <c r="I39" s="27" t="s">
        <v>50</v>
      </c>
      <c r="J39" s="28" t="s">
        <v>16</v>
      </c>
      <c r="K39" s="48"/>
      <c r="L39" s="48"/>
      <c r="M39" s="49" t="s">
        <v>12</v>
      </c>
      <c r="N39" s="49" t="s">
        <v>50</v>
      </c>
      <c r="O39" s="49" t="s">
        <v>233</v>
      </c>
      <c r="P39" s="17"/>
      <c r="Q39" s="17"/>
      <c r="R39" s="49"/>
      <c r="S39" s="49"/>
      <c r="T39" s="17"/>
      <c r="U39" s="17"/>
      <c r="V39" s="17"/>
      <c r="W39" s="49"/>
      <c r="X39" s="49"/>
      <c r="Y39" s="49"/>
      <c r="Z39" s="17"/>
      <c r="AA39" s="17"/>
      <c r="AB39" s="17"/>
      <c r="AC39" s="17"/>
      <c r="AD39" s="17"/>
      <c r="AE39" s="17"/>
      <c r="AF39" s="17"/>
      <c r="AG39" s="14"/>
      <c r="AH39" s="49"/>
      <c r="AI39" s="49" t="s">
        <v>62</v>
      </c>
      <c r="AJ39" s="50" t="s">
        <v>14</v>
      </c>
      <c r="AK39" s="9" t="s">
        <v>83</v>
      </c>
      <c r="AL39" s="51" t="s">
        <v>84</v>
      </c>
      <c r="AM39" s="52"/>
    </row>
    <row r="40" spans="1:39" s="53" customFormat="1" ht="29.25" customHeight="1">
      <c r="A40" s="32" t="s">
        <v>156</v>
      </c>
      <c r="B40" s="68" t="s">
        <v>224</v>
      </c>
      <c r="C40" s="69" t="s">
        <v>229</v>
      </c>
      <c r="D40" s="66" t="s">
        <v>1</v>
      </c>
      <c r="E40" s="28" t="s">
        <v>50</v>
      </c>
      <c r="F40" s="28" t="s">
        <v>50</v>
      </c>
      <c r="G40" s="16" t="s">
        <v>92</v>
      </c>
      <c r="H40" s="27" t="s">
        <v>50</v>
      </c>
      <c r="I40" s="27" t="s">
        <v>50</v>
      </c>
      <c r="J40" s="28" t="s">
        <v>16</v>
      </c>
      <c r="K40" s="48"/>
      <c r="L40" s="48"/>
      <c r="M40" s="49" t="s">
        <v>12</v>
      </c>
      <c r="N40" s="49" t="s">
        <v>12</v>
      </c>
      <c r="O40" s="49" t="s">
        <v>234</v>
      </c>
      <c r="P40" s="17"/>
      <c r="Q40" s="17"/>
      <c r="R40" s="49"/>
      <c r="S40" s="49"/>
      <c r="T40" s="17"/>
      <c r="U40" s="17"/>
      <c r="V40" s="17"/>
      <c r="W40" s="49"/>
      <c r="X40" s="49"/>
      <c r="Y40" s="49"/>
      <c r="Z40" s="17"/>
      <c r="AA40" s="17"/>
      <c r="AB40" s="17"/>
      <c r="AC40" s="17"/>
      <c r="AD40" s="17"/>
      <c r="AE40" s="17"/>
      <c r="AF40" s="17"/>
      <c r="AG40" s="14"/>
      <c r="AH40" s="49"/>
      <c r="AI40" s="49" t="s">
        <v>62</v>
      </c>
      <c r="AJ40" s="50" t="s">
        <v>14</v>
      </c>
      <c r="AK40" s="9" t="s">
        <v>83</v>
      </c>
      <c r="AL40" s="51" t="s">
        <v>84</v>
      </c>
      <c r="AM40" s="52"/>
    </row>
    <row r="41" spans="1:39" s="53" customFormat="1" ht="29.25" customHeight="1">
      <c r="A41" s="32" t="s">
        <v>156</v>
      </c>
      <c r="B41" s="68" t="s">
        <v>225</v>
      </c>
      <c r="C41" s="69" t="s">
        <v>230</v>
      </c>
      <c r="D41" s="66" t="s">
        <v>1</v>
      </c>
      <c r="E41" s="28" t="s">
        <v>50</v>
      </c>
      <c r="F41" s="28" t="s">
        <v>50</v>
      </c>
      <c r="G41" s="16" t="s">
        <v>92</v>
      </c>
      <c r="H41" s="27" t="s">
        <v>50</v>
      </c>
      <c r="I41" s="27" t="s">
        <v>50</v>
      </c>
      <c r="J41" s="28" t="s">
        <v>16</v>
      </c>
      <c r="K41" s="48"/>
      <c r="L41" s="48"/>
      <c r="M41" s="49" t="s">
        <v>12</v>
      </c>
      <c r="N41" s="49" t="s">
        <v>13</v>
      </c>
      <c r="O41" s="49" t="s">
        <v>235</v>
      </c>
      <c r="P41" s="17"/>
      <c r="Q41" s="17"/>
      <c r="R41" s="49"/>
      <c r="S41" s="49"/>
      <c r="T41" s="17"/>
      <c r="U41" s="17"/>
      <c r="V41" s="17"/>
      <c r="W41" s="49"/>
      <c r="X41" s="49"/>
      <c r="Y41" s="49"/>
      <c r="Z41" s="17"/>
      <c r="AA41" s="17"/>
      <c r="AB41" s="17"/>
      <c r="AC41" s="17"/>
      <c r="AD41" s="17"/>
      <c r="AE41" s="17"/>
      <c r="AF41" s="17"/>
      <c r="AG41" s="14"/>
      <c r="AH41" s="49"/>
      <c r="AI41" s="49" t="s">
        <v>62</v>
      </c>
      <c r="AJ41" s="50" t="s">
        <v>14</v>
      </c>
      <c r="AK41" s="9" t="s">
        <v>83</v>
      </c>
      <c r="AL41" s="51" t="s">
        <v>84</v>
      </c>
      <c r="AM41" s="52"/>
    </row>
    <row r="42" spans="1:39" s="45" customFormat="1" ht="29.25" customHeight="1">
      <c r="A42" s="32" t="s">
        <v>156</v>
      </c>
      <c r="B42" s="24" t="s">
        <v>137</v>
      </c>
      <c r="C42" s="25" t="s">
        <v>97</v>
      </c>
      <c r="D42" s="65">
        <v>1000</v>
      </c>
      <c r="E42" s="27" t="s">
        <v>50</v>
      </c>
      <c r="F42" s="27" t="s">
        <v>50</v>
      </c>
      <c r="G42" s="16" t="s">
        <v>92</v>
      </c>
      <c r="H42" s="27" t="s">
        <v>12</v>
      </c>
      <c r="I42" s="27" t="s">
        <v>50</v>
      </c>
      <c r="J42" s="28" t="s">
        <v>50</v>
      </c>
      <c r="K42" s="39"/>
      <c r="L42" s="39"/>
      <c r="M42" s="18" t="s">
        <v>102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8" t="s">
        <v>86</v>
      </c>
      <c r="AJ42" s="54" t="s">
        <v>87</v>
      </c>
      <c r="AK42" s="55"/>
      <c r="AL42" s="43"/>
      <c r="AM42" s="44"/>
    </row>
    <row r="46" spans="1:39" ht="16.5">
      <c r="B46" s="64" t="s">
        <v>108</v>
      </c>
      <c r="C46" s="46" t="s">
        <v>110</v>
      </c>
    </row>
    <row r="47" spans="1:39" s="53" customFormat="1" ht="29.25" customHeight="1">
      <c r="A47" s="35"/>
      <c r="B47" s="24" t="s">
        <v>115</v>
      </c>
      <c r="C47" s="46" t="s">
        <v>128</v>
      </c>
      <c r="D47" s="47">
        <v>0</v>
      </c>
      <c r="E47" s="62" t="s">
        <v>12</v>
      </c>
      <c r="F47" s="62" t="s">
        <v>12</v>
      </c>
      <c r="G47" s="49" t="s">
        <v>92</v>
      </c>
      <c r="H47" s="27" t="s">
        <v>12</v>
      </c>
      <c r="I47" s="27" t="s">
        <v>50</v>
      </c>
      <c r="J47" s="28" t="s">
        <v>50</v>
      </c>
      <c r="K47" s="48"/>
      <c r="L47" s="48"/>
      <c r="M47" s="49" t="s">
        <v>132</v>
      </c>
      <c r="N47" s="49"/>
      <c r="O47" s="49"/>
      <c r="P47" s="17"/>
      <c r="Q47" s="17"/>
      <c r="R47" s="49"/>
      <c r="S47" s="49"/>
      <c r="T47" s="17"/>
      <c r="U47" s="17"/>
      <c r="V47" s="17"/>
      <c r="W47" s="49"/>
      <c r="X47" s="49"/>
      <c r="Y47" s="49"/>
      <c r="Z47" s="17"/>
      <c r="AA47" s="17"/>
      <c r="AB47" s="17"/>
      <c r="AC47" s="17"/>
      <c r="AD47" s="17"/>
      <c r="AE47" s="17"/>
      <c r="AF47" s="17"/>
      <c r="AG47" s="73" t="s">
        <v>147</v>
      </c>
      <c r="AH47" s="49"/>
      <c r="AI47" s="49" t="s">
        <v>62</v>
      </c>
      <c r="AJ47" s="50" t="s">
        <v>14</v>
      </c>
      <c r="AK47" s="9" t="s">
        <v>83</v>
      </c>
      <c r="AL47" s="51" t="s">
        <v>84</v>
      </c>
      <c r="AM47" s="52"/>
    </row>
    <row r="48" spans="1:39" s="53" customFormat="1" ht="29.25" customHeight="1">
      <c r="A48" s="35"/>
      <c r="B48" s="24" t="s">
        <v>113</v>
      </c>
      <c r="C48" s="46" t="s">
        <v>111</v>
      </c>
      <c r="D48" s="47">
        <v>0</v>
      </c>
      <c r="E48" s="62" t="s">
        <v>12</v>
      </c>
      <c r="F48" s="62" t="s">
        <v>12</v>
      </c>
      <c r="G48" s="49" t="s">
        <v>92</v>
      </c>
      <c r="H48" s="27" t="s">
        <v>12</v>
      </c>
      <c r="I48" s="27" t="s">
        <v>50</v>
      </c>
      <c r="J48" s="28" t="s">
        <v>50</v>
      </c>
      <c r="K48" s="48"/>
      <c r="L48" s="48"/>
      <c r="M48" s="49" t="s">
        <v>132</v>
      </c>
      <c r="N48" s="49"/>
      <c r="O48" s="49"/>
      <c r="P48" s="17"/>
      <c r="Q48" s="17"/>
      <c r="R48" s="49"/>
      <c r="S48" s="49"/>
      <c r="T48" s="17"/>
      <c r="U48" s="17"/>
      <c r="V48" s="17"/>
      <c r="W48" s="49"/>
      <c r="X48" s="49"/>
      <c r="Y48" s="49"/>
      <c r="Z48" s="17"/>
      <c r="AA48" s="17"/>
      <c r="AB48" s="17"/>
      <c r="AC48" s="17"/>
      <c r="AD48" s="17"/>
      <c r="AE48" s="17"/>
      <c r="AF48" s="17"/>
      <c r="AG48" s="73" t="s">
        <v>148</v>
      </c>
      <c r="AH48" s="49"/>
      <c r="AI48" s="49" t="s">
        <v>62</v>
      </c>
      <c r="AJ48" s="50" t="s">
        <v>14</v>
      </c>
      <c r="AK48" s="9" t="s">
        <v>83</v>
      </c>
      <c r="AL48" s="51" t="s">
        <v>84</v>
      </c>
      <c r="AM48" s="52"/>
    </row>
    <row r="49" spans="1:39" s="53" customFormat="1" ht="29.25" customHeight="1">
      <c r="A49" s="35"/>
      <c r="B49" s="24" t="s">
        <v>114</v>
      </c>
      <c r="C49" s="46" t="s">
        <v>112</v>
      </c>
      <c r="D49" s="47">
        <v>0</v>
      </c>
      <c r="E49" s="62" t="s">
        <v>12</v>
      </c>
      <c r="F49" s="62" t="s">
        <v>12</v>
      </c>
      <c r="G49" s="49" t="s">
        <v>92</v>
      </c>
      <c r="H49" s="27" t="s">
        <v>12</v>
      </c>
      <c r="I49" s="27" t="s">
        <v>50</v>
      </c>
      <c r="J49" s="28" t="s">
        <v>50</v>
      </c>
      <c r="K49" s="48"/>
      <c r="L49" s="48"/>
      <c r="M49" s="49" t="s">
        <v>132</v>
      </c>
      <c r="N49" s="49"/>
      <c r="O49" s="49"/>
      <c r="P49" s="17"/>
      <c r="Q49" s="17"/>
      <c r="R49" s="49"/>
      <c r="S49" s="49"/>
      <c r="T49" s="17"/>
      <c r="U49" s="17"/>
      <c r="V49" s="17"/>
      <c r="W49" s="49"/>
      <c r="X49" s="49"/>
      <c r="Y49" s="49"/>
      <c r="Z49" s="17"/>
      <c r="AA49" s="17"/>
      <c r="AB49" s="17"/>
      <c r="AC49" s="17"/>
      <c r="AD49" s="17"/>
      <c r="AE49" s="17"/>
      <c r="AF49" s="17"/>
      <c r="AG49" s="73" t="s">
        <v>149</v>
      </c>
      <c r="AH49" s="49"/>
      <c r="AI49" s="49" t="s">
        <v>62</v>
      </c>
      <c r="AJ49" s="50" t="s">
        <v>14</v>
      </c>
      <c r="AK49" s="9" t="s">
        <v>83</v>
      </c>
      <c r="AL49" s="51" t="s">
        <v>84</v>
      </c>
      <c r="AM49" s="52"/>
    </row>
    <row r="50" spans="1:39" s="53" customFormat="1" ht="29.25" customHeight="1">
      <c r="A50" s="35"/>
      <c r="B50" s="24" t="s">
        <v>142</v>
      </c>
      <c r="C50" s="46" t="s">
        <v>112</v>
      </c>
      <c r="D50" s="47">
        <v>0</v>
      </c>
      <c r="E50" s="62" t="s">
        <v>12</v>
      </c>
      <c r="F50" s="62" t="s">
        <v>12</v>
      </c>
      <c r="G50" s="49" t="s">
        <v>92</v>
      </c>
      <c r="H50" s="27" t="s">
        <v>12</v>
      </c>
      <c r="I50" s="27" t="s">
        <v>50</v>
      </c>
      <c r="J50" s="28" t="s">
        <v>50</v>
      </c>
      <c r="K50" s="48"/>
      <c r="L50" s="48"/>
      <c r="M50" s="49" t="s">
        <v>132</v>
      </c>
      <c r="N50" s="49"/>
      <c r="O50" s="49"/>
      <c r="P50" s="17"/>
      <c r="Q50" s="17"/>
      <c r="R50" s="49"/>
      <c r="S50" s="49"/>
      <c r="T50" s="17"/>
      <c r="U50" s="17"/>
      <c r="V50" s="17"/>
      <c r="W50" s="49"/>
      <c r="X50" s="49"/>
      <c r="Y50" s="49"/>
      <c r="Z50" s="17"/>
      <c r="AA50" s="17"/>
      <c r="AB50" s="17"/>
      <c r="AC50" s="17"/>
      <c r="AD50" s="17"/>
      <c r="AE50" s="17"/>
      <c r="AF50" s="17"/>
      <c r="AG50" s="49"/>
      <c r="AH50" s="49"/>
      <c r="AI50" s="49" t="s">
        <v>62</v>
      </c>
      <c r="AJ50" s="50" t="s">
        <v>14</v>
      </c>
      <c r="AK50" s="9" t="s">
        <v>83</v>
      </c>
      <c r="AL50" s="51" t="s">
        <v>84</v>
      </c>
      <c r="AM50" s="52"/>
    </row>
    <row r="51" spans="1:39" ht="16.5">
      <c r="B51" s="64" t="s">
        <v>109</v>
      </c>
    </row>
    <row r="55" spans="1:39" ht="16.5">
      <c r="B55" s="64" t="s">
        <v>108</v>
      </c>
      <c r="C55" s="46" t="s">
        <v>119</v>
      </c>
    </row>
    <row r="56" spans="1:39" s="53" customFormat="1" ht="29.25" customHeight="1">
      <c r="A56" s="35"/>
      <c r="B56" s="24" t="s">
        <v>116</v>
      </c>
      <c r="C56" s="46" t="s">
        <v>120</v>
      </c>
      <c r="D56" s="47">
        <v>0</v>
      </c>
      <c r="E56" s="62" t="s">
        <v>50</v>
      </c>
      <c r="F56" s="62" t="s">
        <v>50</v>
      </c>
      <c r="G56" s="17" t="s">
        <v>103</v>
      </c>
      <c r="H56" s="27" t="s">
        <v>12</v>
      </c>
      <c r="I56" s="27" t="s">
        <v>50</v>
      </c>
      <c r="J56" s="28" t="s">
        <v>50</v>
      </c>
      <c r="K56" s="48"/>
      <c r="L56" s="48"/>
      <c r="M56" s="49" t="s">
        <v>123</v>
      </c>
      <c r="N56" s="49"/>
      <c r="O56" s="49"/>
      <c r="P56" s="17"/>
      <c r="Q56" s="17"/>
      <c r="R56" s="49"/>
      <c r="S56" s="49"/>
      <c r="T56" s="17"/>
      <c r="U56" s="17"/>
      <c r="V56" s="17"/>
      <c r="W56" s="49"/>
      <c r="X56" s="49"/>
      <c r="Y56" s="49"/>
      <c r="Z56" s="17"/>
      <c r="AA56" s="17"/>
      <c r="AB56" s="17"/>
      <c r="AC56" s="17"/>
      <c r="AD56" s="17"/>
      <c r="AE56" s="17"/>
      <c r="AF56" s="17"/>
      <c r="AG56" s="49"/>
      <c r="AH56" s="49"/>
      <c r="AI56" s="49" t="s">
        <v>62</v>
      </c>
      <c r="AJ56" s="50" t="s">
        <v>14</v>
      </c>
      <c r="AK56" s="9" t="s">
        <v>83</v>
      </c>
      <c r="AL56" s="51" t="s">
        <v>84</v>
      </c>
      <c r="AM56" s="52"/>
    </row>
    <row r="57" spans="1:39" s="53" customFormat="1" ht="29.25" customHeight="1">
      <c r="A57" s="35"/>
      <c r="B57" s="24" t="s">
        <v>117</v>
      </c>
      <c r="C57" s="46" t="s">
        <v>121</v>
      </c>
      <c r="D57" s="47">
        <v>0</v>
      </c>
      <c r="E57" s="62" t="s">
        <v>50</v>
      </c>
      <c r="F57" s="62" t="s">
        <v>50</v>
      </c>
      <c r="G57" s="17" t="s">
        <v>103</v>
      </c>
      <c r="H57" s="27" t="s">
        <v>12</v>
      </c>
      <c r="I57" s="27" t="s">
        <v>50</v>
      </c>
      <c r="J57" s="28" t="s">
        <v>50</v>
      </c>
      <c r="K57" s="48"/>
      <c r="L57" s="48"/>
      <c r="M57" s="49" t="s">
        <v>124</v>
      </c>
      <c r="N57" s="49"/>
      <c r="O57" s="49"/>
      <c r="P57" s="17"/>
      <c r="Q57" s="17"/>
      <c r="R57" s="49"/>
      <c r="S57" s="49"/>
      <c r="T57" s="17"/>
      <c r="U57" s="17"/>
      <c r="V57" s="17"/>
      <c r="W57" s="49"/>
      <c r="X57" s="49"/>
      <c r="Y57" s="49"/>
      <c r="Z57" s="17"/>
      <c r="AA57" s="17"/>
      <c r="AB57" s="17"/>
      <c r="AC57" s="17"/>
      <c r="AD57" s="17"/>
      <c r="AE57" s="17"/>
      <c r="AF57" s="17"/>
      <c r="AG57" s="49"/>
      <c r="AH57" s="49"/>
      <c r="AI57" s="49" t="s">
        <v>62</v>
      </c>
      <c r="AJ57" s="50" t="s">
        <v>14</v>
      </c>
      <c r="AK57" s="9" t="s">
        <v>83</v>
      </c>
      <c r="AL57" s="51" t="s">
        <v>84</v>
      </c>
      <c r="AM57" s="52"/>
    </row>
    <row r="58" spans="1:39" s="53" customFormat="1" ht="29.25" customHeight="1">
      <c r="A58" s="35"/>
      <c r="B58" s="24" t="s">
        <v>118</v>
      </c>
      <c r="C58" s="46" t="s">
        <v>122</v>
      </c>
      <c r="D58" s="47">
        <v>0</v>
      </c>
      <c r="E58" s="62" t="s">
        <v>50</v>
      </c>
      <c r="F58" s="62" t="s">
        <v>50</v>
      </c>
      <c r="G58" s="17" t="s">
        <v>103</v>
      </c>
      <c r="H58" s="27" t="s">
        <v>12</v>
      </c>
      <c r="I58" s="27" t="s">
        <v>50</v>
      </c>
      <c r="J58" s="28" t="s">
        <v>50</v>
      </c>
      <c r="K58" s="48"/>
      <c r="L58" s="48"/>
      <c r="M58" s="49" t="s">
        <v>125</v>
      </c>
      <c r="N58" s="49"/>
      <c r="O58" s="49"/>
      <c r="P58" s="17"/>
      <c r="Q58" s="17"/>
      <c r="R58" s="49"/>
      <c r="S58" s="49"/>
      <c r="T58" s="17"/>
      <c r="U58" s="17"/>
      <c r="V58" s="17"/>
      <c r="W58" s="49"/>
      <c r="X58" s="49"/>
      <c r="Y58" s="49"/>
      <c r="Z58" s="17"/>
      <c r="AA58" s="17"/>
      <c r="AB58" s="17"/>
      <c r="AC58" s="17"/>
      <c r="AD58" s="17"/>
      <c r="AE58" s="17"/>
      <c r="AF58" s="17"/>
      <c r="AG58" s="49"/>
      <c r="AH58" s="49"/>
      <c r="AI58" s="49" t="s">
        <v>62</v>
      </c>
      <c r="AJ58" s="50" t="s">
        <v>14</v>
      </c>
      <c r="AK58" s="9" t="s">
        <v>83</v>
      </c>
      <c r="AL58" s="51" t="s">
        <v>84</v>
      </c>
      <c r="AM58" s="52"/>
    </row>
    <row r="59" spans="1:39" ht="16.5">
      <c r="B59" s="64" t="s">
        <v>109</v>
      </c>
    </row>
    <row r="63" spans="1:39" s="53" customFormat="1" ht="29.25" customHeight="1">
      <c r="A63" s="32" t="s">
        <v>156</v>
      </c>
      <c r="B63" s="24" t="s">
        <v>129</v>
      </c>
      <c r="C63" s="46" t="s">
        <v>100</v>
      </c>
      <c r="D63" s="46">
        <v>100</v>
      </c>
      <c r="E63" s="62" t="s">
        <v>12</v>
      </c>
      <c r="F63" s="62" t="s">
        <v>12</v>
      </c>
      <c r="G63" s="49" t="s">
        <v>92</v>
      </c>
      <c r="H63" s="27" t="s">
        <v>12</v>
      </c>
      <c r="I63" s="27" t="s">
        <v>50</v>
      </c>
      <c r="J63" s="28" t="s">
        <v>139</v>
      </c>
      <c r="K63" s="48"/>
      <c r="L63" s="48"/>
      <c r="M63" s="49" t="s">
        <v>140</v>
      </c>
      <c r="N63" s="49"/>
      <c r="O63" s="49"/>
      <c r="P63" s="17"/>
      <c r="Q63" s="17"/>
      <c r="R63" s="49"/>
      <c r="S63" s="49"/>
      <c r="T63" s="17"/>
      <c r="U63" s="17"/>
      <c r="V63" s="17"/>
      <c r="W63" s="49"/>
      <c r="X63" s="49"/>
      <c r="Y63" s="49"/>
      <c r="Z63" s="17"/>
      <c r="AA63" s="17"/>
      <c r="AB63" s="17"/>
      <c r="AC63" s="17"/>
      <c r="AD63" s="17"/>
      <c r="AE63" s="17"/>
      <c r="AF63" s="17"/>
      <c r="AG63" s="73" t="s">
        <v>145</v>
      </c>
      <c r="AH63" s="49"/>
      <c r="AI63" s="49" t="s">
        <v>62</v>
      </c>
      <c r="AJ63" s="50" t="s">
        <v>14</v>
      </c>
      <c r="AK63" s="9" t="s">
        <v>83</v>
      </c>
      <c r="AL63" s="51" t="s">
        <v>84</v>
      </c>
      <c r="AM63" s="52"/>
    </row>
    <row r="64" spans="1:39" s="53" customFormat="1" ht="29.25" customHeight="1">
      <c r="A64" s="32" t="s">
        <v>156</v>
      </c>
      <c r="B64" s="24" t="s">
        <v>130</v>
      </c>
      <c r="C64" s="46" t="s">
        <v>100</v>
      </c>
      <c r="D64" s="46">
        <v>100</v>
      </c>
      <c r="E64" s="62" t="s">
        <v>12</v>
      </c>
      <c r="F64" s="62" t="s">
        <v>12</v>
      </c>
      <c r="G64" s="49" t="s">
        <v>92</v>
      </c>
      <c r="H64" s="27" t="s">
        <v>12</v>
      </c>
      <c r="I64" s="27" t="s">
        <v>50</v>
      </c>
      <c r="J64" s="28" t="s">
        <v>139</v>
      </c>
      <c r="K64" s="48"/>
      <c r="L64" s="48"/>
      <c r="M64" s="49" t="s">
        <v>134</v>
      </c>
      <c r="N64" s="49"/>
      <c r="O64" s="49"/>
      <c r="P64" s="17"/>
      <c r="Q64" s="17"/>
      <c r="R64" s="49"/>
      <c r="S64" s="49"/>
      <c r="T64" s="17"/>
      <c r="U64" s="17"/>
      <c r="V64" s="17"/>
      <c r="W64" s="49"/>
      <c r="X64" s="49"/>
      <c r="Y64" s="49"/>
      <c r="Z64" s="17"/>
      <c r="AA64" s="17"/>
      <c r="AB64" s="17"/>
      <c r="AC64" s="17"/>
      <c r="AD64" s="17"/>
      <c r="AE64" s="17"/>
      <c r="AF64" s="17"/>
      <c r="AG64" s="49" t="s">
        <v>144</v>
      </c>
      <c r="AH64" s="49"/>
      <c r="AI64" s="49" t="s">
        <v>62</v>
      </c>
      <c r="AJ64" s="50" t="s">
        <v>14</v>
      </c>
      <c r="AK64" s="9" t="s">
        <v>83</v>
      </c>
      <c r="AL64" s="51" t="s">
        <v>84</v>
      </c>
      <c r="AM64" s="52"/>
    </row>
    <row r="65" spans="1:39" s="53" customFormat="1" ht="29.25" customHeight="1">
      <c r="A65" s="32" t="s">
        <v>156</v>
      </c>
      <c r="B65" s="24" t="s">
        <v>131</v>
      </c>
      <c r="C65" s="46" t="s">
        <v>100</v>
      </c>
      <c r="D65" s="46">
        <v>100</v>
      </c>
      <c r="E65" s="62" t="s">
        <v>12</v>
      </c>
      <c r="F65" s="62" t="s">
        <v>12</v>
      </c>
      <c r="G65" s="49" t="s">
        <v>92</v>
      </c>
      <c r="H65" s="27" t="s">
        <v>12</v>
      </c>
      <c r="I65" s="27" t="s">
        <v>50</v>
      </c>
      <c r="J65" s="28" t="s">
        <v>139</v>
      </c>
      <c r="K65" s="48"/>
      <c r="L65" s="48"/>
      <c r="M65" s="49" t="s">
        <v>134</v>
      </c>
      <c r="N65" s="49"/>
      <c r="O65" s="49"/>
      <c r="P65" s="17"/>
      <c r="Q65" s="17"/>
      <c r="R65" s="49"/>
      <c r="S65" s="49"/>
      <c r="T65" s="17"/>
      <c r="U65" s="17"/>
      <c r="V65" s="17"/>
      <c r="W65" s="49"/>
      <c r="X65" s="49"/>
      <c r="Y65" s="49"/>
      <c r="Z65" s="17"/>
      <c r="AA65" s="17"/>
      <c r="AB65" s="17"/>
      <c r="AC65" s="17"/>
      <c r="AD65" s="17"/>
      <c r="AE65" s="17"/>
      <c r="AF65" s="17"/>
      <c r="AG65" s="49" t="s">
        <v>144</v>
      </c>
      <c r="AH65" s="49"/>
      <c r="AI65" s="49" t="s">
        <v>62</v>
      </c>
      <c r="AJ65" s="50" t="s">
        <v>14</v>
      </c>
      <c r="AK65" s="9" t="s">
        <v>83</v>
      </c>
      <c r="AL65" s="51" t="s">
        <v>84</v>
      </c>
      <c r="AM65" s="52"/>
    </row>
    <row r="66" spans="1:39" s="53" customFormat="1" ht="29.25" customHeight="1">
      <c r="A66" s="32" t="s">
        <v>156</v>
      </c>
      <c r="B66" s="24" t="s">
        <v>138</v>
      </c>
      <c r="C66" s="46" t="s">
        <v>100</v>
      </c>
      <c r="D66" s="46">
        <v>100</v>
      </c>
      <c r="E66" s="62" t="s">
        <v>12</v>
      </c>
      <c r="F66" s="62" t="s">
        <v>12</v>
      </c>
      <c r="G66" s="49" t="s">
        <v>92</v>
      </c>
      <c r="H66" s="27" t="s">
        <v>12</v>
      </c>
      <c r="I66" s="27" t="s">
        <v>50</v>
      </c>
      <c r="J66" s="28" t="s">
        <v>139</v>
      </c>
      <c r="K66" s="48"/>
      <c r="L66" s="48"/>
      <c r="M66" s="49" t="s">
        <v>134</v>
      </c>
      <c r="N66" s="49"/>
      <c r="O66" s="49"/>
      <c r="P66" s="17"/>
      <c r="Q66" s="17"/>
      <c r="R66" s="49"/>
      <c r="S66" s="49"/>
      <c r="T66" s="17"/>
      <c r="U66" s="17"/>
      <c r="V66" s="17"/>
      <c r="W66" s="49"/>
      <c r="X66" s="49"/>
      <c r="Y66" s="49"/>
      <c r="Z66" s="17"/>
      <c r="AA66" s="17"/>
      <c r="AB66" s="17"/>
      <c r="AC66" s="17"/>
      <c r="AD66" s="17"/>
      <c r="AE66" s="17"/>
      <c r="AF66" s="17"/>
      <c r="AG66" s="73" t="s">
        <v>146</v>
      </c>
      <c r="AH66" s="49"/>
      <c r="AI66" s="49" t="s">
        <v>62</v>
      </c>
      <c r="AJ66" s="50" t="s">
        <v>14</v>
      </c>
      <c r="AK66" s="9" t="s">
        <v>83</v>
      </c>
      <c r="AL66" s="51" t="s">
        <v>84</v>
      </c>
      <c r="AM66" s="52"/>
    </row>
  </sheetData>
  <mergeCells count="6">
    <mergeCell ref="AH12:AJ12"/>
    <mergeCell ref="B12:D12"/>
    <mergeCell ref="E12:G12"/>
    <mergeCell ref="H12:J12"/>
    <mergeCell ref="K12:L12"/>
    <mergeCell ref="M12:AF12"/>
  </mergeCells>
  <phoneticPr fontId="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E18" sqref="E18"/>
    </sheetView>
  </sheetViews>
  <sheetFormatPr defaultRowHeight="15"/>
  <sheetData>
    <row r="3" spans="2:4">
      <c r="B3" t="e">
        <f>AVERAGEA(1,2,eegegeger)</f>
        <v>#NAME?</v>
      </c>
    </row>
    <row r="7" spans="2:4">
      <c r="B7" t="e">
        <f>S</f>
        <v>#NAME?</v>
      </c>
    </row>
    <row r="9" spans="2:4">
      <c r="B9" t="e">
        <f xml:space="preserve"> ROUND</f>
        <v>#NAME?</v>
      </c>
    </row>
    <row r="12" spans="2:4">
      <c r="B12">
        <f>ROUND(2.312, 1.7)</f>
        <v>2.2999999999999998</v>
      </c>
      <c r="D12">
        <f>ROUNDUP(1.234,2)</f>
        <v>1.24</v>
      </c>
    </row>
    <row r="14" spans="2:4">
      <c r="C14" t="e">
        <f>AV</f>
        <v>#NAME?</v>
      </c>
    </row>
  </sheetData>
  <phoneticPr fontId="10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2017-07-01T02:49:36Z</dcterms:modified>
</cp:coreProperties>
</file>