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Project\OptiTax_App\Client\assets\FileExportXlsx\"/>
    </mc:Choice>
  </mc:AlternateContent>
  <bookViews>
    <workbookView xWindow="0" yWindow="0" windowWidth="22164" windowHeight="6948"/>
  </bookViews>
  <sheets>
    <sheet name="Báo cáo" sheetId="3" r:id="rId1"/>
    <sheet name="&lt;#Config&gt;" sheetId="2" r:id="rId2"/>
  </sheets>
  <definedNames>
    <definedName name="__Report__">'Báo cáo'!$6:$6</definedName>
  </definedNames>
  <calcPr calcId="162913"/>
</workbook>
</file>

<file path=xl/calcChain.xml><?xml version="1.0" encoding="utf-8"?>
<calcChain xmlns="http://schemas.openxmlformats.org/spreadsheetml/2006/main">
  <c r="N6" i="3" l="1"/>
  <c r="M8" i="3"/>
  <c r="O8" i="3"/>
</calcChain>
</file>

<file path=xl/sharedStrings.xml><?xml version="1.0" encoding="utf-8"?>
<sst xmlns="http://schemas.openxmlformats.org/spreadsheetml/2006/main" count="128" uniqueCount="122">
  <si>
    <t>SỔ CHI TIẾT BÁN HÀNG</t>
  </si>
  <si>
    <t>Năm 2022</t>
  </si>
  <si>
    <t>Từ ngày</t>
  </si>
  <si>
    <t>&lt;#Tu&gt;</t>
  </si>
  <si>
    <t>Tới ngày</t>
  </si>
  <si>
    <t>&lt;#Den&gt;</t>
  </si>
  <si>
    <t>Ngày hạch toán</t>
  </si>
  <si>
    <t>Ngày chứng từ</t>
  </si>
  <si>
    <t>Số chứng từ</t>
  </si>
  <si>
    <t>Ngày hóa đơn</t>
  </si>
  <si>
    <t>Số hóa đơn</t>
  </si>
  <si>
    <t>Diễn giải chung</t>
  </si>
  <si>
    <t>Diễn giải</t>
  </si>
  <si>
    <t>Mã khách hàng</t>
  </si>
  <si>
    <t>Tên khách hàng</t>
  </si>
  <si>
    <t>Mã hàng</t>
  </si>
  <si>
    <t>Tên hàng</t>
  </si>
  <si>
    <t>ĐVT</t>
  </si>
  <si>
    <t>Tổng số lượng bán</t>
  </si>
  <si>
    <t>Đơn giá</t>
  </si>
  <si>
    <t>Doanh số bán</t>
  </si>
  <si>
    <t>Chiết khấu</t>
  </si>
  <si>
    <t>Tổng số lượng trả lại</t>
  </si>
  <si>
    <t>Giá trị trả lại</t>
  </si>
  <si>
    <t>Giá trị giảm giá</t>
  </si>
  <si>
    <t>&lt;#Report.transactiondate&gt;</t>
  </si>
  <si>
    <t>&lt;#Report.invoicedate&gt;</t>
  </si>
  <si>
    <t>&lt;#Report.transactionref&gt;</t>
  </si>
  <si>
    <t>&lt;#Report.invoiceno&gt;</t>
  </si>
  <si>
    <t>&lt;#Report.description&gt;</t>
  </si>
  <si>
    <t>&lt;#Client&gt;</t>
  </si>
  <si>
    <t>&lt;#Name(&lt;#Client&gt;)&gt;</t>
  </si>
  <si>
    <t>&lt;#Report.mahang&gt;</t>
  </si>
  <si>
    <t>&lt;#HANG(&lt;#Report.mahang&gt;)&gt;</t>
  </si>
  <si>
    <t>&lt;#DONVI(&lt;#Report.mahang&gt;)&gt;</t>
  </si>
  <si>
    <t>&lt;#EValuate(-1*&lt;#Report.soluong&gt;)&gt;</t>
  </si>
  <si>
    <t>&lt;#EValuate(-1*&lt;#Report.amount&gt;)&gt;</t>
  </si>
  <si>
    <t>Configuration Sheet</t>
  </si>
  <si>
    <t>Included Configs:</t>
  </si>
  <si>
    <t>Application:</t>
  </si>
  <si>
    <t>booking.knowins.com</t>
  </si>
  <si>
    <t>Authors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</si>
  <si>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</si>
  <si>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</si>
  <si>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</si>
  <si>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</si>
  <si>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</si>
  <si>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</si>
  <si>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</si>
  <si>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</si>
  <si>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</si>
  <si>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</si>
  <si>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</si>
  <si>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</si>
  <si>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</si>
  <si>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Report</t>
  </si>
  <si>
    <t>VAS_SOCTBH</t>
  </si>
  <si>
    <t>HeaderRow</t>
  </si>
  <si>
    <t>Sample</t>
  </si>
  <si>
    <t>&lt;#ErrorsInResultFile&gt;</t>
  </si>
  <si>
    <t>Alternate</t>
  </si>
  <si>
    <t>NormalRow</t>
  </si>
  <si>
    <t>DSKHO</t>
  </si>
  <si>
    <t>DISTINCT(kho)</t>
  </si>
  <si>
    <t>DSMAHANG</t>
  </si>
  <si>
    <t>DISTINCT(kho;mahang)</t>
  </si>
  <si>
    <t>Relationship</t>
  </si>
  <si>
    <t>Report-&gt;DSMAHANG</t>
  </si>
  <si>
    <t>kho-&gt;kho</t>
  </si>
  <si>
    <t>Client</t>
  </si>
  <si>
    <t>&lt;#Report.addresscode&gt;</t>
  </si>
  <si>
    <t>Name(code)</t>
  </si>
  <si>
    <t>&lt;#Lookup(Report;addresscode;&lt;#code&gt;;address1)&gt;</t>
  </si>
  <si>
    <t>TenTK(soTK)</t>
  </si>
  <si>
    <t>&lt;#Lookup(Report;accountcode;&lt;#soTK&gt;;accountname)&gt;</t>
  </si>
  <si>
    <t>No(soTK)</t>
  </si>
  <si>
    <t>&lt;#Lookup(Report;accountcode,d_c;&lt;#Array(&lt;#soTK&gt;;D)&gt;;amount)&gt;</t>
  </si>
  <si>
    <t>&lt;#Report.accountcode&gt;</t>
  </si>
  <si>
    <t>Tu</t>
  </si>
  <si>
    <t>&lt;#Lookup(Filters;Name;transactiondate;ValueFrom)&gt;</t>
  </si>
  <si>
    <t>Den</t>
  </si>
  <si>
    <t>&lt;#Lookup(Filters;Name;transactiondate;ValueTo)&gt;</t>
  </si>
  <si>
    <t>ExcelDate</t>
  </si>
  <si>
    <t>&lt;#Evaluate(DATEVALUE(&lt;#Tu&gt;) - 1)&gt;</t>
  </si>
  <si>
    <t>BeginDate</t>
  </si>
  <si>
    <t>&lt;#Evaluate(YEAR(&lt;#ExcelDate&gt;))&gt;-&lt;#Evaluate(MONTH(&lt;#ExcelDate&gt;))&gt;-&lt;#Evaluate(DAY(&lt;#ExcelDate&gt;))&gt;</t>
  </si>
  <si>
    <t>TagName</t>
  </si>
  <si>
    <t>I am a tag name</t>
  </si>
  <si>
    <t>TagFunc(p1;p2)</t>
  </si>
  <si>
    <t>I am a tag function with given parameters &lt;#p1&gt; and &lt;#p2&gt;</t>
  </si>
  <si>
    <t>CurrentPeriod</t>
  </si>
  <si>
    <t>&lt;#Evaluate(YEAR(NOW())*1000+MONTH(NOW()))&gt;</t>
  </si>
  <si>
    <t>FromPeriod</t>
  </si>
  <si>
    <t>&lt;#Lookup(Filters;Name;Period;ValueFrom)&gt;</t>
  </si>
  <si>
    <t>ToPeriod</t>
  </si>
  <si>
    <t>&lt;#Lookup(Filters;Name;Period;ValueTo)&gt;</t>
  </si>
  <si>
    <t>PeriodF1</t>
  </si>
  <si>
    <t>&lt;#IF(len(&lt;#FromPeriod&gt;)&gt;0;&lt;#FromPeriod&gt;;&lt;#CurrentPeriod&gt;)&gt;</t>
  </si>
  <si>
    <t>PeriodT1</t>
  </si>
  <si>
    <t>&lt;#IF(len(&lt;#ToPeriod&gt;)&gt;0;&lt;#ToPeriod&gt;;&lt;#PeriodF1&gt;)&gt;</t>
  </si>
  <si>
    <t>TTDN</t>
  </si>
  <si>
    <t>USER TABLE(QUERY_DB({"from":"VAS_TTDN","select":[{"node":"VAS_TTDN\\description","name":"description","datatype":""},{"node":"VAS_TTDN\\code","name":"code","datatype":""},{"node":"VAS_TTDN\\comment","name":"comment","datatype":""}],"where":[{"node":"VAS_TTDN\\category","name":"category","datatype":"","filterfrom":"TTDN","isnot":"N","operator":"-"}]},VAS_TTDN))</t>
  </si>
  <si>
    <t>DC</t>
  </si>
  <si>
    <t>&lt;#Lookup(TTDN;code;DC;description)&gt;</t>
  </si>
  <si>
    <t>Company</t>
  </si>
  <si>
    <t>&lt;#Lookup(TTDN;code;TCT;description)&gt;</t>
  </si>
  <si>
    <t>Taxcode</t>
  </si>
  <si>
    <t>&lt;#Lookup(TTDN;code;MST;description)&gt;</t>
  </si>
  <si>
    <t>Accountant</t>
  </si>
  <si>
    <t>&lt;#Lookup(TTDN;code;KTT;description)&gt;</t>
  </si>
  <si>
    <t>Director</t>
  </si>
  <si>
    <t>&lt;#Lookup(TTDN;code;GD;description)&gt;</t>
  </si>
  <si>
    <t>Preparer</t>
  </si>
  <si>
    <t>&lt;#Lookup(TTDN;code;NLB;description)&gt;</t>
  </si>
  <si>
    <t>Cashier</t>
  </si>
  <si>
    <t>&lt;#Lookup(TTDN;code;TQ;description)&gt;</t>
  </si>
  <si>
    <t>TENHANG</t>
  </si>
  <si>
    <t>USER TABLE(QUERY_DB({"from":"MTK","select":[],"where":[{"node":"MTK\\category","name":"category","datatype":"","filterfrom":"MAHANG","isnot":"N","operator":"-"}]},TENHANG))</t>
  </si>
  <si>
    <t>HANG(MAHANG)</t>
  </si>
  <si>
    <t>&lt;#Lookup(TENHANG;code;&lt;#MAHANG&gt;;description)&gt;</t>
  </si>
  <si>
    <t>DONVI(MAHANG)</t>
  </si>
  <si>
    <t>&lt;#Lookup(TENHANG;code;&lt;#MAHANG&gt;;comment)&gt;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</si>
</sst>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_ ;_ @_ "/>
    <numFmt numFmtId="165" formatCode="dd/mm/yyyy;@"/>
  </numFmts>
  <fonts count="24" x14ac:knownFonts="1">
    <font>
      <sz val="12"/>
      <color theme="1"/>
      <name val="Calibri"/>
      <family val="2"/>
      <scheme val="minor"/>
    </font>
    <font>
      <sz val="10"/>
      <name val="Calibri"/>
      <family val="2"/>
    </font>
    <font>
      <sz val="8"/>
      <name val="Microsoft Sans Serif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C00000"/>
      <name val="Calibri"/>
      <family val="2"/>
      <scheme val="minor"/>
    </font>
    <font>
      <sz val="10"/>
      <color rgb="FF244061"/>
      <name val="Calibri"/>
      <family val="2"/>
    </font>
    <font>
      <sz val="10.5"/>
      <color rgb="FF1B1B1B"/>
      <name val="Microsoft YaHei UI"/>
      <family val="2"/>
    </font>
    <font>
      <sz val="11"/>
      <color rgb="FFFF0000"/>
      <name val="Calibri"/>
      <family val="2"/>
    </font>
    <font>
      <sz val="10.5"/>
      <color rgb="FFFF0000"/>
      <name val="Microsoft YaHei U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8"/>
      <color rgb="FF000000"/>
      <name val="Microsoft Sans Serif"/>
      <family val="2"/>
    </font>
    <font>
      <b/>
      <i/>
      <sz val="12"/>
      <color rgb="FF000000"/>
      <name val="Times New Roman"/>
      <family val="1"/>
    </font>
    <font>
      <sz val="11"/>
      <color theme="1"/>
      <name val="Microsoft Sans Serif"/>
      <family val="2"/>
    </font>
    <font>
      <sz val="11"/>
      <color rgb="FF000000"/>
      <name val="Microsoft Sans Serif"/>
      <family val="2"/>
    </font>
    <font>
      <sz val="10"/>
      <color rgb="FF00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9CCFF"/>
      </patternFill>
    </fill>
    <fill>
      <patternFill patternType="solid">
        <fgColor rgb="FFE33078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ADC7E7"/>
        <bgColor indexed="64"/>
      </patternFill>
    </fill>
  </fills>
  <borders count="5">
    <border>
      <left/>
      <right/>
      <top/>
      <bottom/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7DA2CE"/>
      </left>
      <right style="thin">
        <color rgb="FF7DA2CE"/>
      </right>
      <top style="thin">
        <color rgb="FF7DA2CE"/>
      </top>
      <bottom style="thin">
        <color rgb="FF7DA2CE"/>
      </bottom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3" fillId="0" borderId="0" xfId="1"/>
    <xf numFmtId="0" fontId="4" fillId="2" borderId="0" xfId="1" applyFont="1" applyFill="1"/>
    <xf numFmtId="0" fontId="3" fillId="2" borderId="0" xfId="1" applyFill="1"/>
    <xf numFmtId="0" fontId="5" fillId="2" borderId="0" xfId="1" applyFont="1" applyFill="1"/>
    <xf numFmtId="0" fontId="5" fillId="0" borderId="0" xfId="1" applyFont="1"/>
    <xf numFmtId="0" fontId="5" fillId="3" borderId="0" xfId="1" applyFont="1" applyFill="1"/>
    <xf numFmtId="0" fontId="6" fillId="3" borderId="0" xfId="1" applyFont="1" applyFill="1"/>
    <xf numFmtId="0" fontId="7" fillId="4" borderId="0" xfId="1" applyFont="1" applyFill="1"/>
    <xf numFmtId="0" fontId="8" fillId="5" borderId="0" xfId="1" applyFont="1" applyFill="1"/>
    <xf numFmtId="0" fontId="8" fillId="5" borderId="0" xfId="1" applyFont="1" applyFill="1" applyAlignment="1">
      <alignment wrapText="1"/>
    </xf>
    <xf numFmtId="0" fontId="9" fillId="0" borderId="0" xfId="1" applyFont="1"/>
    <xf numFmtId="0" fontId="1" fillId="6" borderId="0" xfId="1" applyFont="1" applyFill="1"/>
    <xf numFmtId="0" fontId="1" fillId="6" borderId="0" xfId="1" applyFont="1" applyFill="1" applyBorder="1" applyAlignment="1"/>
    <xf numFmtId="0" fontId="9" fillId="0" borderId="0" xfId="1" applyFont="1" applyFill="1" applyBorder="1" applyAlignment="1"/>
    <xf numFmtId="0" fontId="9" fillId="7" borderId="0" xfId="1" applyFont="1" applyFill="1" applyBorder="1" applyAlignment="1"/>
    <xf numFmtId="0" fontId="10" fillId="0" borderId="0" xfId="1" applyFont="1" applyFill="1" applyBorder="1" applyAlignment="1"/>
    <xf numFmtId="0" fontId="10" fillId="7" borderId="0" xfId="1" applyFont="1" applyFill="1" applyBorder="1" applyAlignment="1"/>
    <xf numFmtId="0" fontId="9" fillId="7" borderId="0" xfId="1" applyFont="1" applyFill="1" applyBorder="1" applyAlignment="1"/>
    <xf numFmtId="0" fontId="3" fillId="0" borderId="0" xfId="1" applyFont="1" applyFill="1" applyBorder="1" applyAlignment="1"/>
    <xf numFmtId="0" fontId="10" fillId="8" borderId="0" xfId="1" applyFont="1" applyFill="1"/>
    <xf numFmtId="0" fontId="11" fillId="0" borderId="0" xfId="0" applyFont="1"/>
    <xf numFmtId="0" fontId="9" fillId="9" borderId="0" xfId="1" applyFont="1" applyFill="1"/>
    <xf numFmtId="0" fontId="12" fillId="0" borderId="0" xfId="1" applyFont="1"/>
    <xf numFmtId="0" fontId="12" fillId="0" borderId="0" xfId="1" applyFont="1" applyFill="1" applyBorder="1" applyAlignment="1"/>
    <xf numFmtId="0" fontId="3" fillId="7" borderId="0" xfId="1" applyFont="1" applyFill="1" applyBorder="1" applyAlignment="1"/>
    <xf numFmtId="0" fontId="13" fillId="7" borderId="0" xfId="0" applyFont="1" applyFill="1" applyBorder="1" applyAlignment="1"/>
    <xf numFmtId="0" fontId="12" fillId="7" borderId="0" xfId="1" applyFont="1" applyFill="1" applyBorder="1" applyAlignment="1"/>
    <xf numFmtId="0" fontId="12" fillId="7" borderId="0" xfId="1" applyFont="1" applyFill="1" applyBorder="1" applyAlignment="1"/>
    <xf numFmtId="0" fontId="14" fillId="0" borderId="0" xfId="1" applyFont="1" applyFill="1" applyBorder="1" applyAlignment="1"/>
    <xf numFmtId="0" fontId="15" fillId="0" borderId="0" xfId="0" applyFont="1" applyFill="1" applyBorder="1" applyAlignment="1"/>
    <xf numFmtId="0" fontId="15" fillId="7" borderId="0" xfId="0" applyFont="1" applyFill="1" applyBorder="1" applyAlignment="1"/>
    <xf numFmtId="0" fontId="14" fillId="0" borderId="0" xfId="1" applyFont="1" applyFill="1" applyBorder="1" applyAlignment="1"/>
    <xf numFmtId="0" fontId="15" fillId="0" borderId="0" xfId="0" applyFont="1" applyFill="1" applyBorder="1" applyAlignment="1"/>
    <xf numFmtId="0" fontId="13" fillId="0" borderId="0" xfId="0" applyFont="1" applyFill="1" applyBorder="1" applyAlignment="1"/>
    <xf numFmtId="0" fontId="17" fillId="0" borderId="0" xfId="0" applyFont="1" applyFill="1" applyBorder="1" applyAlignment="1"/>
    <xf numFmtId="14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4" fontId="2" fillId="0" borderId="3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top" wrapText="1"/>
    </xf>
    <xf numFmtId="40" fontId="19" fillId="10" borderId="1" xfId="0" applyNumberFormat="1" applyFont="1" applyFill="1" applyBorder="1" applyAlignment="1">
      <alignment horizontal="center" vertical="center" wrapText="1"/>
    </xf>
    <xf numFmtId="38" fontId="19" fillId="1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horizontal="center"/>
    </xf>
    <xf numFmtId="164" fontId="2" fillId="0" borderId="4" xfId="0" applyNumberFormat="1" applyFont="1" applyFill="1" applyBorder="1" applyAlignment="1">
      <alignment horizontal="right" vertical="center"/>
    </xf>
    <xf numFmtId="40" fontId="21" fillId="0" borderId="0" xfId="0" applyNumberFormat="1" applyFont="1" applyFill="1" applyAlignment="1"/>
    <xf numFmtId="38" fontId="21" fillId="0" borderId="0" xfId="0" applyNumberFormat="1" applyFont="1" applyFill="1" applyAlignment="1"/>
    <xf numFmtId="0" fontId="21" fillId="0" borderId="0" xfId="0" applyFont="1" applyFill="1" applyAlignment="1"/>
    <xf numFmtId="164" fontId="21" fillId="0" borderId="0" xfId="0" applyNumberFormat="1" applyFont="1" applyFill="1" applyAlignment="1"/>
    <xf numFmtId="0" fontId="22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wrapText="1"/>
    </xf>
    <xf numFmtId="0" fontId="22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 wrapText="1"/>
    </xf>
    <xf numFmtId="14" fontId="18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164" fontId="21" fillId="0" borderId="0" xfId="0" applyNumberFormat="1" applyFont="1" applyFill="1" applyAlignment="1">
      <alignment horizontal="left"/>
    </xf>
    <xf numFmtId="0" fontId="17" fillId="0" borderId="0" xfId="0" applyFont="1" applyFill="1" applyBorder="1" applyAlignment="1">
      <alignment horizontal="right"/>
    </xf>
    <xf numFmtId="40" fontId="21" fillId="0" borderId="0" xfId="0" applyNumberFormat="1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 wrapText="1"/>
    </xf>
    <xf numFmtId="0" fontId="23" fillId="0" borderId="0" xfId="0" applyFont="1" applyFill="1" applyBorder="1" applyAlignment="1">
      <alignment horizontal="right"/>
    </xf>
    <xf numFmtId="38" fontId="21" fillId="0" borderId="0" xfId="0" applyNumberFormat="1" applyFont="1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knowins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S16"/>
  <sheetViews>
    <sheetView tabSelected="1" workbookViewId="0">
      <selection activeCell="G15" sqref="G15"/>
    </sheetView>
  </sheetViews>
  <sheetFormatPr defaultColWidth="8.19921875" defaultRowHeight="13.8" x14ac:dyDescent="0.25"/>
  <cols>
    <col min="1" max="1" width="9.3984375" style="62" customWidth="1"/>
    <col min="2" max="2" width="10.59765625" style="62" customWidth="1"/>
    <col min="3" max="3" width="9.296875" style="54" customWidth="1"/>
    <col min="4" max="4" width="10.796875" style="62" customWidth="1"/>
    <col min="5" max="5" width="10.8984375" style="66" customWidth="1"/>
    <col min="6" max="6" width="20.69921875" style="70" customWidth="1"/>
    <col min="7" max="7" width="27" style="70" customWidth="1"/>
    <col min="8" max="8" width="9.69921875" style="70" customWidth="1"/>
    <col min="9" max="9" width="27" style="70" customWidth="1"/>
    <col min="10" max="10" width="25.796875" style="70" customWidth="1"/>
    <col min="11" max="11" width="27" style="54" customWidth="1"/>
    <col min="12" max="12" width="9.09765625" style="54" customWidth="1"/>
    <col min="13" max="13" width="32.296875" style="77" customWidth="1"/>
    <col min="14" max="14" width="11.8984375" style="52" customWidth="1"/>
    <col min="15" max="15" width="38.3984375" style="81" customWidth="1"/>
    <col min="16" max="16" width="15.3984375" style="81" customWidth="1"/>
    <col min="17" max="17" width="13.796875" style="52" customWidth="1"/>
    <col min="18" max="19" width="15.3984375" style="53" customWidth="1"/>
    <col min="20" max="16384" width="8.19921875" style="54"/>
  </cols>
  <sheetData>
    <row r="3" spans="1:19" ht="17.399999999999999" x14ac:dyDescent="0.3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ht="16.2" x14ac:dyDescent="0.25">
      <c r="A4" s="60" t="s">
        <v>1</v>
      </c>
      <c r="B4" s="60"/>
      <c r="C4" s="35"/>
      <c r="D4" s="60"/>
      <c r="E4" s="60"/>
      <c r="F4" s="69"/>
      <c r="G4" s="69"/>
      <c r="H4" s="73" t="s">
        <v>2</v>
      </c>
      <c r="I4" s="74" t="s">
        <v>3</v>
      </c>
      <c r="J4" s="73" t="s">
        <v>4</v>
      </c>
      <c r="K4" s="43" t="s">
        <v>5</v>
      </c>
      <c r="L4" s="35"/>
      <c r="M4" s="76"/>
      <c r="N4" s="35"/>
      <c r="O4" s="76"/>
      <c r="P4" s="76"/>
      <c r="Q4" s="35"/>
      <c r="R4" s="35"/>
      <c r="S4" s="35"/>
    </row>
    <row r="5" spans="1:19" ht="24.75" customHeight="1" x14ac:dyDescent="0.25">
      <c r="A5" s="36" t="s">
        <v>6</v>
      </c>
      <c r="B5" s="36" t="s">
        <v>7</v>
      </c>
      <c r="C5" s="37" t="s">
        <v>8</v>
      </c>
      <c r="D5" s="36" t="s">
        <v>9</v>
      </c>
      <c r="E5" s="37" t="s">
        <v>10</v>
      </c>
      <c r="F5" s="37" t="s">
        <v>11</v>
      </c>
      <c r="G5" s="37" t="s">
        <v>12</v>
      </c>
      <c r="H5" s="37" t="s">
        <v>13</v>
      </c>
      <c r="I5" s="37" t="s">
        <v>14</v>
      </c>
      <c r="J5" s="37" t="s">
        <v>15</v>
      </c>
      <c r="K5" s="37" t="s">
        <v>16</v>
      </c>
      <c r="L5" s="37" t="s">
        <v>17</v>
      </c>
      <c r="M5" s="44" t="s">
        <v>18</v>
      </c>
      <c r="N5" s="44" t="s">
        <v>19</v>
      </c>
      <c r="O5" s="45" t="s">
        <v>20</v>
      </c>
      <c r="P5" s="45" t="s">
        <v>21</v>
      </c>
      <c r="Q5" s="44" t="s">
        <v>22</v>
      </c>
      <c r="R5" s="45" t="s">
        <v>23</v>
      </c>
      <c r="S5" s="45" t="s">
        <v>24</v>
      </c>
    </row>
    <row r="6" spans="1:19" ht="12" customHeight="1" x14ac:dyDescent="0.25">
      <c r="A6" s="38" t="s">
        <v>25</v>
      </c>
      <c r="B6" s="38" t="s">
        <v>26</v>
      </c>
      <c r="C6" s="39" t="s">
        <v>27</v>
      </c>
      <c r="D6" s="38" t="s">
        <v>26</v>
      </c>
      <c r="E6" s="40" t="s">
        <v>28</v>
      </c>
      <c r="F6" s="41" t="s">
        <v>29</v>
      </c>
      <c r="G6" s="41" t="s">
        <v>29</v>
      </c>
      <c r="H6" s="39" t="s">
        <v>30</v>
      </c>
      <c r="I6" s="46" t="s">
        <v>31</v>
      </c>
      <c r="J6" s="47" t="s">
        <v>32</v>
      </c>
      <c r="K6" s="46" t="s">
        <v>33</v>
      </c>
      <c r="L6" s="46" t="s">
        <v>34</v>
      </c>
      <c r="M6" s="48" t="s">
        <v>35</v>
      </c>
      <c r="N6" s="49" t="e">
        <f>O6/M6</f>
        <v>#VALUE!</v>
      </c>
      <c r="O6" s="48" t="s">
        <v>36</v>
      </c>
      <c r="P6" s="49">
        <v>0</v>
      </c>
      <c r="Q6" s="49">
        <v>0</v>
      </c>
      <c r="R6" s="49">
        <v>0</v>
      </c>
      <c r="S6" s="49">
        <v>0</v>
      </c>
    </row>
    <row r="7" spans="1:19" x14ac:dyDescent="0.25">
      <c r="A7" s="42"/>
      <c r="B7" s="42"/>
      <c r="C7" s="39"/>
      <c r="D7" s="42"/>
      <c r="E7" s="65"/>
      <c r="F7" s="39"/>
      <c r="G7" s="39"/>
      <c r="H7" s="39"/>
      <c r="I7" s="46"/>
      <c r="J7" s="46"/>
      <c r="K7" s="46"/>
      <c r="L7" s="46"/>
      <c r="M7" s="49"/>
      <c r="N7" s="49"/>
      <c r="O7" s="49"/>
      <c r="P7" s="49"/>
      <c r="Q7" s="49"/>
      <c r="R7" s="49"/>
      <c r="S7" s="49"/>
    </row>
    <row r="8" spans="1:19" x14ac:dyDescent="0.25">
      <c r="A8" s="61"/>
      <c r="I8" s="75"/>
      <c r="J8" s="75"/>
      <c r="K8" s="55"/>
      <c r="L8" s="55"/>
      <c r="M8" s="51">
        <f t="shared" ref="M8:O8" si="0">SUM(M6:M7)</f>
        <v>0</v>
      </c>
      <c r="N8" s="55"/>
      <c r="O8" s="51">
        <f t="shared" si="0"/>
        <v>0</v>
      </c>
      <c r="P8" s="51"/>
      <c r="Q8" s="51"/>
      <c r="R8" s="51"/>
      <c r="S8" s="51"/>
    </row>
    <row r="9" spans="1:19" ht="13.2" customHeight="1" x14ac:dyDescent="0.25"/>
    <row r="10" spans="1:19" x14ac:dyDescent="0.25">
      <c r="C10" s="59"/>
      <c r="D10" s="67"/>
      <c r="E10" s="67"/>
      <c r="F10" s="71"/>
      <c r="G10" s="71"/>
      <c r="H10" s="71"/>
      <c r="I10" s="71"/>
      <c r="J10" s="71"/>
      <c r="K10" s="59"/>
      <c r="L10" s="59"/>
      <c r="M10" s="78"/>
    </row>
    <row r="11" spans="1:19" ht="14.4" customHeight="1" x14ac:dyDescent="0.25">
      <c r="C11" s="56"/>
      <c r="D11" s="63"/>
      <c r="E11" s="68"/>
      <c r="F11" s="72"/>
      <c r="G11" s="72"/>
      <c r="H11" s="72"/>
      <c r="I11" s="72"/>
      <c r="J11" s="72"/>
      <c r="K11" s="58"/>
      <c r="L11" s="58"/>
      <c r="M11" s="79"/>
    </row>
    <row r="12" spans="1:19" ht="16.8" customHeight="1" x14ac:dyDescent="0.25">
      <c r="C12" s="57"/>
      <c r="D12" s="64"/>
      <c r="E12" s="64"/>
      <c r="F12" s="57"/>
      <c r="G12" s="57"/>
      <c r="H12" s="57"/>
      <c r="I12" s="57"/>
      <c r="J12" s="57"/>
      <c r="K12" s="57"/>
      <c r="L12" s="57"/>
      <c r="M12" s="80"/>
    </row>
    <row r="13" spans="1:19" x14ac:dyDescent="0.25">
      <c r="C13" s="56"/>
      <c r="D13" s="63"/>
      <c r="E13" s="68"/>
      <c r="F13" s="72"/>
      <c r="G13" s="72"/>
      <c r="H13" s="72"/>
      <c r="I13" s="72"/>
      <c r="J13" s="72"/>
      <c r="K13" s="58"/>
      <c r="L13" s="58"/>
      <c r="M13" s="79"/>
    </row>
    <row r="16" spans="1:19" ht="14.4" customHeight="1" x14ac:dyDescent="0.25"/>
  </sheetData>
  <mergeCells count="1">
    <mergeCell ref="A3:S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7" zoomScaleSheetLayoutView="100" workbookViewId="0">
      <selection activeCell="M53" sqref="M53"/>
    </sheetView>
  </sheetViews>
  <sheetFormatPr defaultColWidth="14.5" defaultRowHeight="15" customHeight="1" x14ac:dyDescent="0.3"/>
  <cols>
    <col min="1" max="1" width="20" style="1" customWidth="1"/>
    <col min="2" max="2" width="14.5" style="1" customWidth="1"/>
    <col min="3" max="3" width="22.19921875" style="1" customWidth="1"/>
    <col min="4" max="4" width="13.796875" style="1" customWidth="1"/>
    <col min="5" max="5" width="2.796875" style="1" customWidth="1"/>
    <col min="6" max="7" width="3" style="1" customWidth="1"/>
    <col min="8" max="9" width="19.796875" style="1" customWidth="1"/>
    <col min="10" max="10" width="3.69921875" style="1" customWidth="1"/>
    <col min="11" max="11" width="15.796875" style="1" customWidth="1"/>
    <col min="12" max="12" width="4.19921875" style="1" customWidth="1"/>
    <col min="13" max="13" width="21.796875" style="1" customWidth="1"/>
    <col min="14" max="14" width="18.69921875" style="1" customWidth="1"/>
    <col min="15" max="26" width="8" style="1" customWidth="1"/>
    <col min="27" max="16384" width="14.5" style="1"/>
  </cols>
  <sheetData>
    <row r="1" spans="1:26" ht="15" customHeight="1" x14ac:dyDescent="0.3">
      <c r="A1" s="2" t="s">
        <v>37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3">
      <c r="A4" s="6" t="s">
        <v>39</v>
      </c>
      <c r="B4" s="7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6" t="s">
        <v>41</v>
      </c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3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3">
      <c r="A8" s="8" t="s">
        <v>42</v>
      </c>
      <c r="B8" s="8"/>
      <c r="C8" s="8"/>
      <c r="D8" s="8"/>
      <c r="E8" s="5"/>
      <c r="F8" s="5"/>
      <c r="G8" s="5"/>
      <c r="H8" s="8" t="s">
        <v>43</v>
      </c>
      <c r="I8" s="8"/>
      <c r="J8" s="5"/>
      <c r="K8" s="8" t="s">
        <v>44</v>
      </c>
      <c r="L8" s="5"/>
      <c r="M8" s="8" t="s">
        <v>45</v>
      </c>
      <c r="N8" s="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2.5" customHeight="1" x14ac:dyDescent="0.3">
      <c r="A9" s="9" t="s">
        <v>46</v>
      </c>
      <c r="B9" s="9" t="s">
        <v>47</v>
      </c>
      <c r="C9" s="9" t="s">
        <v>48</v>
      </c>
      <c r="D9" s="10" t="s">
        <v>49</v>
      </c>
      <c r="E9" s="5"/>
      <c r="F9" s="5"/>
      <c r="G9" s="5"/>
      <c r="H9" s="9" t="s">
        <v>50</v>
      </c>
      <c r="I9" s="9" t="s">
        <v>51</v>
      </c>
      <c r="J9" s="5"/>
      <c r="K9" s="10" t="s">
        <v>52</v>
      </c>
      <c r="L9" s="5"/>
      <c r="M9" s="9" t="s">
        <v>53</v>
      </c>
      <c r="N9" s="9" t="s">
        <v>54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" customHeight="1" x14ac:dyDescent="0.3">
      <c r="A10" s="11" t="s">
        <v>55</v>
      </c>
      <c r="B10" s="12" t="s">
        <v>56</v>
      </c>
      <c r="C10" s="11"/>
      <c r="D10" s="11"/>
      <c r="E10" s="11"/>
      <c r="F10" s="11"/>
      <c r="G10" s="11"/>
      <c r="H10" s="11" t="s">
        <v>57</v>
      </c>
      <c r="I10" s="20" t="s">
        <v>58</v>
      </c>
      <c r="J10" s="11"/>
      <c r="K10" s="11"/>
      <c r="L10" s="11"/>
      <c r="M10" s="21" t="s">
        <v>59</v>
      </c>
      <c r="N10" s="1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11"/>
      <c r="B11" s="11"/>
      <c r="C11" s="11"/>
      <c r="D11" s="11"/>
      <c r="E11" s="11"/>
      <c r="F11" s="11"/>
      <c r="G11" s="11"/>
      <c r="H11" s="11" t="s">
        <v>60</v>
      </c>
      <c r="I11" s="22" t="s">
        <v>58</v>
      </c>
      <c r="J11" s="11"/>
      <c r="K11" s="11"/>
      <c r="L11" s="1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11"/>
      <c r="B12" s="11"/>
      <c r="C12" s="11"/>
      <c r="D12" s="11"/>
      <c r="E12" s="11"/>
      <c r="F12" s="11"/>
      <c r="G12" s="11"/>
      <c r="H12" s="11" t="s">
        <v>61</v>
      </c>
      <c r="I12" s="11" t="s">
        <v>58</v>
      </c>
      <c r="J12" s="11"/>
      <c r="K12" s="11"/>
      <c r="L12" s="1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3"/>
      <c r="N15" s="1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3"/>
      <c r="N16" s="1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3"/>
      <c r="N17" s="1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13" t="s">
        <v>62</v>
      </c>
      <c r="B18" s="14" t="s">
        <v>55</v>
      </c>
      <c r="C18" s="14" t="s">
        <v>63</v>
      </c>
      <c r="D18" s="11"/>
      <c r="E18" s="11"/>
      <c r="F18" s="11"/>
      <c r="G18" s="11"/>
      <c r="H18" s="11"/>
      <c r="I18" s="11"/>
      <c r="J18" s="11"/>
      <c r="K18" s="11"/>
      <c r="L18" s="11"/>
      <c r="M18" s="23"/>
      <c r="N18" s="1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14" t="s">
        <v>64</v>
      </c>
      <c r="B19" s="14" t="s">
        <v>55</v>
      </c>
      <c r="C19" s="14" t="s">
        <v>65</v>
      </c>
      <c r="D19" s="11"/>
      <c r="E19" s="11"/>
      <c r="F19" s="11"/>
      <c r="G19" s="11"/>
      <c r="H19" s="11"/>
      <c r="I19" s="11"/>
      <c r="J19" s="11"/>
      <c r="K19" s="11"/>
      <c r="L19" s="11"/>
      <c r="M19" s="23"/>
      <c r="N19" s="1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14" t="s">
        <v>66</v>
      </c>
      <c r="B20" s="14" t="s">
        <v>67</v>
      </c>
      <c r="C20" s="14" t="s">
        <v>68</v>
      </c>
      <c r="D20" s="11"/>
      <c r="E20" s="11"/>
      <c r="F20" s="11"/>
      <c r="G20" s="11"/>
      <c r="H20" s="11"/>
      <c r="I20" s="11"/>
      <c r="J20" s="11"/>
      <c r="K20" s="11"/>
      <c r="L20" s="11"/>
      <c r="M20" s="23"/>
      <c r="N20" s="1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4" t="s">
        <v>69</v>
      </c>
      <c r="N23" s="14" t="s">
        <v>70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4" t="s">
        <v>71</v>
      </c>
      <c r="N24" s="14" t="s">
        <v>72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4"/>
      <c r="N25" s="1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4"/>
      <c r="N26" s="1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9" t="s">
        <v>73</v>
      </c>
      <c r="N27" s="19" t="s">
        <v>74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 t="s">
        <v>75</v>
      </c>
      <c r="N28" s="19" t="s">
        <v>76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9" t="s">
        <v>77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/>
      <c r="N30" s="19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9"/>
      <c r="N31" s="19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25" t="s">
        <v>78</v>
      </c>
      <c r="N32" s="26" t="s">
        <v>79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25" t="s">
        <v>80</v>
      </c>
      <c r="N33" s="26" t="s">
        <v>81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27" t="s">
        <v>82</v>
      </c>
      <c r="N34" s="18" t="s">
        <v>83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27" t="s">
        <v>84</v>
      </c>
      <c r="N35" s="18" t="s">
        <v>85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27" t="s">
        <v>86</v>
      </c>
      <c r="N36" s="18" t="s">
        <v>87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27" t="s">
        <v>88</v>
      </c>
      <c r="N37" s="18" t="s">
        <v>89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27"/>
      <c r="N38" s="1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27" t="s">
        <v>90</v>
      </c>
      <c r="N39" s="18" t="s">
        <v>91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27" t="s">
        <v>92</v>
      </c>
      <c r="N40" s="18" t="s">
        <v>93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27" t="s">
        <v>94</v>
      </c>
      <c r="N41" s="18" t="s">
        <v>95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27" t="s">
        <v>96</v>
      </c>
      <c r="N42" s="18" t="s">
        <v>97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27" t="s">
        <v>98</v>
      </c>
      <c r="N43" s="18" t="s">
        <v>99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28"/>
      <c r="N44" s="1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5">
      <c r="A45" s="16" t="s">
        <v>100</v>
      </c>
      <c r="B45" s="17" t="s">
        <v>101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9"/>
      <c r="N45" s="30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 t="s">
        <v>102</v>
      </c>
      <c r="N46" s="31" t="s">
        <v>103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32" t="s">
        <v>104</v>
      </c>
      <c r="N47" s="33" t="s">
        <v>105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2" t="s">
        <v>106</v>
      </c>
      <c r="N48" s="33" t="s">
        <v>107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 t="s">
        <v>108</v>
      </c>
      <c r="N49" s="33" t="s">
        <v>109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 t="s">
        <v>110</v>
      </c>
      <c r="N50" s="33" t="s">
        <v>111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 t="s">
        <v>112</v>
      </c>
      <c r="N51" s="33" t="s">
        <v>113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 t="s">
        <v>114</v>
      </c>
      <c r="N52" s="33" t="s">
        <v>115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7"/>
      <c r="N53" s="2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23"/>
      <c r="N54" s="11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13" t="s">
        <v>116</v>
      </c>
      <c r="B55" s="14" t="s">
        <v>117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24"/>
      <c r="N55" s="1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24" t="s">
        <v>118</v>
      </c>
      <c r="N56" s="34" t="s">
        <v>119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5">
      <c r="A57" s="14"/>
      <c r="B57" s="19"/>
      <c r="C57" s="19"/>
      <c r="D57" s="14"/>
      <c r="E57" s="14"/>
      <c r="F57" s="14"/>
      <c r="G57" s="14"/>
      <c r="H57" s="14"/>
      <c r="I57" s="14"/>
      <c r="J57" s="14"/>
      <c r="K57" s="14"/>
      <c r="L57" s="14"/>
      <c r="M57" s="24" t="s">
        <v>120</v>
      </c>
      <c r="N57" s="34" t="s">
        <v>121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23"/>
      <c r="N58" s="11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23"/>
      <c r="N59" s="11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23"/>
      <c r="N60" s="11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23"/>
      <c r="N61" s="11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23"/>
      <c r="N62" s="11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23"/>
      <c r="N63" s="11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23"/>
      <c r="N64" s="11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3"/>
      <c r="N65" s="11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23"/>
      <c r="N66" s="11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23"/>
      <c r="N67" s="11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23"/>
      <c r="N68" s="11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4" r:id="rId1"/>
  </hyperlinks>
  <pageMargins left="0.7" right="0.7" top="0.75" bottom="0.75" header="0" footer="0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Báo cáo</vt:lpstr>
      <vt:lpstr>&lt;#Config&gt;</vt:lpstr>
      <vt:lpstr>__Report__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Le</dc:creator>
  <cp:lastModifiedBy>Admin</cp:lastModifiedBy>
  <dcterms:created xsi:type="dcterms:W3CDTF">2023-07-10T02:29:00Z</dcterms:created>
  <dcterms:modified xsi:type="dcterms:W3CDTF">2025-09-29T15:02:00Z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FFD90605C1DB44B2BC4190630DB3E86C_13</vt:lpwstr>
  </property>
  <property fmtid="{D5CDD505-2E9C-101B-9397-08002B2CF9AE}" pid="3" name="KSOProductBuildVer">
    <vt:lpwstr>1033-12.2.0.13110</vt:lpwstr>
  </property>
</Properties>
</file>