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05"/>
  <workbookPr/>
  <mc:AlternateContent xmlns:mc="http://schemas.openxmlformats.org/markup-compatibility/2006">
    <mc:Choice Requires="x15">
      <x15ac:absPath xmlns:x15ac="http://schemas.microsoft.com/office/spreadsheetml/2010/11/ac" url="https://d.docs.live.net/43343434f53112b0/Study/CURRENT_Summer semester 2019/Financial Engineering Project/Data/4_Expected_Exposure/"/>
    </mc:Choice>
  </mc:AlternateContent>
  <xr:revisionPtr revIDLastSave="1" documentId="11_34DAE96423590ED12272B582BA316EBC38986037" xr6:coauthVersionLast="43" xr6:coauthVersionMax="43" xr10:uidLastSave="{79BB999E-2267-49AA-AE5A-B6E11D3EBF90}"/>
  <bookViews>
    <workbookView xWindow="0" yWindow="0" windowWidth="20490" windowHeight="7620" xr2:uid="{00000000-000D-0000-FFFF-FFFF00000000}"/>
  </bookViews>
  <sheets>
    <sheet name="FX_FWD" sheetId="2" r:id="rId1"/>
    <sheet name="IRS" sheetId="3" r:id="rId2"/>
    <sheet name="CIRS" sheetId="4" r:id="rId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T48" i="4" l="1"/>
  <c r="AU49" i="4" s="1"/>
  <c r="AV50" i="4" s="1"/>
  <c r="AW51" i="4" s="1"/>
  <c r="AX52" i="4" s="1"/>
  <c r="AY53" i="4" s="1"/>
  <c r="AZ54" i="4" s="1"/>
  <c r="BA55" i="4" s="1"/>
  <c r="BB56" i="4" s="1"/>
  <c r="BC57" i="4" s="1"/>
  <c r="BD58" i="4" s="1"/>
  <c r="BE59" i="4" s="1"/>
  <c r="BF60" i="4" s="1"/>
  <c r="BG61" i="4" s="1"/>
  <c r="BH62" i="4" s="1"/>
  <c r="BI63" i="4" s="1"/>
  <c r="BJ64" i="4" s="1"/>
  <c r="BK65" i="4" s="1"/>
  <c r="BL66" i="4" s="1"/>
  <c r="BM67" i="4" s="1"/>
  <c r="BN68" i="4" s="1"/>
  <c r="BO69" i="4" s="1"/>
  <c r="BP70" i="4" s="1"/>
  <c r="BQ71" i="4" s="1"/>
  <c r="BR72" i="4" s="1"/>
  <c r="BS73" i="4" s="1"/>
  <c r="BT74" i="4" s="1"/>
  <c r="BU75" i="4" s="1"/>
  <c r="BV76" i="4" s="1"/>
  <c r="BW77" i="4" s="1"/>
  <c r="BX78" i="4" s="1"/>
  <c r="BY79" i="4" s="1"/>
  <c r="BZ80" i="4" s="1"/>
  <c r="CA81" i="4" s="1"/>
  <c r="CB82" i="4" s="1"/>
  <c r="CC83" i="4" s="1"/>
  <c r="CD84" i="4" s="1"/>
  <c r="F48" i="4"/>
  <c r="G49" i="4" s="1"/>
  <c r="H50" i="4" s="1"/>
  <c r="I51" i="4" s="1"/>
  <c r="J52" i="4" s="1"/>
  <c r="K53" i="4" s="1"/>
  <c r="L54" i="4" s="1"/>
  <c r="M55" i="4" s="1"/>
  <c r="N56" i="4" s="1"/>
  <c r="O57" i="4" s="1"/>
  <c r="P58" i="4" s="1"/>
  <c r="Q59" i="4" s="1"/>
  <c r="R60" i="4" s="1"/>
  <c r="S61" i="4" s="1"/>
  <c r="T62" i="4" s="1"/>
  <c r="U63" i="4" s="1"/>
  <c r="V64" i="4" s="1"/>
  <c r="W65" i="4" s="1"/>
  <c r="X66" i="4" s="1"/>
  <c r="Y67" i="4" s="1"/>
  <c r="Z68" i="4" s="1"/>
  <c r="AA69" i="4" s="1"/>
  <c r="AB70" i="4" s="1"/>
  <c r="AC71" i="4" s="1"/>
  <c r="AD72" i="4" s="1"/>
  <c r="AE73" i="4" s="1"/>
  <c r="AF74" i="4" s="1"/>
  <c r="AG75" i="4" s="1"/>
  <c r="AH76" i="4" s="1"/>
  <c r="AI77" i="4" s="1"/>
  <c r="AJ78" i="4" s="1"/>
  <c r="AK79" i="4" s="1"/>
  <c r="AL80" i="4" s="1"/>
  <c r="AM81" i="4" s="1"/>
  <c r="AN82" i="4" s="1"/>
  <c r="AO83" i="4" s="1"/>
  <c r="AP84" i="4" s="1"/>
  <c r="GP42" i="4"/>
  <c r="FF42" i="4"/>
  <c r="GP41" i="4"/>
  <c r="GO41" i="4"/>
  <c r="FF41" i="4"/>
  <c r="GP40" i="4"/>
  <c r="GO40" i="4"/>
  <c r="GN40" i="4"/>
  <c r="GP39" i="4"/>
  <c r="GO39" i="4"/>
  <c r="GN39" i="4"/>
  <c r="GM39" i="4"/>
  <c r="FF39" i="4"/>
  <c r="GP38" i="4"/>
  <c r="GO38" i="4"/>
  <c r="GN38" i="4"/>
  <c r="GM38" i="4"/>
  <c r="GL38" i="4"/>
  <c r="FF38" i="4"/>
  <c r="GP37" i="4"/>
  <c r="GO37" i="4"/>
  <c r="GN37" i="4"/>
  <c r="GM37" i="4"/>
  <c r="GL37" i="4"/>
  <c r="GK37" i="4"/>
  <c r="GP36" i="4"/>
  <c r="GO36" i="4"/>
  <c r="GN36" i="4"/>
  <c r="GM36" i="4"/>
  <c r="GL36" i="4"/>
  <c r="GK36" i="4"/>
  <c r="GJ36" i="4"/>
  <c r="FF36" i="4"/>
  <c r="GP35" i="4"/>
  <c r="GO35" i="4"/>
  <c r="GN35" i="4"/>
  <c r="GM35" i="4"/>
  <c r="GL35" i="4"/>
  <c r="GK35" i="4"/>
  <c r="GJ35" i="4"/>
  <c r="GI35" i="4"/>
  <c r="FF35" i="4"/>
  <c r="GP34" i="4"/>
  <c r="GO34" i="4"/>
  <c r="GN34" i="4"/>
  <c r="GM34" i="4"/>
  <c r="GL34" i="4"/>
  <c r="GK34" i="4"/>
  <c r="GJ34" i="4"/>
  <c r="GI34" i="4"/>
  <c r="GH34" i="4"/>
  <c r="GP33" i="4"/>
  <c r="GO33" i="4"/>
  <c r="GN33" i="4"/>
  <c r="GM33" i="4"/>
  <c r="GL33" i="4"/>
  <c r="GK33" i="4"/>
  <c r="GJ33" i="4"/>
  <c r="GI33" i="4"/>
  <c r="GH33" i="4"/>
  <c r="GG33" i="4"/>
  <c r="FF33" i="4"/>
  <c r="GP32" i="4"/>
  <c r="GO32" i="4"/>
  <c r="GN32" i="4"/>
  <c r="GM32" i="4"/>
  <c r="GL32" i="4"/>
  <c r="GK32" i="4"/>
  <c r="GJ32" i="4"/>
  <c r="GI32" i="4"/>
  <c r="GH32" i="4"/>
  <c r="GG32" i="4"/>
  <c r="GF32" i="4"/>
  <c r="FF32" i="4"/>
  <c r="GP31" i="4"/>
  <c r="GO31" i="4"/>
  <c r="GN31" i="4"/>
  <c r="GM31" i="4"/>
  <c r="GL31" i="4"/>
  <c r="GK31" i="4"/>
  <c r="GJ31" i="4"/>
  <c r="GI31" i="4"/>
  <c r="GH31" i="4"/>
  <c r="GG31" i="4"/>
  <c r="GF31" i="4"/>
  <c r="GE31" i="4"/>
  <c r="GP30" i="4"/>
  <c r="GO30" i="4"/>
  <c r="GN30" i="4"/>
  <c r="GM30" i="4"/>
  <c r="GL30" i="4"/>
  <c r="GK30" i="4"/>
  <c r="GJ30" i="4"/>
  <c r="GI30" i="4"/>
  <c r="GH30" i="4"/>
  <c r="GG30" i="4"/>
  <c r="GF30" i="4"/>
  <c r="GE30" i="4"/>
  <c r="GD30" i="4"/>
  <c r="FF30" i="4"/>
  <c r="GP29" i="4"/>
  <c r="GO29" i="4"/>
  <c r="GN29" i="4"/>
  <c r="GM29" i="4"/>
  <c r="GL29" i="4"/>
  <c r="GK29" i="4"/>
  <c r="GJ29" i="4"/>
  <c r="GI29" i="4"/>
  <c r="GH29" i="4"/>
  <c r="GG29" i="4"/>
  <c r="GF29" i="4"/>
  <c r="GE29" i="4"/>
  <c r="GD29" i="4"/>
  <c r="GC29" i="4"/>
  <c r="FF29" i="4"/>
  <c r="GP28" i="4"/>
  <c r="GO28" i="4"/>
  <c r="GN28" i="4"/>
  <c r="GM28" i="4"/>
  <c r="GL28" i="4"/>
  <c r="GK28" i="4"/>
  <c r="GJ28" i="4"/>
  <c r="GI28" i="4"/>
  <c r="GH28" i="4"/>
  <c r="GG28" i="4"/>
  <c r="GF28" i="4"/>
  <c r="GE28" i="4"/>
  <c r="GD28" i="4"/>
  <c r="GC28" i="4"/>
  <c r="GB28" i="4"/>
  <c r="GP27" i="4"/>
  <c r="GO27" i="4"/>
  <c r="GN27" i="4"/>
  <c r="GM27" i="4"/>
  <c r="GL27" i="4"/>
  <c r="GK27" i="4"/>
  <c r="GJ27" i="4"/>
  <c r="GI27" i="4"/>
  <c r="GH27" i="4"/>
  <c r="GG27" i="4"/>
  <c r="GF27" i="4"/>
  <c r="GE27" i="4"/>
  <c r="GD27" i="4"/>
  <c r="GC27" i="4"/>
  <c r="GB27" i="4"/>
  <c r="GA27" i="4"/>
  <c r="FF27" i="4"/>
  <c r="GP26" i="4"/>
  <c r="GO26" i="4"/>
  <c r="GN26" i="4"/>
  <c r="GM26" i="4"/>
  <c r="GL26" i="4"/>
  <c r="GK26" i="4"/>
  <c r="GJ26" i="4"/>
  <c r="GI26" i="4"/>
  <c r="GH26" i="4"/>
  <c r="GG26" i="4"/>
  <c r="GF26" i="4"/>
  <c r="GE26" i="4"/>
  <c r="GD26" i="4"/>
  <c r="GC26" i="4"/>
  <c r="GB26" i="4"/>
  <c r="GA26" i="4"/>
  <c r="FZ26" i="4"/>
  <c r="FF26" i="4"/>
  <c r="GP25" i="4"/>
  <c r="GO25" i="4"/>
  <c r="GN25" i="4"/>
  <c r="GM25" i="4"/>
  <c r="GL25" i="4"/>
  <c r="GK25" i="4"/>
  <c r="GJ25" i="4"/>
  <c r="GI25" i="4"/>
  <c r="GH25" i="4"/>
  <c r="GG25" i="4"/>
  <c r="GF25" i="4"/>
  <c r="GE25" i="4"/>
  <c r="GD25" i="4"/>
  <c r="GC25" i="4"/>
  <c r="GB25" i="4"/>
  <c r="GA25" i="4"/>
  <c r="FZ25" i="4"/>
  <c r="FY25" i="4"/>
  <c r="GP24" i="4"/>
  <c r="GO24" i="4"/>
  <c r="GN24" i="4"/>
  <c r="GM24" i="4"/>
  <c r="GL24" i="4"/>
  <c r="GK24" i="4"/>
  <c r="GJ24" i="4"/>
  <c r="GI24" i="4"/>
  <c r="GH24" i="4"/>
  <c r="GG24" i="4"/>
  <c r="GF24" i="4"/>
  <c r="GE24" i="4"/>
  <c r="GD24" i="4"/>
  <c r="GC24" i="4"/>
  <c r="GB24" i="4"/>
  <c r="GA24" i="4"/>
  <c r="FZ24" i="4"/>
  <c r="FY24" i="4"/>
  <c r="FX24" i="4"/>
  <c r="FF24" i="4"/>
  <c r="GP23" i="4"/>
  <c r="GO23" i="4"/>
  <c r="GN23" i="4"/>
  <c r="GM23" i="4"/>
  <c r="GL23" i="4"/>
  <c r="GK23" i="4"/>
  <c r="GJ23" i="4"/>
  <c r="GI23" i="4"/>
  <c r="GH23" i="4"/>
  <c r="GG23" i="4"/>
  <c r="GF23" i="4"/>
  <c r="GE23" i="4"/>
  <c r="GD23" i="4"/>
  <c r="GC23" i="4"/>
  <c r="GB23" i="4"/>
  <c r="GA23" i="4"/>
  <c r="FZ23" i="4"/>
  <c r="FY23" i="4"/>
  <c r="FX23" i="4"/>
  <c r="FW23" i="4"/>
  <c r="FF23" i="4"/>
  <c r="GP22" i="4"/>
  <c r="GO22" i="4"/>
  <c r="GN22" i="4"/>
  <c r="GM22" i="4"/>
  <c r="GL22" i="4"/>
  <c r="GK22" i="4"/>
  <c r="GJ22" i="4"/>
  <c r="GI22" i="4"/>
  <c r="GH22" i="4"/>
  <c r="GG22" i="4"/>
  <c r="GF22" i="4"/>
  <c r="GE22" i="4"/>
  <c r="GD22" i="4"/>
  <c r="GC22" i="4"/>
  <c r="GB22" i="4"/>
  <c r="GA22" i="4"/>
  <c r="FZ22" i="4"/>
  <c r="FY22" i="4"/>
  <c r="FX22" i="4"/>
  <c r="FW22" i="4"/>
  <c r="FV22" i="4"/>
  <c r="GP21" i="4"/>
  <c r="GO21" i="4"/>
  <c r="GN21" i="4"/>
  <c r="GM21" i="4"/>
  <c r="GL21" i="4"/>
  <c r="GK21" i="4"/>
  <c r="GJ21" i="4"/>
  <c r="GI21" i="4"/>
  <c r="GH21" i="4"/>
  <c r="GG21" i="4"/>
  <c r="GF21" i="4"/>
  <c r="GE21" i="4"/>
  <c r="GD21" i="4"/>
  <c r="GC21" i="4"/>
  <c r="GB21" i="4"/>
  <c r="GA21" i="4"/>
  <c r="FZ21" i="4"/>
  <c r="FY21" i="4"/>
  <c r="FX21" i="4"/>
  <c r="FW21" i="4"/>
  <c r="FV21" i="4"/>
  <c r="FU21" i="4"/>
  <c r="FF21" i="4"/>
  <c r="GP20" i="4"/>
  <c r="GO20" i="4"/>
  <c r="GN20" i="4"/>
  <c r="GM20" i="4"/>
  <c r="GL20" i="4"/>
  <c r="GK20" i="4"/>
  <c r="GJ20" i="4"/>
  <c r="GI20" i="4"/>
  <c r="GH20" i="4"/>
  <c r="GG20" i="4"/>
  <c r="GF20" i="4"/>
  <c r="GE20" i="4"/>
  <c r="GD20" i="4"/>
  <c r="GC20" i="4"/>
  <c r="GB20" i="4"/>
  <c r="GA20" i="4"/>
  <c r="FZ20" i="4"/>
  <c r="FY20" i="4"/>
  <c r="FX20" i="4"/>
  <c r="FW20" i="4"/>
  <c r="FV20" i="4"/>
  <c r="FU20" i="4"/>
  <c r="FT20" i="4"/>
  <c r="FF20" i="4"/>
  <c r="GP19" i="4"/>
  <c r="GO19" i="4"/>
  <c r="GN19" i="4"/>
  <c r="GM19" i="4"/>
  <c r="GL19" i="4"/>
  <c r="GK19" i="4"/>
  <c r="GJ19" i="4"/>
  <c r="GI19" i="4"/>
  <c r="GH19" i="4"/>
  <c r="GG19" i="4"/>
  <c r="GF19" i="4"/>
  <c r="GE19" i="4"/>
  <c r="GD19" i="4"/>
  <c r="GC19" i="4"/>
  <c r="GB19" i="4"/>
  <c r="GA19" i="4"/>
  <c r="FZ19" i="4"/>
  <c r="FY19" i="4"/>
  <c r="FX19" i="4"/>
  <c r="FW19" i="4"/>
  <c r="FV19" i="4"/>
  <c r="FU19" i="4"/>
  <c r="FT19" i="4"/>
  <c r="FS19" i="4"/>
  <c r="GP18" i="4"/>
  <c r="GO18" i="4"/>
  <c r="GN18" i="4"/>
  <c r="GM18" i="4"/>
  <c r="GL18" i="4"/>
  <c r="GK18" i="4"/>
  <c r="GJ18" i="4"/>
  <c r="GI18" i="4"/>
  <c r="GH18" i="4"/>
  <c r="GG18" i="4"/>
  <c r="GF18" i="4"/>
  <c r="GE18" i="4"/>
  <c r="GD18" i="4"/>
  <c r="GC18" i="4"/>
  <c r="GB18" i="4"/>
  <c r="GA18" i="4"/>
  <c r="FZ18" i="4"/>
  <c r="FY18" i="4"/>
  <c r="FX18" i="4"/>
  <c r="FW18" i="4"/>
  <c r="FV18" i="4"/>
  <c r="FU18" i="4"/>
  <c r="FT18" i="4"/>
  <c r="FS18" i="4"/>
  <c r="FR18" i="4"/>
  <c r="FF18" i="4"/>
  <c r="GP17" i="4"/>
  <c r="GO17" i="4"/>
  <c r="GN17" i="4"/>
  <c r="GM17" i="4"/>
  <c r="GL17" i="4"/>
  <c r="GK17" i="4"/>
  <c r="GJ17" i="4"/>
  <c r="GI17" i="4"/>
  <c r="GH17" i="4"/>
  <c r="GG17" i="4"/>
  <c r="GF17" i="4"/>
  <c r="GE17" i="4"/>
  <c r="GD17" i="4"/>
  <c r="GC17" i="4"/>
  <c r="GB17" i="4"/>
  <c r="GA17" i="4"/>
  <c r="FZ17" i="4"/>
  <c r="FY17" i="4"/>
  <c r="FX17" i="4"/>
  <c r="FW17" i="4"/>
  <c r="FV17" i="4"/>
  <c r="FU17" i="4"/>
  <c r="FT17" i="4"/>
  <c r="FS17" i="4"/>
  <c r="FR17" i="4"/>
  <c r="FQ17" i="4"/>
  <c r="FF17" i="4"/>
  <c r="GP16" i="4"/>
  <c r="GO16" i="4"/>
  <c r="GN16" i="4"/>
  <c r="GM16" i="4"/>
  <c r="GL16" i="4"/>
  <c r="GK16" i="4"/>
  <c r="GJ16" i="4"/>
  <c r="GI16" i="4"/>
  <c r="GH16" i="4"/>
  <c r="GG16" i="4"/>
  <c r="GF16" i="4"/>
  <c r="GE16" i="4"/>
  <c r="GD16" i="4"/>
  <c r="GC16" i="4"/>
  <c r="GB16" i="4"/>
  <c r="GA16" i="4"/>
  <c r="FZ16" i="4"/>
  <c r="FY16" i="4"/>
  <c r="FX16" i="4"/>
  <c r="FW16" i="4"/>
  <c r="FV16" i="4"/>
  <c r="FU16" i="4"/>
  <c r="FT16" i="4"/>
  <c r="FS16" i="4"/>
  <c r="FR16" i="4"/>
  <c r="FQ16" i="4"/>
  <c r="FP16" i="4"/>
  <c r="GP15" i="4"/>
  <c r="GO15" i="4"/>
  <c r="GN15" i="4"/>
  <c r="GM15" i="4"/>
  <c r="GL15" i="4"/>
  <c r="GK15" i="4"/>
  <c r="GJ15" i="4"/>
  <c r="GI15" i="4"/>
  <c r="GH15" i="4"/>
  <c r="GG15" i="4"/>
  <c r="GF15" i="4"/>
  <c r="GE15" i="4"/>
  <c r="GD15" i="4"/>
  <c r="GC15" i="4"/>
  <c r="GB15" i="4"/>
  <c r="GA15" i="4"/>
  <c r="FZ15" i="4"/>
  <c r="FY15" i="4"/>
  <c r="FX15" i="4"/>
  <c r="FW15" i="4"/>
  <c r="FV15" i="4"/>
  <c r="FU15" i="4"/>
  <c r="FT15" i="4"/>
  <c r="FS15" i="4"/>
  <c r="FR15" i="4"/>
  <c r="FQ15" i="4"/>
  <c r="FP15" i="4"/>
  <c r="FO15" i="4"/>
  <c r="FF15" i="4"/>
  <c r="GP14" i="4"/>
  <c r="GO14" i="4"/>
  <c r="GN14" i="4"/>
  <c r="GM14" i="4"/>
  <c r="GL14" i="4"/>
  <c r="GK14" i="4"/>
  <c r="GJ14" i="4"/>
  <c r="GI14" i="4"/>
  <c r="GH14" i="4"/>
  <c r="GG14" i="4"/>
  <c r="GF14" i="4"/>
  <c r="GE14" i="4"/>
  <c r="GD14" i="4"/>
  <c r="GC14" i="4"/>
  <c r="GB14" i="4"/>
  <c r="GA14" i="4"/>
  <c r="FZ14" i="4"/>
  <c r="FY14" i="4"/>
  <c r="FX14" i="4"/>
  <c r="FW14" i="4"/>
  <c r="FV14" i="4"/>
  <c r="FU14" i="4"/>
  <c r="FT14" i="4"/>
  <c r="FS14" i="4"/>
  <c r="FR14" i="4"/>
  <c r="FQ14" i="4"/>
  <c r="FP14" i="4"/>
  <c r="FO14" i="4"/>
  <c r="FN14" i="4"/>
  <c r="FF14" i="4"/>
  <c r="GP13" i="4"/>
  <c r="GO13" i="4"/>
  <c r="GN13" i="4"/>
  <c r="GM13" i="4"/>
  <c r="GL13" i="4"/>
  <c r="GK13" i="4"/>
  <c r="GJ13" i="4"/>
  <c r="GI13" i="4"/>
  <c r="GH13" i="4"/>
  <c r="GG13" i="4"/>
  <c r="GF13" i="4"/>
  <c r="GE13" i="4"/>
  <c r="GD13" i="4"/>
  <c r="GC13" i="4"/>
  <c r="GB13" i="4"/>
  <c r="GA13" i="4"/>
  <c r="FZ13" i="4"/>
  <c r="FY13" i="4"/>
  <c r="FX13" i="4"/>
  <c r="FW13" i="4"/>
  <c r="FV13" i="4"/>
  <c r="FU13" i="4"/>
  <c r="FT13" i="4"/>
  <c r="FS13" i="4"/>
  <c r="FR13" i="4"/>
  <c r="FQ13" i="4"/>
  <c r="FP13" i="4"/>
  <c r="FO13" i="4"/>
  <c r="FN13" i="4"/>
  <c r="FM13" i="4"/>
  <c r="GP12" i="4"/>
  <c r="GO12" i="4"/>
  <c r="GN12" i="4"/>
  <c r="GM12" i="4"/>
  <c r="GL12" i="4"/>
  <c r="GK12" i="4"/>
  <c r="GJ12" i="4"/>
  <c r="GI12" i="4"/>
  <c r="GH12" i="4"/>
  <c r="GG12" i="4"/>
  <c r="GF12" i="4"/>
  <c r="GE12" i="4"/>
  <c r="GD12" i="4"/>
  <c r="GC12" i="4"/>
  <c r="GB12" i="4"/>
  <c r="GA12" i="4"/>
  <c r="FZ12" i="4"/>
  <c r="FY12" i="4"/>
  <c r="FX12" i="4"/>
  <c r="FW12" i="4"/>
  <c r="FV12" i="4"/>
  <c r="FU12" i="4"/>
  <c r="FT12" i="4"/>
  <c r="FS12" i="4"/>
  <c r="FR12" i="4"/>
  <c r="FQ12" i="4"/>
  <c r="FP12" i="4"/>
  <c r="FO12" i="4"/>
  <c r="FN12" i="4"/>
  <c r="FM12" i="4"/>
  <c r="FL12" i="4"/>
  <c r="FF12" i="4"/>
  <c r="GP11" i="4"/>
  <c r="GO11" i="4"/>
  <c r="GN11" i="4"/>
  <c r="GM11" i="4"/>
  <c r="GL11" i="4"/>
  <c r="GK11" i="4"/>
  <c r="GJ11" i="4"/>
  <c r="GI11" i="4"/>
  <c r="GH11" i="4"/>
  <c r="GG11" i="4"/>
  <c r="GF11" i="4"/>
  <c r="GE11" i="4"/>
  <c r="GD11" i="4"/>
  <c r="GC11" i="4"/>
  <c r="GB11" i="4"/>
  <c r="GA11" i="4"/>
  <c r="FZ11" i="4"/>
  <c r="FY11" i="4"/>
  <c r="FX11" i="4"/>
  <c r="FW11" i="4"/>
  <c r="FV11" i="4"/>
  <c r="FU11" i="4"/>
  <c r="FT11" i="4"/>
  <c r="FS11" i="4"/>
  <c r="FR11" i="4"/>
  <c r="FQ11" i="4"/>
  <c r="FP11" i="4"/>
  <c r="FO11" i="4"/>
  <c r="FN11" i="4"/>
  <c r="FM11" i="4"/>
  <c r="FL11" i="4"/>
  <c r="FK11" i="4"/>
  <c r="FF11" i="4"/>
  <c r="GP10" i="4"/>
  <c r="GO10" i="4"/>
  <c r="GN10" i="4"/>
  <c r="GM10" i="4"/>
  <c r="GL10" i="4"/>
  <c r="GK10" i="4"/>
  <c r="GJ10" i="4"/>
  <c r="GI10" i="4"/>
  <c r="GH10" i="4"/>
  <c r="GG10" i="4"/>
  <c r="GF10" i="4"/>
  <c r="GE10" i="4"/>
  <c r="GD10" i="4"/>
  <c r="GC10" i="4"/>
  <c r="GB10" i="4"/>
  <c r="GA10" i="4"/>
  <c r="FZ10" i="4"/>
  <c r="FY10" i="4"/>
  <c r="FX10" i="4"/>
  <c r="FW10" i="4"/>
  <c r="FV10" i="4"/>
  <c r="FU10" i="4"/>
  <c r="FT10" i="4"/>
  <c r="FS10" i="4"/>
  <c r="FR10" i="4"/>
  <c r="FQ10" i="4"/>
  <c r="FP10" i="4"/>
  <c r="FO10" i="4"/>
  <c r="FN10" i="4"/>
  <c r="FM10" i="4"/>
  <c r="FL10" i="4"/>
  <c r="FK10" i="4"/>
  <c r="FJ10" i="4"/>
  <c r="GP9" i="4"/>
  <c r="GO9" i="4"/>
  <c r="GN9" i="4"/>
  <c r="GM9" i="4"/>
  <c r="GL9" i="4"/>
  <c r="GK9" i="4"/>
  <c r="GJ9" i="4"/>
  <c r="GI9" i="4"/>
  <c r="GH9" i="4"/>
  <c r="GG9" i="4"/>
  <c r="GF9" i="4"/>
  <c r="GE9" i="4"/>
  <c r="GD9" i="4"/>
  <c r="GC9" i="4"/>
  <c r="GB9" i="4"/>
  <c r="GA9" i="4"/>
  <c r="FZ9" i="4"/>
  <c r="FY9" i="4"/>
  <c r="FX9" i="4"/>
  <c r="FW9" i="4"/>
  <c r="FV9" i="4"/>
  <c r="FU9" i="4"/>
  <c r="FT9" i="4"/>
  <c r="FS9" i="4"/>
  <c r="FR9" i="4"/>
  <c r="FQ9" i="4"/>
  <c r="FP9" i="4"/>
  <c r="FO9" i="4"/>
  <c r="FN9" i="4"/>
  <c r="FM9" i="4"/>
  <c r="FL9" i="4"/>
  <c r="FK9" i="4"/>
  <c r="FJ9" i="4"/>
  <c r="FI9" i="4"/>
  <c r="FF9" i="4"/>
  <c r="GP8" i="4"/>
  <c r="GO8" i="4"/>
  <c r="GN8" i="4"/>
  <c r="GM8" i="4"/>
  <c r="GL8" i="4"/>
  <c r="GK8" i="4"/>
  <c r="GJ8" i="4"/>
  <c r="GI8" i="4"/>
  <c r="GH8" i="4"/>
  <c r="GG8" i="4"/>
  <c r="GF8" i="4"/>
  <c r="GE8" i="4"/>
  <c r="GD8" i="4"/>
  <c r="GC8" i="4"/>
  <c r="GB8" i="4"/>
  <c r="GA8" i="4"/>
  <c r="FZ8" i="4"/>
  <c r="FY8" i="4"/>
  <c r="FX8" i="4"/>
  <c r="FW8" i="4"/>
  <c r="FV8" i="4"/>
  <c r="FU8" i="4"/>
  <c r="FT8" i="4"/>
  <c r="FS8" i="4"/>
  <c r="FR8" i="4"/>
  <c r="FQ8" i="4"/>
  <c r="FP8" i="4"/>
  <c r="FO8" i="4"/>
  <c r="FN8" i="4"/>
  <c r="FM8" i="4"/>
  <c r="FL8" i="4"/>
  <c r="FK8" i="4"/>
  <c r="FJ8" i="4"/>
  <c r="FI8" i="4"/>
  <c r="FH8" i="4"/>
  <c r="FF8" i="4"/>
  <c r="AU8" i="4"/>
  <c r="AV9" i="4" s="1"/>
  <c r="AW10" i="4" s="1"/>
  <c r="AX11" i="4" s="1"/>
  <c r="AY12" i="4" s="1"/>
  <c r="AZ13" i="4" s="1"/>
  <c r="BA14" i="4" s="1"/>
  <c r="BB15" i="4" s="1"/>
  <c r="BC16" i="4" s="1"/>
  <c r="BD17" i="4" s="1"/>
  <c r="BE18" i="4" s="1"/>
  <c r="G8" i="4"/>
  <c r="B8" i="4"/>
  <c r="GP7" i="4"/>
  <c r="GO7" i="4"/>
  <c r="GN7" i="4"/>
  <c r="GM7" i="4"/>
  <c r="GL7" i="4"/>
  <c r="GK7" i="4"/>
  <c r="GJ7" i="4"/>
  <c r="GI7" i="4"/>
  <c r="GH7" i="4"/>
  <c r="GG7" i="4"/>
  <c r="GF7" i="4"/>
  <c r="GE7" i="4"/>
  <c r="GD7" i="4"/>
  <c r="GC7" i="4"/>
  <c r="GB7" i="4"/>
  <c r="GA7" i="4"/>
  <c r="FZ7" i="4"/>
  <c r="FY7" i="4"/>
  <c r="FX7" i="4"/>
  <c r="FW7" i="4"/>
  <c r="FV7" i="4"/>
  <c r="FU7" i="4"/>
  <c r="FS7" i="4"/>
  <c r="FR7" i="4"/>
  <c r="FQ7" i="4"/>
  <c r="FP7" i="4"/>
  <c r="FO7" i="4"/>
  <c r="FN7" i="4"/>
  <c r="FM7" i="4"/>
  <c r="FL7" i="4"/>
  <c r="FK7" i="4"/>
  <c r="FJ7" i="4"/>
  <c r="FI7" i="4"/>
  <c r="FH7" i="4"/>
  <c r="FG7" i="4"/>
  <c r="FF7" i="4"/>
  <c r="CG7" i="4"/>
  <c r="FF6" i="4" s="1"/>
  <c r="J5" i="4"/>
  <c r="A5" i="4"/>
  <c r="FD4" i="4"/>
  <c r="CH4" i="4"/>
  <c r="CI4" i="4" s="1"/>
  <c r="CJ4" i="4" s="1"/>
  <c r="CK4" i="4" s="1"/>
  <c r="GT2" i="4"/>
  <c r="GU2" i="4" s="1"/>
  <c r="GV2" i="4" s="1"/>
  <c r="GW2" i="4" s="1"/>
  <c r="GX2" i="4" s="1"/>
  <c r="GY2" i="4" s="1"/>
  <c r="GZ2" i="4" s="1"/>
  <c r="HA2" i="4" s="1"/>
  <c r="HB2" i="4" s="1"/>
  <c r="HC2" i="4" s="1"/>
  <c r="HD2" i="4" s="1"/>
  <c r="HE2" i="4" s="1"/>
  <c r="HF2" i="4" s="1"/>
  <c r="HG2" i="4" s="1"/>
  <c r="HH2" i="4" s="1"/>
  <c r="HI2" i="4" s="1"/>
  <c r="HJ2" i="4" s="1"/>
  <c r="HK2" i="4" s="1"/>
  <c r="HL2" i="4" s="1"/>
  <c r="HM2" i="4" s="1"/>
  <c r="HN2" i="4" s="1"/>
  <c r="HO2" i="4" s="1"/>
  <c r="HP2" i="4" s="1"/>
  <c r="HQ2" i="4" s="1"/>
  <c r="HR2" i="4" s="1"/>
  <c r="HS2" i="4" s="1"/>
  <c r="HT2" i="4" s="1"/>
  <c r="HU2" i="4" s="1"/>
  <c r="HV2" i="4" s="1"/>
  <c r="HW2" i="4" s="1"/>
  <c r="HX2" i="4" s="1"/>
  <c r="HY2" i="4" s="1"/>
  <c r="HZ2" i="4" s="1"/>
  <c r="IA2" i="4" s="1"/>
  <c r="IB2" i="4" s="1"/>
  <c r="IC2" i="4" s="1"/>
  <c r="FG2" i="4"/>
  <c r="FH2" i="4" s="1"/>
  <c r="FI2" i="4" s="1"/>
  <c r="FJ2" i="4" s="1"/>
  <c r="FK2" i="4" s="1"/>
  <c r="FL2" i="4" s="1"/>
  <c r="FM2" i="4" s="1"/>
  <c r="FN2" i="4" s="1"/>
  <c r="FO2" i="4" s="1"/>
  <c r="FP2" i="4" s="1"/>
  <c r="FQ2" i="4" s="1"/>
  <c r="FR2" i="4" s="1"/>
  <c r="FS2" i="4" s="1"/>
  <c r="FT2" i="4" s="1"/>
  <c r="FU2" i="4" s="1"/>
  <c r="FV2" i="4" s="1"/>
  <c r="FW2" i="4" s="1"/>
  <c r="FX2" i="4" s="1"/>
  <c r="FY2" i="4" s="1"/>
  <c r="FZ2" i="4" s="1"/>
  <c r="GA2" i="4" s="1"/>
  <c r="GB2" i="4" s="1"/>
  <c r="GC2" i="4" s="1"/>
  <c r="GD2" i="4" s="1"/>
  <c r="GE2" i="4" s="1"/>
  <c r="GF2" i="4" s="1"/>
  <c r="GG2" i="4" s="1"/>
  <c r="GH2" i="4" s="1"/>
  <c r="GI2" i="4" s="1"/>
  <c r="GJ2" i="4" s="1"/>
  <c r="GK2" i="4" s="1"/>
  <c r="GL2" i="4" s="1"/>
  <c r="GM2" i="4" s="1"/>
  <c r="GN2" i="4" s="1"/>
  <c r="GO2" i="4" s="1"/>
  <c r="GP2" i="4" s="1"/>
  <c r="DU2" i="4"/>
  <c r="DV2" i="4" s="1"/>
  <c r="DW2" i="4" s="1"/>
  <c r="DX2" i="4" s="1"/>
  <c r="DY2" i="4" s="1"/>
  <c r="DZ2" i="4" s="1"/>
  <c r="EA2" i="4" s="1"/>
  <c r="EB2" i="4" s="1"/>
  <c r="EC2" i="4" s="1"/>
  <c r="ED2" i="4" s="1"/>
  <c r="EE2" i="4" s="1"/>
  <c r="EF2" i="4" s="1"/>
  <c r="EG2" i="4" s="1"/>
  <c r="EH2" i="4" s="1"/>
  <c r="EI2" i="4" s="1"/>
  <c r="EJ2" i="4" s="1"/>
  <c r="EK2" i="4" s="1"/>
  <c r="EL2" i="4" s="1"/>
  <c r="EM2" i="4" s="1"/>
  <c r="EN2" i="4" s="1"/>
  <c r="EO2" i="4" s="1"/>
  <c r="EP2" i="4" s="1"/>
  <c r="EQ2" i="4" s="1"/>
  <c r="ER2" i="4" s="1"/>
  <c r="ES2" i="4" s="1"/>
  <c r="ET2" i="4" s="1"/>
  <c r="EU2" i="4" s="1"/>
  <c r="EV2" i="4" s="1"/>
  <c r="EW2" i="4" s="1"/>
  <c r="EX2" i="4" s="1"/>
  <c r="EY2" i="4" s="1"/>
  <c r="EZ2" i="4" s="1"/>
  <c r="FA2" i="4" s="1"/>
  <c r="FB2" i="4" s="1"/>
  <c r="FC2" i="4" s="1"/>
  <c r="FD2" i="4" s="1"/>
  <c r="CH2" i="4"/>
  <c r="CI2" i="4" s="1"/>
  <c r="CJ2" i="4" s="1"/>
  <c r="CK2" i="4" s="1"/>
  <c r="CL2" i="4" s="1"/>
  <c r="CM2" i="4" s="1"/>
  <c r="CN2" i="4" s="1"/>
  <c r="CO2" i="4" s="1"/>
  <c r="CP2" i="4" s="1"/>
  <c r="CQ2" i="4" s="1"/>
  <c r="CR2" i="4" s="1"/>
  <c r="CS2" i="4" s="1"/>
  <c r="CT2" i="4" s="1"/>
  <c r="CU2" i="4" s="1"/>
  <c r="CV2" i="4" s="1"/>
  <c r="CW2" i="4" s="1"/>
  <c r="CX2" i="4" s="1"/>
  <c r="CY2" i="4" s="1"/>
  <c r="CZ2" i="4" s="1"/>
  <c r="DA2" i="4" s="1"/>
  <c r="DB2" i="4" s="1"/>
  <c r="DC2" i="4" s="1"/>
  <c r="DD2" i="4" s="1"/>
  <c r="DE2" i="4" s="1"/>
  <c r="DF2" i="4" s="1"/>
  <c r="DG2" i="4" s="1"/>
  <c r="DH2" i="4" s="1"/>
  <c r="DI2" i="4" s="1"/>
  <c r="DJ2" i="4" s="1"/>
  <c r="DK2" i="4" s="1"/>
  <c r="DL2" i="4" s="1"/>
  <c r="DM2" i="4" s="1"/>
  <c r="DN2" i="4" s="1"/>
  <c r="DO2" i="4" s="1"/>
  <c r="DP2" i="4" s="1"/>
  <c r="DQ2" i="4" s="1"/>
  <c r="AU2" i="4"/>
  <c r="AV2" i="4" s="1"/>
  <c r="AW2" i="4" s="1"/>
  <c r="AX2" i="4" s="1"/>
  <c r="AY2" i="4" s="1"/>
  <c r="AZ2" i="4" s="1"/>
  <c r="BA2" i="4" s="1"/>
  <c r="BB2" i="4" s="1"/>
  <c r="BC2" i="4" s="1"/>
  <c r="BD2" i="4" s="1"/>
  <c r="BE2" i="4" s="1"/>
  <c r="BF2" i="4" s="1"/>
  <c r="BG2" i="4" s="1"/>
  <c r="BH2" i="4" s="1"/>
  <c r="BI2" i="4" s="1"/>
  <c r="BJ2" i="4" s="1"/>
  <c r="BK2" i="4" s="1"/>
  <c r="BL2" i="4" s="1"/>
  <c r="BM2" i="4" s="1"/>
  <c r="BN2" i="4" s="1"/>
  <c r="BO2" i="4" s="1"/>
  <c r="BP2" i="4" s="1"/>
  <c r="BQ2" i="4" s="1"/>
  <c r="BR2" i="4" s="1"/>
  <c r="BS2" i="4" s="1"/>
  <c r="BT2" i="4" s="1"/>
  <c r="BU2" i="4" s="1"/>
  <c r="BV2" i="4" s="1"/>
  <c r="BW2" i="4" s="1"/>
  <c r="BX2" i="4" s="1"/>
  <c r="BY2" i="4" s="1"/>
  <c r="BZ2" i="4" s="1"/>
  <c r="CA2" i="4" s="1"/>
  <c r="CB2" i="4" s="1"/>
  <c r="CC2" i="4" s="1"/>
  <c r="CD2" i="4" s="1"/>
  <c r="G2" i="4"/>
  <c r="H2" i="4" s="1"/>
  <c r="I2" i="4" s="1"/>
  <c r="J2" i="4" s="1"/>
  <c r="K2" i="4" s="1"/>
  <c r="L2" i="4" s="1"/>
  <c r="M2" i="4" s="1"/>
  <c r="N2" i="4" s="1"/>
  <c r="O2" i="4" s="1"/>
  <c r="P2" i="4" s="1"/>
  <c r="Q2" i="4" s="1"/>
  <c r="R2" i="4" s="1"/>
  <c r="S2" i="4" s="1"/>
  <c r="T2" i="4" s="1"/>
  <c r="U2" i="4" s="1"/>
  <c r="V2" i="4" s="1"/>
  <c r="W2" i="4" s="1"/>
  <c r="X2" i="4" s="1"/>
  <c r="Y2" i="4" s="1"/>
  <c r="Z2" i="4" s="1"/>
  <c r="AA2" i="4" s="1"/>
  <c r="AB2" i="4" s="1"/>
  <c r="AC2" i="4" s="1"/>
  <c r="AD2" i="4" s="1"/>
  <c r="AE2" i="4" s="1"/>
  <c r="AF2" i="4" s="1"/>
  <c r="AG2" i="4" s="1"/>
  <c r="AH2" i="4" s="1"/>
  <c r="AI2" i="4" s="1"/>
  <c r="AJ2" i="4" s="1"/>
  <c r="AK2" i="4" s="1"/>
  <c r="AL2" i="4" s="1"/>
  <c r="AM2" i="4" s="1"/>
  <c r="AN2" i="4" s="1"/>
  <c r="AO2" i="4" s="1"/>
  <c r="AP2" i="4" s="1"/>
  <c r="F48" i="3"/>
  <c r="G49" i="3" s="1"/>
  <c r="H50" i="3" s="1"/>
  <c r="I51" i="3" s="1"/>
  <c r="J52" i="3" s="1"/>
  <c r="K53" i="3" s="1"/>
  <c r="L54" i="3" s="1"/>
  <c r="M55" i="3" s="1"/>
  <c r="N56" i="3" s="1"/>
  <c r="O57" i="3" s="1"/>
  <c r="P58" i="3" s="1"/>
  <c r="Q59" i="3" s="1"/>
  <c r="R60" i="3" s="1"/>
  <c r="S61" i="3" s="1"/>
  <c r="T62" i="3" s="1"/>
  <c r="U63" i="3" s="1"/>
  <c r="V64" i="3" s="1"/>
  <c r="W65" i="3" s="1"/>
  <c r="X66" i="3" s="1"/>
  <c r="Y67" i="3" s="1"/>
  <c r="Z68" i="3" s="1"/>
  <c r="AA69" i="3" s="1"/>
  <c r="AB70" i="3" s="1"/>
  <c r="AC71" i="3" s="1"/>
  <c r="AD72" i="3" s="1"/>
  <c r="AE73" i="3" s="1"/>
  <c r="AF74" i="3" s="1"/>
  <c r="AG75" i="3" s="1"/>
  <c r="AH76" i="3" s="1"/>
  <c r="AI77" i="3" s="1"/>
  <c r="AJ78" i="3" s="1"/>
  <c r="AK79" i="3" s="1"/>
  <c r="AL80" i="3" s="1"/>
  <c r="AM81" i="3" s="1"/>
  <c r="AN82" i="3" s="1"/>
  <c r="AO83" i="3" s="1"/>
  <c r="AP84" i="3" s="1"/>
  <c r="FB42" i="3"/>
  <c r="DR42" i="3"/>
  <c r="FB41" i="3"/>
  <c r="FA41" i="3"/>
  <c r="DR41" i="3"/>
  <c r="FB40" i="3"/>
  <c r="FA40" i="3"/>
  <c r="EZ40" i="3"/>
  <c r="FB39" i="3"/>
  <c r="FA39" i="3"/>
  <c r="EZ39" i="3"/>
  <c r="EY39" i="3"/>
  <c r="DR39" i="3"/>
  <c r="FB38" i="3"/>
  <c r="FA38" i="3"/>
  <c r="EZ38" i="3"/>
  <c r="EY38" i="3"/>
  <c r="EX38" i="3"/>
  <c r="DR38" i="3"/>
  <c r="FB37" i="3"/>
  <c r="FA37" i="3"/>
  <c r="EZ37" i="3"/>
  <c r="EY37" i="3"/>
  <c r="EX37" i="3"/>
  <c r="EW37" i="3"/>
  <c r="FB36" i="3"/>
  <c r="FA36" i="3"/>
  <c r="EZ36" i="3"/>
  <c r="EY36" i="3"/>
  <c r="EX36" i="3"/>
  <c r="EW36" i="3"/>
  <c r="EV36" i="3"/>
  <c r="DR36" i="3"/>
  <c r="FB35" i="3"/>
  <c r="FA35" i="3"/>
  <c r="EZ35" i="3"/>
  <c r="EY35" i="3"/>
  <c r="EX35" i="3"/>
  <c r="EW35" i="3"/>
  <c r="EV35" i="3"/>
  <c r="EU35" i="3"/>
  <c r="DR35" i="3"/>
  <c r="FB34" i="3"/>
  <c r="FA34" i="3"/>
  <c r="EZ34" i="3"/>
  <c r="EY34" i="3"/>
  <c r="EX34" i="3"/>
  <c r="EW34" i="3"/>
  <c r="EV34" i="3"/>
  <c r="EU34" i="3"/>
  <c r="ET34" i="3"/>
  <c r="FB33" i="3"/>
  <c r="FA33" i="3"/>
  <c r="EZ33" i="3"/>
  <c r="EY33" i="3"/>
  <c r="EX33" i="3"/>
  <c r="EW33" i="3"/>
  <c r="EV33" i="3"/>
  <c r="EU33" i="3"/>
  <c r="ET33" i="3"/>
  <c r="ES33" i="3"/>
  <c r="DR33" i="3"/>
  <c r="FB32" i="3"/>
  <c r="FA32" i="3"/>
  <c r="EZ32" i="3"/>
  <c r="EY32" i="3"/>
  <c r="EX32" i="3"/>
  <c r="EW32" i="3"/>
  <c r="EV32" i="3"/>
  <c r="EU32" i="3"/>
  <c r="ET32" i="3"/>
  <c r="ES32" i="3"/>
  <c r="ER32" i="3"/>
  <c r="DR32" i="3"/>
  <c r="FB31" i="3"/>
  <c r="FA31" i="3"/>
  <c r="EZ31" i="3"/>
  <c r="EY31" i="3"/>
  <c r="EX31" i="3"/>
  <c r="EW31" i="3"/>
  <c r="EV31" i="3"/>
  <c r="EU31" i="3"/>
  <c r="ET31" i="3"/>
  <c r="ES31" i="3"/>
  <c r="ER31" i="3"/>
  <c r="EQ31" i="3"/>
  <c r="FB30" i="3"/>
  <c r="FA30" i="3"/>
  <c r="EZ30" i="3"/>
  <c r="EY30" i="3"/>
  <c r="EX30" i="3"/>
  <c r="EW30" i="3"/>
  <c r="EV30" i="3"/>
  <c r="EU30" i="3"/>
  <c r="ET30" i="3"/>
  <c r="ES30" i="3"/>
  <c r="ER30" i="3"/>
  <c r="EQ30" i="3"/>
  <c r="EP30" i="3"/>
  <c r="DR30" i="3"/>
  <c r="FB29" i="3"/>
  <c r="FA29" i="3"/>
  <c r="EZ29" i="3"/>
  <c r="EY29" i="3"/>
  <c r="EX29" i="3"/>
  <c r="EW29" i="3"/>
  <c r="EV29" i="3"/>
  <c r="EU29" i="3"/>
  <c r="ET29" i="3"/>
  <c r="ES29" i="3"/>
  <c r="ER29" i="3"/>
  <c r="EQ29" i="3"/>
  <c r="EP29" i="3"/>
  <c r="EO29" i="3"/>
  <c r="DR29" i="3"/>
  <c r="FB28" i="3"/>
  <c r="FA28" i="3"/>
  <c r="EZ28" i="3"/>
  <c r="EY28" i="3"/>
  <c r="EX28" i="3"/>
  <c r="EW28" i="3"/>
  <c r="EV28" i="3"/>
  <c r="EU28" i="3"/>
  <c r="ET28" i="3"/>
  <c r="ES28" i="3"/>
  <c r="ER28" i="3"/>
  <c r="EQ28" i="3"/>
  <c r="EP28" i="3"/>
  <c r="EO28" i="3"/>
  <c r="EN28" i="3"/>
  <c r="FB27" i="3"/>
  <c r="FA27" i="3"/>
  <c r="EZ27" i="3"/>
  <c r="EY27" i="3"/>
  <c r="EX27" i="3"/>
  <c r="EW27" i="3"/>
  <c r="EV27" i="3"/>
  <c r="EU27" i="3"/>
  <c r="ET27" i="3"/>
  <c r="ES27" i="3"/>
  <c r="ER27" i="3"/>
  <c r="EQ27" i="3"/>
  <c r="EP27" i="3"/>
  <c r="EO27" i="3"/>
  <c r="EN27" i="3"/>
  <c r="EM27" i="3"/>
  <c r="DR27" i="3"/>
  <c r="FB26" i="3"/>
  <c r="FA26" i="3"/>
  <c r="EZ26" i="3"/>
  <c r="EY26" i="3"/>
  <c r="EX26" i="3"/>
  <c r="EW26" i="3"/>
  <c r="EV26" i="3"/>
  <c r="EU26" i="3"/>
  <c r="ET26" i="3"/>
  <c r="ES26" i="3"/>
  <c r="ER26" i="3"/>
  <c r="EQ26" i="3"/>
  <c r="EP26" i="3"/>
  <c r="EO26" i="3"/>
  <c r="EN26" i="3"/>
  <c r="EM26" i="3"/>
  <c r="EL26" i="3"/>
  <c r="DR26" i="3"/>
  <c r="FB25" i="3"/>
  <c r="FA25" i="3"/>
  <c r="EZ25" i="3"/>
  <c r="EY25" i="3"/>
  <c r="EX25" i="3"/>
  <c r="EW25" i="3"/>
  <c r="EV25" i="3"/>
  <c r="EU25" i="3"/>
  <c r="ET25" i="3"/>
  <c r="ES25" i="3"/>
  <c r="ER25" i="3"/>
  <c r="EQ25" i="3"/>
  <c r="EP25" i="3"/>
  <c r="EO25" i="3"/>
  <c r="EN25" i="3"/>
  <c r="EM25" i="3"/>
  <c r="EL25" i="3"/>
  <c r="EK25" i="3"/>
  <c r="FB24" i="3"/>
  <c r="FA24" i="3"/>
  <c r="EZ24" i="3"/>
  <c r="EY24" i="3"/>
  <c r="EX24" i="3"/>
  <c r="EW24" i="3"/>
  <c r="EV24" i="3"/>
  <c r="EU24" i="3"/>
  <c r="ET24" i="3"/>
  <c r="ES24" i="3"/>
  <c r="ER24" i="3"/>
  <c r="EQ24" i="3"/>
  <c r="EP24" i="3"/>
  <c r="EO24" i="3"/>
  <c r="EN24" i="3"/>
  <c r="EM24" i="3"/>
  <c r="EL24" i="3"/>
  <c r="EK24" i="3"/>
  <c r="EJ24" i="3"/>
  <c r="DR24" i="3"/>
  <c r="FB23" i="3"/>
  <c r="FA23" i="3"/>
  <c r="EZ23" i="3"/>
  <c r="EY23" i="3"/>
  <c r="EX23" i="3"/>
  <c r="EW23" i="3"/>
  <c r="EV23" i="3"/>
  <c r="EU23" i="3"/>
  <c r="ET23" i="3"/>
  <c r="ES23" i="3"/>
  <c r="ER23" i="3"/>
  <c r="EQ23" i="3"/>
  <c r="EP23" i="3"/>
  <c r="EO23" i="3"/>
  <c r="EN23" i="3"/>
  <c r="EM23" i="3"/>
  <c r="EL23" i="3"/>
  <c r="EK23" i="3"/>
  <c r="EJ23" i="3"/>
  <c r="EI23" i="3"/>
  <c r="DR23" i="3"/>
  <c r="FB22" i="3"/>
  <c r="FA22" i="3"/>
  <c r="EZ22" i="3"/>
  <c r="EY22" i="3"/>
  <c r="EX22" i="3"/>
  <c r="EW22" i="3"/>
  <c r="EV22" i="3"/>
  <c r="EU22" i="3"/>
  <c r="ET22" i="3"/>
  <c r="ES22" i="3"/>
  <c r="ER22" i="3"/>
  <c r="EQ22" i="3"/>
  <c r="EP22" i="3"/>
  <c r="EO22" i="3"/>
  <c r="EN22" i="3"/>
  <c r="EM22" i="3"/>
  <c r="EL22" i="3"/>
  <c r="EK22" i="3"/>
  <c r="EJ22" i="3"/>
  <c r="EI22" i="3"/>
  <c r="EH22" i="3"/>
  <c r="FB21" i="3"/>
  <c r="FA21" i="3"/>
  <c r="EZ21" i="3"/>
  <c r="EY21" i="3"/>
  <c r="EX21" i="3"/>
  <c r="EW21" i="3"/>
  <c r="EV21" i="3"/>
  <c r="EU21" i="3"/>
  <c r="ET21" i="3"/>
  <c r="ES21" i="3"/>
  <c r="ER21" i="3"/>
  <c r="EQ21" i="3"/>
  <c r="EP21" i="3"/>
  <c r="EO21" i="3"/>
  <c r="EN21" i="3"/>
  <c r="EM21" i="3"/>
  <c r="EL21" i="3"/>
  <c r="EK21" i="3"/>
  <c r="EJ21" i="3"/>
  <c r="EI21" i="3"/>
  <c r="EH21" i="3"/>
  <c r="EG21" i="3"/>
  <c r="DR21" i="3"/>
  <c r="FB20" i="3"/>
  <c r="FA20" i="3"/>
  <c r="EZ20" i="3"/>
  <c r="EY20" i="3"/>
  <c r="EX20" i="3"/>
  <c r="EW20" i="3"/>
  <c r="EV20" i="3"/>
  <c r="EU20" i="3"/>
  <c r="ET20" i="3"/>
  <c r="ES20" i="3"/>
  <c r="ER20" i="3"/>
  <c r="EQ20" i="3"/>
  <c r="EP20" i="3"/>
  <c r="EO20" i="3"/>
  <c r="EN20" i="3"/>
  <c r="EM20" i="3"/>
  <c r="EL20" i="3"/>
  <c r="EK20" i="3"/>
  <c r="EJ20" i="3"/>
  <c r="EI20" i="3"/>
  <c r="EH20" i="3"/>
  <c r="EG20" i="3"/>
  <c r="EF20" i="3"/>
  <c r="DR20" i="3"/>
  <c r="FB19" i="3"/>
  <c r="FA19" i="3"/>
  <c r="EZ19" i="3"/>
  <c r="EY19" i="3"/>
  <c r="EX19" i="3"/>
  <c r="EW19" i="3"/>
  <c r="EV19" i="3"/>
  <c r="EU19" i="3"/>
  <c r="ET19" i="3"/>
  <c r="ES19" i="3"/>
  <c r="ER19" i="3"/>
  <c r="EQ19" i="3"/>
  <c r="EP19" i="3"/>
  <c r="EO19" i="3"/>
  <c r="EN19" i="3"/>
  <c r="EM19" i="3"/>
  <c r="EL19" i="3"/>
  <c r="EK19" i="3"/>
  <c r="EJ19" i="3"/>
  <c r="EI19" i="3"/>
  <c r="EH19" i="3"/>
  <c r="EG19" i="3"/>
  <c r="EF19" i="3"/>
  <c r="EE19" i="3"/>
  <c r="FB18" i="3"/>
  <c r="FA18" i="3"/>
  <c r="EZ18" i="3"/>
  <c r="EY18" i="3"/>
  <c r="EX18" i="3"/>
  <c r="EW18" i="3"/>
  <c r="EV18" i="3"/>
  <c r="EU18" i="3"/>
  <c r="ET18" i="3"/>
  <c r="ES18" i="3"/>
  <c r="ER18" i="3"/>
  <c r="EQ18" i="3"/>
  <c r="EP18" i="3"/>
  <c r="EO18" i="3"/>
  <c r="EN18" i="3"/>
  <c r="EM18" i="3"/>
  <c r="EL18" i="3"/>
  <c r="EK18" i="3"/>
  <c r="EJ18" i="3"/>
  <c r="EI18" i="3"/>
  <c r="EH18" i="3"/>
  <c r="EG18" i="3"/>
  <c r="EF18" i="3"/>
  <c r="EE18" i="3"/>
  <c r="ED18" i="3"/>
  <c r="DR18" i="3"/>
  <c r="FB17" i="3"/>
  <c r="FA17" i="3"/>
  <c r="EZ17" i="3"/>
  <c r="EY17" i="3"/>
  <c r="EX17" i="3"/>
  <c r="EW17" i="3"/>
  <c r="EV17" i="3"/>
  <c r="EU17" i="3"/>
  <c r="ET17" i="3"/>
  <c r="ES17" i="3"/>
  <c r="ER17" i="3"/>
  <c r="EQ17" i="3"/>
  <c r="EP17" i="3"/>
  <c r="EO17" i="3"/>
  <c r="EN17" i="3"/>
  <c r="EM17" i="3"/>
  <c r="EL17" i="3"/>
  <c r="EK17" i="3"/>
  <c r="EJ17" i="3"/>
  <c r="EI17" i="3"/>
  <c r="EH17" i="3"/>
  <c r="EG17" i="3"/>
  <c r="EF17" i="3"/>
  <c r="EE17" i="3"/>
  <c r="ED17" i="3"/>
  <c r="EC17" i="3"/>
  <c r="DR17" i="3"/>
  <c r="FB16" i="3"/>
  <c r="FA16" i="3"/>
  <c r="EZ16" i="3"/>
  <c r="EY16" i="3"/>
  <c r="EX16" i="3"/>
  <c r="EW16" i="3"/>
  <c r="EV16" i="3"/>
  <c r="EU16" i="3"/>
  <c r="ET16" i="3"/>
  <c r="ES16" i="3"/>
  <c r="ER16" i="3"/>
  <c r="EQ16" i="3"/>
  <c r="EP16" i="3"/>
  <c r="EO16" i="3"/>
  <c r="EN16" i="3"/>
  <c r="EM16" i="3"/>
  <c r="EL16" i="3"/>
  <c r="EK16" i="3"/>
  <c r="EJ16" i="3"/>
  <c r="EI16" i="3"/>
  <c r="EH16" i="3"/>
  <c r="EG16" i="3"/>
  <c r="EF16" i="3"/>
  <c r="EE16" i="3"/>
  <c r="ED16" i="3"/>
  <c r="EC16" i="3"/>
  <c r="EB16" i="3"/>
  <c r="FB15" i="3"/>
  <c r="FA15" i="3"/>
  <c r="EZ15" i="3"/>
  <c r="EY15" i="3"/>
  <c r="EX15" i="3"/>
  <c r="EW15" i="3"/>
  <c r="EV15" i="3"/>
  <c r="EU15" i="3"/>
  <c r="ET15" i="3"/>
  <c r="ES15" i="3"/>
  <c r="ER15" i="3"/>
  <c r="EQ15" i="3"/>
  <c r="EP15" i="3"/>
  <c r="EO15" i="3"/>
  <c r="EN15" i="3"/>
  <c r="EM15" i="3"/>
  <c r="EL15" i="3"/>
  <c r="EK15" i="3"/>
  <c r="EJ15" i="3"/>
  <c r="EI15" i="3"/>
  <c r="EH15" i="3"/>
  <c r="EG15" i="3"/>
  <c r="EF15" i="3"/>
  <c r="EE15" i="3"/>
  <c r="ED15" i="3"/>
  <c r="EC15" i="3"/>
  <c r="EB15" i="3"/>
  <c r="EA15" i="3"/>
  <c r="DR15" i="3"/>
  <c r="FB14" i="3"/>
  <c r="FA14" i="3"/>
  <c r="EZ14" i="3"/>
  <c r="EY14" i="3"/>
  <c r="EX14" i="3"/>
  <c r="EW14" i="3"/>
  <c r="EV14" i="3"/>
  <c r="EU14" i="3"/>
  <c r="ET14" i="3"/>
  <c r="ES14" i="3"/>
  <c r="ER14" i="3"/>
  <c r="EQ14" i="3"/>
  <c r="EP14" i="3"/>
  <c r="EO14" i="3"/>
  <c r="EN14" i="3"/>
  <c r="EM14" i="3"/>
  <c r="EL14" i="3"/>
  <c r="EK14" i="3"/>
  <c r="EJ14" i="3"/>
  <c r="EI14" i="3"/>
  <c r="EH14" i="3"/>
  <c r="EG14" i="3"/>
  <c r="EF14" i="3"/>
  <c r="EE14" i="3"/>
  <c r="ED14" i="3"/>
  <c r="EC14" i="3"/>
  <c r="EB14" i="3"/>
  <c r="EA14" i="3"/>
  <c r="DZ14" i="3"/>
  <c r="DR14" i="3"/>
  <c r="FB13" i="3"/>
  <c r="FA13" i="3"/>
  <c r="EZ13" i="3"/>
  <c r="EY13" i="3"/>
  <c r="EX13" i="3"/>
  <c r="EW13" i="3"/>
  <c r="EV13" i="3"/>
  <c r="EU13" i="3"/>
  <c r="ET13" i="3"/>
  <c r="ES13" i="3"/>
  <c r="ER13" i="3"/>
  <c r="EQ13" i="3"/>
  <c r="EP13" i="3"/>
  <c r="EO13" i="3"/>
  <c r="EN13" i="3"/>
  <c r="EM13" i="3"/>
  <c r="EL13" i="3"/>
  <c r="EK13" i="3"/>
  <c r="EJ13" i="3"/>
  <c r="EI13" i="3"/>
  <c r="EH13" i="3"/>
  <c r="EG13" i="3"/>
  <c r="EF13" i="3"/>
  <c r="EE13" i="3"/>
  <c r="ED13" i="3"/>
  <c r="EC13" i="3"/>
  <c r="EB13" i="3"/>
  <c r="EA13" i="3"/>
  <c r="DZ13" i="3"/>
  <c r="DY13" i="3"/>
  <c r="FB12" i="3"/>
  <c r="FA12" i="3"/>
  <c r="EZ12" i="3"/>
  <c r="EY12" i="3"/>
  <c r="EX12" i="3"/>
  <c r="EW12" i="3"/>
  <c r="EV12" i="3"/>
  <c r="EU12" i="3"/>
  <c r="ET12" i="3"/>
  <c r="ES12" i="3"/>
  <c r="ER12" i="3"/>
  <c r="EQ12" i="3"/>
  <c r="EP12" i="3"/>
  <c r="EO12" i="3"/>
  <c r="EN12" i="3"/>
  <c r="EM12" i="3"/>
  <c r="EL12" i="3"/>
  <c r="EK12" i="3"/>
  <c r="EJ12" i="3"/>
  <c r="EI12" i="3"/>
  <c r="EH12" i="3"/>
  <c r="EG12" i="3"/>
  <c r="EF12" i="3"/>
  <c r="EE12" i="3"/>
  <c r="ED12" i="3"/>
  <c r="EC12" i="3"/>
  <c r="EB12" i="3"/>
  <c r="EA12" i="3"/>
  <c r="DZ12" i="3"/>
  <c r="DY12" i="3"/>
  <c r="DX12" i="3"/>
  <c r="DR12" i="3"/>
  <c r="FB11" i="3"/>
  <c r="FA11" i="3"/>
  <c r="EZ11" i="3"/>
  <c r="EY11" i="3"/>
  <c r="EX11" i="3"/>
  <c r="EW11" i="3"/>
  <c r="EV11" i="3"/>
  <c r="EU11" i="3"/>
  <c r="ET11" i="3"/>
  <c r="ES11" i="3"/>
  <c r="ER11" i="3"/>
  <c r="EQ11" i="3"/>
  <c r="EP11" i="3"/>
  <c r="EO11" i="3"/>
  <c r="EN11" i="3"/>
  <c r="EM11" i="3"/>
  <c r="EL11" i="3"/>
  <c r="EK11" i="3"/>
  <c r="EJ11" i="3"/>
  <c r="EI11" i="3"/>
  <c r="EH11" i="3"/>
  <c r="EG11" i="3"/>
  <c r="EF11" i="3"/>
  <c r="EE11" i="3"/>
  <c r="ED11" i="3"/>
  <c r="EC11" i="3"/>
  <c r="EB11" i="3"/>
  <c r="EA11" i="3"/>
  <c r="DZ11" i="3"/>
  <c r="DY11" i="3"/>
  <c r="DX11" i="3"/>
  <c r="DW11" i="3"/>
  <c r="DR11" i="3"/>
  <c r="FB10" i="3"/>
  <c r="FA10" i="3"/>
  <c r="EZ10" i="3"/>
  <c r="EY10" i="3"/>
  <c r="EX10" i="3"/>
  <c r="EW10" i="3"/>
  <c r="EV10" i="3"/>
  <c r="EU10" i="3"/>
  <c r="ET10" i="3"/>
  <c r="ES10" i="3"/>
  <c r="ER10" i="3"/>
  <c r="EQ10" i="3"/>
  <c r="EP10" i="3"/>
  <c r="EO10" i="3"/>
  <c r="EN10" i="3"/>
  <c r="EM10" i="3"/>
  <c r="EL10" i="3"/>
  <c r="EK10" i="3"/>
  <c r="EJ10" i="3"/>
  <c r="EI10" i="3"/>
  <c r="EH10" i="3"/>
  <c r="EG10" i="3"/>
  <c r="EF10" i="3"/>
  <c r="EE10" i="3"/>
  <c r="ED10" i="3"/>
  <c r="EC10" i="3"/>
  <c r="EB10" i="3"/>
  <c r="EA10" i="3"/>
  <c r="DZ10" i="3"/>
  <c r="DY10" i="3"/>
  <c r="DX10" i="3"/>
  <c r="DW10" i="3"/>
  <c r="DV10" i="3"/>
  <c r="FB9" i="3"/>
  <c r="FA9" i="3"/>
  <c r="EZ9" i="3"/>
  <c r="EY9" i="3"/>
  <c r="EX9" i="3"/>
  <c r="EW9" i="3"/>
  <c r="EV9" i="3"/>
  <c r="EU9" i="3"/>
  <c r="ET9" i="3"/>
  <c r="ES9" i="3"/>
  <c r="ER9" i="3"/>
  <c r="EQ9" i="3"/>
  <c r="EP9" i="3"/>
  <c r="EO9" i="3"/>
  <c r="EN9" i="3"/>
  <c r="EM9" i="3"/>
  <c r="EL9" i="3"/>
  <c r="EK9" i="3"/>
  <c r="EJ9" i="3"/>
  <c r="EI9" i="3"/>
  <c r="EH9" i="3"/>
  <c r="EG9" i="3"/>
  <c r="EF9" i="3"/>
  <c r="EE9" i="3"/>
  <c r="ED9" i="3"/>
  <c r="EC9" i="3"/>
  <c r="EB9" i="3"/>
  <c r="EA9" i="3"/>
  <c r="DZ9" i="3"/>
  <c r="DY9" i="3"/>
  <c r="DX9" i="3"/>
  <c r="DW9" i="3"/>
  <c r="DV9" i="3"/>
  <c r="DU9" i="3"/>
  <c r="DR9" i="3"/>
  <c r="FB8" i="3"/>
  <c r="FA8" i="3"/>
  <c r="EZ8" i="3"/>
  <c r="EY8" i="3"/>
  <c r="EX8" i="3"/>
  <c r="EW8" i="3"/>
  <c r="EV8" i="3"/>
  <c r="EU8" i="3"/>
  <c r="ET8" i="3"/>
  <c r="ES8" i="3"/>
  <c r="ER8" i="3"/>
  <c r="EQ8" i="3"/>
  <c r="EP8" i="3"/>
  <c r="EO8" i="3"/>
  <c r="EN8" i="3"/>
  <c r="EM8" i="3"/>
  <c r="EL8" i="3"/>
  <c r="EK8" i="3"/>
  <c r="EJ8" i="3"/>
  <c r="EI8" i="3"/>
  <c r="EH8" i="3"/>
  <c r="EG8" i="3"/>
  <c r="EF8" i="3"/>
  <c r="EE8" i="3"/>
  <c r="ED8" i="3"/>
  <c r="EC8" i="3"/>
  <c r="EB8" i="3"/>
  <c r="EA8" i="3"/>
  <c r="DZ8" i="3"/>
  <c r="DY8" i="3"/>
  <c r="DX8" i="3"/>
  <c r="DW8" i="3"/>
  <c r="DV8" i="3"/>
  <c r="DU8" i="3"/>
  <c r="DT8" i="3"/>
  <c r="DR8" i="3"/>
  <c r="G8" i="3"/>
  <c r="B8" i="3"/>
  <c r="FB7" i="3"/>
  <c r="FA7" i="3"/>
  <c r="EZ7" i="3"/>
  <c r="EY7" i="3"/>
  <c r="EX7" i="3"/>
  <c r="EW7" i="3"/>
  <c r="EV7" i="3"/>
  <c r="EU7" i="3"/>
  <c r="ET7" i="3"/>
  <c r="ES7" i="3"/>
  <c r="ER7" i="3"/>
  <c r="EQ7" i="3"/>
  <c r="EP7" i="3"/>
  <c r="EO7" i="3"/>
  <c r="EN7" i="3"/>
  <c r="EM7" i="3"/>
  <c r="EL7" i="3"/>
  <c r="EK7" i="3"/>
  <c r="EJ7" i="3"/>
  <c r="EI7" i="3"/>
  <c r="EH7" i="3"/>
  <c r="EG7" i="3"/>
  <c r="EE7" i="3"/>
  <c r="ED7" i="3"/>
  <c r="EC7" i="3"/>
  <c r="EB7" i="3"/>
  <c r="EA7" i="3"/>
  <c r="DZ7" i="3"/>
  <c r="DY7" i="3"/>
  <c r="DX7" i="3"/>
  <c r="DW7" i="3"/>
  <c r="DV7" i="3"/>
  <c r="DU7" i="3"/>
  <c r="DT7" i="3"/>
  <c r="DS7" i="3"/>
  <c r="DR7" i="3"/>
  <c r="T5" i="3"/>
  <c r="A5" i="3"/>
  <c r="DP4" i="3"/>
  <c r="FF2" i="3"/>
  <c r="FG2" i="3" s="1"/>
  <c r="FH2" i="3" s="1"/>
  <c r="FI2" i="3" s="1"/>
  <c r="FJ2" i="3" s="1"/>
  <c r="FK2" i="3" s="1"/>
  <c r="FL2" i="3" s="1"/>
  <c r="FM2" i="3" s="1"/>
  <c r="FN2" i="3" s="1"/>
  <c r="FO2" i="3" s="1"/>
  <c r="FP2" i="3" s="1"/>
  <c r="FQ2" i="3" s="1"/>
  <c r="FR2" i="3" s="1"/>
  <c r="FS2" i="3" s="1"/>
  <c r="FT2" i="3" s="1"/>
  <c r="FU2" i="3" s="1"/>
  <c r="FV2" i="3" s="1"/>
  <c r="FW2" i="3" s="1"/>
  <c r="FX2" i="3" s="1"/>
  <c r="FY2" i="3" s="1"/>
  <c r="FZ2" i="3" s="1"/>
  <c r="GA2" i="3" s="1"/>
  <c r="GB2" i="3" s="1"/>
  <c r="GC2" i="3" s="1"/>
  <c r="GD2" i="3" s="1"/>
  <c r="GE2" i="3" s="1"/>
  <c r="GF2" i="3" s="1"/>
  <c r="GG2" i="3" s="1"/>
  <c r="GH2" i="3" s="1"/>
  <c r="GI2" i="3" s="1"/>
  <c r="GJ2" i="3" s="1"/>
  <c r="GK2" i="3" s="1"/>
  <c r="GL2" i="3" s="1"/>
  <c r="GM2" i="3" s="1"/>
  <c r="GN2" i="3" s="1"/>
  <c r="GO2" i="3" s="1"/>
  <c r="DS2" i="3"/>
  <c r="DT2" i="3" s="1"/>
  <c r="DU2" i="3" s="1"/>
  <c r="DV2" i="3" s="1"/>
  <c r="DW2" i="3" s="1"/>
  <c r="DX2" i="3" s="1"/>
  <c r="DY2" i="3" s="1"/>
  <c r="DZ2" i="3" s="1"/>
  <c r="EA2" i="3" s="1"/>
  <c r="EB2" i="3" s="1"/>
  <c r="EC2" i="3" s="1"/>
  <c r="ED2" i="3" s="1"/>
  <c r="EE2" i="3" s="1"/>
  <c r="EF2" i="3" s="1"/>
  <c r="EG2" i="3" s="1"/>
  <c r="EH2" i="3" s="1"/>
  <c r="EI2" i="3" s="1"/>
  <c r="EJ2" i="3" s="1"/>
  <c r="EK2" i="3" s="1"/>
  <c r="EL2" i="3" s="1"/>
  <c r="EM2" i="3" s="1"/>
  <c r="EN2" i="3" s="1"/>
  <c r="EO2" i="3" s="1"/>
  <c r="EP2" i="3" s="1"/>
  <c r="EQ2" i="3" s="1"/>
  <c r="ER2" i="3" s="1"/>
  <c r="ES2" i="3" s="1"/>
  <c r="ET2" i="3" s="1"/>
  <c r="EU2" i="3" s="1"/>
  <c r="EV2" i="3" s="1"/>
  <c r="EW2" i="3" s="1"/>
  <c r="EX2" i="3" s="1"/>
  <c r="EY2" i="3" s="1"/>
  <c r="EZ2" i="3" s="1"/>
  <c r="FA2" i="3" s="1"/>
  <c r="FB2" i="3" s="1"/>
  <c r="CG2" i="3"/>
  <c r="CH2" i="3" s="1"/>
  <c r="CI2" i="3" s="1"/>
  <c r="CJ2" i="3" s="1"/>
  <c r="CK2" i="3" s="1"/>
  <c r="CL2" i="3" s="1"/>
  <c r="CM2" i="3" s="1"/>
  <c r="CN2" i="3" s="1"/>
  <c r="CO2" i="3" s="1"/>
  <c r="CP2" i="3" s="1"/>
  <c r="CQ2" i="3" s="1"/>
  <c r="CR2" i="3" s="1"/>
  <c r="CS2" i="3" s="1"/>
  <c r="CT2" i="3" s="1"/>
  <c r="CU2" i="3" s="1"/>
  <c r="CV2" i="3" s="1"/>
  <c r="CW2" i="3" s="1"/>
  <c r="CX2" i="3" s="1"/>
  <c r="CY2" i="3" s="1"/>
  <c r="CZ2" i="3" s="1"/>
  <c r="DA2" i="3" s="1"/>
  <c r="DB2" i="3" s="1"/>
  <c r="DC2" i="3" s="1"/>
  <c r="DD2" i="3" s="1"/>
  <c r="DE2" i="3" s="1"/>
  <c r="DF2" i="3" s="1"/>
  <c r="DG2" i="3" s="1"/>
  <c r="DH2" i="3" s="1"/>
  <c r="DI2" i="3" s="1"/>
  <c r="DJ2" i="3" s="1"/>
  <c r="DK2" i="3" s="1"/>
  <c r="DL2" i="3" s="1"/>
  <c r="DM2" i="3" s="1"/>
  <c r="DN2" i="3" s="1"/>
  <c r="DO2" i="3" s="1"/>
  <c r="DP2" i="3" s="1"/>
  <c r="AT2" i="3"/>
  <c r="AU2" i="3" s="1"/>
  <c r="AV2" i="3" s="1"/>
  <c r="AW2" i="3" s="1"/>
  <c r="AX2" i="3" s="1"/>
  <c r="AY2" i="3" s="1"/>
  <c r="AZ2" i="3" s="1"/>
  <c r="BA2" i="3" s="1"/>
  <c r="BB2" i="3" s="1"/>
  <c r="BC2" i="3" s="1"/>
  <c r="BD2" i="3" s="1"/>
  <c r="BE2" i="3" s="1"/>
  <c r="BF2" i="3" s="1"/>
  <c r="BG2" i="3" s="1"/>
  <c r="BH2" i="3" s="1"/>
  <c r="BI2" i="3" s="1"/>
  <c r="BJ2" i="3" s="1"/>
  <c r="BK2" i="3" s="1"/>
  <c r="BL2" i="3" s="1"/>
  <c r="BM2" i="3" s="1"/>
  <c r="BN2" i="3" s="1"/>
  <c r="BO2" i="3" s="1"/>
  <c r="BP2" i="3" s="1"/>
  <c r="BQ2" i="3" s="1"/>
  <c r="BR2" i="3" s="1"/>
  <c r="BS2" i="3" s="1"/>
  <c r="BT2" i="3" s="1"/>
  <c r="BU2" i="3" s="1"/>
  <c r="BV2" i="3" s="1"/>
  <c r="BW2" i="3" s="1"/>
  <c r="BX2" i="3" s="1"/>
  <c r="BY2" i="3" s="1"/>
  <c r="BZ2" i="3" s="1"/>
  <c r="CA2" i="3" s="1"/>
  <c r="CB2" i="3" s="1"/>
  <c r="CC2" i="3" s="1"/>
  <c r="G2" i="3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AH2" i="3" s="1"/>
  <c r="AI2" i="3" s="1"/>
  <c r="AJ2" i="3" s="1"/>
  <c r="AK2" i="3" s="1"/>
  <c r="AL2" i="3" s="1"/>
  <c r="AM2" i="3" s="1"/>
  <c r="AN2" i="3" s="1"/>
  <c r="AO2" i="3" s="1"/>
  <c r="AP2" i="3" s="1"/>
  <c r="F262" i="2"/>
  <c r="F261" i="2"/>
  <c r="F260" i="2"/>
  <c r="F259" i="2"/>
  <c r="F258" i="2"/>
  <c r="F257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F237" i="2"/>
  <c r="F236" i="2"/>
  <c r="F235" i="2"/>
  <c r="F234" i="2"/>
  <c r="F233" i="2"/>
  <c r="F232" i="2"/>
  <c r="F231" i="2"/>
  <c r="F230" i="2"/>
  <c r="F229" i="2"/>
  <c r="F228" i="2"/>
  <c r="F227" i="2"/>
  <c r="F226" i="2"/>
  <c r="F225" i="2"/>
  <c r="F224" i="2"/>
  <c r="F223" i="2"/>
  <c r="F222" i="2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P6" i="2"/>
  <c r="K6" i="2"/>
  <c r="F6" i="2"/>
  <c r="F5" i="2"/>
  <c r="K3" i="2"/>
  <c r="H3" i="2"/>
  <c r="I1" i="2" a="1"/>
  <c r="T1" i="2" l="1"/>
  <c r="Q1" i="2"/>
  <c r="M1" i="2"/>
  <c r="I1" i="2"/>
  <c r="H405" i="2"/>
  <c r="H301" i="2"/>
  <c r="H269" i="2"/>
  <c r="H256" i="2"/>
  <c r="H252" i="2"/>
  <c r="H224" i="2"/>
  <c r="H220" i="2"/>
  <c r="H153" i="2"/>
  <c r="W153" i="2" s="1"/>
  <c r="H149" i="2"/>
  <c r="W149" i="2" s="1"/>
  <c r="H145" i="2"/>
  <c r="W145" i="2" s="1"/>
  <c r="H141" i="2"/>
  <c r="W141" i="2" s="1"/>
  <c r="H137" i="2"/>
  <c r="W137" i="2" s="1"/>
  <c r="H133" i="2"/>
  <c r="W133" i="2" s="1"/>
  <c r="H129" i="2"/>
  <c r="W129" i="2" s="1"/>
  <c r="H125" i="2"/>
  <c r="W125" i="2" s="1"/>
  <c r="H121" i="2"/>
  <c r="W121" i="2" s="1"/>
  <c r="H117" i="2"/>
  <c r="W117" i="2" s="1"/>
  <c r="H113" i="2"/>
  <c r="W113" i="2" s="1"/>
  <c r="H109" i="2"/>
  <c r="W109" i="2" s="1"/>
  <c r="H105" i="2"/>
  <c r="W105" i="2" s="1"/>
  <c r="H101" i="2"/>
  <c r="W101" i="2" s="1"/>
  <c r="H97" i="2"/>
  <c r="W97" i="2" s="1"/>
  <c r="H93" i="2"/>
  <c r="H89" i="2"/>
  <c r="H85" i="2"/>
  <c r="H81" i="2"/>
  <c r="H77" i="2"/>
  <c r="H73" i="2"/>
  <c r="H69" i="2"/>
  <c r="H65" i="2"/>
  <c r="H61" i="2"/>
  <c r="H57" i="2"/>
  <c r="H53" i="2"/>
  <c r="H49" i="2"/>
  <c r="H45" i="2"/>
  <c r="H41" i="2"/>
  <c r="H37" i="2"/>
  <c r="H33" i="2"/>
  <c r="H29" i="2"/>
  <c r="H25" i="2"/>
  <c r="H21" i="2"/>
  <c r="H17" i="2"/>
  <c r="H13" i="2"/>
  <c r="H9" i="2"/>
  <c r="H4" i="2"/>
  <c r="H5" i="2" s="1"/>
  <c r="CB8" i="3"/>
  <c r="BX8" i="3"/>
  <c r="BT8" i="3"/>
  <c r="BP8" i="3"/>
  <c r="BL8" i="3"/>
  <c r="BH8" i="3"/>
  <c r="BD8" i="3"/>
  <c r="AZ8" i="3"/>
  <c r="AV8" i="3"/>
  <c r="B9" i="4"/>
  <c r="DO8" i="4"/>
  <c r="DK8" i="4"/>
  <c r="DG8" i="4"/>
  <c r="DC8" i="4"/>
  <c r="CY8" i="4"/>
  <c r="CU8" i="4"/>
  <c r="CQ8" i="4"/>
  <c r="CM8" i="4"/>
  <c r="CI8" i="4"/>
  <c r="AS8" i="4"/>
  <c r="AT49" i="4" s="1"/>
  <c r="H9" i="4"/>
  <c r="FG8" i="4"/>
  <c r="DQ9" i="4"/>
  <c r="DM9" i="4"/>
  <c r="DI9" i="4"/>
  <c r="DE9" i="4"/>
  <c r="DA9" i="4"/>
  <c r="CW9" i="4"/>
  <c r="CS9" i="4"/>
  <c r="CO9" i="4"/>
  <c r="CK9" i="4"/>
  <c r="CG9" i="4"/>
  <c r="DO9" i="4"/>
  <c r="DG9" i="4"/>
  <c r="CY9" i="4"/>
  <c r="CQ9" i="4"/>
  <c r="CI9" i="4"/>
  <c r="E9" i="4"/>
  <c r="F50" i="4" s="1"/>
  <c r="DP9" i="4"/>
  <c r="DL9" i="4"/>
  <c r="DH9" i="4"/>
  <c r="DD9" i="4"/>
  <c r="CZ9" i="4"/>
  <c r="CV9" i="4"/>
  <c r="CR9" i="4"/>
  <c r="CN9" i="4"/>
  <c r="CJ9" i="4"/>
  <c r="B10" i="4"/>
  <c r="DK9" i="4"/>
  <c r="DC9" i="4"/>
  <c r="CU9" i="4"/>
  <c r="CM9" i="4"/>
  <c r="CP9" i="4"/>
  <c r="DF9" i="4"/>
  <c r="CL4" i="4"/>
  <c r="I10" i="4"/>
  <c r="FH9" i="4"/>
  <c r="AS9" i="4"/>
  <c r="AT50" i="4" s="1"/>
  <c r="CT9" i="4"/>
  <c r="DJ9" i="4"/>
  <c r="CN8" i="4"/>
  <c r="CV8" i="4"/>
  <c r="DD8" i="4"/>
  <c r="E8" i="4"/>
  <c r="F49" i="4" s="1"/>
  <c r="CG8" i="4"/>
  <c r="CK8" i="4"/>
  <c r="CO8" i="4"/>
  <c r="CS8" i="4"/>
  <c r="CW8" i="4"/>
  <c r="DA8" i="4"/>
  <c r="DE8" i="4"/>
  <c r="DI8" i="4"/>
  <c r="DM8" i="4"/>
  <c r="DQ8" i="4"/>
  <c r="CG43" i="4"/>
  <c r="CJ8" i="4"/>
  <c r="CR8" i="4"/>
  <c r="CZ8" i="4"/>
  <c r="DH8" i="4"/>
  <c r="DL8" i="4"/>
  <c r="DP8" i="4"/>
  <c r="CH8" i="4"/>
  <c r="CL8" i="4"/>
  <c r="CP8" i="4"/>
  <c r="CT8" i="4"/>
  <c r="CX8" i="4"/>
  <c r="DB8" i="4"/>
  <c r="DF8" i="4"/>
  <c r="DJ8" i="4"/>
  <c r="DN8" i="4"/>
  <c r="DS8" i="3"/>
  <c r="H9" i="3"/>
  <c r="AS8" i="3"/>
  <c r="AW8" i="3"/>
  <c r="BA8" i="3"/>
  <c r="BE8" i="3"/>
  <c r="BI8" i="3"/>
  <c r="BM8" i="3"/>
  <c r="BQ8" i="3"/>
  <c r="BU8" i="3"/>
  <c r="BY8" i="3"/>
  <c r="CC8" i="3"/>
  <c r="AT8" i="3"/>
  <c r="AX8" i="3"/>
  <c r="BB8" i="3"/>
  <c r="BF8" i="3"/>
  <c r="BJ8" i="3"/>
  <c r="BN8" i="3"/>
  <c r="BR8" i="3"/>
  <c r="BV8" i="3"/>
  <c r="BZ8" i="3"/>
  <c r="E8" i="3"/>
  <c r="F49" i="3" s="1"/>
  <c r="AU8" i="3"/>
  <c r="AY8" i="3"/>
  <c r="BC8" i="3"/>
  <c r="BG8" i="3"/>
  <c r="BK8" i="3"/>
  <c r="BO8" i="3"/>
  <c r="BS8" i="3"/>
  <c r="BW8" i="3"/>
  <c r="CA8" i="3"/>
  <c r="B9" i="3"/>
  <c r="W13" i="2"/>
  <c r="I13" i="2"/>
  <c r="W21" i="2"/>
  <c r="I21" i="2"/>
  <c r="W29" i="2"/>
  <c r="I29" i="2"/>
  <c r="W37" i="2"/>
  <c r="I37" i="2"/>
  <c r="W45" i="2"/>
  <c r="I45" i="2"/>
  <c r="W53" i="2"/>
  <c r="I53" i="2"/>
  <c r="W61" i="2"/>
  <c r="I61" i="2"/>
  <c r="W69" i="2"/>
  <c r="I69" i="2"/>
  <c r="W77" i="2"/>
  <c r="I77" i="2"/>
  <c r="W85" i="2"/>
  <c r="I85" i="2"/>
  <c r="W93" i="2"/>
  <c r="I93" i="2"/>
  <c r="W9" i="2"/>
  <c r="I9" i="2"/>
  <c r="W17" i="2"/>
  <c r="I17" i="2"/>
  <c r="W25" i="2"/>
  <c r="I25" i="2"/>
  <c r="W33" i="2"/>
  <c r="I33" i="2"/>
  <c r="W41" i="2"/>
  <c r="I41" i="2"/>
  <c r="W49" i="2"/>
  <c r="I49" i="2"/>
  <c r="W57" i="2"/>
  <c r="I57" i="2"/>
  <c r="W65" i="2"/>
  <c r="I65" i="2"/>
  <c r="W73" i="2"/>
  <c r="I73" i="2"/>
  <c r="W81" i="2"/>
  <c r="I81" i="2"/>
  <c r="W89" i="2"/>
  <c r="I89" i="2"/>
  <c r="I252" i="2"/>
  <c r="W252" i="2"/>
  <c r="W301" i="2"/>
  <c r="I301" i="2"/>
  <c r="J1" i="2"/>
  <c r="N1" i="2"/>
  <c r="R1" i="2"/>
  <c r="H1008" i="2"/>
  <c r="H1006" i="2"/>
  <c r="H1004" i="2"/>
  <c r="H1002" i="2"/>
  <c r="H1000" i="2"/>
  <c r="H998" i="2"/>
  <c r="H996" i="2"/>
  <c r="H1007" i="2"/>
  <c r="H1003" i="2"/>
  <c r="H999" i="2"/>
  <c r="H994" i="2"/>
  <c r="H992" i="2"/>
  <c r="H988" i="2"/>
  <c r="H986" i="2"/>
  <c r="H984" i="2"/>
  <c r="H982" i="2"/>
  <c r="H980" i="2"/>
  <c r="H978" i="2"/>
  <c r="H976" i="2"/>
  <c r="H974" i="2"/>
  <c r="H972" i="2"/>
  <c r="H1005" i="2"/>
  <c r="H997" i="2"/>
  <c r="H995" i="2"/>
  <c r="H991" i="2"/>
  <c r="H987" i="2"/>
  <c r="H983" i="2"/>
  <c r="H979" i="2"/>
  <c r="H975" i="2"/>
  <c r="H971" i="2"/>
  <c r="H970" i="2"/>
  <c r="H968" i="2"/>
  <c r="H966" i="2"/>
  <c r="H964" i="2"/>
  <c r="H962" i="2"/>
  <c r="H960" i="2"/>
  <c r="H958" i="2"/>
  <c r="H1001" i="2"/>
  <c r="H993" i="2"/>
  <c r="H985" i="2"/>
  <c r="H977" i="2"/>
  <c r="H969" i="2"/>
  <c r="H965" i="2"/>
  <c r="H961" i="2"/>
  <c r="H990" i="2"/>
  <c r="H957" i="2"/>
  <c r="H956" i="2"/>
  <c r="H954" i="2"/>
  <c r="H952" i="2"/>
  <c r="H950" i="2"/>
  <c r="H948" i="2"/>
  <c r="H946" i="2"/>
  <c r="H944" i="2"/>
  <c r="H942" i="2"/>
  <c r="H940" i="2"/>
  <c r="H938" i="2"/>
  <c r="H936" i="2"/>
  <c r="H934" i="2"/>
  <c r="H932" i="2"/>
  <c r="H930" i="2"/>
  <c r="H928" i="2"/>
  <c r="H926" i="2"/>
  <c r="H924" i="2"/>
  <c r="H922" i="2"/>
  <c r="H920" i="2"/>
  <c r="H918" i="2"/>
  <c r="H981" i="2"/>
  <c r="H967" i="2"/>
  <c r="H959" i="2"/>
  <c r="H953" i="2"/>
  <c r="H949" i="2"/>
  <c r="H945" i="2"/>
  <c r="H941" i="2"/>
  <c r="H937" i="2"/>
  <c r="H933" i="2"/>
  <c r="H929" i="2"/>
  <c r="H925" i="2"/>
  <c r="H921" i="2"/>
  <c r="H917" i="2"/>
  <c r="H915" i="2"/>
  <c r="H913" i="2"/>
  <c r="H911" i="2"/>
  <c r="H909" i="2"/>
  <c r="H907" i="2"/>
  <c r="H905" i="2"/>
  <c r="H903" i="2"/>
  <c r="H901" i="2"/>
  <c r="H899" i="2"/>
  <c r="H897" i="2"/>
  <c r="H895" i="2"/>
  <c r="H893" i="2"/>
  <c r="H973" i="2"/>
  <c r="H963" i="2"/>
  <c r="H955" i="2"/>
  <c r="H947" i="2"/>
  <c r="H939" i="2"/>
  <c r="H931" i="2"/>
  <c r="H923" i="2"/>
  <c r="H916" i="2"/>
  <c r="H912" i="2"/>
  <c r="H908" i="2"/>
  <c r="H904" i="2"/>
  <c r="H900" i="2"/>
  <c r="H896" i="2"/>
  <c r="H891" i="2"/>
  <c r="H889" i="2"/>
  <c r="H887" i="2"/>
  <c r="H885" i="2"/>
  <c r="H883" i="2"/>
  <c r="H881" i="2"/>
  <c r="H879" i="2"/>
  <c r="H877" i="2"/>
  <c r="H875" i="2"/>
  <c r="H873" i="2"/>
  <c r="H871" i="2"/>
  <c r="H869" i="2"/>
  <c r="H867" i="2"/>
  <c r="H865" i="2"/>
  <c r="H863" i="2"/>
  <c r="H861" i="2"/>
  <c r="H859" i="2"/>
  <c r="H857" i="2"/>
  <c r="H855" i="2"/>
  <c r="H853" i="2"/>
  <c r="H851" i="2"/>
  <c r="H849" i="2"/>
  <c r="H847" i="2"/>
  <c r="H845" i="2"/>
  <c r="H843" i="2"/>
  <c r="H841" i="2"/>
  <c r="H839" i="2"/>
  <c r="H837" i="2"/>
  <c r="H835" i="2"/>
  <c r="H833" i="2"/>
  <c r="H831" i="2"/>
  <c r="H829" i="2"/>
  <c r="H827" i="2"/>
  <c r="H825" i="2"/>
  <c r="H823" i="2"/>
  <c r="H821" i="2"/>
  <c r="H819" i="2"/>
  <c r="H817" i="2"/>
  <c r="H815" i="2"/>
  <c r="H989" i="2"/>
  <c r="H838" i="2"/>
  <c r="H830" i="2"/>
  <c r="H822" i="2"/>
  <c r="H814" i="2"/>
  <c r="H813" i="2"/>
  <c r="H811" i="2"/>
  <c r="H809" i="2"/>
  <c r="H807" i="2"/>
  <c r="H805" i="2"/>
  <c r="H803" i="2"/>
  <c r="H801" i="2"/>
  <c r="H799" i="2"/>
  <c r="H797" i="2"/>
  <c r="H795" i="2"/>
  <c r="H793" i="2"/>
  <c r="H791" i="2"/>
  <c r="H789" i="2"/>
  <c r="H787" i="2"/>
  <c r="H785" i="2"/>
  <c r="H783" i="2"/>
  <c r="H781" i="2"/>
  <c r="H779" i="2"/>
  <c r="H777" i="2"/>
  <c r="H775" i="2"/>
  <c r="H773" i="2"/>
  <c r="H771" i="2"/>
  <c r="H769" i="2"/>
  <c r="H951" i="2"/>
  <c r="H935" i="2"/>
  <c r="H919" i="2"/>
  <c r="H914" i="2"/>
  <c r="H906" i="2"/>
  <c r="H898" i="2"/>
  <c r="H888" i="2"/>
  <c r="H884" i="2"/>
  <c r="H880" i="2"/>
  <c r="H876" i="2"/>
  <c r="H872" i="2"/>
  <c r="H868" i="2"/>
  <c r="H864" i="2"/>
  <c r="H860" i="2"/>
  <c r="H856" i="2"/>
  <c r="H852" i="2"/>
  <c r="H848" i="2"/>
  <c r="H840" i="2"/>
  <c r="H832" i="2"/>
  <c r="H824" i="2"/>
  <c r="H816" i="2"/>
  <c r="H842" i="2"/>
  <c r="H826" i="2"/>
  <c r="H812" i="2"/>
  <c r="H808" i="2"/>
  <c r="H804" i="2"/>
  <c r="H800" i="2"/>
  <c r="H796" i="2"/>
  <c r="H792" i="2"/>
  <c r="H788" i="2"/>
  <c r="H784" i="2"/>
  <c r="H780" i="2"/>
  <c r="H776" i="2"/>
  <c r="H772" i="2"/>
  <c r="H762" i="2"/>
  <c r="H761" i="2"/>
  <c r="H754" i="2"/>
  <c r="H753" i="2"/>
  <c r="H746" i="2"/>
  <c r="H745" i="2"/>
  <c r="H738" i="2"/>
  <c r="H737" i="2"/>
  <c r="H730" i="2"/>
  <c r="H729" i="2"/>
  <c r="H927" i="2"/>
  <c r="H910" i="2"/>
  <c r="H894" i="2"/>
  <c r="H892" i="2"/>
  <c r="H890" i="2"/>
  <c r="H882" i="2"/>
  <c r="H874" i="2"/>
  <c r="H866" i="2"/>
  <c r="H858" i="2"/>
  <c r="H850" i="2"/>
  <c r="H844" i="2"/>
  <c r="H828" i="2"/>
  <c r="H764" i="2"/>
  <c r="H763" i="2"/>
  <c r="H756" i="2"/>
  <c r="H755" i="2"/>
  <c r="H748" i="2"/>
  <c r="H747" i="2"/>
  <c r="H740" i="2"/>
  <c r="H739" i="2"/>
  <c r="H732" i="2"/>
  <c r="H731" i="2"/>
  <c r="H724" i="2"/>
  <c r="H723" i="2"/>
  <c r="H722" i="2"/>
  <c r="H720" i="2"/>
  <c r="H718" i="2"/>
  <c r="H716" i="2"/>
  <c r="H714" i="2"/>
  <c r="H712" i="2"/>
  <c r="H710" i="2"/>
  <c r="H708" i="2"/>
  <c r="H706" i="2"/>
  <c r="H704" i="2"/>
  <c r="H702" i="2"/>
  <c r="H700" i="2"/>
  <c r="H698" i="2"/>
  <c r="H696" i="2"/>
  <c r="H694" i="2"/>
  <c r="H692" i="2"/>
  <c r="H690" i="2"/>
  <c r="H834" i="2"/>
  <c r="H806" i="2"/>
  <c r="H798" i="2"/>
  <c r="H790" i="2"/>
  <c r="H782" i="2"/>
  <c r="H774" i="2"/>
  <c r="H766" i="2"/>
  <c r="H757" i="2"/>
  <c r="H750" i="2"/>
  <c r="H741" i="2"/>
  <c r="H734" i="2"/>
  <c r="H725" i="2"/>
  <c r="H684" i="2"/>
  <c r="H683" i="2"/>
  <c r="H676" i="2"/>
  <c r="H675" i="2"/>
  <c r="H668" i="2"/>
  <c r="H667" i="2"/>
  <c r="H660" i="2"/>
  <c r="H659" i="2"/>
  <c r="H652" i="2"/>
  <c r="H651" i="2"/>
  <c r="H644" i="2"/>
  <c r="H643" i="2"/>
  <c r="H636" i="2"/>
  <c r="H635" i="2"/>
  <c r="H628" i="2"/>
  <c r="H627" i="2"/>
  <c r="H620" i="2"/>
  <c r="H619" i="2"/>
  <c r="H612" i="2"/>
  <c r="H611" i="2"/>
  <c r="H604" i="2"/>
  <c r="H603" i="2"/>
  <c r="H599" i="2"/>
  <c r="H597" i="2"/>
  <c r="H595" i="2"/>
  <c r="H593" i="2"/>
  <c r="H591" i="2"/>
  <c r="H589" i="2"/>
  <c r="H587" i="2"/>
  <c r="H585" i="2"/>
  <c r="H583" i="2"/>
  <c r="H581" i="2"/>
  <c r="H579" i="2"/>
  <c r="H577" i="2"/>
  <c r="H575" i="2"/>
  <c r="H573" i="2"/>
  <c r="H571" i="2"/>
  <c r="H569" i="2"/>
  <c r="H567" i="2"/>
  <c r="H565" i="2"/>
  <c r="H563" i="2"/>
  <c r="H561" i="2"/>
  <c r="H559" i="2"/>
  <c r="H557" i="2"/>
  <c r="H555" i="2"/>
  <c r="H553" i="2"/>
  <c r="H551" i="2"/>
  <c r="H549" i="2"/>
  <c r="H547" i="2"/>
  <c r="H545" i="2"/>
  <c r="H543" i="2"/>
  <c r="H541" i="2"/>
  <c r="H539" i="2"/>
  <c r="H537" i="2"/>
  <c r="H535" i="2"/>
  <c r="H533" i="2"/>
  <c r="H531" i="2"/>
  <c r="H529" i="2"/>
  <c r="H527" i="2"/>
  <c r="H525" i="2"/>
  <c r="H523" i="2"/>
  <c r="H521" i="2"/>
  <c r="H519" i="2"/>
  <c r="H517" i="2"/>
  <c r="H515" i="2"/>
  <c r="H513" i="2"/>
  <c r="H511" i="2"/>
  <c r="H943" i="2"/>
  <c r="H878" i="2"/>
  <c r="H862" i="2"/>
  <c r="H846" i="2"/>
  <c r="H820" i="2"/>
  <c r="H768" i="2"/>
  <c r="H759" i="2"/>
  <c r="H752" i="2"/>
  <c r="H743" i="2"/>
  <c r="H736" i="2"/>
  <c r="H727" i="2"/>
  <c r="H719" i="2"/>
  <c r="H715" i="2"/>
  <c r="H711" i="2"/>
  <c r="H707" i="2"/>
  <c r="H703" i="2"/>
  <c r="H699" i="2"/>
  <c r="H695" i="2"/>
  <c r="H691" i="2"/>
  <c r="H686" i="2"/>
  <c r="H685" i="2"/>
  <c r="H678" i="2"/>
  <c r="H677" i="2"/>
  <c r="H670" i="2"/>
  <c r="H669" i="2"/>
  <c r="H662" i="2"/>
  <c r="H661" i="2"/>
  <c r="H654" i="2"/>
  <c r="H653" i="2"/>
  <c r="H646" i="2"/>
  <c r="H645" i="2"/>
  <c r="H638" i="2"/>
  <c r="H637" i="2"/>
  <c r="H630" i="2"/>
  <c r="H629" i="2"/>
  <c r="H622" i="2"/>
  <c r="H621" i="2"/>
  <c r="H614" i="2"/>
  <c r="H613" i="2"/>
  <c r="H606" i="2"/>
  <c r="H605" i="2"/>
  <c r="H810" i="2"/>
  <c r="H794" i="2"/>
  <c r="H778" i="2"/>
  <c r="H765" i="2"/>
  <c r="H742" i="2"/>
  <c r="H733" i="2"/>
  <c r="H688" i="2"/>
  <c r="H679" i="2"/>
  <c r="H672" i="2"/>
  <c r="H663" i="2"/>
  <c r="H656" i="2"/>
  <c r="H647" i="2"/>
  <c r="H640" i="2"/>
  <c r="H631" i="2"/>
  <c r="H624" i="2"/>
  <c r="H615" i="2"/>
  <c r="H608" i="2"/>
  <c r="H596" i="2"/>
  <c r="H592" i="2"/>
  <c r="H588" i="2"/>
  <c r="H584" i="2"/>
  <c r="H580" i="2"/>
  <c r="H576" i="2"/>
  <c r="H572" i="2"/>
  <c r="H568" i="2"/>
  <c r="H564" i="2"/>
  <c r="H560" i="2"/>
  <c r="H556" i="2"/>
  <c r="H552" i="2"/>
  <c r="H548" i="2"/>
  <c r="H544" i="2"/>
  <c r="H540" i="2"/>
  <c r="H536" i="2"/>
  <c r="H532" i="2"/>
  <c r="H528" i="2"/>
  <c r="H524" i="2"/>
  <c r="H520" i="2"/>
  <c r="H512" i="2"/>
  <c r="H902" i="2"/>
  <c r="H870" i="2"/>
  <c r="H760" i="2"/>
  <c r="H751" i="2"/>
  <c r="H728" i="2"/>
  <c r="H721" i="2"/>
  <c r="H713" i="2"/>
  <c r="H705" i="2"/>
  <c r="H697" i="2"/>
  <c r="H681" i="2"/>
  <c r="H674" i="2"/>
  <c r="H665" i="2"/>
  <c r="H658" i="2"/>
  <c r="H649" i="2"/>
  <c r="H642" i="2"/>
  <c r="H633" i="2"/>
  <c r="H626" i="2"/>
  <c r="H617" i="2"/>
  <c r="H610" i="2"/>
  <c r="H601" i="2"/>
  <c r="H514" i="2"/>
  <c r="H510" i="2"/>
  <c r="H508" i="2"/>
  <c r="H506" i="2"/>
  <c r="H504" i="2"/>
  <c r="H502" i="2"/>
  <c r="H500" i="2"/>
  <c r="H498" i="2"/>
  <c r="H496" i="2"/>
  <c r="H494" i="2"/>
  <c r="H492" i="2"/>
  <c r="H490" i="2"/>
  <c r="H488" i="2"/>
  <c r="H486" i="2"/>
  <c r="H484" i="2"/>
  <c r="H482" i="2"/>
  <c r="H480" i="2"/>
  <c r="H478" i="2"/>
  <c r="H476" i="2"/>
  <c r="H474" i="2"/>
  <c r="H472" i="2"/>
  <c r="H470" i="2"/>
  <c r="H468" i="2"/>
  <c r="H466" i="2"/>
  <c r="H464" i="2"/>
  <c r="H462" i="2"/>
  <c r="H460" i="2"/>
  <c r="H458" i="2"/>
  <c r="H456" i="2"/>
  <c r="H454" i="2"/>
  <c r="H452" i="2"/>
  <c r="H450" i="2"/>
  <c r="H448" i="2"/>
  <c r="H446" i="2"/>
  <c r="H444" i="2"/>
  <c r="H442" i="2"/>
  <c r="H440" i="2"/>
  <c r="H438" i="2"/>
  <c r="H436" i="2"/>
  <c r="H434" i="2"/>
  <c r="H432" i="2"/>
  <c r="H430" i="2"/>
  <c r="H428" i="2"/>
  <c r="H426" i="2"/>
  <c r="H424" i="2"/>
  <c r="H422" i="2"/>
  <c r="H420" i="2"/>
  <c r="H418" i="2"/>
  <c r="H416" i="2"/>
  <c r="H414" i="2"/>
  <c r="H412" i="2"/>
  <c r="H410" i="2"/>
  <c r="H408" i="2"/>
  <c r="H406" i="2"/>
  <c r="H404" i="2"/>
  <c r="H402" i="2"/>
  <c r="H400" i="2"/>
  <c r="H398" i="2"/>
  <c r="H396" i="2"/>
  <c r="H394" i="2"/>
  <c r="H392" i="2"/>
  <c r="H390" i="2"/>
  <c r="H388" i="2"/>
  <c r="H386" i="2"/>
  <c r="H384" i="2"/>
  <c r="H382" i="2"/>
  <c r="H380" i="2"/>
  <c r="H378" i="2"/>
  <c r="H376" i="2"/>
  <c r="H374" i="2"/>
  <c r="H372" i="2"/>
  <c r="H370" i="2"/>
  <c r="H368" i="2"/>
  <c r="H366" i="2"/>
  <c r="H364" i="2"/>
  <c r="H362" i="2"/>
  <c r="H360" i="2"/>
  <c r="H358" i="2"/>
  <c r="H356" i="2"/>
  <c r="H354" i="2"/>
  <c r="H352" i="2"/>
  <c r="H350" i="2"/>
  <c r="H348" i="2"/>
  <c r="H346" i="2"/>
  <c r="H344" i="2"/>
  <c r="H342" i="2"/>
  <c r="H340" i="2"/>
  <c r="H338" i="2"/>
  <c r="H336" i="2"/>
  <c r="H334" i="2"/>
  <c r="H332" i="2"/>
  <c r="H330" i="2"/>
  <c r="H328" i="2"/>
  <c r="H326" i="2"/>
  <c r="H324" i="2"/>
  <c r="H322" i="2"/>
  <c r="H320" i="2"/>
  <c r="H318" i="2"/>
  <c r="H316" i="2"/>
  <c r="H314" i="2"/>
  <c r="H312" i="2"/>
  <c r="H310" i="2"/>
  <c r="H308" i="2"/>
  <c r="H306" i="2"/>
  <c r="H304" i="2"/>
  <c r="H302" i="2"/>
  <c r="H300" i="2"/>
  <c r="H298" i="2"/>
  <c r="H296" i="2"/>
  <c r="H294" i="2"/>
  <c r="H292" i="2"/>
  <c r="H290" i="2"/>
  <c r="H288" i="2"/>
  <c r="H286" i="2"/>
  <c r="H284" i="2"/>
  <c r="H282" i="2"/>
  <c r="H280" i="2"/>
  <c r="H278" i="2"/>
  <c r="H276" i="2"/>
  <c r="H274" i="2"/>
  <c r="H272" i="2"/>
  <c r="H270" i="2"/>
  <c r="H268" i="2"/>
  <c r="H266" i="2"/>
  <c r="H264" i="2"/>
  <c r="H262" i="2"/>
  <c r="H258" i="2"/>
  <c r="H254" i="2"/>
  <c r="H250" i="2"/>
  <c r="H246" i="2"/>
  <c r="H242" i="2"/>
  <c r="H238" i="2"/>
  <c r="H234" i="2"/>
  <c r="H230" i="2"/>
  <c r="H226" i="2"/>
  <c r="H222" i="2"/>
  <c r="H218" i="2"/>
  <c r="H214" i="2"/>
  <c r="H210" i="2"/>
  <c r="H206" i="2"/>
  <c r="H202" i="2"/>
  <c r="H786" i="2"/>
  <c r="H749" i="2"/>
  <c r="H726" i="2"/>
  <c r="H687" i="2"/>
  <c r="H664" i="2"/>
  <c r="H655" i="2"/>
  <c r="H632" i="2"/>
  <c r="H623" i="2"/>
  <c r="H600" i="2"/>
  <c r="H598" i="2"/>
  <c r="H590" i="2"/>
  <c r="H582" i="2"/>
  <c r="H574" i="2"/>
  <c r="H566" i="2"/>
  <c r="H558" i="2"/>
  <c r="H550" i="2"/>
  <c r="H542" i="2"/>
  <c r="H534" i="2"/>
  <c r="H526" i="2"/>
  <c r="H518" i="2"/>
  <c r="H516" i="2"/>
  <c r="H886" i="2"/>
  <c r="H836" i="2"/>
  <c r="H767" i="2"/>
  <c r="H744" i="2"/>
  <c r="H709" i="2"/>
  <c r="H693" i="2"/>
  <c r="H682" i="2"/>
  <c r="H673" i="2"/>
  <c r="H650" i="2"/>
  <c r="H641" i="2"/>
  <c r="H618" i="2"/>
  <c r="H609" i="2"/>
  <c r="H507" i="2"/>
  <c r="H503" i="2"/>
  <c r="H499" i="2"/>
  <c r="H495" i="2"/>
  <c r="H491" i="2"/>
  <c r="H487" i="2"/>
  <c r="H483" i="2"/>
  <c r="H479" i="2"/>
  <c r="H475" i="2"/>
  <c r="H471" i="2"/>
  <c r="H467" i="2"/>
  <c r="H463" i="2"/>
  <c r="H459" i="2"/>
  <c r="H455" i="2"/>
  <c r="H451" i="2"/>
  <c r="H447" i="2"/>
  <c r="H443" i="2"/>
  <c r="H439" i="2"/>
  <c r="H435" i="2"/>
  <c r="H431" i="2"/>
  <c r="H427" i="2"/>
  <c r="H423" i="2"/>
  <c r="H419" i="2"/>
  <c r="H415" i="2"/>
  <c r="H411" i="2"/>
  <c r="H407" i="2"/>
  <c r="H403" i="2"/>
  <c r="H399" i="2"/>
  <c r="H395" i="2"/>
  <c r="H391" i="2"/>
  <c r="H387" i="2"/>
  <c r="H383" i="2"/>
  <c r="H379" i="2"/>
  <c r="H375" i="2"/>
  <c r="H371" i="2"/>
  <c r="H367" i="2"/>
  <c r="H363" i="2"/>
  <c r="H359" i="2"/>
  <c r="H355" i="2"/>
  <c r="H351" i="2"/>
  <c r="H347" i="2"/>
  <c r="H343" i="2"/>
  <c r="H339" i="2"/>
  <c r="H335" i="2"/>
  <c r="H331" i="2"/>
  <c r="H327" i="2"/>
  <c r="H323" i="2"/>
  <c r="H319" i="2"/>
  <c r="H315" i="2"/>
  <c r="H311" i="2"/>
  <c r="H307" i="2"/>
  <c r="H303" i="2"/>
  <c r="H299" i="2"/>
  <c r="H295" i="2"/>
  <c r="H291" i="2"/>
  <c r="H287" i="2"/>
  <c r="H283" i="2"/>
  <c r="H279" i="2"/>
  <c r="H275" i="2"/>
  <c r="H271" i="2"/>
  <c r="H267" i="2"/>
  <c r="H263" i="2"/>
  <c r="H261" i="2"/>
  <c r="H253" i="2"/>
  <c r="H245" i="2"/>
  <c r="H237" i="2"/>
  <c r="H229" i="2"/>
  <c r="H221" i="2"/>
  <c r="H213" i="2"/>
  <c r="H205" i="2"/>
  <c r="H199" i="2"/>
  <c r="H195" i="2"/>
  <c r="H191" i="2"/>
  <c r="H187" i="2"/>
  <c r="H818" i="2"/>
  <c r="H802" i="2"/>
  <c r="H770" i="2"/>
  <c r="H758" i="2"/>
  <c r="H854" i="2"/>
  <c r="H657" i="2"/>
  <c r="H634" i="2"/>
  <c r="H671" i="2"/>
  <c r="H648" i="2"/>
  <c r="H607" i="2"/>
  <c r="H594" i="2"/>
  <c r="H578" i="2"/>
  <c r="H562" i="2"/>
  <c r="H546" i="2"/>
  <c r="H530" i="2"/>
  <c r="H735" i="2"/>
  <c r="H717" i="2"/>
  <c r="H701" i="2"/>
  <c r="H689" i="2"/>
  <c r="H666" i="2"/>
  <c r="H625" i="2"/>
  <c r="H602" i="2"/>
  <c r="H509" i="2"/>
  <c r="H680" i="2"/>
  <c r="H586" i="2"/>
  <c r="H639" i="2"/>
  <c r="H570" i="2"/>
  <c r="H497" i="2"/>
  <c r="H489" i="2"/>
  <c r="H481" i="2"/>
  <c r="H473" i="2"/>
  <c r="H465" i="2"/>
  <c r="H457" i="2"/>
  <c r="H449" i="2"/>
  <c r="H441" i="2"/>
  <c r="H433" i="2"/>
  <c r="H425" i="2"/>
  <c r="H417" i="2"/>
  <c r="H409" i="2"/>
  <c r="H401" i="2"/>
  <c r="H393" i="2"/>
  <c r="H385" i="2"/>
  <c r="H377" i="2"/>
  <c r="H369" i="2"/>
  <c r="H361" i="2"/>
  <c r="H353" i="2"/>
  <c r="H345" i="2"/>
  <c r="H337" i="2"/>
  <c r="H329" i="2"/>
  <c r="H554" i="2"/>
  <c r="H505" i="2"/>
  <c r="H538" i="2"/>
  <c r="H522" i="2"/>
  <c r="H493" i="2"/>
  <c r="H461" i="2"/>
  <c r="H429" i="2"/>
  <c r="H397" i="2"/>
  <c r="H365" i="2"/>
  <c r="H349" i="2"/>
  <c r="H333" i="2"/>
  <c r="H259" i="2"/>
  <c r="H243" i="2"/>
  <c r="H227" i="2"/>
  <c r="H211" i="2"/>
  <c r="H197" i="2"/>
  <c r="H196" i="2"/>
  <c r="H189" i="2"/>
  <c r="H188" i="2"/>
  <c r="H182" i="2"/>
  <c r="H178" i="2"/>
  <c r="H174" i="2"/>
  <c r="H170" i="2"/>
  <c r="H166" i="2"/>
  <c r="H616" i="2"/>
  <c r="H485" i="2"/>
  <c r="H453" i="2"/>
  <c r="H421" i="2"/>
  <c r="H389" i="2"/>
  <c r="H321" i="2"/>
  <c r="H313" i="2"/>
  <c r="H305" i="2"/>
  <c r="H297" i="2"/>
  <c r="H289" i="2"/>
  <c r="H281" i="2"/>
  <c r="H273" i="2"/>
  <c r="H265" i="2"/>
  <c r="H260" i="2"/>
  <c r="H249" i="2"/>
  <c r="H248" i="2"/>
  <c r="H247" i="2"/>
  <c r="H244" i="2"/>
  <c r="H233" i="2"/>
  <c r="H232" i="2"/>
  <c r="H231" i="2"/>
  <c r="H228" i="2"/>
  <c r="H217" i="2"/>
  <c r="H216" i="2"/>
  <c r="H215" i="2"/>
  <c r="H212" i="2"/>
  <c r="H201" i="2"/>
  <c r="H194" i="2"/>
  <c r="H186" i="2"/>
  <c r="H183" i="2"/>
  <c r="H179" i="2"/>
  <c r="H175" i="2"/>
  <c r="H171" i="2"/>
  <c r="H167" i="2"/>
  <c r="H163" i="2"/>
  <c r="H159" i="2"/>
  <c r="H477" i="2"/>
  <c r="H445" i="2"/>
  <c r="H413" i="2"/>
  <c r="H381" i="2"/>
  <c r="H357" i="2"/>
  <c r="H341" i="2"/>
  <c r="H325" i="2"/>
  <c r="H251" i="2"/>
  <c r="H235" i="2"/>
  <c r="H219" i="2"/>
  <c r="H203" i="2"/>
  <c r="H200" i="2"/>
  <c r="H193" i="2"/>
  <c r="H192" i="2"/>
  <c r="H184" i="2"/>
  <c r="H180" i="2"/>
  <c r="H176" i="2"/>
  <c r="H172" i="2"/>
  <c r="H168" i="2"/>
  <c r="H164" i="2"/>
  <c r="H160" i="2"/>
  <c r="H12" i="2"/>
  <c r="H16" i="2"/>
  <c r="H20" i="2"/>
  <c r="H24" i="2"/>
  <c r="H28" i="2"/>
  <c r="H32" i="2"/>
  <c r="H36" i="2"/>
  <c r="H40" i="2"/>
  <c r="H44" i="2"/>
  <c r="H48" i="2"/>
  <c r="H52" i="2"/>
  <c r="H56" i="2"/>
  <c r="H60" i="2"/>
  <c r="H64" i="2"/>
  <c r="H68" i="2"/>
  <c r="H72" i="2"/>
  <c r="H76" i="2"/>
  <c r="H80" i="2"/>
  <c r="H84" i="2"/>
  <c r="H88" i="2"/>
  <c r="H92" i="2"/>
  <c r="H96" i="2"/>
  <c r="I97" i="2"/>
  <c r="H100" i="2"/>
  <c r="I101" i="2"/>
  <c r="H104" i="2"/>
  <c r="I105" i="2"/>
  <c r="H108" i="2"/>
  <c r="I109" i="2"/>
  <c r="H112" i="2"/>
  <c r="I113" i="2"/>
  <c r="H116" i="2"/>
  <c r="I117" i="2"/>
  <c r="H120" i="2"/>
  <c r="I121" i="2"/>
  <c r="H124" i="2"/>
  <c r="I125" i="2"/>
  <c r="H128" i="2"/>
  <c r="I129" i="2"/>
  <c r="H132" i="2"/>
  <c r="I133" i="2"/>
  <c r="H136" i="2"/>
  <c r="I137" i="2"/>
  <c r="H140" i="2"/>
  <c r="I141" i="2"/>
  <c r="H144" i="2"/>
  <c r="I145" i="2"/>
  <c r="H148" i="2"/>
  <c r="I149" i="2"/>
  <c r="H152" i="2"/>
  <c r="I153" i="2"/>
  <c r="H156" i="2"/>
  <c r="H158" i="2"/>
  <c r="H162" i="2"/>
  <c r="H165" i="2"/>
  <c r="H173" i="2"/>
  <c r="H181" i="2"/>
  <c r="H198" i="2"/>
  <c r="H207" i="2"/>
  <c r="H225" i="2"/>
  <c r="H239" i="2"/>
  <c r="H257" i="2"/>
  <c r="H277" i="2"/>
  <c r="H309" i="2"/>
  <c r="H437" i="2"/>
  <c r="I220" i="2"/>
  <c r="W220" i="2"/>
  <c r="I224" i="2"/>
  <c r="I256" i="2"/>
  <c r="W269" i="2"/>
  <c r="I269" i="2"/>
  <c r="W405" i="2"/>
  <c r="I405" i="2"/>
  <c r="K1" i="2"/>
  <c r="O1" i="2"/>
  <c r="S1" i="2"/>
  <c r="H11" i="2"/>
  <c r="H15" i="2"/>
  <c r="H19" i="2"/>
  <c r="H23" i="2"/>
  <c r="H27" i="2"/>
  <c r="H31" i="2"/>
  <c r="H35" i="2"/>
  <c r="H39" i="2"/>
  <c r="H43" i="2"/>
  <c r="H47" i="2"/>
  <c r="H51" i="2"/>
  <c r="H55" i="2"/>
  <c r="H59" i="2"/>
  <c r="H63" i="2"/>
  <c r="H67" i="2"/>
  <c r="H71" i="2"/>
  <c r="H75" i="2"/>
  <c r="H79" i="2"/>
  <c r="H83" i="2"/>
  <c r="H87" i="2"/>
  <c r="H91" i="2"/>
  <c r="H95" i="2"/>
  <c r="H99" i="2"/>
  <c r="H103" i="2"/>
  <c r="H107" i="2"/>
  <c r="H111" i="2"/>
  <c r="H115" i="2"/>
  <c r="H119" i="2"/>
  <c r="H123" i="2"/>
  <c r="H127" i="2"/>
  <c r="H131" i="2"/>
  <c r="H135" i="2"/>
  <c r="H139" i="2"/>
  <c r="H143" i="2"/>
  <c r="H147" i="2"/>
  <c r="H151" i="2"/>
  <c r="H155" i="2"/>
  <c r="H204" i="2"/>
  <c r="H208" i="2"/>
  <c r="W224" i="2"/>
  <c r="H236" i="2"/>
  <c r="H240" i="2"/>
  <c r="W256" i="2"/>
  <c r="H285" i="2"/>
  <c r="H317" i="2"/>
  <c r="H469" i="2"/>
  <c r="L1" i="2"/>
  <c r="P1" i="2"/>
  <c r="H10" i="2"/>
  <c r="H14" i="2"/>
  <c r="H18" i="2"/>
  <c r="H22" i="2"/>
  <c r="H26" i="2"/>
  <c r="H30" i="2"/>
  <c r="H34" i="2"/>
  <c r="H38" i="2"/>
  <c r="H42" i="2"/>
  <c r="H46" i="2"/>
  <c r="H50" i="2"/>
  <c r="H54" i="2"/>
  <c r="H58" i="2"/>
  <c r="H62" i="2"/>
  <c r="H66" i="2"/>
  <c r="H70" i="2"/>
  <c r="H74" i="2"/>
  <c r="H78" i="2"/>
  <c r="H82" i="2"/>
  <c r="H86" i="2"/>
  <c r="H90" i="2"/>
  <c r="H94" i="2"/>
  <c r="H98" i="2"/>
  <c r="H102" i="2"/>
  <c r="H106" i="2"/>
  <c r="H110" i="2"/>
  <c r="H114" i="2"/>
  <c r="H118" i="2"/>
  <c r="H122" i="2"/>
  <c r="H126" i="2"/>
  <c r="H130" i="2"/>
  <c r="H134" i="2"/>
  <c r="H138" i="2"/>
  <c r="H142" i="2"/>
  <c r="H146" i="2"/>
  <c r="H150" i="2"/>
  <c r="H154" i="2"/>
  <c r="H157" i="2"/>
  <c r="H161" i="2"/>
  <c r="H169" i="2"/>
  <c r="H177" i="2"/>
  <c r="H185" i="2"/>
  <c r="H190" i="2"/>
  <c r="H209" i="2"/>
  <c r="H223" i="2"/>
  <c r="H241" i="2"/>
  <c r="H255" i="2"/>
  <c r="H293" i="2"/>
  <c r="H373" i="2"/>
  <c r="H501" i="2"/>
  <c r="DN9" i="4" l="1"/>
  <c r="DB9" i="4"/>
  <c r="CX9" i="4"/>
  <c r="CL9" i="4"/>
  <c r="CH9" i="4"/>
  <c r="DQ10" i="4"/>
  <c r="DM10" i="4"/>
  <c r="DI10" i="4"/>
  <c r="DE10" i="4"/>
  <c r="DA10" i="4"/>
  <c r="CW10" i="4"/>
  <c r="CS10" i="4"/>
  <c r="CO10" i="4"/>
  <c r="DT10" i="4"/>
  <c r="DL10" i="4"/>
  <c r="DG10" i="4"/>
  <c r="DB10" i="4"/>
  <c r="CV10" i="4"/>
  <c r="CQ10" i="4"/>
  <c r="CL10" i="4"/>
  <c r="CH10" i="4"/>
  <c r="DO10" i="4"/>
  <c r="DD10" i="4"/>
  <c r="CT10" i="4"/>
  <c r="CJ10" i="4"/>
  <c r="B11" i="4"/>
  <c r="DP10" i="4"/>
  <c r="DK10" i="4"/>
  <c r="DF10" i="4"/>
  <c r="CZ10" i="4"/>
  <c r="CU10" i="4"/>
  <c r="CP10" i="4"/>
  <c r="CK10" i="4"/>
  <c r="CG10" i="4"/>
  <c r="AS10" i="4"/>
  <c r="E10" i="4"/>
  <c r="DJ10" i="4"/>
  <c r="CY10" i="4"/>
  <c r="CN10" i="4"/>
  <c r="DH10" i="4"/>
  <c r="CM10" i="4"/>
  <c r="CR10" i="4"/>
  <c r="DC10" i="4"/>
  <c r="CI10" i="4"/>
  <c r="CX10" i="4"/>
  <c r="DN10" i="4"/>
  <c r="CM4" i="4"/>
  <c r="J11" i="4"/>
  <c r="FI10" i="4"/>
  <c r="CC9" i="3"/>
  <c r="BY9" i="3"/>
  <c r="BU9" i="3"/>
  <c r="BQ9" i="3"/>
  <c r="BM9" i="3"/>
  <c r="BI9" i="3"/>
  <c r="BE9" i="3"/>
  <c r="BA9" i="3"/>
  <c r="AW9" i="3"/>
  <c r="AS9" i="3"/>
  <c r="CB9" i="3"/>
  <c r="BX9" i="3"/>
  <c r="BT9" i="3"/>
  <c r="BP9" i="3"/>
  <c r="BL9" i="3"/>
  <c r="BH9" i="3"/>
  <c r="BD9" i="3"/>
  <c r="AZ9" i="3"/>
  <c r="AV9" i="3"/>
  <c r="B10" i="3"/>
  <c r="CA9" i="3"/>
  <c r="BW9" i="3"/>
  <c r="BS9" i="3"/>
  <c r="BO9" i="3"/>
  <c r="BK9" i="3"/>
  <c r="BG9" i="3"/>
  <c r="BC9" i="3"/>
  <c r="AY9" i="3"/>
  <c r="AU9" i="3"/>
  <c r="BN9" i="3"/>
  <c r="AX9" i="3"/>
  <c r="BZ9" i="3"/>
  <c r="BJ9" i="3"/>
  <c r="AT9" i="3"/>
  <c r="BB9" i="3"/>
  <c r="BV9" i="3"/>
  <c r="BF9" i="3"/>
  <c r="E9" i="3"/>
  <c r="F50" i="3" s="1"/>
  <c r="BR9" i="3"/>
  <c r="DT9" i="3"/>
  <c r="I10" i="3"/>
  <c r="W373" i="2"/>
  <c r="I373" i="2"/>
  <c r="W177" i="2"/>
  <c r="I177" i="2"/>
  <c r="W122" i="2"/>
  <c r="I122" i="2"/>
  <c r="I90" i="2"/>
  <c r="W90" i="2"/>
  <c r="I42" i="2"/>
  <c r="W42" i="2"/>
  <c r="W317" i="2"/>
  <c r="I317" i="2"/>
  <c r="W155" i="2"/>
  <c r="I155" i="2"/>
  <c r="W107" i="2"/>
  <c r="I107" i="2"/>
  <c r="W91" i="2"/>
  <c r="I91" i="2"/>
  <c r="W43" i="2"/>
  <c r="I43" i="2"/>
  <c r="W27" i="2"/>
  <c r="I27" i="2"/>
  <c r="W11" i="2"/>
  <c r="I11" i="2"/>
  <c r="X149" i="2"/>
  <c r="J149" i="2"/>
  <c r="X125" i="2"/>
  <c r="J125" i="2"/>
  <c r="X109" i="2"/>
  <c r="J109" i="2"/>
  <c r="W76" i="2"/>
  <c r="I76" i="2"/>
  <c r="W28" i="2"/>
  <c r="I28" i="2"/>
  <c r="W172" i="2"/>
  <c r="I172" i="2"/>
  <c r="W341" i="2"/>
  <c r="I341" i="2"/>
  <c r="W183" i="2"/>
  <c r="I183" i="2"/>
  <c r="I260" i="2"/>
  <c r="W260" i="2"/>
  <c r="W485" i="2"/>
  <c r="I485" i="2"/>
  <c r="W227" i="2"/>
  <c r="I227" i="2"/>
  <c r="W461" i="2"/>
  <c r="I461" i="2"/>
  <c r="W377" i="2"/>
  <c r="I377" i="2"/>
  <c r="W473" i="2"/>
  <c r="I473" i="2"/>
  <c r="W689" i="2"/>
  <c r="I689" i="2"/>
  <c r="W634" i="2"/>
  <c r="I634" i="2"/>
  <c r="I213" i="2"/>
  <c r="W213" i="2"/>
  <c r="I283" i="2"/>
  <c r="W283" i="2"/>
  <c r="I331" i="2"/>
  <c r="W331" i="2"/>
  <c r="I379" i="2"/>
  <c r="W379" i="2"/>
  <c r="I427" i="2"/>
  <c r="W427" i="2"/>
  <c r="I475" i="2"/>
  <c r="W475" i="2"/>
  <c r="W650" i="2"/>
  <c r="I650" i="2"/>
  <c r="W566" i="2"/>
  <c r="I566" i="2"/>
  <c r="W749" i="2"/>
  <c r="I749" i="2"/>
  <c r="W242" i="2"/>
  <c r="I242" i="2"/>
  <c r="W268" i="2"/>
  <c r="I268" i="2"/>
  <c r="W292" i="2"/>
  <c r="I292" i="2"/>
  <c r="W316" i="2"/>
  <c r="I316" i="2"/>
  <c r="W340" i="2"/>
  <c r="I340" i="2"/>
  <c r="W364" i="2"/>
  <c r="I364" i="2"/>
  <c r="W396" i="2"/>
  <c r="I396" i="2"/>
  <c r="W420" i="2"/>
  <c r="I420" i="2"/>
  <c r="W444" i="2"/>
  <c r="I444" i="2"/>
  <c r="W468" i="2"/>
  <c r="I468" i="2"/>
  <c r="W484" i="2"/>
  <c r="I484" i="2"/>
  <c r="W508" i="2"/>
  <c r="I508" i="2"/>
  <c r="W674" i="2"/>
  <c r="I674" i="2"/>
  <c r="W520" i="2"/>
  <c r="I520" i="2"/>
  <c r="W552" i="2"/>
  <c r="I552" i="2"/>
  <c r="W608" i="2"/>
  <c r="I608" i="2"/>
  <c r="W672" i="2"/>
  <c r="I672" i="2"/>
  <c r="W614" i="2"/>
  <c r="I614" i="2"/>
  <c r="W646" i="2"/>
  <c r="I646" i="2"/>
  <c r="I695" i="2"/>
  <c r="W695" i="2"/>
  <c r="W736" i="2"/>
  <c r="I736" i="2"/>
  <c r="W515" i="2"/>
  <c r="I515" i="2"/>
  <c r="I531" i="2"/>
  <c r="W531" i="2"/>
  <c r="I547" i="2"/>
  <c r="W547" i="2"/>
  <c r="I571" i="2"/>
  <c r="W571" i="2"/>
  <c r="I579" i="2"/>
  <c r="W579" i="2"/>
  <c r="I595" i="2"/>
  <c r="W595" i="2"/>
  <c r="W620" i="2"/>
  <c r="I620" i="2"/>
  <c r="W652" i="2"/>
  <c r="I652" i="2"/>
  <c r="W750" i="2"/>
  <c r="I750" i="2"/>
  <c r="W834" i="2"/>
  <c r="I834" i="2"/>
  <c r="W712" i="2"/>
  <c r="I712" i="2"/>
  <c r="I731" i="2"/>
  <c r="W731" i="2"/>
  <c r="I763" i="2"/>
  <c r="W763" i="2"/>
  <c r="W850" i="2"/>
  <c r="I850" i="2"/>
  <c r="W910" i="2"/>
  <c r="I910" i="2"/>
  <c r="W753" i="2"/>
  <c r="I753" i="2"/>
  <c r="W788" i="2"/>
  <c r="I788" i="2"/>
  <c r="W842" i="2"/>
  <c r="I842" i="2"/>
  <c r="I860" i="2"/>
  <c r="W860" i="2"/>
  <c r="W935" i="2"/>
  <c r="I935" i="2"/>
  <c r="W781" i="2"/>
  <c r="I781" i="2"/>
  <c r="W797" i="2"/>
  <c r="I797" i="2"/>
  <c r="I838" i="2"/>
  <c r="W838" i="2"/>
  <c r="W827" i="2"/>
  <c r="I827" i="2"/>
  <c r="W843" i="2"/>
  <c r="I843" i="2"/>
  <c r="W859" i="2"/>
  <c r="I859" i="2"/>
  <c r="W875" i="2"/>
  <c r="I875" i="2"/>
  <c r="I891" i="2"/>
  <c r="W891" i="2"/>
  <c r="W931" i="2"/>
  <c r="I931" i="2"/>
  <c r="W897" i="2"/>
  <c r="I897" i="2"/>
  <c r="W905" i="2"/>
  <c r="I905" i="2"/>
  <c r="I925" i="2"/>
  <c r="W925" i="2"/>
  <c r="W959" i="2"/>
  <c r="I959" i="2"/>
  <c r="W928" i="2"/>
  <c r="I928" i="2"/>
  <c r="W952" i="2"/>
  <c r="I952" i="2"/>
  <c r="W977" i="2"/>
  <c r="I977" i="2"/>
  <c r="X301" i="2"/>
  <c r="J301" i="2"/>
  <c r="X89" i="2"/>
  <c r="J89" i="2"/>
  <c r="X41" i="2"/>
  <c r="J41" i="2"/>
  <c r="X25" i="2"/>
  <c r="J25" i="2"/>
  <c r="X69" i="2"/>
  <c r="J69" i="2"/>
  <c r="X21" i="2"/>
  <c r="J21" i="2"/>
  <c r="W293" i="2"/>
  <c r="I293" i="2"/>
  <c r="W209" i="2"/>
  <c r="I209" i="2"/>
  <c r="W169" i="2"/>
  <c r="I169" i="2"/>
  <c r="W150" i="2"/>
  <c r="I150" i="2"/>
  <c r="W134" i="2"/>
  <c r="I134" i="2"/>
  <c r="I118" i="2"/>
  <c r="W118" i="2"/>
  <c r="W102" i="2"/>
  <c r="I102" i="2"/>
  <c r="W86" i="2"/>
  <c r="I86" i="2"/>
  <c r="W70" i="2"/>
  <c r="I70" i="2"/>
  <c r="W54" i="2"/>
  <c r="I54" i="2"/>
  <c r="W38" i="2"/>
  <c r="I38" i="2"/>
  <c r="W22" i="2"/>
  <c r="I22" i="2"/>
  <c r="W285" i="2"/>
  <c r="I285" i="2"/>
  <c r="W151" i="2"/>
  <c r="I151" i="2"/>
  <c r="W135" i="2"/>
  <c r="I135" i="2"/>
  <c r="W119" i="2"/>
  <c r="I119" i="2"/>
  <c r="W103" i="2"/>
  <c r="I103" i="2"/>
  <c r="W87" i="2"/>
  <c r="I87" i="2"/>
  <c r="W71" i="2"/>
  <c r="I71" i="2"/>
  <c r="W55" i="2"/>
  <c r="I55" i="2"/>
  <c r="W39" i="2"/>
  <c r="I39" i="2"/>
  <c r="W23" i="2"/>
  <c r="I23" i="2"/>
  <c r="X224" i="2"/>
  <c r="J224" i="2"/>
  <c r="W309" i="2"/>
  <c r="I309" i="2"/>
  <c r="W225" i="2"/>
  <c r="I225" i="2"/>
  <c r="W173" i="2"/>
  <c r="I173" i="2"/>
  <c r="W156" i="2"/>
  <c r="I156" i="2"/>
  <c r="W148" i="2"/>
  <c r="I148" i="2"/>
  <c r="W140" i="2"/>
  <c r="I140" i="2"/>
  <c r="W132" i="2"/>
  <c r="I132" i="2"/>
  <c r="W124" i="2"/>
  <c r="I124" i="2"/>
  <c r="W116" i="2"/>
  <c r="I116" i="2"/>
  <c r="W108" i="2"/>
  <c r="I108" i="2"/>
  <c r="W100" i="2"/>
  <c r="I100" i="2"/>
  <c r="W88" i="2"/>
  <c r="I88" i="2"/>
  <c r="W72" i="2"/>
  <c r="I72" i="2"/>
  <c r="W56" i="2"/>
  <c r="I56" i="2"/>
  <c r="W40" i="2"/>
  <c r="I40" i="2"/>
  <c r="W24" i="2"/>
  <c r="I24" i="2"/>
  <c r="W160" i="2"/>
  <c r="I160" i="2"/>
  <c r="W176" i="2"/>
  <c r="I176" i="2"/>
  <c r="W193" i="2"/>
  <c r="I193" i="2"/>
  <c r="W235" i="2"/>
  <c r="I235" i="2"/>
  <c r="W357" i="2"/>
  <c r="I357" i="2"/>
  <c r="W477" i="2"/>
  <c r="I477" i="2"/>
  <c r="W171" i="2"/>
  <c r="I171" i="2"/>
  <c r="I186" i="2"/>
  <c r="W186" i="2"/>
  <c r="W215" i="2"/>
  <c r="I215" i="2"/>
  <c r="W231" i="2"/>
  <c r="I231" i="2"/>
  <c r="W247" i="2"/>
  <c r="I247" i="2"/>
  <c r="W265" i="2"/>
  <c r="I265" i="2"/>
  <c r="W297" i="2"/>
  <c r="I297" i="2"/>
  <c r="W389" i="2"/>
  <c r="I389" i="2"/>
  <c r="W616" i="2"/>
  <c r="I616" i="2"/>
  <c r="I178" i="2"/>
  <c r="W178" i="2"/>
  <c r="W196" i="2"/>
  <c r="I196" i="2"/>
  <c r="W243" i="2"/>
  <c r="I243" i="2"/>
  <c r="W365" i="2"/>
  <c r="I365" i="2"/>
  <c r="W493" i="2"/>
  <c r="I493" i="2"/>
  <c r="W554" i="2"/>
  <c r="I554" i="2"/>
  <c r="W353" i="2"/>
  <c r="I353" i="2"/>
  <c r="W385" i="2"/>
  <c r="I385" i="2"/>
  <c r="W417" i="2"/>
  <c r="I417" i="2"/>
  <c r="W449" i="2"/>
  <c r="I449" i="2"/>
  <c r="W481" i="2"/>
  <c r="I481" i="2"/>
  <c r="W639" i="2"/>
  <c r="I639" i="2"/>
  <c r="W602" i="2"/>
  <c r="I602" i="2"/>
  <c r="W701" i="2"/>
  <c r="I701" i="2"/>
  <c r="W546" i="2"/>
  <c r="I546" i="2"/>
  <c r="W607" i="2"/>
  <c r="I607" i="2"/>
  <c r="W657" i="2"/>
  <c r="I657" i="2"/>
  <c r="W802" i="2"/>
  <c r="I802" i="2"/>
  <c r="I195" i="2"/>
  <c r="W195" i="2"/>
  <c r="W221" i="2"/>
  <c r="I221" i="2"/>
  <c r="W253" i="2"/>
  <c r="I253" i="2"/>
  <c r="I271" i="2"/>
  <c r="W271" i="2"/>
  <c r="I287" i="2"/>
  <c r="W287" i="2"/>
  <c r="I303" i="2"/>
  <c r="W303" i="2"/>
  <c r="I319" i="2"/>
  <c r="W319" i="2"/>
  <c r="I335" i="2"/>
  <c r="W335" i="2"/>
  <c r="I351" i="2"/>
  <c r="W351" i="2"/>
  <c r="I367" i="2"/>
  <c r="W367" i="2"/>
  <c r="I383" i="2"/>
  <c r="W383" i="2"/>
  <c r="I399" i="2"/>
  <c r="W399" i="2"/>
  <c r="I415" i="2"/>
  <c r="W415" i="2"/>
  <c r="I431" i="2"/>
  <c r="W431" i="2"/>
  <c r="I447" i="2"/>
  <c r="W447" i="2"/>
  <c r="I463" i="2"/>
  <c r="W463" i="2"/>
  <c r="I479" i="2"/>
  <c r="W479" i="2"/>
  <c r="I495" i="2"/>
  <c r="W495" i="2"/>
  <c r="W609" i="2"/>
  <c r="I609" i="2"/>
  <c r="W673" i="2"/>
  <c r="I673" i="2"/>
  <c r="W744" i="2"/>
  <c r="I744" i="2"/>
  <c r="W516" i="2"/>
  <c r="I516" i="2"/>
  <c r="W542" i="2"/>
  <c r="I542" i="2"/>
  <c r="W574" i="2"/>
  <c r="I574" i="2"/>
  <c r="W600" i="2"/>
  <c r="I600" i="2"/>
  <c r="W664" i="2"/>
  <c r="I664" i="2"/>
  <c r="W786" i="2"/>
  <c r="I786" i="2"/>
  <c r="I214" i="2"/>
  <c r="W214" i="2"/>
  <c r="I230" i="2"/>
  <c r="W230" i="2"/>
  <c r="I246" i="2"/>
  <c r="W246" i="2"/>
  <c r="W262" i="2"/>
  <c r="I262" i="2"/>
  <c r="W270" i="2"/>
  <c r="I270" i="2"/>
  <c r="W278" i="2"/>
  <c r="I278" i="2"/>
  <c r="W286" i="2"/>
  <c r="I286" i="2"/>
  <c r="W294" i="2"/>
  <c r="I294" i="2"/>
  <c r="W302" i="2"/>
  <c r="I302" i="2"/>
  <c r="W310" i="2"/>
  <c r="I310" i="2"/>
  <c r="W318" i="2"/>
  <c r="I318" i="2"/>
  <c r="W326" i="2"/>
  <c r="I326" i="2"/>
  <c r="W334" i="2"/>
  <c r="I334" i="2"/>
  <c r="W342" i="2"/>
  <c r="I342" i="2"/>
  <c r="W350" i="2"/>
  <c r="I350" i="2"/>
  <c r="W358" i="2"/>
  <c r="I358" i="2"/>
  <c r="W366" i="2"/>
  <c r="I366" i="2"/>
  <c r="W374" i="2"/>
  <c r="I374" i="2"/>
  <c r="W382" i="2"/>
  <c r="I382" i="2"/>
  <c r="W390" i="2"/>
  <c r="I390" i="2"/>
  <c r="W398" i="2"/>
  <c r="I398" i="2"/>
  <c r="W406" i="2"/>
  <c r="I406" i="2"/>
  <c r="W414" i="2"/>
  <c r="I414" i="2"/>
  <c r="W422" i="2"/>
  <c r="I422" i="2"/>
  <c r="W430" i="2"/>
  <c r="I430" i="2"/>
  <c r="W438" i="2"/>
  <c r="I438" i="2"/>
  <c r="W446" i="2"/>
  <c r="I446" i="2"/>
  <c r="W454" i="2"/>
  <c r="I454" i="2"/>
  <c r="W462" i="2"/>
  <c r="I462" i="2"/>
  <c r="W470" i="2"/>
  <c r="I470" i="2"/>
  <c r="W478" i="2"/>
  <c r="I478" i="2"/>
  <c r="W486" i="2"/>
  <c r="I486" i="2"/>
  <c r="W494" i="2"/>
  <c r="I494" i="2"/>
  <c r="W502" i="2"/>
  <c r="I502" i="2"/>
  <c r="W510" i="2"/>
  <c r="I510" i="2"/>
  <c r="W617" i="2"/>
  <c r="I617" i="2"/>
  <c r="W649" i="2"/>
  <c r="I649" i="2"/>
  <c r="W681" i="2"/>
  <c r="I681" i="2"/>
  <c r="W721" i="2"/>
  <c r="I721" i="2"/>
  <c r="W870" i="2"/>
  <c r="I870" i="2"/>
  <c r="W524" i="2"/>
  <c r="I524" i="2"/>
  <c r="W540" i="2"/>
  <c r="I540" i="2"/>
  <c r="W556" i="2"/>
  <c r="I556" i="2"/>
  <c r="W572" i="2"/>
  <c r="I572" i="2"/>
  <c r="W588" i="2"/>
  <c r="I588" i="2"/>
  <c r="W615" i="2"/>
  <c r="I615" i="2"/>
  <c r="W647" i="2"/>
  <c r="I647" i="2"/>
  <c r="W679" i="2"/>
  <c r="I679" i="2"/>
  <c r="W765" i="2"/>
  <c r="I765" i="2"/>
  <c r="I605" i="2"/>
  <c r="W605" i="2"/>
  <c r="I621" i="2"/>
  <c r="W621" i="2"/>
  <c r="I637" i="2"/>
  <c r="W637" i="2"/>
  <c r="I653" i="2"/>
  <c r="W653" i="2"/>
  <c r="I669" i="2"/>
  <c r="W669" i="2"/>
  <c r="I685" i="2"/>
  <c r="W685" i="2"/>
  <c r="I699" i="2"/>
  <c r="W699" i="2"/>
  <c r="I715" i="2"/>
  <c r="W715" i="2"/>
  <c r="W743" i="2"/>
  <c r="I743" i="2"/>
  <c r="W820" i="2"/>
  <c r="I820" i="2"/>
  <c r="W943" i="2"/>
  <c r="I943" i="2"/>
  <c r="W517" i="2"/>
  <c r="I517" i="2"/>
  <c r="W525" i="2"/>
  <c r="I525" i="2"/>
  <c r="W533" i="2"/>
  <c r="I533" i="2"/>
  <c r="W541" i="2"/>
  <c r="I541" i="2"/>
  <c r="W549" i="2"/>
  <c r="I549" i="2"/>
  <c r="W557" i="2"/>
  <c r="I557" i="2"/>
  <c r="W565" i="2"/>
  <c r="I565" i="2"/>
  <c r="W573" i="2"/>
  <c r="I573" i="2"/>
  <c r="W581" i="2"/>
  <c r="I581" i="2"/>
  <c r="W589" i="2"/>
  <c r="I589" i="2"/>
  <c r="W597" i="2"/>
  <c r="I597" i="2"/>
  <c r="W611" i="2"/>
  <c r="I611" i="2"/>
  <c r="I627" i="2"/>
  <c r="W627" i="2"/>
  <c r="W643" i="2"/>
  <c r="I643" i="2"/>
  <c r="I659" i="2"/>
  <c r="W659" i="2"/>
  <c r="W675" i="2"/>
  <c r="I675" i="2"/>
  <c r="W725" i="2"/>
  <c r="I725" i="2"/>
  <c r="W757" i="2"/>
  <c r="I757" i="2"/>
  <c r="W790" i="2"/>
  <c r="I790" i="2"/>
  <c r="W690" i="2"/>
  <c r="I690" i="2"/>
  <c r="W698" i="2"/>
  <c r="I698" i="2"/>
  <c r="W706" i="2"/>
  <c r="I706" i="2"/>
  <c r="W714" i="2"/>
  <c r="I714" i="2"/>
  <c r="W722" i="2"/>
  <c r="I722" i="2"/>
  <c r="W732" i="2"/>
  <c r="I732" i="2"/>
  <c r="W748" i="2"/>
  <c r="I748" i="2"/>
  <c r="W764" i="2"/>
  <c r="I764" i="2"/>
  <c r="W858" i="2"/>
  <c r="I858" i="2"/>
  <c r="W890" i="2"/>
  <c r="I890" i="2"/>
  <c r="W927" i="2"/>
  <c r="I927" i="2"/>
  <c r="W738" i="2"/>
  <c r="I738" i="2"/>
  <c r="W754" i="2"/>
  <c r="I754" i="2"/>
  <c r="W776" i="2"/>
  <c r="I776" i="2"/>
  <c r="W792" i="2"/>
  <c r="I792" i="2"/>
  <c r="W808" i="2"/>
  <c r="I808" i="2"/>
  <c r="I816" i="2"/>
  <c r="W816" i="2"/>
  <c r="I848" i="2"/>
  <c r="W848" i="2"/>
  <c r="I864" i="2"/>
  <c r="W864" i="2"/>
  <c r="I880" i="2"/>
  <c r="W880" i="2"/>
  <c r="W906" i="2"/>
  <c r="I906" i="2"/>
  <c r="W951" i="2"/>
  <c r="I951" i="2"/>
  <c r="I775" i="2"/>
  <c r="W775" i="2"/>
  <c r="I783" i="2"/>
  <c r="W783" i="2"/>
  <c r="I791" i="2"/>
  <c r="W791" i="2"/>
  <c r="I799" i="2"/>
  <c r="W799" i="2"/>
  <c r="I807" i="2"/>
  <c r="W807" i="2"/>
  <c r="W814" i="2"/>
  <c r="I814" i="2"/>
  <c r="W989" i="2"/>
  <c r="I989" i="2"/>
  <c r="W821" i="2"/>
  <c r="I821" i="2"/>
  <c r="I829" i="2"/>
  <c r="W829" i="2"/>
  <c r="W837" i="2"/>
  <c r="I837" i="2"/>
  <c r="W845" i="2"/>
  <c r="I845" i="2"/>
  <c r="W853" i="2"/>
  <c r="I853" i="2"/>
  <c r="W861" i="2"/>
  <c r="I861" i="2"/>
  <c r="W869" i="2"/>
  <c r="I869" i="2"/>
  <c r="W877" i="2"/>
  <c r="I877" i="2"/>
  <c r="W885" i="2"/>
  <c r="I885" i="2"/>
  <c r="I896" i="2"/>
  <c r="W896" i="2"/>
  <c r="I912" i="2"/>
  <c r="W912" i="2"/>
  <c r="W939" i="2"/>
  <c r="I939" i="2"/>
  <c r="W973" i="2"/>
  <c r="I973" i="2"/>
  <c r="W899" i="2"/>
  <c r="I899" i="2"/>
  <c r="W907" i="2"/>
  <c r="I907" i="2"/>
  <c r="W915" i="2"/>
  <c r="I915" i="2"/>
  <c r="I929" i="2"/>
  <c r="W929" i="2"/>
  <c r="I945" i="2"/>
  <c r="W945" i="2"/>
  <c r="W967" i="2"/>
  <c r="I967" i="2"/>
  <c r="W922" i="2"/>
  <c r="I922" i="2"/>
  <c r="W930" i="2"/>
  <c r="I930" i="2"/>
  <c r="W938" i="2"/>
  <c r="I938" i="2"/>
  <c r="W946" i="2"/>
  <c r="I946" i="2"/>
  <c r="W954" i="2"/>
  <c r="I954" i="2"/>
  <c r="W961" i="2"/>
  <c r="I961" i="2"/>
  <c r="W985" i="2"/>
  <c r="I985" i="2"/>
  <c r="I960" i="2"/>
  <c r="W960" i="2"/>
  <c r="I968" i="2"/>
  <c r="W968" i="2"/>
  <c r="W979" i="2"/>
  <c r="I979" i="2"/>
  <c r="I995" i="2"/>
  <c r="W995" i="2"/>
  <c r="I974" i="2"/>
  <c r="W974" i="2"/>
  <c r="I982" i="2"/>
  <c r="W982" i="2"/>
  <c r="W992" i="2"/>
  <c r="I992" i="2"/>
  <c r="I1007" i="2"/>
  <c r="W1007" i="2"/>
  <c r="W1002" i="2"/>
  <c r="I1002" i="2"/>
  <c r="W223" i="2"/>
  <c r="I223" i="2"/>
  <c r="W138" i="2"/>
  <c r="I138" i="2"/>
  <c r="W106" i="2"/>
  <c r="I106" i="2"/>
  <c r="I58" i="2"/>
  <c r="W58" i="2"/>
  <c r="I26" i="2"/>
  <c r="W26" i="2"/>
  <c r="I236" i="2"/>
  <c r="W236" i="2"/>
  <c r="W123" i="2"/>
  <c r="I123" i="2"/>
  <c r="W75" i="2"/>
  <c r="I75" i="2"/>
  <c r="X405" i="2"/>
  <c r="J405" i="2"/>
  <c r="W437" i="2"/>
  <c r="I437" i="2"/>
  <c r="W181" i="2"/>
  <c r="I181" i="2"/>
  <c r="I158" i="2"/>
  <c r="W158" i="2"/>
  <c r="X133" i="2"/>
  <c r="J133" i="2"/>
  <c r="X101" i="2"/>
  <c r="J101" i="2"/>
  <c r="W60" i="2"/>
  <c r="I60" i="2"/>
  <c r="W12" i="2"/>
  <c r="I12" i="2"/>
  <c r="W219" i="2"/>
  <c r="I219" i="2"/>
  <c r="W445" i="2"/>
  <c r="I445" i="2"/>
  <c r="I212" i="2"/>
  <c r="W212" i="2"/>
  <c r="I244" i="2"/>
  <c r="W244" i="2"/>
  <c r="W321" i="2"/>
  <c r="I321" i="2"/>
  <c r="I174" i="2"/>
  <c r="W174" i="2"/>
  <c r="W349" i="2"/>
  <c r="I349" i="2"/>
  <c r="W345" i="2"/>
  <c r="I345" i="2"/>
  <c r="W441" i="2"/>
  <c r="I441" i="2"/>
  <c r="W509" i="2"/>
  <c r="I509" i="2"/>
  <c r="W594" i="2"/>
  <c r="I594" i="2"/>
  <c r="W191" i="2"/>
  <c r="I191" i="2"/>
  <c r="I267" i="2"/>
  <c r="W267" i="2"/>
  <c r="I315" i="2"/>
  <c r="W315" i="2"/>
  <c r="I347" i="2"/>
  <c r="W347" i="2"/>
  <c r="I395" i="2"/>
  <c r="W395" i="2"/>
  <c r="I443" i="2"/>
  <c r="W443" i="2"/>
  <c r="I491" i="2"/>
  <c r="W491" i="2"/>
  <c r="W709" i="2"/>
  <c r="I709" i="2"/>
  <c r="W534" i="2"/>
  <c r="I534" i="2"/>
  <c r="W655" i="2"/>
  <c r="I655" i="2"/>
  <c r="W226" i="2"/>
  <c r="I226" i="2"/>
  <c r="W276" i="2"/>
  <c r="I276" i="2"/>
  <c r="W300" i="2"/>
  <c r="I300" i="2"/>
  <c r="W324" i="2"/>
  <c r="I324" i="2"/>
  <c r="W348" i="2"/>
  <c r="I348" i="2"/>
  <c r="W372" i="2"/>
  <c r="I372" i="2"/>
  <c r="W388" i="2"/>
  <c r="I388" i="2"/>
  <c r="W412" i="2"/>
  <c r="I412" i="2"/>
  <c r="W436" i="2"/>
  <c r="I436" i="2"/>
  <c r="W452" i="2"/>
  <c r="I452" i="2"/>
  <c r="W476" i="2"/>
  <c r="I476" i="2"/>
  <c r="W500" i="2"/>
  <c r="I500" i="2"/>
  <c r="W642" i="2"/>
  <c r="I642" i="2"/>
  <c r="W713" i="2"/>
  <c r="I713" i="2"/>
  <c r="W536" i="2"/>
  <c r="I536" i="2"/>
  <c r="W584" i="2"/>
  <c r="I584" i="2"/>
  <c r="W640" i="2"/>
  <c r="I640" i="2"/>
  <c r="W810" i="2"/>
  <c r="I810" i="2"/>
  <c r="W630" i="2"/>
  <c r="I630" i="2"/>
  <c r="W678" i="2"/>
  <c r="I678" i="2"/>
  <c r="I711" i="2"/>
  <c r="W711" i="2"/>
  <c r="W878" i="2"/>
  <c r="I878" i="2"/>
  <c r="I523" i="2"/>
  <c r="W523" i="2"/>
  <c r="I539" i="2"/>
  <c r="W539" i="2"/>
  <c r="I563" i="2"/>
  <c r="W563" i="2"/>
  <c r="I587" i="2"/>
  <c r="W587" i="2"/>
  <c r="W604" i="2"/>
  <c r="I604" i="2"/>
  <c r="W636" i="2"/>
  <c r="I636" i="2"/>
  <c r="W668" i="2"/>
  <c r="I668" i="2"/>
  <c r="W782" i="2"/>
  <c r="I782" i="2"/>
  <c r="W696" i="2"/>
  <c r="I696" i="2"/>
  <c r="W704" i="2"/>
  <c r="I704" i="2"/>
  <c r="W720" i="2"/>
  <c r="I720" i="2"/>
  <c r="I747" i="2"/>
  <c r="W747" i="2"/>
  <c r="W882" i="2"/>
  <c r="I882" i="2"/>
  <c r="I737" i="2"/>
  <c r="W737" i="2"/>
  <c r="W772" i="2"/>
  <c r="I772" i="2"/>
  <c r="W804" i="2"/>
  <c r="I804" i="2"/>
  <c r="I840" i="2"/>
  <c r="W840" i="2"/>
  <c r="I876" i="2"/>
  <c r="W876" i="2"/>
  <c r="W773" i="2"/>
  <c r="I773" i="2"/>
  <c r="W789" i="2"/>
  <c r="I789" i="2"/>
  <c r="W805" i="2"/>
  <c r="I805" i="2"/>
  <c r="W813" i="2"/>
  <c r="I813" i="2"/>
  <c r="W819" i="2"/>
  <c r="I819" i="2"/>
  <c r="W835" i="2"/>
  <c r="I835" i="2"/>
  <c r="W851" i="2"/>
  <c r="I851" i="2"/>
  <c r="W867" i="2"/>
  <c r="I867" i="2"/>
  <c r="W883" i="2"/>
  <c r="I883" i="2"/>
  <c r="I908" i="2"/>
  <c r="W908" i="2"/>
  <c r="W963" i="2"/>
  <c r="I963" i="2"/>
  <c r="W913" i="2"/>
  <c r="I913" i="2"/>
  <c r="I941" i="2"/>
  <c r="W941" i="2"/>
  <c r="W920" i="2"/>
  <c r="I920" i="2"/>
  <c r="W936" i="2"/>
  <c r="I936" i="2"/>
  <c r="W944" i="2"/>
  <c r="I944" i="2"/>
  <c r="W990" i="2"/>
  <c r="I990" i="2"/>
  <c r="W958" i="2"/>
  <c r="I958" i="2"/>
  <c r="W966" i="2"/>
  <c r="I966" i="2"/>
  <c r="W975" i="2"/>
  <c r="I975" i="2"/>
  <c r="I991" i="2"/>
  <c r="W991" i="2"/>
  <c r="W972" i="2"/>
  <c r="I972" i="2"/>
  <c r="W980" i="2"/>
  <c r="I980" i="2"/>
  <c r="W988" i="2"/>
  <c r="I988" i="2"/>
  <c r="I1003" i="2"/>
  <c r="W1003" i="2"/>
  <c r="W1000" i="2"/>
  <c r="I1000" i="2"/>
  <c r="W1008" i="2"/>
  <c r="I1008" i="2"/>
  <c r="X73" i="2"/>
  <c r="J73" i="2"/>
  <c r="X57" i="2"/>
  <c r="J57" i="2"/>
  <c r="X9" i="2"/>
  <c r="J9" i="2"/>
  <c r="X85" i="2"/>
  <c r="J85" i="2"/>
  <c r="X37" i="2"/>
  <c r="J37" i="2"/>
  <c r="W255" i="2"/>
  <c r="I255" i="2"/>
  <c r="W190" i="2"/>
  <c r="I190" i="2"/>
  <c r="W161" i="2"/>
  <c r="I161" i="2"/>
  <c r="W146" i="2"/>
  <c r="I146" i="2"/>
  <c r="W130" i="2"/>
  <c r="I130" i="2"/>
  <c r="I114" i="2"/>
  <c r="W114" i="2"/>
  <c r="I98" i="2"/>
  <c r="W98" i="2"/>
  <c r="I82" i="2"/>
  <c r="W82" i="2"/>
  <c r="I66" i="2"/>
  <c r="W66" i="2"/>
  <c r="I50" i="2"/>
  <c r="W50" i="2"/>
  <c r="I34" i="2"/>
  <c r="W34" i="2"/>
  <c r="I18" i="2"/>
  <c r="W18" i="2"/>
  <c r="I208" i="2"/>
  <c r="W208" i="2"/>
  <c r="W147" i="2"/>
  <c r="I147" i="2"/>
  <c r="W131" i="2"/>
  <c r="I131" i="2"/>
  <c r="W115" i="2"/>
  <c r="I115" i="2"/>
  <c r="W99" i="2"/>
  <c r="I99" i="2"/>
  <c r="W83" i="2"/>
  <c r="I83" i="2"/>
  <c r="W67" i="2"/>
  <c r="I67" i="2"/>
  <c r="W51" i="2"/>
  <c r="I51" i="2"/>
  <c r="W35" i="2"/>
  <c r="I35" i="2"/>
  <c r="W19" i="2"/>
  <c r="I19" i="2"/>
  <c r="X269" i="2"/>
  <c r="J269" i="2"/>
  <c r="W277" i="2"/>
  <c r="I277" i="2"/>
  <c r="W207" i="2"/>
  <c r="I207" i="2"/>
  <c r="W165" i="2"/>
  <c r="I165" i="2"/>
  <c r="X153" i="2"/>
  <c r="J153" i="2"/>
  <c r="X145" i="2"/>
  <c r="J145" i="2"/>
  <c r="X137" i="2"/>
  <c r="J137" i="2"/>
  <c r="X129" i="2"/>
  <c r="J129" i="2"/>
  <c r="X121" i="2"/>
  <c r="J121" i="2"/>
  <c r="X113" i="2"/>
  <c r="J113" i="2"/>
  <c r="X105" i="2"/>
  <c r="J105" i="2"/>
  <c r="X97" i="2"/>
  <c r="J97" i="2"/>
  <c r="W84" i="2"/>
  <c r="I84" i="2"/>
  <c r="W68" i="2"/>
  <c r="I68" i="2"/>
  <c r="W52" i="2"/>
  <c r="I52" i="2"/>
  <c r="W36" i="2"/>
  <c r="I36" i="2"/>
  <c r="W20" i="2"/>
  <c r="I20" i="2"/>
  <c r="W164" i="2"/>
  <c r="I164" i="2"/>
  <c r="W180" i="2"/>
  <c r="I180" i="2"/>
  <c r="I200" i="2"/>
  <c r="W200" i="2"/>
  <c r="W251" i="2"/>
  <c r="I251" i="2"/>
  <c r="W381" i="2"/>
  <c r="I381" i="2"/>
  <c r="W159" i="2"/>
  <c r="I159" i="2"/>
  <c r="W175" i="2"/>
  <c r="I175" i="2"/>
  <c r="I194" i="2"/>
  <c r="W194" i="2"/>
  <c r="I216" i="2"/>
  <c r="W216" i="2"/>
  <c r="I232" i="2"/>
  <c r="W232" i="2"/>
  <c r="I248" i="2"/>
  <c r="W248" i="2"/>
  <c r="W273" i="2"/>
  <c r="I273" i="2"/>
  <c r="W305" i="2"/>
  <c r="I305" i="2"/>
  <c r="W421" i="2"/>
  <c r="I421" i="2"/>
  <c r="I166" i="2"/>
  <c r="W166" i="2"/>
  <c r="I182" i="2"/>
  <c r="W182" i="2"/>
  <c r="W197" i="2"/>
  <c r="I197" i="2"/>
  <c r="W259" i="2"/>
  <c r="I259" i="2"/>
  <c r="W397" i="2"/>
  <c r="I397" i="2"/>
  <c r="W522" i="2"/>
  <c r="I522" i="2"/>
  <c r="W329" i="2"/>
  <c r="I329" i="2"/>
  <c r="W361" i="2"/>
  <c r="I361" i="2"/>
  <c r="W393" i="2"/>
  <c r="I393" i="2"/>
  <c r="W425" i="2"/>
  <c r="I425" i="2"/>
  <c r="W457" i="2"/>
  <c r="I457" i="2"/>
  <c r="W489" i="2"/>
  <c r="I489" i="2"/>
  <c r="W586" i="2"/>
  <c r="I586" i="2"/>
  <c r="W625" i="2"/>
  <c r="I625" i="2"/>
  <c r="W717" i="2"/>
  <c r="I717" i="2"/>
  <c r="W562" i="2"/>
  <c r="I562" i="2"/>
  <c r="W648" i="2"/>
  <c r="I648" i="2"/>
  <c r="W854" i="2"/>
  <c r="I854" i="2"/>
  <c r="W818" i="2"/>
  <c r="I818" i="2"/>
  <c r="W199" i="2"/>
  <c r="I199" i="2"/>
  <c r="I229" i="2"/>
  <c r="W229" i="2"/>
  <c r="I261" i="2"/>
  <c r="W261" i="2"/>
  <c r="I275" i="2"/>
  <c r="W275" i="2"/>
  <c r="I291" i="2"/>
  <c r="W291" i="2"/>
  <c r="I307" i="2"/>
  <c r="W307" i="2"/>
  <c r="I323" i="2"/>
  <c r="W323" i="2"/>
  <c r="I339" i="2"/>
  <c r="W339" i="2"/>
  <c r="I355" i="2"/>
  <c r="W355" i="2"/>
  <c r="I371" i="2"/>
  <c r="W371" i="2"/>
  <c r="I387" i="2"/>
  <c r="W387" i="2"/>
  <c r="I403" i="2"/>
  <c r="W403" i="2"/>
  <c r="I419" i="2"/>
  <c r="W419" i="2"/>
  <c r="I435" i="2"/>
  <c r="W435" i="2"/>
  <c r="I451" i="2"/>
  <c r="W451" i="2"/>
  <c r="I467" i="2"/>
  <c r="W467" i="2"/>
  <c r="I483" i="2"/>
  <c r="W483" i="2"/>
  <c r="I499" i="2"/>
  <c r="W499" i="2"/>
  <c r="W618" i="2"/>
  <c r="I618" i="2"/>
  <c r="W682" i="2"/>
  <c r="I682" i="2"/>
  <c r="W767" i="2"/>
  <c r="I767" i="2"/>
  <c r="W518" i="2"/>
  <c r="I518" i="2"/>
  <c r="W550" i="2"/>
  <c r="I550" i="2"/>
  <c r="W582" i="2"/>
  <c r="I582" i="2"/>
  <c r="W623" i="2"/>
  <c r="I623" i="2"/>
  <c r="W687" i="2"/>
  <c r="I687" i="2"/>
  <c r="W202" i="2"/>
  <c r="I202" i="2"/>
  <c r="W218" i="2"/>
  <c r="I218" i="2"/>
  <c r="W234" i="2"/>
  <c r="I234" i="2"/>
  <c r="W250" i="2"/>
  <c r="I250" i="2"/>
  <c r="W264" i="2"/>
  <c r="I264" i="2"/>
  <c r="W272" i="2"/>
  <c r="I272" i="2"/>
  <c r="W280" i="2"/>
  <c r="I280" i="2"/>
  <c r="W288" i="2"/>
  <c r="I288" i="2"/>
  <c r="W296" i="2"/>
  <c r="I296" i="2"/>
  <c r="W304" i="2"/>
  <c r="I304" i="2"/>
  <c r="W312" i="2"/>
  <c r="I312" i="2"/>
  <c r="W320" i="2"/>
  <c r="I320" i="2"/>
  <c r="W328" i="2"/>
  <c r="I328" i="2"/>
  <c r="W336" i="2"/>
  <c r="I336" i="2"/>
  <c r="W344" i="2"/>
  <c r="I344" i="2"/>
  <c r="W352" i="2"/>
  <c r="I352" i="2"/>
  <c r="W360" i="2"/>
  <c r="I360" i="2"/>
  <c r="W368" i="2"/>
  <c r="I368" i="2"/>
  <c r="W376" i="2"/>
  <c r="I376" i="2"/>
  <c r="W384" i="2"/>
  <c r="I384" i="2"/>
  <c r="W392" i="2"/>
  <c r="I392" i="2"/>
  <c r="W400" i="2"/>
  <c r="I400" i="2"/>
  <c r="W408" i="2"/>
  <c r="I408" i="2"/>
  <c r="W416" i="2"/>
  <c r="I416" i="2"/>
  <c r="W424" i="2"/>
  <c r="I424" i="2"/>
  <c r="W432" i="2"/>
  <c r="I432" i="2"/>
  <c r="W440" i="2"/>
  <c r="I440" i="2"/>
  <c r="W448" i="2"/>
  <c r="I448" i="2"/>
  <c r="W456" i="2"/>
  <c r="I456" i="2"/>
  <c r="W464" i="2"/>
  <c r="I464" i="2"/>
  <c r="W472" i="2"/>
  <c r="I472" i="2"/>
  <c r="W480" i="2"/>
  <c r="I480" i="2"/>
  <c r="W488" i="2"/>
  <c r="I488" i="2"/>
  <c r="W496" i="2"/>
  <c r="I496" i="2"/>
  <c r="W504" i="2"/>
  <c r="I504" i="2"/>
  <c r="I514" i="2"/>
  <c r="W514" i="2"/>
  <c r="W626" i="2"/>
  <c r="I626" i="2"/>
  <c r="W658" i="2"/>
  <c r="I658" i="2"/>
  <c r="W697" i="2"/>
  <c r="I697" i="2"/>
  <c r="W728" i="2"/>
  <c r="I728" i="2"/>
  <c r="W902" i="2"/>
  <c r="I902" i="2"/>
  <c r="W528" i="2"/>
  <c r="I528" i="2"/>
  <c r="W544" i="2"/>
  <c r="I544" i="2"/>
  <c r="W560" i="2"/>
  <c r="I560" i="2"/>
  <c r="W576" i="2"/>
  <c r="I576" i="2"/>
  <c r="W592" i="2"/>
  <c r="I592" i="2"/>
  <c r="W624" i="2"/>
  <c r="I624" i="2"/>
  <c r="W656" i="2"/>
  <c r="I656" i="2"/>
  <c r="W688" i="2"/>
  <c r="I688" i="2"/>
  <c r="W778" i="2"/>
  <c r="I778" i="2"/>
  <c r="W606" i="2"/>
  <c r="I606" i="2"/>
  <c r="W622" i="2"/>
  <c r="I622" i="2"/>
  <c r="W638" i="2"/>
  <c r="I638" i="2"/>
  <c r="W654" i="2"/>
  <c r="I654" i="2"/>
  <c r="W670" i="2"/>
  <c r="I670" i="2"/>
  <c r="W686" i="2"/>
  <c r="I686" i="2"/>
  <c r="I703" i="2"/>
  <c r="W703" i="2"/>
  <c r="I719" i="2"/>
  <c r="W719" i="2"/>
  <c r="W752" i="2"/>
  <c r="I752" i="2"/>
  <c r="W846" i="2"/>
  <c r="I846" i="2"/>
  <c r="W511" i="2"/>
  <c r="I511" i="2"/>
  <c r="I519" i="2"/>
  <c r="W519" i="2"/>
  <c r="I527" i="2"/>
  <c r="W527" i="2"/>
  <c r="I535" i="2"/>
  <c r="W535" i="2"/>
  <c r="I543" i="2"/>
  <c r="W543" i="2"/>
  <c r="I551" i="2"/>
  <c r="W551" i="2"/>
  <c r="I559" i="2"/>
  <c r="W559" i="2"/>
  <c r="I567" i="2"/>
  <c r="W567" i="2"/>
  <c r="I575" i="2"/>
  <c r="W575" i="2"/>
  <c r="I583" i="2"/>
  <c r="W583" i="2"/>
  <c r="I591" i="2"/>
  <c r="W591" i="2"/>
  <c r="W599" i="2"/>
  <c r="I599" i="2"/>
  <c r="W612" i="2"/>
  <c r="I612" i="2"/>
  <c r="W628" i="2"/>
  <c r="I628" i="2"/>
  <c r="W644" i="2"/>
  <c r="I644" i="2"/>
  <c r="W660" i="2"/>
  <c r="I660" i="2"/>
  <c r="W676" i="2"/>
  <c r="I676" i="2"/>
  <c r="W734" i="2"/>
  <c r="I734" i="2"/>
  <c r="W766" i="2"/>
  <c r="I766" i="2"/>
  <c r="W798" i="2"/>
  <c r="I798" i="2"/>
  <c r="W692" i="2"/>
  <c r="I692" i="2"/>
  <c r="W700" i="2"/>
  <c r="I700" i="2"/>
  <c r="W708" i="2"/>
  <c r="I708" i="2"/>
  <c r="W716" i="2"/>
  <c r="I716" i="2"/>
  <c r="I723" i="2"/>
  <c r="W723" i="2"/>
  <c r="I739" i="2"/>
  <c r="W739" i="2"/>
  <c r="I755" i="2"/>
  <c r="W755" i="2"/>
  <c r="W828" i="2"/>
  <c r="I828" i="2"/>
  <c r="W866" i="2"/>
  <c r="I866" i="2"/>
  <c r="W892" i="2"/>
  <c r="I892" i="2"/>
  <c r="W729" i="2"/>
  <c r="I729" i="2"/>
  <c r="W745" i="2"/>
  <c r="I745" i="2"/>
  <c r="W761" i="2"/>
  <c r="I761" i="2"/>
  <c r="W780" i="2"/>
  <c r="I780" i="2"/>
  <c r="W796" i="2"/>
  <c r="I796" i="2"/>
  <c r="W812" i="2"/>
  <c r="I812" i="2"/>
  <c r="I824" i="2"/>
  <c r="W824" i="2"/>
  <c r="I852" i="2"/>
  <c r="W852" i="2"/>
  <c r="I868" i="2"/>
  <c r="W868" i="2"/>
  <c r="I884" i="2"/>
  <c r="W884" i="2"/>
  <c r="W914" i="2"/>
  <c r="I914" i="2"/>
  <c r="W769" i="2"/>
  <c r="I769" i="2"/>
  <c r="W777" i="2"/>
  <c r="I777" i="2"/>
  <c r="W785" i="2"/>
  <c r="I785" i="2"/>
  <c r="W793" i="2"/>
  <c r="I793" i="2"/>
  <c r="W801" i="2"/>
  <c r="I801" i="2"/>
  <c r="W809" i="2"/>
  <c r="I809" i="2"/>
  <c r="W822" i="2"/>
  <c r="I822" i="2"/>
  <c r="I815" i="2"/>
  <c r="W815" i="2"/>
  <c r="I823" i="2"/>
  <c r="W823" i="2"/>
  <c r="I831" i="2"/>
  <c r="W831" i="2"/>
  <c r="I839" i="2"/>
  <c r="W839" i="2"/>
  <c r="W847" i="2"/>
  <c r="I847" i="2"/>
  <c r="W855" i="2"/>
  <c r="I855" i="2"/>
  <c r="W863" i="2"/>
  <c r="I863" i="2"/>
  <c r="W871" i="2"/>
  <c r="I871" i="2"/>
  <c r="W879" i="2"/>
  <c r="I879" i="2"/>
  <c r="W887" i="2"/>
  <c r="I887" i="2"/>
  <c r="I900" i="2"/>
  <c r="W900" i="2"/>
  <c r="I916" i="2"/>
  <c r="W916" i="2"/>
  <c r="W947" i="2"/>
  <c r="I947" i="2"/>
  <c r="W893" i="2"/>
  <c r="I893" i="2"/>
  <c r="W901" i="2"/>
  <c r="I901" i="2"/>
  <c r="W909" i="2"/>
  <c r="I909" i="2"/>
  <c r="W917" i="2"/>
  <c r="I917" i="2"/>
  <c r="I933" i="2"/>
  <c r="W933" i="2"/>
  <c r="I949" i="2"/>
  <c r="W949" i="2"/>
  <c r="W981" i="2"/>
  <c r="I981" i="2"/>
  <c r="W924" i="2"/>
  <c r="I924" i="2"/>
  <c r="W932" i="2"/>
  <c r="I932" i="2"/>
  <c r="W940" i="2"/>
  <c r="I940" i="2"/>
  <c r="W948" i="2"/>
  <c r="I948" i="2"/>
  <c r="W956" i="2"/>
  <c r="I956" i="2"/>
  <c r="W965" i="2"/>
  <c r="I965" i="2"/>
  <c r="W993" i="2"/>
  <c r="I993" i="2"/>
  <c r="W962" i="2"/>
  <c r="I962" i="2"/>
  <c r="I970" i="2"/>
  <c r="W970" i="2"/>
  <c r="W983" i="2"/>
  <c r="I983" i="2"/>
  <c r="W997" i="2"/>
  <c r="I997" i="2"/>
  <c r="W976" i="2"/>
  <c r="I976" i="2"/>
  <c r="W984" i="2"/>
  <c r="I984" i="2"/>
  <c r="W994" i="2"/>
  <c r="I994" i="2"/>
  <c r="W996" i="2"/>
  <c r="I996" i="2"/>
  <c r="W1004" i="2"/>
  <c r="I1004" i="2"/>
  <c r="X81" i="2"/>
  <c r="J81" i="2"/>
  <c r="X65" i="2"/>
  <c r="J65" i="2"/>
  <c r="X49" i="2"/>
  <c r="J49" i="2"/>
  <c r="X33" i="2"/>
  <c r="J33" i="2"/>
  <c r="X17" i="2"/>
  <c r="J17" i="2"/>
  <c r="X93" i="2"/>
  <c r="J93" i="2"/>
  <c r="X77" i="2"/>
  <c r="J77" i="2"/>
  <c r="X61" i="2"/>
  <c r="J61" i="2"/>
  <c r="X45" i="2"/>
  <c r="J45" i="2"/>
  <c r="X29" i="2"/>
  <c r="J29" i="2"/>
  <c r="X13" i="2"/>
  <c r="J13" i="2"/>
  <c r="W154" i="2"/>
  <c r="I154" i="2"/>
  <c r="I74" i="2"/>
  <c r="W74" i="2"/>
  <c r="I10" i="2"/>
  <c r="W10" i="2"/>
  <c r="W139" i="2"/>
  <c r="I139" i="2"/>
  <c r="W59" i="2"/>
  <c r="I59" i="2"/>
  <c r="X256" i="2"/>
  <c r="J256" i="2"/>
  <c r="W239" i="2"/>
  <c r="I239" i="2"/>
  <c r="X141" i="2"/>
  <c r="J141" i="2"/>
  <c r="X117" i="2"/>
  <c r="J117" i="2"/>
  <c r="W92" i="2"/>
  <c r="I92" i="2"/>
  <c r="W44" i="2"/>
  <c r="I44" i="2"/>
  <c r="W192" i="2"/>
  <c r="I192" i="2"/>
  <c r="W167" i="2"/>
  <c r="I167" i="2"/>
  <c r="I228" i="2"/>
  <c r="W228" i="2"/>
  <c r="W289" i="2"/>
  <c r="I289" i="2"/>
  <c r="W189" i="2"/>
  <c r="I189" i="2"/>
  <c r="W505" i="2"/>
  <c r="I505" i="2"/>
  <c r="W409" i="2"/>
  <c r="I409" i="2"/>
  <c r="W570" i="2"/>
  <c r="I570" i="2"/>
  <c r="W530" i="2"/>
  <c r="I530" i="2"/>
  <c r="W770" i="2"/>
  <c r="I770" i="2"/>
  <c r="I245" i="2"/>
  <c r="W245" i="2"/>
  <c r="I299" i="2"/>
  <c r="W299" i="2"/>
  <c r="I363" i="2"/>
  <c r="W363" i="2"/>
  <c r="I411" i="2"/>
  <c r="W411" i="2"/>
  <c r="I459" i="2"/>
  <c r="W459" i="2"/>
  <c r="I507" i="2"/>
  <c r="W507" i="2"/>
  <c r="W886" i="2"/>
  <c r="I886" i="2"/>
  <c r="W598" i="2"/>
  <c r="I598" i="2"/>
  <c r="W210" i="2"/>
  <c r="I210" i="2"/>
  <c r="W258" i="2"/>
  <c r="I258" i="2"/>
  <c r="W284" i="2"/>
  <c r="I284" i="2"/>
  <c r="W308" i="2"/>
  <c r="I308" i="2"/>
  <c r="W332" i="2"/>
  <c r="I332" i="2"/>
  <c r="W356" i="2"/>
  <c r="I356" i="2"/>
  <c r="W380" i="2"/>
  <c r="I380" i="2"/>
  <c r="W404" i="2"/>
  <c r="I404" i="2"/>
  <c r="W428" i="2"/>
  <c r="I428" i="2"/>
  <c r="W460" i="2"/>
  <c r="I460" i="2"/>
  <c r="W492" i="2"/>
  <c r="I492" i="2"/>
  <c r="W610" i="2"/>
  <c r="I610" i="2"/>
  <c r="W760" i="2"/>
  <c r="I760" i="2"/>
  <c r="W568" i="2"/>
  <c r="I568" i="2"/>
  <c r="W742" i="2"/>
  <c r="I742" i="2"/>
  <c r="W662" i="2"/>
  <c r="I662" i="2"/>
  <c r="W768" i="2"/>
  <c r="I768" i="2"/>
  <c r="I555" i="2"/>
  <c r="W555" i="2"/>
  <c r="W684" i="2"/>
  <c r="I684" i="2"/>
  <c r="W898" i="2"/>
  <c r="I898" i="2"/>
  <c r="X53" i="2"/>
  <c r="J53" i="2"/>
  <c r="W501" i="2"/>
  <c r="I501" i="2"/>
  <c r="W241" i="2"/>
  <c r="I241" i="2"/>
  <c r="W185" i="2"/>
  <c r="I185" i="2"/>
  <c r="W157" i="2"/>
  <c r="I157" i="2"/>
  <c r="W142" i="2"/>
  <c r="I142" i="2"/>
  <c r="W126" i="2"/>
  <c r="I126" i="2"/>
  <c r="I110" i="2"/>
  <c r="W110" i="2"/>
  <c r="W94" i="2"/>
  <c r="I94" i="2"/>
  <c r="W78" i="2"/>
  <c r="I78" i="2"/>
  <c r="W62" i="2"/>
  <c r="I62" i="2"/>
  <c r="W46" i="2"/>
  <c r="I46" i="2"/>
  <c r="W30" i="2"/>
  <c r="I30" i="2"/>
  <c r="W14" i="2"/>
  <c r="I14" i="2"/>
  <c r="W469" i="2"/>
  <c r="I469" i="2"/>
  <c r="I240" i="2"/>
  <c r="W240" i="2"/>
  <c r="I204" i="2"/>
  <c r="W204" i="2"/>
  <c r="W143" i="2"/>
  <c r="I143" i="2"/>
  <c r="W127" i="2"/>
  <c r="I127" i="2"/>
  <c r="W111" i="2"/>
  <c r="I111" i="2"/>
  <c r="W95" i="2"/>
  <c r="I95" i="2"/>
  <c r="W79" i="2"/>
  <c r="I79" i="2"/>
  <c r="W63" i="2"/>
  <c r="I63" i="2"/>
  <c r="W47" i="2"/>
  <c r="I47" i="2"/>
  <c r="W31" i="2"/>
  <c r="I31" i="2"/>
  <c r="W15" i="2"/>
  <c r="I15" i="2"/>
  <c r="X220" i="2"/>
  <c r="J220" i="2"/>
  <c r="W257" i="2"/>
  <c r="I257" i="2"/>
  <c r="W198" i="2"/>
  <c r="I198" i="2"/>
  <c r="W162" i="2"/>
  <c r="I162" i="2"/>
  <c r="W152" i="2"/>
  <c r="I152" i="2"/>
  <c r="W144" i="2"/>
  <c r="I144" i="2"/>
  <c r="W136" i="2"/>
  <c r="I136" i="2"/>
  <c r="W128" i="2"/>
  <c r="I128" i="2"/>
  <c r="W120" i="2"/>
  <c r="I120" i="2"/>
  <c r="W112" i="2"/>
  <c r="I112" i="2"/>
  <c r="W104" i="2"/>
  <c r="I104" i="2"/>
  <c r="W96" i="2"/>
  <c r="I96" i="2"/>
  <c r="W80" i="2"/>
  <c r="I80" i="2"/>
  <c r="W64" i="2"/>
  <c r="I64" i="2"/>
  <c r="W48" i="2"/>
  <c r="I48" i="2"/>
  <c r="W32" i="2"/>
  <c r="I32" i="2"/>
  <c r="W16" i="2"/>
  <c r="I16" i="2"/>
  <c r="W168" i="2"/>
  <c r="I168" i="2"/>
  <c r="W184" i="2"/>
  <c r="I184" i="2"/>
  <c r="W203" i="2"/>
  <c r="I203" i="2"/>
  <c r="W325" i="2"/>
  <c r="I325" i="2"/>
  <c r="W413" i="2"/>
  <c r="I413" i="2"/>
  <c r="W163" i="2"/>
  <c r="I163" i="2"/>
  <c r="W179" i="2"/>
  <c r="I179" i="2"/>
  <c r="W201" i="2"/>
  <c r="I201" i="2"/>
  <c r="W217" i="2"/>
  <c r="I217" i="2"/>
  <c r="W233" i="2"/>
  <c r="I233" i="2"/>
  <c r="W249" i="2"/>
  <c r="I249" i="2"/>
  <c r="W281" i="2"/>
  <c r="I281" i="2"/>
  <c r="W313" i="2"/>
  <c r="I313" i="2"/>
  <c r="W453" i="2"/>
  <c r="I453" i="2"/>
  <c r="I170" i="2"/>
  <c r="W170" i="2"/>
  <c r="W188" i="2"/>
  <c r="I188" i="2"/>
  <c r="W211" i="2"/>
  <c r="I211" i="2"/>
  <c r="W333" i="2"/>
  <c r="I333" i="2"/>
  <c r="W429" i="2"/>
  <c r="I429" i="2"/>
  <c r="W538" i="2"/>
  <c r="I538" i="2"/>
  <c r="W337" i="2"/>
  <c r="I337" i="2"/>
  <c r="W369" i="2"/>
  <c r="I369" i="2"/>
  <c r="W401" i="2"/>
  <c r="I401" i="2"/>
  <c r="W433" i="2"/>
  <c r="I433" i="2"/>
  <c r="W465" i="2"/>
  <c r="I465" i="2"/>
  <c r="W497" i="2"/>
  <c r="I497" i="2"/>
  <c r="W680" i="2"/>
  <c r="I680" i="2"/>
  <c r="W666" i="2"/>
  <c r="I666" i="2"/>
  <c r="W735" i="2"/>
  <c r="I735" i="2"/>
  <c r="W578" i="2"/>
  <c r="I578" i="2"/>
  <c r="W671" i="2"/>
  <c r="I671" i="2"/>
  <c r="W758" i="2"/>
  <c r="I758" i="2"/>
  <c r="I187" i="2"/>
  <c r="W187" i="2"/>
  <c r="W205" i="2"/>
  <c r="I205" i="2"/>
  <c r="W237" i="2"/>
  <c r="I237" i="2"/>
  <c r="I263" i="2"/>
  <c r="W263" i="2"/>
  <c r="I279" i="2"/>
  <c r="W279" i="2"/>
  <c r="I295" i="2"/>
  <c r="W295" i="2"/>
  <c r="I311" i="2"/>
  <c r="W311" i="2"/>
  <c r="I327" i="2"/>
  <c r="W327" i="2"/>
  <c r="I343" i="2"/>
  <c r="W343" i="2"/>
  <c r="I359" i="2"/>
  <c r="W359" i="2"/>
  <c r="I375" i="2"/>
  <c r="W375" i="2"/>
  <c r="I391" i="2"/>
  <c r="W391" i="2"/>
  <c r="I407" i="2"/>
  <c r="W407" i="2"/>
  <c r="I423" i="2"/>
  <c r="W423" i="2"/>
  <c r="I439" i="2"/>
  <c r="W439" i="2"/>
  <c r="I455" i="2"/>
  <c r="W455" i="2"/>
  <c r="I471" i="2"/>
  <c r="W471" i="2"/>
  <c r="I487" i="2"/>
  <c r="W487" i="2"/>
  <c r="I503" i="2"/>
  <c r="W503" i="2"/>
  <c r="W641" i="2"/>
  <c r="I641" i="2"/>
  <c r="W693" i="2"/>
  <c r="I693" i="2"/>
  <c r="W836" i="2"/>
  <c r="I836" i="2"/>
  <c r="W526" i="2"/>
  <c r="I526" i="2"/>
  <c r="W558" i="2"/>
  <c r="I558" i="2"/>
  <c r="W590" i="2"/>
  <c r="I590" i="2"/>
  <c r="W632" i="2"/>
  <c r="I632" i="2"/>
  <c r="W726" i="2"/>
  <c r="I726" i="2"/>
  <c r="W206" i="2"/>
  <c r="I206" i="2"/>
  <c r="W222" i="2"/>
  <c r="I222" i="2"/>
  <c r="W238" i="2"/>
  <c r="I238" i="2"/>
  <c r="W254" i="2"/>
  <c r="I254" i="2"/>
  <c r="W266" i="2"/>
  <c r="I266" i="2"/>
  <c r="W274" i="2"/>
  <c r="I274" i="2"/>
  <c r="W282" i="2"/>
  <c r="I282" i="2"/>
  <c r="W290" i="2"/>
  <c r="I290" i="2"/>
  <c r="W298" i="2"/>
  <c r="I298" i="2"/>
  <c r="W306" i="2"/>
  <c r="I306" i="2"/>
  <c r="W314" i="2"/>
  <c r="I314" i="2"/>
  <c r="W322" i="2"/>
  <c r="I322" i="2"/>
  <c r="W330" i="2"/>
  <c r="I330" i="2"/>
  <c r="W338" i="2"/>
  <c r="I338" i="2"/>
  <c r="W346" i="2"/>
  <c r="I346" i="2"/>
  <c r="W354" i="2"/>
  <c r="I354" i="2"/>
  <c r="W362" i="2"/>
  <c r="I362" i="2"/>
  <c r="W370" i="2"/>
  <c r="I370" i="2"/>
  <c r="W378" i="2"/>
  <c r="I378" i="2"/>
  <c r="W386" i="2"/>
  <c r="I386" i="2"/>
  <c r="W394" i="2"/>
  <c r="I394" i="2"/>
  <c r="W402" i="2"/>
  <c r="I402" i="2"/>
  <c r="W410" i="2"/>
  <c r="I410" i="2"/>
  <c r="W418" i="2"/>
  <c r="I418" i="2"/>
  <c r="W426" i="2"/>
  <c r="I426" i="2"/>
  <c r="W434" i="2"/>
  <c r="I434" i="2"/>
  <c r="W442" i="2"/>
  <c r="I442" i="2"/>
  <c r="W450" i="2"/>
  <c r="I450" i="2"/>
  <c r="W458" i="2"/>
  <c r="I458" i="2"/>
  <c r="W466" i="2"/>
  <c r="I466" i="2"/>
  <c r="W474" i="2"/>
  <c r="I474" i="2"/>
  <c r="W482" i="2"/>
  <c r="I482" i="2"/>
  <c r="W490" i="2"/>
  <c r="I490" i="2"/>
  <c r="W498" i="2"/>
  <c r="I498" i="2"/>
  <c r="W506" i="2"/>
  <c r="I506" i="2"/>
  <c r="W601" i="2"/>
  <c r="I601" i="2"/>
  <c r="W633" i="2"/>
  <c r="I633" i="2"/>
  <c r="W665" i="2"/>
  <c r="I665" i="2"/>
  <c r="W705" i="2"/>
  <c r="I705" i="2"/>
  <c r="W751" i="2"/>
  <c r="I751" i="2"/>
  <c r="W512" i="2"/>
  <c r="I512" i="2"/>
  <c r="W532" i="2"/>
  <c r="I532" i="2"/>
  <c r="W548" i="2"/>
  <c r="I548" i="2"/>
  <c r="W564" i="2"/>
  <c r="I564" i="2"/>
  <c r="W580" i="2"/>
  <c r="I580" i="2"/>
  <c r="W596" i="2"/>
  <c r="I596" i="2"/>
  <c r="W631" i="2"/>
  <c r="I631" i="2"/>
  <c r="W663" i="2"/>
  <c r="I663" i="2"/>
  <c r="W733" i="2"/>
  <c r="I733" i="2"/>
  <c r="W794" i="2"/>
  <c r="I794" i="2"/>
  <c r="I613" i="2"/>
  <c r="W613" i="2"/>
  <c r="I629" i="2"/>
  <c r="W629" i="2"/>
  <c r="I645" i="2"/>
  <c r="W645" i="2"/>
  <c r="I661" i="2"/>
  <c r="W661" i="2"/>
  <c r="I677" i="2"/>
  <c r="W677" i="2"/>
  <c r="I691" i="2"/>
  <c r="W691" i="2"/>
  <c r="I707" i="2"/>
  <c r="W707" i="2"/>
  <c r="W727" i="2"/>
  <c r="I727" i="2"/>
  <c r="W759" i="2"/>
  <c r="I759" i="2"/>
  <c r="W862" i="2"/>
  <c r="I862" i="2"/>
  <c r="I513" i="2"/>
  <c r="W513" i="2"/>
  <c r="W521" i="2"/>
  <c r="I521" i="2"/>
  <c r="W529" i="2"/>
  <c r="I529" i="2"/>
  <c r="W537" i="2"/>
  <c r="I537" i="2"/>
  <c r="W545" i="2"/>
  <c r="I545" i="2"/>
  <c r="W553" i="2"/>
  <c r="I553" i="2"/>
  <c r="W561" i="2"/>
  <c r="I561" i="2"/>
  <c r="W569" i="2"/>
  <c r="I569" i="2"/>
  <c r="W577" i="2"/>
  <c r="I577" i="2"/>
  <c r="W585" i="2"/>
  <c r="I585" i="2"/>
  <c r="W593" i="2"/>
  <c r="I593" i="2"/>
  <c r="W603" i="2"/>
  <c r="I603" i="2"/>
  <c r="W619" i="2"/>
  <c r="I619" i="2"/>
  <c r="W635" i="2"/>
  <c r="I635" i="2"/>
  <c r="W651" i="2"/>
  <c r="I651" i="2"/>
  <c r="W667" i="2"/>
  <c r="I667" i="2"/>
  <c r="W683" i="2"/>
  <c r="I683" i="2"/>
  <c r="W741" i="2"/>
  <c r="I741" i="2"/>
  <c r="W774" i="2"/>
  <c r="I774" i="2"/>
  <c r="W806" i="2"/>
  <c r="I806" i="2"/>
  <c r="W694" i="2"/>
  <c r="I694" i="2"/>
  <c r="W702" i="2"/>
  <c r="I702" i="2"/>
  <c r="W710" i="2"/>
  <c r="I710" i="2"/>
  <c r="W718" i="2"/>
  <c r="I718" i="2"/>
  <c r="W724" i="2"/>
  <c r="I724" i="2"/>
  <c r="W740" i="2"/>
  <c r="I740" i="2"/>
  <c r="W756" i="2"/>
  <c r="I756" i="2"/>
  <c r="W844" i="2"/>
  <c r="I844" i="2"/>
  <c r="W874" i="2"/>
  <c r="I874" i="2"/>
  <c r="W894" i="2"/>
  <c r="I894" i="2"/>
  <c r="W730" i="2"/>
  <c r="I730" i="2"/>
  <c r="W746" i="2"/>
  <c r="I746" i="2"/>
  <c r="W762" i="2"/>
  <c r="I762" i="2"/>
  <c r="W784" i="2"/>
  <c r="I784" i="2"/>
  <c r="W800" i="2"/>
  <c r="I800" i="2"/>
  <c r="W826" i="2"/>
  <c r="I826" i="2"/>
  <c r="I832" i="2"/>
  <c r="W832" i="2"/>
  <c r="I856" i="2"/>
  <c r="W856" i="2"/>
  <c r="I872" i="2"/>
  <c r="W872" i="2"/>
  <c r="I888" i="2"/>
  <c r="W888" i="2"/>
  <c r="W919" i="2"/>
  <c r="I919" i="2"/>
  <c r="I771" i="2"/>
  <c r="W771" i="2"/>
  <c r="I779" i="2"/>
  <c r="W779" i="2"/>
  <c r="I787" i="2"/>
  <c r="W787" i="2"/>
  <c r="I795" i="2"/>
  <c r="W795" i="2"/>
  <c r="I803" i="2"/>
  <c r="W803" i="2"/>
  <c r="I811" i="2"/>
  <c r="W811" i="2"/>
  <c r="W830" i="2"/>
  <c r="I830" i="2"/>
  <c r="W817" i="2"/>
  <c r="I817" i="2"/>
  <c r="W825" i="2"/>
  <c r="I825" i="2"/>
  <c r="W833" i="2"/>
  <c r="I833" i="2"/>
  <c r="W841" i="2"/>
  <c r="I841" i="2"/>
  <c r="W849" i="2"/>
  <c r="I849" i="2"/>
  <c r="W857" i="2"/>
  <c r="I857" i="2"/>
  <c r="W865" i="2"/>
  <c r="I865" i="2"/>
  <c r="W873" i="2"/>
  <c r="I873" i="2"/>
  <c r="W881" i="2"/>
  <c r="I881" i="2"/>
  <c r="W889" i="2"/>
  <c r="I889" i="2"/>
  <c r="I904" i="2"/>
  <c r="W904" i="2"/>
  <c r="W923" i="2"/>
  <c r="I923" i="2"/>
  <c r="W955" i="2"/>
  <c r="I955" i="2"/>
  <c r="W895" i="2"/>
  <c r="I895" i="2"/>
  <c r="W903" i="2"/>
  <c r="I903" i="2"/>
  <c r="W911" i="2"/>
  <c r="I911" i="2"/>
  <c r="I921" i="2"/>
  <c r="W921" i="2"/>
  <c r="I937" i="2"/>
  <c r="W937" i="2"/>
  <c r="I953" i="2"/>
  <c r="W953" i="2"/>
  <c r="W918" i="2"/>
  <c r="I918" i="2"/>
  <c r="W926" i="2"/>
  <c r="I926" i="2"/>
  <c r="W934" i="2"/>
  <c r="I934" i="2"/>
  <c r="W942" i="2"/>
  <c r="I942" i="2"/>
  <c r="W950" i="2"/>
  <c r="I950" i="2"/>
  <c r="W957" i="2"/>
  <c r="I957" i="2"/>
  <c r="W969" i="2"/>
  <c r="I969" i="2"/>
  <c r="W1001" i="2"/>
  <c r="I1001" i="2"/>
  <c r="I964" i="2"/>
  <c r="W964" i="2"/>
  <c r="W971" i="2"/>
  <c r="I971" i="2"/>
  <c r="W987" i="2"/>
  <c r="I987" i="2"/>
  <c r="W1005" i="2"/>
  <c r="I1005" i="2"/>
  <c r="I978" i="2"/>
  <c r="W978" i="2"/>
  <c r="I986" i="2"/>
  <c r="W986" i="2"/>
  <c r="I999" i="2"/>
  <c r="W999" i="2"/>
  <c r="W998" i="2"/>
  <c r="I998" i="2"/>
  <c r="W1006" i="2"/>
  <c r="I1006" i="2"/>
  <c r="X252" i="2"/>
  <c r="J252" i="2"/>
  <c r="W7" i="2" l="1"/>
  <c r="K12" i="4"/>
  <c r="FJ11" i="4"/>
  <c r="F51" i="4"/>
  <c r="L5" i="4"/>
  <c r="FF10" i="4"/>
  <c r="DQ11" i="4"/>
  <c r="DM11" i="4"/>
  <c r="DI11" i="4"/>
  <c r="DE11" i="4"/>
  <c r="DA11" i="4"/>
  <c r="CW11" i="4"/>
  <c r="CS11" i="4"/>
  <c r="CO11" i="4"/>
  <c r="CK11" i="4"/>
  <c r="CG11" i="4"/>
  <c r="DN11" i="4"/>
  <c r="DH11" i="4"/>
  <c r="DC11" i="4"/>
  <c r="CX11" i="4"/>
  <c r="CR11" i="4"/>
  <c r="CM11" i="4"/>
  <c r="CH11" i="4"/>
  <c r="AS11" i="4"/>
  <c r="AT52" i="4" s="1"/>
  <c r="E11" i="4"/>
  <c r="F52" i="4" s="1"/>
  <c r="DP11" i="4"/>
  <c r="DF11" i="4"/>
  <c r="CU11" i="4"/>
  <c r="CJ11" i="4"/>
  <c r="B12" i="4"/>
  <c r="DL11" i="4"/>
  <c r="DG11" i="4"/>
  <c r="DB11" i="4"/>
  <c r="CV11" i="4"/>
  <c r="CQ11" i="4"/>
  <c r="CL11" i="4"/>
  <c r="DK11" i="4"/>
  <c r="CZ11" i="4"/>
  <c r="CP11" i="4"/>
  <c r="DJ11" i="4"/>
  <c r="CN11" i="4"/>
  <c r="CY11" i="4"/>
  <c r="DO11" i="4"/>
  <c r="DD11" i="4"/>
  <c r="CI11" i="4"/>
  <c r="CT11" i="4"/>
  <c r="CN4" i="4"/>
  <c r="AT51" i="4"/>
  <c r="R5" i="4"/>
  <c r="AT3" i="4" s="1"/>
  <c r="AU3" i="4" s="1"/>
  <c r="B11" i="3"/>
  <c r="CF10" i="3"/>
  <c r="BZ10" i="3"/>
  <c r="BV10" i="3"/>
  <c r="BR10" i="3"/>
  <c r="BN10" i="3"/>
  <c r="BJ10" i="3"/>
  <c r="BF10" i="3"/>
  <c r="BB10" i="3"/>
  <c r="AX10" i="3"/>
  <c r="AT10" i="3"/>
  <c r="CC10" i="3"/>
  <c r="BY10" i="3"/>
  <c r="BU10" i="3"/>
  <c r="BQ10" i="3"/>
  <c r="BM10" i="3"/>
  <c r="BI10" i="3"/>
  <c r="BE10" i="3"/>
  <c r="BA10" i="3"/>
  <c r="AW10" i="3"/>
  <c r="AS10" i="3"/>
  <c r="E10" i="3"/>
  <c r="CB10" i="3"/>
  <c r="BX10" i="3"/>
  <c r="BT10" i="3"/>
  <c r="BP10" i="3"/>
  <c r="BL10" i="3"/>
  <c r="BH10" i="3"/>
  <c r="BD10" i="3"/>
  <c r="AZ10" i="3"/>
  <c r="AV10" i="3"/>
  <c r="CA10" i="3"/>
  <c r="BK10" i="3"/>
  <c r="AU10" i="3"/>
  <c r="BO10" i="3"/>
  <c r="BW10" i="3"/>
  <c r="BG10" i="3"/>
  <c r="BS10" i="3"/>
  <c r="BC10" i="3"/>
  <c r="AY10" i="3"/>
  <c r="DU10" i="3"/>
  <c r="J11" i="3"/>
  <c r="X921" i="2"/>
  <c r="J921" i="2"/>
  <c r="X904" i="2"/>
  <c r="J904" i="2"/>
  <c r="J779" i="2"/>
  <c r="X779" i="2"/>
  <c r="X832" i="2"/>
  <c r="J832" i="2"/>
  <c r="J677" i="2"/>
  <c r="X677" i="2"/>
  <c r="X455" i="2"/>
  <c r="J455" i="2"/>
  <c r="X359" i="2"/>
  <c r="J359" i="2"/>
  <c r="X263" i="2"/>
  <c r="J263" i="2"/>
  <c r="X363" i="2"/>
  <c r="J363" i="2"/>
  <c r="X949" i="2"/>
  <c r="J949" i="2"/>
  <c r="J815" i="2"/>
  <c r="X815" i="2"/>
  <c r="X824" i="2"/>
  <c r="J824" i="2"/>
  <c r="J755" i="2"/>
  <c r="X755" i="2"/>
  <c r="J575" i="2"/>
  <c r="X575" i="2"/>
  <c r="J527" i="2"/>
  <c r="X527" i="2"/>
  <c r="X703" i="2"/>
  <c r="J703" i="2"/>
  <c r="X483" i="2"/>
  <c r="J483" i="2"/>
  <c r="X419" i="2"/>
  <c r="J419" i="2"/>
  <c r="X323" i="2"/>
  <c r="J323" i="2"/>
  <c r="X34" i="2"/>
  <c r="J34" i="2"/>
  <c r="X1003" i="2"/>
  <c r="J1003" i="2"/>
  <c r="X941" i="2"/>
  <c r="J941" i="2"/>
  <c r="X840" i="2"/>
  <c r="J840" i="2"/>
  <c r="X711" i="2"/>
  <c r="J711" i="2"/>
  <c r="X491" i="2"/>
  <c r="J491" i="2"/>
  <c r="J1002" i="2"/>
  <c r="X1002" i="2"/>
  <c r="X961" i="2"/>
  <c r="J961" i="2"/>
  <c r="X967" i="2"/>
  <c r="J967" i="2"/>
  <c r="X973" i="2"/>
  <c r="J973" i="2"/>
  <c r="X853" i="2"/>
  <c r="J853" i="2"/>
  <c r="X814" i="2"/>
  <c r="J814" i="2"/>
  <c r="X738" i="2"/>
  <c r="J738" i="2"/>
  <c r="J764" i="2"/>
  <c r="X764" i="2"/>
  <c r="J698" i="2"/>
  <c r="X698" i="2"/>
  <c r="X581" i="2"/>
  <c r="J581" i="2"/>
  <c r="X549" i="2"/>
  <c r="J549" i="2"/>
  <c r="X820" i="2"/>
  <c r="J820" i="2"/>
  <c r="X588" i="2"/>
  <c r="J588" i="2"/>
  <c r="X721" i="2"/>
  <c r="J721" i="2"/>
  <c r="J494" i="2"/>
  <c r="X494" i="2"/>
  <c r="J462" i="2"/>
  <c r="X462" i="2"/>
  <c r="J414" i="2"/>
  <c r="X414" i="2"/>
  <c r="J350" i="2"/>
  <c r="X350" i="2"/>
  <c r="J318" i="2"/>
  <c r="X318" i="2"/>
  <c r="J286" i="2"/>
  <c r="X286" i="2"/>
  <c r="X574" i="2"/>
  <c r="J574" i="2"/>
  <c r="X673" i="2"/>
  <c r="J673" i="2"/>
  <c r="X802" i="2"/>
  <c r="J802" i="2"/>
  <c r="J639" i="2"/>
  <c r="X639" i="2"/>
  <c r="X385" i="2"/>
  <c r="J385" i="2"/>
  <c r="X554" i="2"/>
  <c r="J554" i="2"/>
  <c r="X196" i="2"/>
  <c r="J196" i="2"/>
  <c r="J247" i="2"/>
  <c r="X247" i="2"/>
  <c r="J215" i="2"/>
  <c r="X215" i="2"/>
  <c r="X193" i="2"/>
  <c r="J193" i="2"/>
  <c r="J160" i="2"/>
  <c r="X160" i="2"/>
  <c r="X100" i="2"/>
  <c r="J100" i="2"/>
  <c r="X148" i="2"/>
  <c r="J148" i="2"/>
  <c r="X173" i="2"/>
  <c r="J173" i="2"/>
  <c r="J23" i="2"/>
  <c r="X23" i="2"/>
  <c r="X87" i="2"/>
  <c r="J87" i="2"/>
  <c r="X22" i="2"/>
  <c r="J22" i="2"/>
  <c r="X86" i="2"/>
  <c r="J86" i="2"/>
  <c r="Y21" i="2"/>
  <c r="K21" i="2"/>
  <c r="Y25" i="2"/>
  <c r="K25" i="2"/>
  <c r="X977" i="2"/>
  <c r="J977" i="2"/>
  <c r="X827" i="2"/>
  <c r="J827" i="2"/>
  <c r="X935" i="2"/>
  <c r="J935" i="2"/>
  <c r="X753" i="2"/>
  <c r="J753" i="2"/>
  <c r="X652" i="2"/>
  <c r="J652" i="2"/>
  <c r="X736" i="2"/>
  <c r="J736" i="2"/>
  <c r="X672" i="2"/>
  <c r="J672" i="2"/>
  <c r="X552" i="2"/>
  <c r="J552" i="2"/>
  <c r="X674" i="2"/>
  <c r="J674" i="2"/>
  <c r="X484" i="2"/>
  <c r="J484" i="2"/>
  <c r="X396" i="2"/>
  <c r="J396" i="2"/>
  <c r="X292" i="2"/>
  <c r="J292" i="2"/>
  <c r="X566" i="2"/>
  <c r="J566" i="2"/>
  <c r="X473" i="2"/>
  <c r="J473" i="2"/>
  <c r="X485" i="2"/>
  <c r="J485" i="2"/>
  <c r="J183" i="2"/>
  <c r="X183" i="2"/>
  <c r="X76" i="2"/>
  <c r="J76" i="2"/>
  <c r="J11" i="2"/>
  <c r="X11" i="2"/>
  <c r="J107" i="2"/>
  <c r="X107" i="2"/>
  <c r="X177" i="2"/>
  <c r="J177" i="2"/>
  <c r="J1006" i="2"/>
  <c r="X1006" i="2"/>
  <c r="X987" i="2"/>
  <c r="J987" i="2"/>
  <c r="X969" i="2"/>
  <c r="J969" i="2"/>
  <c r="X950" i="2"/>
  <c r="J950" i="2"/>
  <c r="X934" i="2"/>
  <c r="J934" i="2"/>
  <c r="X918" i="2"/>
  <c r="J918" i="2"/>
  <c r="J911" i="2"/>
  <c r="X911" i="2"/>
  <c r="J895" i="2"/>
  <c r="X895" i="2"/>
  <c r="X923" i="2"/>
  <c r="J923" i="2"/>
  <c r="X889" i="2"/>
  <c r="J889" i="2"/>
  <c r="X873" i="2"/>
  <c r="J873" i="2"/>
  <c r="X857" i="2"/>
  <c r="J857" i="2"/>
  <c r="J841" i="2"/>
  <c r="X841" i="2"/>
  <c r="J825" i="2"/>
  <c r="X825" i="2"/>
  <c r="X830" i="2"/>
  <c r="J830" i="2"/>
  <c r="X826" i="2"/>
  <c r="J826" i="2"/>
  <c r="X784" i="2"/>
  <c r="J784" i="2"/>
  <c r="J746" i="2"/>
  <c r="X746" i="2"/>
  <c r="X894" i="2"/>
  <c r="J894" i="2"/>
  <c r="X844" i="2"/>
  <c r="J844" i="2"/>
  <c r="J740" i="2"/>
  <c r="X740" i="2"/>
  <c r="J718" i="2"/>
  <c r="X718" i="2"/>
  <c r="J702" i="2"/>
  <c r="X702" i="2"/>
  <c r="X806" i="2"/>
  <c r="J806" i="2"/>
  <c r="J741" i="2"/>
  <c r="X741" i="2"/>
  <c r="X667" i="2"/>
  <c r="J667" i="2"/>
  <c r="X635" i="2"/>
  <c r="J635" i="2"/>
  <c r="X603" i="2"/>
  <c r="J603" i="2"/>
  <c r="X585" i="2"/>
  <c r="J585" i="2"/>
  <c r="X569" i="2"/>
  <c r="J569" i="2"/>
  <c r="X553" i="2"/>
  <c r="J553" i="2"/>
  <c r="X537" i="2"/>
  <c r="J537" i="2"/>
  <c r="X521" i="2"/>
  <c r="J521" i="2"/>
  <c r="X862" i="2"/>
  <c r="J862" i="2"/>
  <c r="X727" i="2"/>
  <c r="J727" i="2"/>
  <c r="X794" i="2"/>
  <c r="J794" i="2"/>
  <c r="J663" i="2"/>
  <c r="X663" i="2"/>
  <c r="X596" i="2"/>
  <c r="J596" i="2"/>
  <c r="X564" i="2"/>
  <c r="J564" i="2"/>
  <c r="X532" i="2"/>
  <c r="J532" i="2"/>
  <c r="X751" i="2"/>
  <c r="J751" i="2"/>
  <c r="X665" i="2"/>
  <c r="J665" i="2"/>
  <c r="X601" i="2"/>
  <c r="J601" i="2"/>
  <c r="J498" i="2"/>
  <c r="X498" i="2"/>
  <c r="J482" i="2"/>
  <c r="X482" i="2"/>
  <c r="J466" i="2"/>
  <c r="X466" i="2"/>
  <c r="J450" i="2"/>
  <c r="X450" i="2"/>
  <c r="J434" i="2"/>
  <c r="X434" i="2"/>
  <c r="J418" i="2"/>
  <c r="X418" i="2"/>
  <c r="J402" i="2"/>
  <c r="X402" i="2"/>
  <c r="J386" i="2"/>
  <c r="X386" i="2"/>
  <c r="J370" i="2"/>
  <c r="X370" i="2"/>
  <c r="J354" i="2"/>
  <c r="X354" i="2"/>
  <c r="J338" i="2"/>
  <c r="X338" i="2"/>
  <c r="J322" i="2"/>
  <c r="X322" i="2"/>
  <c r="J306" i="2"/>
  <c r="X306" i="2"/>
  <c r="J290" i="2"/>
  <c r="X290" i="2"/>
  <c r="J274" i="2"/>
  <c r="X274" i="2"/>
  <c r="J254" i="2"/>
  <c r="X254" i="2"/>
  <c r="J222" i="2"/>
  <c r="X222" i="2"/>
  <c r="X726" i="2"/>
  <c r="J726" i="2"/>
  <c r="X590" i="2"/>
  <c r="J590" i="2"/>
  <c r="X526" i="2"/>
  <c r="J526" i="2"/>
  <c r="X693" i="2"/>
  <c r="J693" i="2"/>
  <c r="J237" i="2"/>
  <c r="X237" i="2"/>
  <c r="J671" i="2"/>
  <c r="X671" i="2"/>
  <c r="X735" i="2"/>
  <c r="J735" i="2"/>
  <c r="X680" i="2"/>
  <c r="J680" i="2"/>
  <c r="X465" i="2"/>
  <c r="J465" i="2"/>
  <c r="X401" i="2"/>
  <c r="J401" i="2"/>
  <c r="X337" i="2"/>
  <c r="J337" i="2"/>
  <c r="X429" i="2"/>
  <c r="J429" i="2"/>
  <c r="J211" i="2"/>
  <c r="X211" i="2"/>
  <c r="X313" i="2"/>
  <c r="J313" i="2"/>
  <c r="J249" i="2"/>
  <c r="X249" i="2"/>
  <c r="J217" i="2"/>
  <c r="X217" i="2"/>
  <c r="J179" i="2"/>
  <c r="X179" i="2"/>
  <c r="X413" i="2"/>
  <c r="J413" i="2"/>
  <c r="J203" i="2"/>
  <c r="X203" i="2"/>
  <c r="X168" i="2"/>
  <c r="J168" i="2"/>
  <c r="X32" i="2"/>
  <c r="J32" i="2"/>
  <c r="X64" i="2"/>
  <c r="J64" i="2"/>
  <c r="X96" i="2"/>
  <c r="J96" i="2"/>
  <c r="X112" i="2"/>
  <c r="J112" i="2"/>
  <c r="X128" i="2"/>
  <c r="J128" i="2"/>
  <c r="X144" i="2"/>
  <c r="J144" i="2"/>
  <c r="X162" i="2"/>
  <c r="J162" i="2"/>
  <c r="J257" i="2"/>
  <c r="X257" i="2"/>
  <c r="X15" i="2"/>
  <c r="J15" i="2"/>
  <c r="X47" i="2"/>
  <c r="J47" i="2"/>
  <c r="X79" i="2"/>
  <c r="J79" i="2"/>
  <c r="X111" i="2"/>
  <c r="J111" i="2"/>
  <c r="X143" i="2"/>
  <c r="J143" i="2"/>
  <c r="X14" i="2"/>
  <c r="J14" i="2"/>
  <c r="X46" i="2"/>
  <c r="J46" i="2"/>
  <c r="X78" i="2"/>
  <c r="J78" i="2"/>
  <c r="X142" i="2"/>
  <c r="J142" i="2"/>
  <c r="X185" i="2"/>
  <c r="J185" i="2"/>
  <c r="X501" i="2"/>
  <c r="J501" i="2"/>
  <c r="X898" i="2"/>
  <c r="J898" i="2"/>
  <c r="J662" i="2"/>
  <c r="X662" i="2"/>
  <c r="X568" i="2"/>
  <c r="J568" i="2"/>
  <c r="X610" i="2"/>
  <c r="J610" i="2"/>
  <c r="X460" i="2"/>
  <c r="J460" i="2"/>
  <c r="X404" i="2"/>
  <c r="J404" i="2"/>
  <c r="X356" i="2"/>
  <c r="J356" i="2"/>
  <c r="X308" i="2"/>
  <c r="J308" i="2"/>
  <c r="J258" i="2"/>
  <c r="X258" i="2"/>
  <c r="X598" i="2"/>
  <c r="J598" i="2"/>
  <c r="X770" i="2"/>
  <c r="J770" i="2"/>
  <c r="X570" i="2"/>
  <c r="J570" i="2"/>
  <c r="X505" i="2"/>
  <c r="J505" i="2"/>
  <c r="X289" i="2"/>
  <c r="J289" i="2"/>
  <c r="X167" i="2"/>
  <c r="J167" i="2"/>
  <c r="X44" i="2"/>
  <c r="J44" i="2"/>
  <c r="Y117" i="2"/>
  <c r="K117" i="2"/>
  <c r="J239" i="2"/>
  <c r="X239" i="2"/>
  <c r="J59" i="2"/>
  <c r="X59" i="2"/>
  <c r="X154" i="2"/>
  <c r="J154" i="2"/>
  <c r="Y29" i="2"/>
  <c r="K29" i="2"/>
  <c r="Y61" i="2"/>
  <c r="K61" i="2"/>
  <c r="Y93" i="2"/>
  <c r="K93" i="2"/>
  <c r="Y33" i="2"/>
  <c r="K33" i="2"/>
  <c r="Y65" i="2"/>
  <c r="K65" i="2"/>
  <c r="X1004" i="2"/>
  <c r="J1004" i="2"/>
  <c r="J994" i="2"/>
  <c r="X994" i="2"/>
  <c r="X976" i="2"/>
  <c r="J976" i="2"/>
  <c r="X983" i="2"/>
  <c r="J983" i="2"/>
  <c r="X962" i="2"/>
  <c r="J962" i="2"/>
  <c r="X965" i="2"/>
  <c r="J965" i="2"/>
  <c r="J948" i="2"/>
  <c r="X948" i="2"/>
  <c r="J932" i="2"/>
  <c r="X932" i="2"/>
  <c r="X981" i="2"/>
  <c r="J981" i="2"/>
  <c r="X909" i="2"/>
  <c r="J909" i="2"/>
  <c r="X893" i="2"/>
  <c r="J893" i="2"/>
  <c r="J887" i="2"/>
  <c r="X887" i="2"/>
  <c r="J871" i="2"/>
  <c r="X871" i="2"/>
  <c r="J855" i="2"/>
  <c r="X855" i="2"/>
  <c r="X822" i="2"/>
  <c r="J822" i="2"/>
  <c r="X801" i="2"/>
  <c r="J801" i="2"/>
  <c r="X785" i="2"/>
  <c r="J785" i="2"/>
  <c r="X769" i="2"/>
  <c r="J769" i="2"/>
  <c r="X812" i="2"/>
  <c r="J812" i="2"/>
  <c r="X780" i="2"/>
  <c r="J780" i="2"/>
  <c r="X745" i="2"/>
  <c r="J745" i="2"/>
  <c r="X892" i="2"/>
  <c r="J892" i="2"/>
  <c r="X828" i="2"/>
  <c r="J828" i="2"/>
  <c r="X716" i="2"/>
  <c r="J716" i="2"/>
  <c r="X700" i="2"/>
  <c r="J700" i="2"/>
  <c r="X798" i="2"/>
  <c r="J798" i="2"/>
  <c r="X734" i="2"/>
  <c r="J734" i="2"/>
  <c r="X660" i="2"/>
  <c r="J660" i="2"/>
  <c r="X628" i="2"/>
  <c r="J628" i="2"/>
  <c r="J599" i="2"/>
  <c r="X599" i="2"/>
  <c r="X846" i="2"/>
  <c r="J846" i="2"/>
  <c r="J686" i="2"/>
  <c r="X686" i="2"/>
  <c r="J654" i="2"/>
  <c r="X654" i="2"/>
  <c r="J622" i="2"/>
  <c r="X622" i="2"/>
  <c r="X778" i="2"/>
  <c r="J778" i="2"/>
  <c r="X656" i="2"/>
  <c r="J656" i="2"/>
  <c r="X592" i="2"/>
  <c r="J592" i="2"/>
  <c r="X560" i="2"/>
  <c r="J560" i="2"/>
  <c r="X528" i="2"/>
  <c r="J528" i="2"/>
  <c r="X728" i="2"/>
  <c r="J728" i="2"/>
  <c r="X658" i="2"/>
  <c r="J658" i="2"/>
  <c r="X496" i="2"/>
  <c r="J496" i="2"/>
  <c r="X480" i="2"/>
  <c r="J480" i="2"/>
  <c r="X464" i="2"/>
  <c r="J464" i="2"/>
  <c r="X448" i="2"/>
  <c r="J448" i="2"/>
  <c r="X432" i="2"/>
  <c r="J432" i="2"/>
  <c r="X416" i="2"/>
  <c r="J416" i="2"/>
  <c r="X400" i="2"/>
  <c r="J400" i="2"/>
  <c r="X384" i="2"/>
  <c r="J384" i="2"/>
  <c r="X368" i="2"/>
  <c r="J368" i="2"/>
  <c r="X352" i="2"/>
  <c r="J352" i="2"/>
  <c r="X336" i="2"/>
  <c r="J336" i="2"/>
  <c r="X320" i="2"/>
  <c r="J320" i="2"/>
  <c r="X304" i="2"/>
  <c r="J304" i="2"/>
  <c r="X288" i="2"/>
  <c r="J288" i="2"/>
  <c r="X272" i="2"/>
  <c r="J272" i="2"/>
  <c r="J250" i="2"/>
  <c r="X250" i="2"/>
  <c r="J218" i="2"/>
  <c r="X218" i="2"/>
  <c r="J687" i="2"/>
  <c r="X687" i="2"/>
  <c r="X582" i="2"/>
  <c r="J582" i="2"/>
  <c r="X518" i="2"/>
  <c r="J518" i="2"/>
  <c r="X682" i="2"/>
  <c r="J682" i="2"/>
  <c r="X818" i="2"/>
  <c r="J818" i="2"/>
  <c r="X648" i="2"/>
  <c r="J648" i="2"/>
  <c r="X717" i="2"/>
  <c r="J717" i="2"/>
  <c r="X586" i="2"/>
  <c r="J586" i="2"/>
  <c r="X457" i="2"/>
  <c r="J457" i="2"/>
  <c r="X393" i="2"/>
  <c r="J393" i="2"/>
  <c r="X329" i="2"/>
  <c r="J329" i="2"/>
  <c r="X397" i="2"/>
  <c r="J397" i="2"/>
  <c r="X197" i="2"/>
  <c r="J197" i="2"/>
  <c r="X305" i="2"/>
  <c r="J305" i="2"/>
  <c r="X175" i="2"/>
  <c r="J175" i="2"/>
  <c r="X381" i="2"/>
  <c r="J381" i="2"/>
  <c r="X164" i="2"/>
  <c r="J164" i="2"/>
  <c r="X36" i="2"/>
  <c r="J36" i="2"/>
  <c r="X68" i="2"/>
  <c r="J68" i="2"/>
  <c r="Y97" i="2"/>
  <c r="K97" i="2"/>
  <c r="Y113" i="2"/>
  <c r="K113" i="2"/>
  <c r="Y129" i="2"/>
  <c r="K129" i="2"/>
  <c r="Y145" i="2"/>
  <c r="K145" i="2"/>
  <c r="X165" i="2"/>
  <c r="J165" i="2"/>
  <c r="X277" i="2"/>
  <c r="J277" i="2"/>
  <c r="J19" i="2"/>
  <c r="X19" i="2"/>
  <c r="J51" i="2"/>
  <c r="X51" i="2"/>
  <c r="J83" i="2"/>
  <c r="X83" i="2"/>
  <c r="X115" i="2"/>
  <c r="J115" i="2"/>
  <c r="X147" i="2"/>
  <c r="J147" i="2"/>
  <c r="X146" i="2"/>
  <c r="J146" i="2"/>
  <c r="X190" i="2"/>
  <c r="J190" i="2"/>
  <c r="Y37" i="2"/>
  <c r="K37" i="2"/>
  <c r="Y9" i="2"/>
  <c r="K9" i="2"/>
  <c r="Y73" i="2"/>
  <c r="K73" i="2"/>
  <c r="X1000" i="2"/>
  <c r="J1000" i="2"/>
  <c r="X988" i="2"/>
  <c r="J988" i="2"/>
  <c r="X972" i="2"/>
  <c r="J972" i="2"/>
  <c r="X975" i="2"/>
  <c r="J975" i="2"/>
  <c r="X958" i="2"/>
  <c r="J958" i="2"/>
  <c r="J944" i="2"/>
  <c r="X944" i="2"/>
  <c r="J920" i="2"/>
  <c r="X920" i="2"/>
  <c r="X913" i="2"/>
  <c r="J913" i="2"/>
  <c r="J867" i="2"/>
  <c r="X867" i="2"/>
  <c r="X835" i="2"/>
  <c r="J835" i="2"/>
  <c r="X813" i="2"/>
  <c r="J813" i="2"/>
  <c r="X789" i="2"/>
  <c r="J789" i="2"/>
  <c r="X804" i="2"/>
  <c r="J804" i="2"/>
  <c r="X704" i="2"/>
  <c r="J704" i="2"/>
  <c r="X782" i="2"/>
  <c r="J782" i="2"/>
  <c r="J636" i="2"/>
  <c r="X636" i="2"/>
  <c r="X878" i="2"/>
  <c r="J878" i="2"/>
  <c r="J678" i="2"/>
  <c r="X678" i="2"/>
  <c r="X810" i="2"/>
  <c r="J810" i="2"/>
  <c r="X584" i="2"/>
  <c r="J584" i="2"/>
  <c r="X713" i="2"/>
  <c r="J713" i="2"/>
  <c r="X500" i="2"/>
  <c r="J500" i="2"/>
  <c r="X452" i="2"/>
  <c r="J452" i="2"/>
  <c r="X412" i="2"/>
  <c r="J412" i="2"/>
  <c r="X372" i="2"/>
  <c r="J372" i="2"/>
  <c r="X324" i="2"/>
  <c r="J324" i="2"/>
  <c r="X276" i="2"/>
  <c r="J276" i="2"/>
  <c r="J655" i="2"/>
  <c r="X655" i="2"/>
  <c r="X709" i="2"/>
  <c r="J709" i="2"/>
  <c r="X594" i="2"/>
  <c r="J594" i="2"/>
  <c r="X441" i="2"/>
  <c r="J441" i="2"/>
  <c r="X349" i="2"/>
  <c r="J349" i="2"/>
  <c r="X321" i="2"/>
  <c r="J321" i="2"/>
  <c r="J219" i="2"/>
  <c r="X219" i="2"/>
  <c r="X60" i="2"/>
  <c r="J60" i="2"/>
  <c r="Y133" i="2"/>
  <c r="K133" i="2"/>
  <c r="X181" i="2"/>
  <c r="J181" i="2"/>
  <c r="Y405" i="2"/>
  <c r="K405" i="2"/>
  <c r="X123" i="2"/>
  <c r="J123" i="2"/>
  <c r="X106" i="2"/>
  <c r="J106" i="2"/>
  <c r="J223" i="2"/>
  <c r="X223" i="2"/>
  <c r="J974" i="2"/>
  <c r="X974" i="2"/>
  <c r="J960" i="2"/>
  <c r="X960" i="2"/>
  <c r="X929" i="2"/>
  <c r="J929" i="2"/>
  <c r="X912" i="2"/>
  <c r="J912" i="2"/>
  <c r="J799" i="2"/>
  <c r="X799" i="2"/>
  <c r="J783" i="2"/>
  <c r="X783" i="2"/>
  <c r="X880" i="2"/>
  <c r="J880" i="2"/>
  <c r="X848" i="2"/>
  <c r="J848" i="2"/>
  <c r="X659" i="2"/>
  <c r="J659" i="2"/>
  <c r="X627" i="2"/>
  <c r="J627" i="2"/>
  <c r="X715" i="2"/>
  <c r="J715" i="2"/>
  <c r="X685" i="2"/>
  <c r="J685" i="2"/>
  <c r="X653" i="2"/>
  <c r="J653" i="2"/>
  <c r="X621" i="2"/>
  <c r="J621" i="2"/>
  <c r="J246" i="2"/>
  <c r="X246" i="2"/>
  <c r="J214" i="2"/>
  <c r="X214" i="2"/>
  <c r="X495" i="2"/>
  <c r="J495" i="2"/>
  <c r="X463" i="2"/>
  <c r="J463" i="2"/>
  <c r="X431" i="2"/>
  <c r="J431" i="2"/>
  <c r="X399" i="2"/>
  <c r="J399" i="2"/>
  <c r="X367" i="2"/>
  <c r="J367" i="2"/>
  <c r="X335" i="2"/>
  <c r="J335" i="2"/>
  <c r="X303" i="2"/>
  <c r="J303" i="2"/>
  <c r="X271" i="2"/>
  <c r="J271" i="2"/>
  <c r="X118" i="2"/>
  <c r="J118" i="2"/>
  <c r="X925" i="2"/>
  <c r="J925" i="2"/>
  <c r="X891" i="2"/>
  <c r="J891" i="2"/>
  <c r="X731" i="2"/>
  <c r="J731" i="2"/>
  <c r="J595" i="2"/>
  <c r="X595" i="2"/>
  <c r="J571" i="2"/>
  <c r="X571" i="2"/>
  <c r="J531" i="2"/>
  <c r="X531" i="2"/>
  <c r="X475" i="2"/>
  <c r="J475" i="2"/>
  <c r="X379" i="2"/>
  <c r="J379" i="2"/>
  <c r="X283" i="2"/>
  <c r="J283" i="2"/>
  <c r="X90" i="2"/>
  <c r="J90" i="2"/>
  <c r="J986" i="2"/>
  <c r="X986" i="2"/>
  <c r="J811" i="2"/>
  <c r="X811" i="2"/>
  <c r="X872" i="2"/>
  <c r="J872" i="2"/>
  <c r="X513" i="2"/>
  <c r="J513" i="2"/>
  <c r="J645" i="2"/>
  <c r="X645" i="2"/>
  <c r="X487" i="2"/>
  <c r="J487" i="2"/>
  <c r="X391" i="2"/>
  <c r="J391" i="2"/>
  <c r="X327" i="2"/>
  <c r="J327" i="2"/>
  <c r="X204" i="2"/>
  <c r="J204" i="2"/>
  <c r="X459" i="2"/>
  <c r="J459" i="2"/>
  <c r="X228" i="2"/>
  <c r="J228" i="2"/>
  <c r="X900" i="2"/>
  <c r="J900" i="2"/>
  <c r="X831" i="2"/>
  <c r="J831" i="2"/>
  <c r="J591" i="2"/>
  <c r="X591" i="2"/>
  <c r="J543" i="2"/>
  <c r="X543" i="2"/>
  <c r="X387" i="2"/>
  <c r="J387" i="2"/>
  <c r="X291" i="2"/>
  <c r="J291" i="2"/>
  <c r="X232" i="2"/>
  <c r="J232" i="2"/>
  <c r="X208" i="2"/>
  <c r="J208" i="2"/>
  <c r="X98" i="2"/>
  <c r="J98" i="2"/>
  <c r="J523" i="2"/>
  <c r="X523" i="2"/>
  <c r="X395" i="2"/>
  <c r="J395" i="2"/>
  <c r="X244" i="2"/>
  <c r="J244" i="2"/>
  <c r="X158" i="2"/>
  <c r="J158" i="2"/>
  <c r="X236" i="2"/>
  <c r="J236" i="2"/>
  <c r="X979" i="2"/>
  <c r="J979" i="2"/>
  <c r="X946" i="2"/>
  <c r="J946" i="2"/>
  <c r="X869" i="2"/>
  <c r="J869" i="2"/>
  <c r="X837" i="2"/>
  <c r="J837" i="2"/>
  <c r="X776" i="2"/>
  <c r="J776" i="2"/>
  <c r="J732" i="2"/>
  <c r="X732" i="2"/>
  <c r="X790" i="2"/>
  <c r="J790" i="2"/>
  <c r="X565" i="2"/>
  <c r="J565" i="2"/>
  <c r="X517" i="2"/>
  <c r="J517" i="2"/>
  <c r="J647" i="2"/>
  <c r="X647" i="2"/>
  <c r="X524" i="2"/>
  <c r="J524" i="2"/>
  <c r="J510" i="2"/>
  <c r="X510" i="2"/>
  <c r="J446" i="2"/>
  <c r="X446" i="2"/>
  <c r="J398" i="2"/>
  <c r="X398" i="2"/>
  <c r="J366" i="2"/>
  <c r="X366" i="2"/>
  <c r="J302" i="2"/>
  <c r="X302" i="2"/>
  <c r="J270" i="2"/>
  <c r="X270" i="2"/>
  <c r="X664" i="2"/>
  <c r="J664" i="2"/>
  <c r="X516" i="2"/>
  <c r="J516" i="2"/>
  <c r="J221" i="2"/>
  <c r="X221" i="2"/>
  <c r="J607" i="2"/>
  <c r="X607" i="2"/>
  <c r="X701" i="2"/>
  <c r="J701" i="2"/>
  <c r="X449" i="2"/>
  <c r="J449" i="2"/>
  <c r="X365" i="2"/>
  <c r="J365" i="2"/>
  <c r="X616" i="2"/>
  <c r="J616" i="2"/>
  <c r="X297" i="2"/>
  <c r="J297" i="2"/>
  <c r="J171" i="2"/>
  <c r="X171" i="2"/>
  <c r="X357" i="2"/>
  <c r="J357" i="2"/>
  <c r="X40" i="2"/>
  <c r="J40" i="2"/>
  <c r="X72" i="2"/>
  <c r="J72" i="2"/>
  <c r="X132" i="2"/>
  <c r="J132" i="2"/>
  <c r="X309" i="2"/>
  <c r="J309" i="2"/>
  <c r="X55" i="2"/>
  <c r="J55" i="2"/>
  <c r="X119" i="2"/>
  <c r="J119" i="2"/>
  <c r="X151" i="2"/>
  <c r="J151" i="2"/>
  <c r="X54" i="2"/>
  <c r="J54" i="2"/>
  <c r="X150" i="2"/>
  <c r="J150" i="2"/>
  <c r="J209" i="2"/>
  <c r="X209" i="2"/>
  <c r="Y89" i="2"/>
  <c r="K89" i="2"/>
  <c r="J928" i="2"/>
  <c r="X928" i="2"/>
  <c r="X897" i="2"/>
  <c r="J897" i="2"/>
  <c r="J859" i="2"/>
  <c r="X859" i="2"/>
  <c r="X797" i="2"/>
  <c r="J797" i="2"/>
  <c r="X842" i="2"/>
  <c r="J842" i="2"/>
  <c r="X850" i="2"/>
  <c r="J850" i="2"/>
  <c r="X834" i="2"/>
  <c r="J834" i="2"/>
  <c r="J646" i="2"/>
  <c r="X646" i="2"/>
  <c r="X444" i="2"/>
  <c r="J444" i="2"/>
  <c r="X340" i="2"/>
  <c r="J340" i="2"/>
  <c r="J242" i="2"/>
  <c r="X242" i="2"/>
  <c r="X634" i="2"/>
  <c r="J634" i="2"/>
  <c r="X461" i="2"/>
  <c r="J461" i="2"/>
  <c r="X172" i="2"/>
  <c r="J172" i="2"/>
  <c r="Y125" i="2"/>
  <c r="K125" i="2"/>
  <c r="J43" i="2"/>
  <c r="X43" i="2"/>
  <c r="X317" i="2"/>
  <c r="J317" i="2"/>
  <c r="X999" i="2"/>
  <c r="J999" i="2"/>
  <c r="J978" i="2"/>
  <c r="X978" i="2"/>
  <c r="J964" i="2"/>
  <c r="X964" i="2"/>
  <c r="X937" i="2"/>
  <c r="J937" i="2"/>
  <c r="J803" i="2"/>
  <c r="X803" i="2"/>
  <c r="J787" i="2"/>
  <c r="X787" i="2"/>
  <c r="J771" i="2"/>
  <c r="X771" i="2"/>
  <c r="X888" i="2"/>
  <c r="J888" i="2"/>
  <c r="X856" i="2"/>
  <c r="J856" i="2"/>
  <c r="X691" i="2"/>
  <c r="J691" i="2"/>
  <c r="X661" i="2"/>
  <c r="J661" i="2"/>
  <c r="X629" i="2"/>
  <c r="J629" i="2"/>
  <c r="X503" i="2"/>
  <c r="J503" i="2"/>
  <c r="X471" i="2"/>
  <c r="J471" i="2"/>
  <c r="X439" i="2"/>
  <c r="J439" i="2"/>
  <c r="X407" i="2"/>
  <c r="J407" i="2"/>
  <c r="X375" i="2"/>
  <c r="J375" i="2"/>
  <c r="X343" i="2"/>
  <c r="J343" i="2"/>
  <c r="X311" i="2"/>
  <c r="J311" i="2"/>
  <c r="X279" i="2"/>
  <c r="J279" i="2"/>
  <c r="X187" i="2"/>
  <c r="J187" i="2"/>
  <c r="X170" i="2"/>
  <c r="J170" i="2"/>
  <c r="X240" i="2"/>
  <c r="J240" i="2"/>
  <c r="X110" i="2"/>
  <c r="J110" i="2"/>
  <c r="J555" i="2"/>
  <c r="X555" i="2"/>
  <c r="X507" i="2"/>
  <c r="J507" i="2"/>
  <c r="X411" i="2"/>
  <c r="J411" i="2"/>
  <c r="X299" i="2"/>
  <c r="J299" i="2"/>
  <c r="X10" i="2"/>
  <c r="J10" i="2"/>
  <c r="X933" i="2"/>
  <c r="J933" i="2"/>
  <c r="X916" i="2"/>
  <c r="J916" i="2"/>
  <c r="X839" i="2"/>
  <c r="J839" i="2"/>
  <c r="X823" i="2"/>
  <c r="J823" i="2"/>
  <c r="X884" i="2"/>
  <c r="J884" i="2"/>
  <c r="X852" i="2"/>
  <c r="J852" i="2"/>
  <c r="X739" i="2"/>
  <c r="J739" i="2"/>
  <c r="J583" i="2"/>
  <c r="X583" i="2"/>
  <c r="J567" i="2"/>
  <c r="X567" i="2"/>
  <c r="J551" i="2"/>
  <c r="X551" i="2"/>
  <c r="J535" i="2"/>
  <c r="X535" i="2"/>
  <c r="J519" i="2"/>
  <c r="X519" i="2"/>
  <c r="X719" i="2"/>
  <c r="J719" i="2"/>
  <c r="X514" i="2"/>
  <c r="J514" i="2"/>
  <c r="X499" i="2"/>
  <c r="J499" i="2"/>
  <c r="X467" i="2"/>
  <c r="J467" i="2"/>
  <c r="X435" i="2"/>
  <c r="J435" i="2"/>
  <c r="X403" i="2"/>
  <c r="J403" i="2"/>
  <c r="X371" i="2"/>
  <c r="J371" i="2"/>
  <c r="X339" i="2"/>
  <c r="J339" i="2"/>
  <c r="X307" i="2"/>
  <c r="J307" i="2"/>
  <c r="X275" i="2"/>
  <c r="J275" i="2"/>
  <c r="J229" i="2"/>
  <c r="X229" i="2"/>
  <c r="X166" i="2"/>
  <c r="J166" i="2"/>
  <c r="X248" i="2"/>
  <c r="J248" i="2"/>
  <c r="X216" i="2"/>
  <c r="J216" i="2"/>
  <c r="X200" i="2"/>
  <c r="J200" i="2"/>
  <c r="X18" i="2"/>
  <c r="J18" i="2"/>
  <c r="X50" i="2"/>
  <c r="J50" i="2"/>
  <c r="X82" i="2"/>
  <c r="J82" i="2"/>
  <c r="X114" i="2"/>
  <c r="J114" i="2"/>
  <c r="X908" i="2"/>
  <c r="J908" i="2"/>
  <c r="X876" i="2"/>
  <c r="J876" i="2"/>
  <c r="X737" i="2"/>
  <c r="J737" i="2"/>
  <c r="X747" i="2"/>
  <c r="J747" i="2"/>
  <c r="J587" i="2"/>
  <c r="X587" i="2"/>
  <c r="J539" i="2"/>
  <c r="X539" i="2"/>
  <c r="X443" i="2"/>
  <c r="J443" i="2"/>
  <c r="X347" i="2"/>
  <c r="J347" i="2"/>
  <c r="X267" i="2"/>
  <c r="J267" i="2"/>
  <c r="X212" i="2"/>
  <c r="J212" i="2"/>
  <c r="X26" i="2"/>
  <c r="J26" i="2"/>
  <c r="X985" i="2"/>
  <c r="J985" i="2"/>
  <c r="X954" i="2"/>
  <c r="J954" i="2"/>
  <c r="X938" i="2"/>
  <c r="J938" i="2"/>
  <c r="X922" i="2"/>
  <c r="J922" i="2"/>
  <c r="J915" i="2"/>
  <c r="X915" i="2"/>
  <c r="J899" i="2"/>
  <c r="X899" i="2"/>
  <c r="X939" i="2"/>
  <c r="J939" i="2"/>
  <c r="X877" i="2"/>
  <c r="J877" i="2"/>
  <c r="X861" i="2"/>
  <c r="J861" i="2"/>
  <c r="X845" i="2"/>
  <c r="J845" i="2"/>
  <c r="X989" i="2"/>
  <c r="J989" i="2"/>
  <c r="X906" i="2"/>
  <c r="J906" i="2"/>
  <c r="X792" i="2"/>
  <c r="J792" i="2"/>
  <c r="X754" i="2"/>
  <c r="J754" i="2"/>
  <c r="X927" i="2"/>
  <c r="J927" i="2"/>
  <c r="X858" i="2"/>
  <c r="J858" i="2"/>
  <c r="J748" i="2"/>
  <c r="X748" i="2"/>
  <c r="X722" i="2"/>
  <c r="J722" i="2"/>
  <c r="J706" i="2"/>
  <c r="X706" i="2"/>
  <c r="J690" i="2"/>
  <c r="X690" i="2"/>
  <c r="J757" i="2"/>
  <c r="X757" i="2"/>
  <c r="X675" i="2"/>
  <c r="J675" i="2"/>
  <c r="X643" i="2"/>
  <c r="J643" i="2"/>
  <c r="X611" i="2"/>
  <c r="J611" i="2"/>
  <c r="X589" i="2"/>
  <c r="J589" i="2"/>
  <c r="X573" i="2"/>
  <c r="J573" i="2"/>
  <c r="X557" i="2"/>
  <c r="J557" i="2"/>
  <c r="X541" i="2"/>
  <c r="J541" i="2"/>
  <c r="X525" i="2"/>
  <c r="J525" i="2"/>
  <c r="X943" i="2"/>
  <c r="J943" i="2"/>
  <c r="X743" i="2"/>
  <c r="J743" i="2"/>
  <c r="J679" i="2"/>
  <c r="X679" i="2"/>
  <c r="J615" i="2"/>
  <c r="X615" i="2"/>
  <c r="X572" i="2"/>
  <c r="J572" i="2"/>
  <c r="X540" i="2"/>
  <c r="J540" i="2"/>
  <c r="X870" i="2"/>
  <c r="J870" i="2"/>
  <c r="X681" i="2"/>
  <c r="J681" i="2"/>
  <c r="X617" i="2"/>
  <c r="J617" i="2"/>
  <c r="J502" i="2"/>
  <c r="X502" i="2"/>
  <c r="J486" i="2"/>
  <c r="X486" i="2"/>
  <c r="J470" i="2"/>
  <c r="X470" i="2"/>
  <c r="J454" i="2"/>
  <c r="X454" i="2"/>
  <c r="J438" i="2"/>
  <c r="X438" i="2"/>
  <c r="J422" i="2"/>
  <c r="X422" i="2"/>
  <c r="J406" i="2"/>
  <c r="X406" i="2"/>
  <c r="J390" i="2"/>
  <c r="X390" i="2"/>
  <c r="J374" i="2"/>
  <c r="X374" i="2"/>
  <c r="J358" i="2"/>
  <c r="X358" i="2"/>
  <c r="J342" i="2"/>
  <c r="X342" i="2"/>
  <c r="J326" i="2"/>
  <c r="X326" i="2"/>
  <c r="J310" i="2"/>
  <c r="X310" i="2"/>
  <c r="J294" i="2"/>
  <c r="X294" i="2"/>
  <c r="J278" i="2"/>
  <c r="X278" i="2"/>
  <c r="J262" i="2"/>
  <c r="X262" i="2"/>
  <c r="X786" i="2"/>
  <c r="J786" i="2"/>
  <c r="X600" i="2"/>
  <c r="J600" i="2"/>
  <c r="X542" i="2"/>
  <c r="J542" i="2"/>
  <c r="X744" i="2"/>
  <c r="J744" i="2"/>
  <c r="X609" i="2"/>
  <c r="J609" i="2"/>
  <c r="J253" i="2"/>
  <c r="X253" i="2"/>
  <c r="X657" i="2"/>
  <c r="J657" i="2"/>
  <c r="X546" i="2"/>
  <c r="J546" i="2"/>
  <c r="X602" i="2"/>
  <c r="J602" i="2"/>
  <c r="X481" i="2"/>
  <c r="J481" i="2"/>
  <c r="X417" i="2"/>
  <c r="J417" i="2"/>
  <c r="X353" i="2"/>
  <c r="J353" i="2"/>
  <c r="X493" i="2"/>
  <c r="J493" i="2"/>
  <c r="J243" i="2"/>
  <c r="X243" i="2"/>
  <c r="X389" i="2"/>
  <c r="J389" i="2"/>
  <c r="X265" i="2"/>
  <c r="J265" i="2"/>
  <c r="J231" i="2"/>
  <c r="X231" i="2"/>
  <c r="X477" i="2"/>
  <c r="J477" i="2"/>
  <c r="J235" i="2"/>
  <c r="X235" i="2"/>
  <c r="X176" i="2"/>
  <c r="J176" i="2"/>
  <c r="X24" i="2"/>
  <c r="J24" i="2"/>
  <c r="X56" i="2"/>
  <c r="J56" i="2"/>
  <c r="X88" i="2"/>
  <c r="J88" i="2"/>
  <c r="X108" i="2"/>
  <c r="J108" i="2"/>
  <c r="X124" i="2"/>
  <c r="J124" i="2"/>
  <c r="X140" i="2"/>
  <c r="J140" i="2"/>
  <c r="J156" i="2"/>
  <c r="X156" i="2"/>
  <c r="J225" i="2"/>
  <c r="X225" i="2"/>
  <c r="Y224" i="2"/>
  <c r="K224" i="2"/>
  <c r="X39" i="2"/>
  <c r="J39" i="2"/>
  <c r="X71" i="2"/>
  <c r="J71" i="2"/>
  <c r="X103" i="2"/>
  <c r="J103" i="2"/>
  <c r="X135" i="2"/>
  <c r="J135" i="2"/>
  <c r="X285" i="2"/>
  <c r="J285" i="2"/>
  <c r="X38" i="2"/>
  <c r="J38" i="2"/>
  <c r="X70" i="2"/>
  <c r="J70" i="2"/>
  <c r="X102" i="2"/>
  <c r="J102" i="2"/>
  <c r="X134" i="2"/>
  <c r="J134" i="2"/>
  <c r="X169" i="2"/>
  <c r="J169" i="2"/>
  <c r="X293" i="2"/>
  <c r="J293" i="2"/>
  <c r="Y69" i="2"/>
  <c r="K69" i="2"/>
  <c r="Y41" i="2"/>
  <c r="K41" i="2"/>
  <c r="Y301" i="2"/>
  <c r="K301" i="2"/>
  <c r="J952" i="2"/>
  <c r="X952" i="2"/>
  <c r="X959" i="2"/>
  <c r="J959" i="2"/>
  <c r="X905" i="2"/>
  <c r="J905" i="2"/>
  <c r="X931" i="2"/>
  <c r="J931" i="2"/>
  <c r="J875" i="2"/>
  <c r="X875" i="2"/>
  <c r="X843" i="2"/>
  <c r="J843" i="2"/>
  <c r="X781" i="2"/>
  <c r="J781" i="2"/>
  <c r="X788" i="2"/>
  <c r="J788" i="2"/>
  <c r="X910" i="2"/>
  <c r="J910" i="2"/>
  <c r="X712" i="2"/>
  <c r="J712" i="2"/>
  <c r="X750" i="2"/>
  <c r="J750" i="2"/>
  <c r="X620" i="2"/>
  <c r="J620" i="2"/>
  <c r="J515" i="2"/>
  <c r="X515" i="2"/>
  <c r="J614" i="2"/>
  <c r="X614" i="2"/>
  <c r="X608" i="2"/>
  <c r="J608" i="2"/>
  <c r="X520" i="2"/>
  <c r="J520" i="2"/>
  <c r="X508" i="2"/>
  <c r="J508" i="2"/>
  <c r="X468" i="2"/>
  <c r="J468" i="2"/>
  <c r="X420" i="2"/>
  <c r="J420" i="2"/>
  <c r="X364" i="2"/>
  <c r="J364" i="2"/>
  <c r="X316" i="2"/>
  <c r="J316" i="2"/>
  <c r="X268" i="2"/>
  <c r="J268" i="2"/>
  <c r="J749" i="2"/>
  <c r="X749" i="2"/>
  <c r="X650" i="2"/>
  <c r="J650" i="2"/>
  <c r="X689" i="2"/>
  <c r="J689" i="2"/>
  <c r="X377" i="2"/>
  <c r="J377" i="2"/>
  <c r="J227" i="2"/>
  <c r="X227" i="2"/>
  <c r="X341" i="2"/>
  <c r="J341" i="2"/>
  <c r="X28" i="2"/>
  <c r="J28" i="2"/>
  <c r="Y109" i="2"/>
  <c r="K109" i="2"/>
  <c r="Y149" i="2"/>
  <c r="K149" i="2"/>
  <c r="J27" i="2"/>
  <c r="X27" i="2"/>
  <c r="J91" i="2"/>
  <c r="X91" i="2"/>
  <c r="X155" i="2"/>
  <c r="J155" i="2"/>
  <c r="X122" i="2"/>
  <c r="J122" i="2"/>
  <c r="X373" i="2"/>
  <c r="J373" i="2"/>
  <c r="X953" i="2"/>
  <c r="J953" i="2"/>
  <c r="J795" i="2"/>
  <c r="X795" i="2"/>
  <c r="X707" i="2"/>
  <c r="J707" i="2"/>
  <c r="J613" i="2"/>
  <c r="X613" i="2"/>
  <c r="X423" i="2"/>
  <c r="J423" i="2"/>
  <c r="X295" i="2"/>
  <c r="J295" i="2"/>
  <c r="J245" i="2"/>
  <c r="X245" i="2"/>
  <c r="X74" i="2"/>
  <c r="J74" i="2"/>
  <c r="J970" i="2"/>
  <c r="X970" i="2"/>
  <c r="X868" i="2"/>
  <c r="J868" i="2"/>
  <c r="J723" i="2"/>
  <c r="X723" i="2"/>
  <c r="J559" i="2"/>
  <c r="X559" i="2"/>
  <c r="X451" i="2"/>
  <c r="J451" i="2"/>
  <c r="X355" i="2"/>
  <c r="J355" i="2"/>
  <c r="J261" i="2"/>
  <c r="X261" i="2"/>
  <c r="X182" i="2"/>
  <c r="J182" i="2"/>
  <c r="X194" i="2"/>
  <c r="J194" i="2"/>
  <c r="X66" i="2"/>
  <c r="J66" i="2"/>
  <c r="X991" i="2"/>
  <c r="J991" i="2"/>
  <c r="J563" i="2"/>
  <c r="X563" i="2"/>
  <c r="X315" i="2"/>
  <c r="J315" i="2"/>
  <c r="X174" i="2"/>
  <c r="J174" i="2"/>
  <c r="X58" i="2"/>
  <c r="J58" i="2"/>
  <c r="X992" i="2"/>
  <c r="J992" i="2"/>
  <c r="X930" i="2"/>
  <c r="J930" i="2"/>
  <c r="J907" i="2"/>
  <c r="X907" i="2"/>
  <c r="X885" i="2"/>
  <c r="J885" i="2"/>
  <c r="X821" i="2"/>
  <c r="J821" i="2"/>
  <c r="X951" i="2"/>
  <c r="J951" i="2"/>
  <c r="X808" i="2"/>
  <c r="J808" i="2"/>
  <c r="X890" i="2"/>
  <c r="J890" i="2"/>
  <c r="J714" i="2"/>
  <c r="X714" i="2"/>
  <c r="J725" i="2"/>
  <c r="X725" i="2"/>
  <c r="X597" i="2"/>
  <c r="J597" i="2"/>
  <c r="X533" i="2"/>
  <c r="J533" i="2"/>
  <c r="J765" i="2"/>
  <c r="X765" i="2"/>
  <c r="X556" i="2"/>
  <c r="J556" i="2"/>
  <c r="X649" i="2"/>
  <c r="J649" i="2"/>
  <c r="J478" i="2"/>
  <c r="X478" i="2"/>
  <c r="J430" i="2"/>
  <c r="X430" i="2"/>
  <c r="J382" i="2"/>
  <c r="X382" i="2"/>
  <c r="J334" i="2"/>
  <c r="X334" i="2"/>
  <c r="X116" i="2"/>
  <c r="J116" i="2"/>
  <c r="K252" i="2"/>
  <c r="Y252" i="2"/>
  <c r="J998" i="2"/>
  <c r="X998" i="2"/>
  <c r="X1005" i="2"/>
  <c r="J1005" i="2"/>
  <c r="X971" i="2"/>
  <c r="J971" i="2"/>
  <c r="X1001" i="2"/>
  <c r="J1001" i="2"/>
  <c r="X957" i="2"/>
  <c r="J957" i="2"/>
  <c r="X942" i="2"/>
  <c r="J942" i="2"/>
  <c r="X926" i="2"/>
  <c r="J926" i="2"/>
  <c r="J903" i="2"/>
  <c r="X903" i="2"/>
  <c r="X955" i="2"/>
  <c r="J955" i="2"/>
  <c r="X881" i="2"/>
  <c r="J881" i="2"/>
  <c r="X865" i="2"/>
  <c r="J865" i="2"/>
  <c r="X849" i="2"/>
  <c r="J849" i="2"/>
  <c r="J833" i="2"/>
  <c r="X833" i="2"/>
  <c r="J817" i="2"/>
  <c r="X817" i="2"/>
  <c r="X919" i="2"/>
  <c r="J919" i="2"/>
  <c r="X800" i="2"/>
  <c r="J800" i="2"/>
  <c r="X762" i="2"/>
  <c r="J762" i="2"/>
  <c r="X730" i="2"/>
  <c r="J730" i="2"/>
  <c r="X874" i="2"/>
  <c r="J874" i="2"/>
  <c r="J756" i="2"/>
  <c r="X756" i="2"/>
  <c r="J724" i="2"/>
  <c r="X724" i="2"/>
  <c r="J710" i="2"/>
  <c r="X710" i="2"/>
  <c r="J694" i="2"/>
  <c r="X694" i="2"/>
  <c r="X774" i="2"/>
  <c r="J774" i="2"/>
  <c r="X683" i="2"/>
  <c r="J683" i="2"/>
  <c r="X651" i="2"/>
  <c r="J651" i="2"/>
  <c r="X619" i="2"/>
  <c r="J619" i="2"/>
  <c r="X593" i="2"/>
  <c r="J593" i="2"/>
  <c r="X577" i="2"/>
  <c r="J577" i="2"/>
  <c r="X561" i="2"/>
  <c r="J561" i="2"/>
  <c r="X545" i="2"/>
  <c r="J545" i="2"/>
  <c r="X529" i="2"/>
  <c r="J529" i="2"/>
  <c r="X759" i="2"/>
  <c r="J759" i="2"/>
  <c r="J733" i="2"/>
  <c r="X733" i="2"/>
  <c r="J631" i="2"/>
  <c r="X631" i="2"/>
  <c r="X580" i="2"/>
  <c r="J580" i="2"/>
  <c r="X548" i="2"/>
  <c r="J548" i="2"/>
  <c r="X512" i="2"/>
  <c r="J512" i="2"/>
  <c r="X705" i="2"/>
  <c r="J705" i="2"/>
  <c r="X633" i="2"/>
  <c r="J633" i="2"/>
  <c r="J506" i="2"/>
  <c r="X506" i="2"/>
  <c r="J490" i="2"/>
  <c r="X490" i="2"/>
  <c r="J474" i="2"/>
  <c r="X474" i="2"/>
  <c r="J458" i="2"/>
  <c r="X458" i="2"/>
  <c r="J442" i="2"/>
  <c r="X442" i="2"/>
  <c r="J426" i="2"/>
  <c r="X426" i="2"/>
  <c r="J410" i="2"/>
  <c r="X410" i="2"/>
  <c r="J394" i="2"/>
  <c r="X394" i="2"/>
  <c r="J378" i="2"/>
  <c r="X378" i="2"/>
  <c r="J362" i="2"/>
  <c r="X362" i="2"/>
  <c r="J346" i="2"/>
  <c r="X346" i="2"/>
  <c r="J330" i="2"/>
  <c r="X330" i="2"/>
  <c r="J314" i="2"/>
  <c r="X314" i="2"/>
  <c r="J298" i="2"/>
  <c r="X298" i="2"/>
  <c r="J282" i="2"/>
  <c r="X282" i="2"/>
  <c r="J266" i="2"/>
  <c r="X266" i="2"/>
  <c r="J238" i="2"/>
  <c r="X238" i="2"/>
  <c r="J206" i="2"/>
  <c r="X206" i="2"/>
  <c r="X632" i="2"/>
  <c r="J632" i="2"/>
  <c r="X558" i="2"/>
  <c r="J558" i="2"/>
  <c r="X836" i="2"/>
  <c r="J836" i="2"/>
  <c r="X641" i="2"/>
  <c r="J641" i="2"/>
  <c r="J205" i="2"/>
  <c r="X205" i="2"/>
  <c r="X758" i="2"/>
  <c r="J758" i="2"/>
  <c r="X578" i="2"/>
  <c r="J578" i="2"/>
  <c r="X666" i="2"/>
  <c r="J666" i="2"/>
  <c r="X497" i="2"/>
  <c r="J497" i="2"/>
  <c r="X433" i="2"/>
  <c r="J433" i="2"/>
  <c r="X369" i="2"/>
  <c r="J369" i="2"/>
  <c r="X538" i="2"/>
  <c r="J538" i="2"/>
  <c r="X333" i="2"/>
  <c r="J333" i="2"/>
  <c r="X188" i="2"/>
  <c r="J188" i="2"/>
  <c r="X453" i="2"/>
  <c r="J453" i="2"/>
  <c r="X281" i="2"/>
  <c r="J281" i="2"/>
  <c r="J233" i="2"/>
  <c r="X233" i="2"/>
  <c r="J201" i="2"/>
  <c r="X201" i="2"/>
  <c r="J163" i="2"/>
  <c r="X163" i="2"/>
  <c r="X325" i="2"/>
  <c r="J325" i="2"/>
  <c r="X184" i="2"/>
  <c r="J184" i="2"/>
  <c r="X16" i="2"/>
  <c r="J16" i="2"/>
  <c r="X48" i="2"/>
  <c r="J48" i="2"/>
  <c r="X80" i="2"/>
  <c r="J80" i="2"/>
  <c r="X104" i="2"/>
  <c r="J104" i="2"/>
  <c r="X120" i="2"/>
  <c r="J120" i="2"/>
  <c r="X136" i="2"/>
  <c r="J136" i="2"/>
  <c r="X152" i="2"/>
  <c r="J152" i="2"/>
  <c r="X198" i="2"/>
  <c r="J198" i="2"/>
  <c r="K220" i="2"/>
  <c r="Y220" i="2"/>
  <c r="J31" i="2"/>
  <c r="X31" i="2"/>
  <c r="X63" i="2"/>
  <c r="J63" i="2"/>
  <c r="X95" i="2"/>
  <c r="J95" i="2"/>
  <c r="J127" i="2"/>
  <c r="X127" i="2"/>
  <c r="X469" i="2"/>
  <c r="J469" i="2"/>
  <c r="X30" i="2"/>
  <c r="J30" i="2"/>
  <c r="X62" i="2"/>
  <c r="J62" i="2"/>
  <c r="X94" i="2"/>
  <c r="J94" i="2"/>
  <c r="X126" i="2"/>
  <c r="J126" i="2"/>
  <c r="X157" i="2"/>
  <c r="J157" i="2"/>
  <c r="J241" i="2"/>
  <c r="X241" i="2"/>
  <c r="Y53" i="2"/>
  <c r="K53" i="2"/>
  <c r="X684" i="2"/>
  <c r="J684" i="2"/>
  <c r="X768" i="2"/>
  <c r="J768" i="2"/>
  <c r="X742" i="2"/>
  <c r="J742" i="2"/>
  <c r="X760" i="2"/>
  <c r="J760" i="2"/>
  <c r="X492" i="2"/>
  <c r="J492" i="2"/>
  <c r="X428" i="2"/>
  <c r="J428" i="2"/>
  <c r="X380" i="2"/>
  <c r="J380" i="2"/>
  <c r="X332" i="2"/>
  <c r="J332" i="2"/>
  <c r="X284" i="2"/>
  <c r="J284" i="2"/>
  <c r="J210" i="2"/>
  <c r="X210" i="2"/>
  <c r="X886" i="2"/>
  <c r="J886" i="2"/>
  <c r="X530" i="2"/>
  <c r="J530" i="2"/>
  <c r="X409" i="2"/>
  <c r="J409" i="2"/>
  <c r="X189" i="2"/>
  <c r="J189" i="2"/>
  <c r="X192" i="2"/>
  <c r="J192" i="2"/>
  <c r="X92" i="2"/>
  <c r="J92" i="2"/>
  <c r="Y141" i="2"/>
  <c r="K141" i="2"/>
  <c r="Y256" i="2"/>
  <c r="K256" i="2"/>
  <c r="X139" i="2"/>
  <c r="J139" i="2"/>
  <c r="Y13" i="2"/>
  <c r="K13" i="2"/>
  <c r="Y45" i="2"/>
  <c r="K45" i="2"/>
  <c r="Y77" i="2"/>
  <c r="K77" i="2"/>
  <c r="Y17" i="2"/>
  <c r="K17" i="2"/>
  <c r="Y49" i="2"/>
  <c r="K49" i="2"/>
  <c r="Y81" i="2"/>
  <c r="K81" i="2"/>
  <c r="J996" i="2"/>
  <c r="X996" i="2"/>
  <c r="X984" i="2"/>
  <c r="J984" i="2"/>
  <c r="X997" i="2"/>
  <c r="J997" i="2"/>
  <c r="X993" i="2"/>
  <c r="J993" i="2"/>
  <c r="J956" i="2"/>
  <c r="X956" i="2"/>
  <c r="J940" i="2"/>
  <c r="X940" i="2"/>
  <c r="J924" i="2"/>
  <c r="X924" i="2"/>
  <c r="X917" i="2"/>
  <c r="J917" i="2"/>
  <c r="X901" i="2"/>
  <c r="J901" i="2"/>
  <c r="X947" i="2"/>
  <c r="J947" i="2"/>
  <c r="J879" i="2"/>
  <c r="X879" i="2"/>
  <c r="J863" i="2"/>
  <c r="X863" i="2"/>
  <c r="J847" i="2"/>
  <c r="X847" i="2"/>
  <c r="X809" i="2"/>
  <c r="J809" i="2"/>
  <c r="X793" i="2"/>
  <c r="J793" i="2"/>
  <c r="X777" i="2"/>
  <c r="J777" i="2"/>
  <c r="X914" i="2"/>
  <c r="J914" i="2"/>
  <c r="X796" i="2"/>
  <c r="J796" i="2"/>
  <c r="X761" i="2"/>
  <c r="J761" i="2"/>
  <c r="X729" i="2"/>
  <c r="J729" i="2"/>
  <c r="X866" i="2"/>
  <c r="J866" i="2"/>
  <c r="X708" i="2"/>
  <c r="J708" i="2"/>
  <c r="X692" i="2"/>
  <c r="J692" i="2"/>
  <c r="X766" i="2"/>
  <c r="J766" i="2"/>
  <c r="X676" i="2"/>
  <c r="J676" i="2"/>
  <c r="X644" i="2"/>
  <c r="J644" i="2"/>
  <c r="X612" i="2"/>
  <c r="J612" i="2"/>
  <c r="X511" i="2"/>
  <c r="J511" i="2"/>
  <c r="X752" i="2"/>
  <c r="J752" i="2"/>
  <c r="J670" i="2"/>
  <c r="X670" i="2"/>
  <c r="J638" i="2"/>
  <c r="X638" i="2"/>
  <c r="J606" i="2"/>
  <c r="X606" i="2"/>
  <c r="X688" i="2"/>
  <c r="J688" i="2"/>
  <c r="X624" i="2"/>
  <c r="J624" i="2"/>
  <c r="X576" i="2"/>
  <c r="J576" i="2"/>
  <c r="X544" i="2"/>
  <c r="J544" i="2"/>
  <c r="X902" i="2"/>
  <c r="J902" i="2"/>
  <c r="X697" i="2"/>
  <c r="J697" i="2"/>
  <c r="X626" i="2"/>
  <c r="J626" i="2"/>
  <c r="X504" i="2"/>
  <c r="J504" i="2"/>
  <c r="X488" i="2"/>
  <c r="J488" i="2"/>
  <c r="X472" i="2"/>
  <c r="J472" i="2"/>
  <c r="X456" i="2"/>
  <c r="J456" i="2"/>
  <c r="X440" i="2"/>
  <c r="J440" i="2"/>
  <c r="X424" i="2"/>
  <c r="J424" i="2"/>
  <c r="X408" i="2"/>
  <c r="J408" i="2"/>
  <c r="X392" i="2"/>
  <c r="J392" i="2"/>
  <c r="X376" i="2"/>
  <c r="J376" i="2"/>
  <c r="X360" i="2"/>
  <c r="J360" i="2"/>
  <c r="X344" i="2"/>
  <c r="J344" i="2"/>
  <c r="X328" i="2"/>
  <c r="J328" i="2"/>
  <c r="X312" i="2"/>
  <c r="J312" i="2"/>
  <c r="X296" i="2"/>
  <c r="J296" i="2"/>
  <c r="X280" i="2"/>
  <c r="J280" i="2"/>
  <c r="X264" i="2"/>
  <c r="J264" i="2"/>
  <c r="J234" i="2"/>
  <c r="X234" i="2"/>
  <c r="J202" i="2"/>
  <c r="X202" i="2"/>
  <c r="J623" i="2"/>
  <c r="X623" i="2"/>
  <c r="X550" i="2"/>
  <c r="J550" i="2"/>
  <c r="X767" i="2"/>
  <c r="J767" i="2"/>
  <c r="X618" i="2"/>
  <c r="J618" i="2"/>
  <c r="X199" i="2"/>
  <c r="J199" i="2"/>
  <c r="X854" i="2"/>
  <c r="J854" i="2"/>
  <c r="X562" i="2"/>
  <c r="J562" i="2"/>
  <c r="X625" i="2"/>
  <c r="J625" i="2"/>
  <c r="X489" i="2"/>
  <c r="J489" i="2"/>
  <c r="X425" i="2"/>
  <c r="J425" i="2"/>
  <c r="X361" i="2"/>
  <c r="J361" i="2"/>
  <c r="X522" i="2"/>
  <c r="J522" i="2"/>
  <c r="J259" i="2"/>
  <c r="X259" i="2"/>
  <c r="X421" i="2"/>
  <c r="J421" i="2"/>
  <c r="X273" i="2"/>
  <c r="J273" i="2"/>
  <c r="X159" i="2"/>
  <c r="J159" i="2"/>
  <c r="J251" i="2"/>
  <c r="X251" i="2"/>
  <c r="X180" i="2"/>
  <c r="J180" i="2"/>
  <c r="X20" i="2"/>
  <c r="J20" i="2"/>
  <c r="X52" i="2"/>
  <c r="J52" i="2"/>
  <c r="X84" i="2"/>
  <c r="J84" i="2"/>
  <c r="Y105" i="2"/>
  <c r="K105" i="2"/>
  <c r="Y121" i="2"/>
  <c r="K121" i="2"/>
  <c r="Y137" i="2"/>
  <c r="K137" i="2"/>
  <c r="Y153" i="2"/>
  <c r="K153" i="2"/>
  <c r="J207" i="2"/>
  <c r="X207" i="2"/>
  <c r="Y269" i="2"/>
  <c r="K269" i="2"/>
  <c r="J35" i="2"/>
  <c r="X35" i="2"/>
  <c r="J67" i="2"/>
  <c r="X67" i="2"/>
  <c r="X99" i="2"/>
  <c r="J99" i="2"/>
  <c r="X131" i="2"/>
  <c r="J131" i="2"/>
  <c r="X130" i="2"/>
  <c r="J130" i="2"/>
  <c r="X161" i="2"/>
  <c r="J161" i="2"/>
  <c r="J255" i="2"/>
  <c r="X255" i="2"/>
  <c r="Y85" i="2"/>
  <c r="K85" i="2"/>
  <c r="Y57" i="2"/>
  <c r="K57" i="2"/>
  <c r="X1008" i="2"/>
  <c r="J1008" i="2"/>
  <c r="X980" i="2"/>
  <c r="J980" i="2"/>
  <c r="X966" i="2"/>
  <c r="J966" i="2"/>
  <c r="X990" i="2"/>
  <c r="J990" i="2"/>
  <c r="J936" i="2"/>
  <c r="X936" i="2"/>
  <c r="X963" i="2"/>
  <c r="J963" i="2"/>
  <c r="J883" i="2"/>
  <c r="X883" i="2"/>
  <c r="J851" i="2"/>
  <c r="X851" i="2"/>
  <c r="X819" i="2"/>
  <c r="J819" i="2"/>
  <c r="X805" i="2"/>
  <c r="J805" i="2"/>
  <c r="X773" i="2"/>
  <c r="J773" i="2"/>
  <c r="X772" i="2"/>
  <c r="J772" i="2"/>
  <c r="X882" i="2"/>
  <c r="J882" i="2"/>
  <c r="X720" i="2"/>
  <c r="J720" i="2"/>
  <c r="X696" i="2"/>
  <c r="J696" i="2"/>
  <c r="J668" i="2"/>
  <c r="X668" i="2"/>
  <c r="J604" i="2"/>
  <c r="X604" i="2"/>
  <c r="J630" i="2"/>
  <c r="X630" i="2"/>
  <c r="X640" i="2"/>
  <c r="J640" i="2"/>
  <c r="X536" i="2"/>
  <c r="J536" i="2"/>
  <c r="X642" i="2"/>
  <c r="J642" i="2"/>
  <c r="X476" i="2"/>
  <c r="J476" i="2"/>
  <c r="X436" i="2"/>
  <c r="J436" i="2"/>
  <c r="X388" i="2"/>
  <c r="J388" i="2"/>
  <c r="X348" i="2"/>
  <c r="J348" i="2"/>
  <c r="X300" i="2"/>
  <c r="J300" i="2"/>
  <c r="J226" i="2"/>
  <c r="X226" i="2"/>
  <c r="X534" i="2"/>
  <c r="J534" i="2"/>
  <c r="X191" i="2"/>
  <c r="J191" i="2"/>
  <c r="X509" i="2"/>
  <c r="J509" i="2"/>
  <c r="X345" i="2"/>
  <c r="J345" i="2"/>
  <c r="X445" i="2"/>
  <c r="J445" i="2"/>
  <c r="X12" i="2"/>
  <c r="J12" i="2"/>
  <c r="Y101" i="2"/>
  <c r="K101" i="2"/>
  <c r="X437" i="2"/>
  <c r="J437" i="2"/>
  <c r="J75" i="2"/>
  <c r="X75" i="2"/>
  <c r="X138" i="2"/>
  <c r="J138" i="2"/>
  <c r="X1007" i="2"/>
  <c r="J1007" i="2"/>
  <c r="J982" i="2"/>
  <c r="X982" i="2"/>
  <c r="X995" i="2"/>
  <c r="J995" i="2"/>
  <c r="J968" i="2"/>
  <c r="X968" i="2"/>
  <c r="X945" i="2"/>
  <c r="J945" i="2"/>
  <c r="X896" i="2"/>
  <c r="J896" i="2"/>
  <c r="X829" i="2"/>
  <c r="J829" i="2"/>
  <c r="J807" i="2"/>
  <c r="X807" i="2"/>
  <c r="J791" i="2"/>
  <c r="X791" i="2"/>
  <c r="J775" i="2"/>
  <c r="X775" i="2"/>
  <c r="X864" i="2"/>
  <c r="J864" i="2"/>
  <c r="X816" i="2"/>
  <c r="J816" i="2"/>
  <c r="X699" i="2"/>
  <c r="J699" i="2"/>
  <c r="X669" i="2"/>
  <c r="J669" i="2"/>
  <c r="X637" i="2"/>
  <c r="J637" i="2"/>
  <c r="X605" i="2"/>
  <c r="J605" i="2"/>
  <c r="J230" i="2"/>
  <c r="X230" i="2"/>
  <c r="X479" i="2"/>
  <c r="J479" i="2"/>
  <c r="X447" i="2"/>
  <c r="J447" i="2"/>
  <c r="X415" i="2"/>
  <c r="J415" i="2"/>
  <c r="X383" i="2"/>
  <c r="J383" i="2"/>
  <c r="X351" i="2"/>
  <c r="J351" i="2"/>
  <c r="X319" i="2"/>
  <c r="J319" i="2"/>
  <c r="X287" i="2"/>
  <c r="J287" i="2"/>
  <c r="X195" i="2"/>
  <c r="J195" i="2"/>
  <c r="X178" i="2"/>
  <c r="J178" i="2"/>
  <c r="X186" i="2"/>
  <c r="J186" i="2"/>
  <c r="X838" i="2"/>
  <c r="J838" i="2"/>
  <c r="X860" i="2"/>
  <c r="J860" i="2"/>
  <c r="X763" i="2"/>
  <c r="J763" i="2"/>
  <c r="J579" i="2"/>
  <c r="X579" i="2"/>
  <c r="J547" i="2"/>
  <c r="X547" i="2"/>
  <c r="X695" i="2"/>
  <c r="J695" i="2"/>
  <c r="X427" i="2"/>
  <c r="J427" i="2"/>
  <c r="X331" i="2"/>
  <c r="J331" i="2"/>
  <c r="J213" i="2"/>
  <c r="X213" i="2"/>
  <c r="X260" i="2"/>
  <c r="J260" i="2"/>
  <c r="X42" i="2"/>
  <c r="J42" i="2"/>
  <c r="CO4" i="4" l="1"/>
  <c r="DN12" i="4"/>
  <c r="DJ12" i="4"/>
  <c r="DF12" i="4"/>
  <c r="DB12" i="4"/>
  <c r="CX12" i="4"/>
  <c r="CT12" i="4"/>
  <c r="CP12" i="4"/>
  <c r="CL12" i="4"/>
  <c r="CH12" i="4"/>
  <c r="DQ12" i="4"/>
  <c r="DL12" i="4"/>
  <c r="DG12" i="4"/>
  <c r="DA12" i="4"/>
  <c r="CV12" i="4"/>
  <c r="CQ12" i="4"/>
  <c r="CK12" i="4"/>
  <c r="AS12" i="4"/>
  <c r="AT53" i="4" s="1"/>
  <c r="E12" i="4"/>
  <c r="F53" i="4" s="1"/>
  <c r="DI12" i="4"/>
  <c r="CY12" i="4"/>
  <c r="CN12" i="4"/>
  <c r="DP12" i="4"/>
  <c r="DK12" i="4"/>
  <c r="DE12" i="4"/>
  <c r="CZ12" i="4"/>
  <c r="CU12" i="4"/>
  <c r="CO12" i="4"/>
  <c r="CJ12" i="4"/>
  <c r="DO12" i="4"/>
  <c r="DD12" i="4"/>
  <c r="CS12" i="4"/>
  <c r="CI12" i="4"/>
  <c r="DM12" i="4"/>
  <c r="CR12" i="4"/>
  <c r="B13" i="4"/>
  <c r="CG12" i="4"/>
  <c r="DH12" i="4"/>
  <c r="CM12" i="4"/>
  <c r="DC12" i="4"/>
  <c r="CW12" i="4"/>
  <c r="AU45" i="4"/>
  <c r="AU4" i="4" s="1"/>
  <c r="AU52" i="4" s="1"/>
  <c r="AU11" i="4" s="1"/>
  <c r="AV3" i="4"/>
  <c r="F3" i="4"/>
  <c r="G3" i="4" s="1"/>
  <c r="FT7" i="4"/>
  <c r="L13" i="4"/>
  <c r="FK12" i="4"/>
  <c r="F51" i="3"/>
  <c r="W5" i="3"/>
  <c r="B12" i="3"/>
  <c r="CA11" i="3"/>
  <c r="BW11" i="3"/>
  <c r="BS11" i="3"/>
  <c r="BO11" i="3"/>
  <c r="BK11" i="3"/>
  <c r="BG11" i="3"/>
  <c r="BC11" i="3"/>
  <c r="AY11" i="3"/>
  <c r="AU11" i="3"/>
  <c r="BX11" i="3"/>
  <c r="BZ11" i="3"/>
  <c r="BV11" i="3"/>
  <c r="BR11" i="3"/>
  <c r="BN11" i="3"/>
  <c r="BJ11" i="3"/>
  <c r="BF11" i="3"/>
  <c r="BB11" i="3"/>
  <c r="AX11" i="3"/>
  <c r="AT11" i="3"/>
  <c r="CC11" i="3"/>
  <c r="BY11" i="3"/>
  <c r="BU11" i="3"/>
  <c r="BQ11" i="3"/>
  <c r="BM11" i="3"/>
  <c r="BI11" i="3"/>
  <c r="BE11" i="3"/>
  <c r="BA11" i="3"/>
  <c r="AW11" i="3"/>
  <c r="AS11" i="3"/>
  <c r="CB11" i="3"/>
  <c r="BT11" i="3"/>
  <c r="BD11" i="3"/>
  <c r="E11" i="3"/>
  <c r="F52" i="3" s="1"/>
  <c r="BH11" i="3"/>
  <c r="BP11" i="3"/>
  <c r="AZ11" i="3"/>
  <c r="BL11" i="3"/>
  <c r="AV11" i="3"/>
  <c r="DV11" i="3"/>
  <c r="K12" i="3"/>
  <c r="DR10" i="3"/>
  <c r="X7" i="2"/>
  <c r="Y968" i="2"/>
  <c r="K968" i="2"/>
  <c r="K883" i="2"/>
  <c r="Y883" i="2"/>
  <c r="K251" i="2"/>
  <c r="Y251" i="2"/>
  <c r="Y623" i="2"/>
  <c r="K623" i="2"/>
  <c r="Y670" i="2"/>
  <c r="K670" i="2"/>
  <c r="K863" i="2"/>
  <c r="Y863" i="2"/>
  <c r="K940" i="2"/>
  <c r="Y940" i="2"/>
  <c r="Y163" i="2"/>
  <c r="K163" i="2"/>
  <c r="K314" i="2"/>
  <c r="Y314" i="2"/>
  <c r="K410" i="2"/>
  <c r="Y410" i="2"/>
  <c r="K506" i="2"/>
  <c r="Y506" i="2"/>
  <c r="K833" i="2"/>
  <c r="Y833" i="2"/>
  <c r="K998" i="2"/>
  <c r="Y998" i="2"/>
  <c r="K478" i="2"/>
  <c r="Y478" i="2"/>
  <c r="Y725" i="2"/>
  <c r="K725" i="2"/>
  <c r="Y261" i="2"/>
  <c r="K261" i="2"/>
  <c r="Y970" i="2"/>
  <c r="K970" i="2"/>
  <c r="Y91" i="2"/>
  <c r="K91" i="2"/>
  <c r="Y227" i="2"/>
  <c r="K227" i="2"/>
  <c r="K875" i="2"/>
  <c r="Y875" i="2"/>
  <c r="Y243" i="2"/>
  <c r="K243" i="2"/>
  <c r="Y253" i="2"/>
  <c r="K253" i="2"/>
  <c r="K358" i="2"/>
  <c r="Y358" i="2"/>
  <c r="K454" i="2"/>
  <c r="Y454" i="2"/>
  <c r="Y216" i="2"/>
  <c r="K216" i="2"/>
  <c r="Y339" i="2"/>
  <c r="K339" i="2"/>
  <c r="Y467" i="2"/>
  <c r="K467" i="2"/>
  <c r="Y823" i="2"/>
  <c r="K823" i="2"/>
  <c r="Y411" i="2"/>
  <c r="K411" i="2"/>
  <c r="Y240" i="2"/>
  <c r="K240" i="2"/>
  <c r="Y439" i="2"/>
  <c r="K439" i="2"/>
  <c r="Y661" i="2"/>
  <c r="K661" i="2"/>
  <c r="K172" i="2"/>
  <c r="Y172" i="2"/>
  <c r="Y797" i="2"/>
  <c r="K797" i="2"/>
  <c r="Y151" i="2"/>
  <c r="K151" i="2"/>
  <c r="Y132" i="2"/>
  <c r="K132" i="2"/>
  <c r="K616" i="2"/>
  <c r="Y616" i="2"/>
  <c r="K516" i="2"/>
  <c r="Y516" i="2"/>
  <c r="Y517" i="2"/>
  <c r="K517" i="2"/>
  <c r="Y869" i="2"/>
  <c r="K869" i="2"/>
  <c r="Y98" i="2"/>
  <c r="K98" i="2"/>
  <c r="Y459" i="2"/>
  <c r="K459" i="2"/>
  <c r="Y513" i="2"/>
  <c r="K513" i="2"/>
  <c r="Y90" i="2"/>
  <c r="K90" i="2"/>
  <c r="Y303" i="2"/>
  <c r="K303" i="2"/>
  <c r="Y431" i="2"/>
  <c r="K431" i="2"/>
  <c r="Y715" i="2"/>
  <c r="K715" i="2"/>
  <c r="Y880" i="2"/>
  <c r="K880" i="2"/>
  <c r="Y106" i="2"/>
  <c r="K106" i="2"/>
  <c r="L133" i="2"/>
  <c r="Z133" i="2"/>
  <c r="K594" i="2"/>
  <c r="Y594" i="2"/>
  <c r="Y412" i="2"/>
  <c r="K412" i="2"/>
  <c r="Y584" i="2"/>
  <c r="K584" i="2"/>
  <c r="Y789" i="2"/>
  <c r="K789" i="2"/>
  <c r="Y988" i="2"/>
  <c r="K988" i="2"/>
  <c r="Z73" i="2"/>
  <c r="L73" i="2"/>
  <c r="Y146" i="2"/>
  <c r="K146" i="2"/>
  <c r="Z145" i="2"/>
  <c r="L145" i="2"/>
  <c r="K68" i="2"/>
  <c r="Y68" i="2"/>
  <c r="Y175" i="2"/>
  <c r="K175" i="2"/>
  <c r="Y329" i="2"/>
  <c r="K329" i="2"/>
  <c r="Y717" i="2"/>
  <c r="K717" i="2"/>
  <c r="K518" i="2"/>
  <c r="Y518" i="2"/>
  <c r="Y288" i="2"/>
  <c r="K288" i="2"/>
  <c r="Y352" i="2"/>
  <c r="K352" i="2"/>
  <c r="Y416" i="2"/>
  <c r="K416" i="2"/>
  <c r="Y448" i="2"/>
  <c r="K448" i="2"/>
  <c r="Y528" i="2"/>
  <c r="K528" i="2"/>
  <c r="K778" i="2"/>
  <c r="Y778" i="2"/>
  <c r="Y628" i="2"/>
  <c r="K628" i="2"/>
  <c r="Y828" i="2"/>
  <c r="K828" i="2"/>
  <c r="Y812" i="2"/>
  <c r="K812" i="2"/>
  <c r="Y822" i="2"/>
  <c r="K822" i="2"/>
  <c r="Y893" i="2"/>
  <c r="K893" i="2"/>
  <c r="Y962" i="2"/>
  <c r="K962" i="2"/>
  <c r="Y1004" i="2"/>
  <c r="K1004" i="2"/>
  <c r="Y154" i="2"/>
  <c r="K154" i="2"/>
  <c r="Y289" i="2"/>
  <c r="K289" i="2"/>
  <c r="Y308" i="2"/>
  <c r="K308" i="2"/>
  <c r="Y404" i="2"/>
  <c r="K404" i="2"/>
  <c r="Y501" i="2"/>
  <c r="K501" i="2"/>
  <c r="Y46" i="2"/>
  <c r="K46" i="2"/>
  <c r="Y79" i="2"/>
  <c r="K79" i="2"/>
  <c r="Y162" i="2"/>
  <c r="K162" i="2"/>
  <c r="Y96" i="2"/>
  <c r="K96" i="2"/>
  <c r="Y465" i="2"/>
  <c r="K465" i="2"/>
  <c r="K526" i="2"/>
  <c r="Y526" i="2"/>
  <c r="Y751" i="2"/>
  <c r="K751" i="2"/>
  <c r="Y521" i="2"/>
  <c r="K521" i="2"/>
  <c r="Y585" i="2"/>
  <c r="K585" i="2"/>
  <c r="Y784" i="2"/>
  <c r="K784" i="2"/>
  <c r="Y923" i="2"/>
  <c r="K923" i="2"/>
  <c r="Y934" i="2"/>
  <c r="K934" i="2"/>
  <c r="K76" i="2"/>
  <c r="Y76" i="2"/>
  <c r="K566" i="2"/>
  <c r="Y566" i="2"/>
  <c r="Y396" i="2"/>
  <c r="K396" i="2"/>
  <c r="Y674" i="2"/>
  <c r="K674" i="2"/>
  <c r="Y652" i="2"/>
  <c r="K652" i="2"/>
  <c r="Y935" i="2"/>
  <c r="K935" i="2"/>
  <c r="Y22" i="2"/>
  <c r="K22" i="2"/>
  <c r="Y385" i="2"/>
  <c r="K385" i="2"/>
  <c r="K574" i="2"/>
  <c r="Y574" i="2"/>
  <c r="Y588" i="2"/>
  <c r="K588" i="2"/>
  <c r="Y738" i="2"/>
  <c r="K738" i="2"/>
  <c r="K967" i="2"/>
  <c r="Y967" i="2"/>
  <c r="Y711" i="2"/>
  <c r="K711" i="2"/>
  <c r="Y34" i="2"/>
  <c r="K34" i="2"/>
  <c r="Y703" i="2"/>
  <c r="K703" i="2"/>
  <c r="K824" i="2"/>
  <c r="Y824" i="2"/>
  <c r="Y263" i="2"/>
  <c r="K263" i="2"/>
  <c r="Y832" i="2"/>
  <c r="K832" i="2"/>
  <c r="K260" i="2"/>
  <c r="Y260" i="2"/>
  <c r="Y331" i="2"/>
  <c r="K331" i="2"/>
  <c r="Y695" i="2"/>
  <c r="K695" i="2"/>
  <c r="Y860" i="2"/>
  <c r="K860" i="2"/>
  <c r="Y186" i="2"/>
  <c r="K186" i="2"/>
  <c r="Y195" i="2"/>
  <c r="K195" i="2"/>
  <c r="Y319" i="2"/>
  <c r="K319" i="2"/>
  <c r="Y383" i="2"/>
  <c r="K383" i="2"/>
  <c r="Y447" i="2"/>
  <c r="K447" i="2"/>
  <c r="Y637" i="2"/>
  <c r="K637" i="2"/>
  <c r="Y699" i="2"/>
  <c r="K699" i="2"/>
  <c r="Y864" i="2"/>
  <c r="K864" i="2"/>
  <c r="Y829" i="2"/>
  <c r="K829" i="2"/>
  <c r="Y945" i="2"/>
  <c r="K945" i="2"/>
  <c r="Y995" i="2"/>
  <c r="K995" i="2"/>
  <c r="Y1007" i="2"/>
  <c r="K1007" i="2"/>
  <c r="L101" i="2"/>
  <c r="Z101" i="2"/>
  <c r="Y445" i="2"/>
  <c r="K445" i="2"/>
  <c r="Y509" i="2"/>
  <c r="K509" i="2"/>
  <c r="K534" i="2"/>
  <c r="Y534" i="2"/>
  <c r="Y300" i="2"/>
  <c r="K300" i="2"/>
  <c r="Y388" i="2"/>
  <c r="K388" i="2"/>
  <c r="Y476" i="2"/>
  <c r="K476" i="2"/>
  <c r="Y536" i="2"/>
  <c r="K536" i="2"/>
  <c r="Y720" i="2"/>
  <c r="K720" i="2"/>
  <c r="Y772" i="2"/>
  <c r="K772" i="2"/>
  <c r="Y805" i="2"/>
  <c r="K805" i="2"/>
  <c r="K963" i="2"/>
  <c r="Y963" i="2"/>
  <c r="Y990" i="2"/>
  <c r="K990" i="2"/>
  <c r="Y980" i="2"/>
  <c r="K980" i="2"/>
  <c r="Z57" i="2"/>
  <c r="L57" i="2"/>
  <c r="Y130" i="2"/>
  <c r="K130" i="2"/>
  <c r="Y99" i="2"/>
  <c r="K99" i="2"/>
  <c r="Z137" i="2"/>
  <c r="L137" i="2"/>
  <c r="Z105" i="2"/>
  <c r="L105" i="2"/>
  <c r="K52" i="2"/>
  <c r="Y52" i="2"/>
  <c r="K180" i="2"/>
  <c r="Y180" i="2"/>
  <c r="Y159" i="2"/>
  <c r="K159" i="2"/>
  <c r="Y421" i="2"/>
  <c r="K421" i="2"/>
  <c r="K522" i="2"/>
  <c r="Y522" i="2"/>
  <c r="Y425" i="2"/>
  <c r="K425" i="2"/>
  <c r="Y625" i="2"/>
  <c r="K625" i="2"/>
  <c r="Y854" i="2"/>
  <c r="K854" i="2"/>
  <c r="Y618" i="2"/>
  <c r="K618" i="2"/>
  <c r="K550" i="2"/>
  <c r="Y550" i="2"/>
  <c r="Y264" i="2"/>
  <c r="K264" i="2"/>
  <c r="Y296" i="2"/>
  <c r="K296" i="2"/>
  <c r="Y328" i="2"/>
  <c r="K328" i="2"/>
  <c r="Y360" i="2"/>
  <c r="K360" i="2"/>
  <c r="Y392" i="2"/>
  <c r="K392" i="2"/>
  <c r="Y424" i="2"/>
  <c r="K424" i="2"/>
  <c r="Y456" i="2"/>
  <c r="K456" i="2"/>
  <c r="Y488" i="2"/>
  <c r="K488" i="2"/>
  <c r="Y626" i="2"/>
  <c r="K626" i="2"/>
  <c r="Y902" i="2"/>
  <c r="K902" i="2"/>
  <c r="Y576" i="2"/>
  <c r="K576" i="2"/>
  <c r="K688" i="2"/>
  <c r="Y688" i="2"/>
  <c r="Y752" i="2"/>
  <c r="K752" i="2"/>
  <c r="Y612" i="2"/>
  <c r="K612" i="2"/>
  <c r="Y676" i="2"/>
  <c r="K676" i="2"/>
  <c r="Y692" i="2"/>
  <c r="K692" i="2"/>
  <c r="Y866" i="2"/>
  <c r="K866" i="2"/>
  <c r="Y761" i="2"/>
  <c r="K761" i="2"/>
  <c r="Y914" i="2"/>
  <c r="K914" i="2"/>
  <c r="Y793" i="2"/>
  <c r="K793" i="2"/>
  <c r="Y901" i="2"/>
  <c r="K901" i="2"/>
  <c r="Y997" i="2"/>
  <c r="K997" i="2"/>
  <c r="Z49" i="2"/>
  <c r="L49" i="2"/>
  <c r="L77" i="2"/>
  <c r="Z77" i="2"/>
  <c r="L13" i="2"/>
  <c r="Z13" i="2"/>
  <c r="L256" i="2"/>
  <c r="Z256" i="2"/>
  <c r="K92" i="2"/>
  <c r="Y92" i="2"/>
  <c r="Y189" i="2"/>
  <c r="K189" i="2"/>
  <c r="K530" i="2"/>
  <c r="Y530" i="2"/>
  <c r="Y332" i="2"/>
  <c r="K332" i="2"/>
  <c r="Y428" i="2"/>
  <c r="K428" i="2"/>
  <c r="Y760" i="2"/>
  <c r="K760" i="2"/>
  <c r="Y768" i="2"/>
  <c r="K768" i="2"/>
  <c r="L53" i="2"/>
  <c r="Z53" i="2"/>
  <c r="Y157" i="2"/>
  <c r="K157" i="2"/>
  <c r="Y94" i="2"/>
  <c r="K94" i="2"/>
  <c r="Y30" i="2"/>
  <c r="K30" i="2"/>
  <c r="Y63" i="2"/>
  <c r="K63" i="2"/>
  <c r="Y152" i="2"/>
  <c r="K152" i="2"/>
  <c r="Y120" i="2"/>
  <c r="K120" i="2"/>
  <c r="Y80" i="2"/>
  <c r="K80" i="2"/>
  <c r="Y16" i="2"/>
  <c r="K16" i="2"/>
  <c r="Y325" i="2"/>
  <c r="K325" i="2"/>
  <c r="Y281" i="2"/>
  <c r="K281" i="2"/>
  <c r="Y188" i="2"/>
  <c r="K188" i="2"/>
  <c r="K538" i="2"/>
  <c r="Y538" i="2"/>
  <c r="Y433" i="2"/>
  <c r="K433" i="2"/>
  <c r="Y666" i="2"/>
  <c r="K666" i="2"/>
  <c r="K758" i="2"/>
  <c r="Y758" i="2"/>
  <c r="Y641" i="2"/>
  <c r="K641" i="2"/>
  <c r="K558" i="2"/>
  <c r="Y558" i="2"/>
  <c r="Y633" i="2"/>
  <c r="K633" i="2"/>
  <c r="Y512" i="2"/>
  <c r="K512" i="2"/>
  <c r="Y580" i="2"/>
  <c r="K580" i="2"/>
  <c r="Y529" i="2"/>
  <c r="K529" i="2"/>
  <c r="Y561" i="2"/>
  <c r="K561" i="2"/>
  <c r="Y593" i="2"/>
  <c r="K593" i="2"/>
  <c r="Y651" i="2"/>
  <c r="K651" i="2"/>
  <c r="K774" i="2"/>
  <c r="Y774" i="2"/>
  <c r="Y730" i="2"/>
  <c r="K730" i="2"/>
  <c r="Y800" i="2"/>
  <c r="K800" i="2"/>
  <c r="Y849" i="2"/>
  <c r="K849" i="2"/>
  <c r="Y881" i="2"/>
  <c r="K881" i="2"/>
  <c r="Y942" i="2"/>
  <c r="K942" i="2"/>
  <c r="Y1001" i="2"/>
  <c r="K1001" i="2"/>
  <c r="Y1005" i="2"/>
  <c r="K1005" i="2"/>
  <c r="Y649" i="2"/>
  <c r="K649" i="2"/>
  <c r="Y597" i="2"/>
  <c r="K597" i="2"/>
  <c r="Y808" i="2"/>
  <c r="K808" i="2"/>
  <c r="Y821" i="2"/>
  <c r="K821" i="2"/>
  <c r="Y992" i="2"/>
  <c r="K992" i="2"/>
  <c r="Y174" i="2"/>
  <c r="K174" i="2"/>
  <c r="Y66" i="2"/>
  <c r="K66" i="2"/>
  <c r="Y182" i="2"/>
  <c r="K182" i="2"/>
  <c r="Y355" i="2"/>
  <c r="K355" i="2"/>
  <c r="Y868" i="2"/>
  <c r="K868" i="2"/>
  <c r="Y74" i="2"/>
  <c r="K74" i="2"/>
  <c r="Y295" i="2"/>
  <c r="K295" i="2"/>
  <c r="Y373" i="2"/>
  <c r="K373" i="2"/>
  <c r="Y155" i="2"/>
  <c r="K155" i="2"/>
  <c r="Z109" i="2"/>
  <c r="L109" i="2"/>
  <c r="Y341" i="2"/>
  <c r="K341" i="2"/>
  <c r="Y377" i="2"/>
  <c r="K377" i="2"/>
  <c r="Y650" i="2"/>
  <c r="K650" i="2"/>
  <c r="Y268" i="2"/>
  <c r="K268" i="2"/>
  <c r="Y364" i="2"/>
  <c r="K364" i="2"/>
  <c r="Y468" i="2"/>
  <c r="K468" i="2"/>
  <c r="Y520" i="2"/>
  <c r="K520" i="2"/>
  <c r="Y620" i="2"/>
  <c r="K620" i="2"/>
  <c r="Y712" i="2"/>
  <c r="K712" i="2"/>
  <c r="Y788" i="2"/>
  <c r="K788" i="2"/>
  <c r="K843" i="2"/>
  <c r="Y843" i="2"/>
  <c r="Y931" i="2"/>
  <c r="K931" i="2"/>
  <c r="K959" i="2"/>
  <c r="Y959" i="2"/>
  <c r="L301" i="2"/>
  <c r="Z301" i="2"/>
  <c r="L69" i="2"/>
  <c r="Z69" i="2"/>
  <c r="Y169" i="2"/>
  <c r="K169" i="2"/>
  <c r="Y102" i="2"/>
  <c r="K102" i="2"/>
  <c r="Y38" i="2"/>
  <c r="K38" i="2"/>
  <c r="Y135" i="2"/>
  <c r="K135" i="2"/>
  <c r="Y71" i="2"/>
  <c r="K71" i="2"/>
  <c r="L224" i="2"/>
  <c r="Z224" i="2"/>
  <c r="Y124" i="2"/>
  <c r="K124" i="2"/>
  <c r="Y88" i="2"/>
  <c r="K88" i="2"/>
  <c r="Y24" i="2"/>
  <c r="K24" i="2"/>
  <c r="Y389" i="2"/>
  <c r="K389" i="2"/>
  <c r="Y493" i="2"/>
  <c r="K493" i="2"/>
  <c r="Y417" i="2"/>
  <c r="K417" i="2"/>
  <c r="Y602" i="2"/>
  <c r="K602" i="2"/>
  <c r="Y657" i="2"/>
  <c r="K657" i="2"/>
  <c r="Y609" i="2"/>
  <c r="K609" i="2"/>
  <c r="K542" i="2"/>
  <c r="Y542" i="2"/>
  <c r="K786" i="2"/>
  <c r="Y786" i="2"/>
  <c r="Y681" i="2"/>
  <c r="K681" i="2"/>
  <c r="Y540" i="2"/>
  <c r="K540" i="2"/>
  <c r="Y743" i="2"/>
  <c r="K743" i="2"/>
  <c r="Y525" i="2"/>
  <c r="K525" i="2"/>
  <c r="Y557" i="2"/>
  <c r="K557" i="2"/>
  <c r="Y589" i="2"/>
  <c r="K589" i="2"/>
  <c r="Y643" i="2"/>
  <c r="K643" i="2"/>
  <c r="Y927" i="2"/>
  <c r="K927" i="2"/>
  <c r="Y792" i="2"/>
  <c r="K792" i="2"/>
  <c r="Y989" i="2"/>
  <c r="K989" i="2"/>
  <c r="Y861" i="2"/>
  <c r="K861" i="2"/>
  <c r="Y939" i="2"/>
  <c r="K939" i="2"/>
  <c r="Y938" i="2"/>
  <c r="K938" i="2"/>
  <c r="K985" i="2"/>
  <c r="Y985" i="2"/>
  <c r="K212" i="2"/>
  <c r="Y212" i="2"/>
  <c r="Y347" i="2"/>
  <c r="K347" i="2"/>
  <c r="Y747" i="2"/>
  <c r="K747" i="2"/>
  <c r="Y876" i="2"/>
  <c r="K876" i="2"/>
  <c r="Y519" i="2"/>
  <c r="K519" i="2"/>
  <c r="Y551" i="2"/>
  <c r="K551" i="2"/>
  <c r="Y583" i="2"/>
  <c r="K583" i="2"/>
  <c r="Y555" i="2"/>
  <c r="K555" i="2"/>
  <c r="Y771" i="2"/>
  <c r="K771" i="2"/>
  <c r="Y803" i="2"/>
  <c r="K803" i="2"/>
  <c r="Y964" i="2"/>
  <c r="K964" i="2"/>
  <c r="Y43" i="2"/>
  <c r="K43" i="2"/>
  <c r="Y646" i="2"/>
  <c r="K646" i="2"/>
  <c r="Y171" i="2"/>
  <c r="K171" i="2"/>
  <c r="Y607" i="2"/>
  <c r="K607" i="2"/>
  <c r="K270" i="2"/>
  <c r="Y270" i="2"/>
  <c r="K366" i="2"/>
  <c r="Y366" i="2"/>
  <c r="K446" i="2"/>
  <c r="Y446" i="2"/>
  <c r="Y591" i="2"/>
  <c r="K591" i="2"/>
  <c r="Y811" i="2"/>
  <c r="K811" i="2"/>
  <c r="Y531" i="2"/>
  <c r="K531" i="2"/>
  <c r="Y595" i="2"/>
  <c r="K595" i="2"/>
  <c r="Y246" i="2"/>
  <c r="K246" i="2"/>
  <c r="Y799" i="2"/>
  <c r="K799" i="2"/>
  <c r="Y974" i="2"/>
  <c r="K974" i="2"/>
  <c r="K219" i="2"/>
  <c r="Y219" i="2"/>
  <c r="Y655" i="2"/>
  <c r="K655" i="2"/>
  <c r="Y678" i="2"/>
  <c r="K678" i="2"/>
  <c r="Y636" i="2"/>
  <c r="K636" i="2"/>
  <c r="K944" i="2"/>
  <c r="Y944" i="2"/>
  <c r="Y51" i="2"/>
  <c r="K51" i="2"/>
  <c r="Y687" i="2"/>
  <c r="K687" i="2"/>
  <c r="K250" i="2"/>
  <c r="Y250" i="2"/>
  <c r="K654" i="2"/>
  <c r="Y654" i="2"/>
  <c r="K871" i="2"/>
  <c r="Y871" i="2"/>
  <c r="K948" i="2"/>
  <c r="Y948" i="2"/>
  <c r="Y239" i="2"/>
  <c r="K239" i="2"/>
  <c r="Y662" i="2"/>
  <c r="K662" i="2"/>
  <c r="K203" i="2"/>
  <c r="Y203" i="2"/>
  <c r="Y179" i="2"/>
  <c r="K179" i="2"/>
  <c r="Y249" i="2"/>
  <c r="K249" i="2"/>
  <c r="Y211" i="2"/>
  <c r="K211" i="2"/>
  <c r="Y237" i="2"/>
  <c r="K237" i="2"/>
  <c r="Y254" i="2"/>
  <c r="K254" i="2"/>
  <c r="K290" i="2"/>
  <c r="Y290" i="2"/>
  <c r="K322" i="2"/>
  <c r="Y322" i="2"/>
  <c r="K354" i="2"/>
  <c r="Y354" i="2"/>
  <c r="K386" i="2"/>
  <c r="Y386" i="2"/>
  <c r="K418" i="2"/>
  <c r="Y418" i="2"/>
  <c r="K450" i="2"/>
  <c r="Y450" i="2"/>
  <c r="K482" i="2"/>
  <c r="Y482" i="2"/>
  <c r="Y663" i="2"/>
  <c r="K663" i="2"/>
  <c r="Y741" i="2"/>
  <c r="K741" i="2"/>
  <c r="K702" i="2"/>
  <c r="Y702" i="2"/>
  <c r="Y740" i="2"/>
  <c r="K740" i="2"/>
  <c r="Y841" i="2"/>
  <c r="K841" i="2"/>
  <c r="K911" i="2"/>
  <c r="Y911" i="2"/>
  <c r="K1006" i="2"/>
  <c r="Y1006" i="2"/>
  <c r="Y107" i="2"/>
  <c r="K107" i="2"/>
  <c r="Y23" i="2"/>
  <c r="K23" i="2"/>
  <c r="K160" i="2"/>
  <c r="Y160" i="2"/>
  <c r="Y215" i="2"/>
  <c r="K215" i="2"/>
  <c r="K318" i="2"/>
  <c r="Y318" i="2"/>
  <c r="K414" i="2"/>
  <c r="Y414" i="2"/>
  <c r="K494" i="2"/>
  <c r="Y494" i="2"/>
  <c r="K698" i="2"/>
  <c r="Y698" i="2"/>
  <c r="K1002" i="2"/>
  <c r="Y1002" i="2"/>
  <c r="Y575" i="2"/>
  <c r="K575" i="2"/>
  <c r="Y547" i="2"/>
  <c r="K547" i="2"/>
  <c r="Y807" i="2"/>
  <c r="K807" i="2"/>
  <c r="Y982" i="2"/>
  <c r="K982" i="2"/>
  <c r="K226" i="2"/>
  <c r="Y226" i="2"/>
  <c r="Y604" i="2"/>
  <c r="K604" i="2"/>
  <c r="K936" i="2"/>
  <c r="Y936" i="2"/>
  <c r="Y259" i="2"/>
  <c r="K259" i="2"/>
  <c r="K234" i="2"/>
  <c r="Y234" i="2"/>
  <c r="Y241" i="2"/>
  <c r="K241" i="2"/>
  <c r="Y238" i="2"/>
  <c r="K238" i="2"/>
  <c r="K346" i="2"/>
  <c r="Y346" i="2"/>
  <c r="K442" i="2"/>
  <c r="Y442" i="2"/>
  <c r="Y724" i="2"/>
  <c r="K724" i="2"/>
  <c r="Y245" i="2"/>
  <c r="K245" i="2"/>
  <c r="K262" i="2"/>
  <c r="Y262" i="2"/>
  <c r="K326" i="2"/>
  <c r="Y326" i="2"/>
  <c r="K422" i="2"/>
  <c r="Y422" i="2"/>
  <c r="Y679" i="2"/>
  <c r="K679" i="2"/>
  <c r="K690" i="2"/>
  <c r="Y690" i="2"/>
  <c r="Y18" i="2"/>
  <c r="K18" i="2"/>
  <c r="Y275" i="2"/>
  <c r="K275" i="2"/>
  <c r="K514" i="2"/>
  <c r="Y514" i="2"/>
  <c r="Y852" i="2"/>
  <c r="K852" i="2"/>
  <c r="Y10" i="2"/>
  <c r="K10" i="2"/>
  <c r="Y187" i="2"/>
  <c r="K187" i="2"/>
  <c r="Y375" i="2"/>
  <c r="K375" i="2"/>
  <c r="Y856" i="2"/>
  <c r="K856" i="2"/>
  <c r="Y340" i="2"/>
  <c r="K340" i="2"/>
  <c r="Y897" i="2"/>
  <c r="K897" i="2"/>
  <c r="Y150" i="2"/>
  <c r="K150" i="2"/>
  <c r="Y40" i="2"/>
  <c r="K40" i="2"/>
  <c r="Y449" i="2"/>
  <c r="K449" i="2"/>
  <c r="K790" i="2"/>
  <c r="Y790" i="2"/>
  <c r="Y979" i="2"/>
  <c r="K979" i="2"/>
  <c r="Y395" i="2"/>
  <c r="K395" i="2"/>
  <c r="Y387" i="2"/>
  <c r="K387" i="2"/>
  <c r="Y900" i="2"/>
  <c r="K900" i="2"/>
  <c r="Y487" i="2"/>
  <c r="K487" i="2"/>
  <c r="Y379" i="2"/>
  <c r="K379" i="2"/>
  <c r="K891" i="2"/>
  <c r="Y891" i="2"/>
  <c r="Y118" i="2"/>
  <c r="K118" i="2"/>
  <c r="Y367" i="2"/>
  <c r="K367" i="2"/>
  <c r="Y495" i="2"/>
  <c r="K495" i="2"/>
  <c r="Y653" i="2"/>
  <c r="K653" i="2"/>
  <c r="Y659" i="2"/>
  <c r="K659" i="2"/>
  <c r="Y929" i="2"/>
  <c r="K929" i="2"/>
  <c r="L405" i="2"/>
  <c r="Z405" i="2"/>
  <c r="Y349" i="2"/>
  <c r="K349" i="2"/>
  <c r="Y324" i="2"/>
  <c r="K324" i="2"/>
  <c r="Y500" i="2"/>
  <c r="K500" i="2"/>
  <c r="Y704" i="2"/>
  <c r="K704" i="2"/>
  <c r="Y913" i="2"/>
  <c r="K913" i="2"/>
  <c r="Y975" i="2"/>
  <c r="K975" i="2"/>
  <c r="L37" i="2"/>
  <c r="Z37" i="2"/>
  <c r="Y115" i="2"/>
  <c r="K115" i="2"/>
  <c r="Y277" i="2"/>
  <c r="K277" i="2"/>
  <c r="L113" i="2"/>
  <c r="Z113" i="2"/>
  <c r="K164" i="2"/>
  <c r="Y164" i="2"/>
  <c r="Y197" i="2"/>
  <c r="K197" i="2"/>
  <c r="Y457" i="2"/>
  <c r="K457" i="2"/>
  <c r="K818" i="2"/>
  <c r="Y818" i="2"/>
  <c r="Y320" i="2"/>
  <c r="K320" i="2"/>
  <c r="Y384" i="2"/>
  <c r="K384" i="2"/>
  <c r="Y480" i="2"/>
  <c r="K480" i="2"/>
  <c r="Y658" i="2"/>
  <c r="K658" i="2"/>
  <c r="Y592" i="2"/>
  <c r="K592" i="2"/>
  <c r="Y846" i="2"/>
  <c r="K846" i="2"/>
  <c r="K734" i="2"/>
  <c r="Y734" i="2"/>
  <c r="Y700" i="2"/>
  <c r="K700" i="2"/>
  <c r="Y745" i="2"/>
  <c r="K745" i="2"/>
  <c r="Y785" i="2"/>
  <c r="K785" i="2"/>
  <c r="K981" i="2"/>
  <c r="Y981" i="2"/>
  <c r="Y976" i="2"/>
  <c r="K976" i="2"/>
  <c r="Z33" i="2"/>
  <c r="L33" i="2"/>
  <c r="L61" i="2"/>
  <c r="Z61" i="2"/>
  <c r="K44" i="2"/>
  <c r="Y44" i="2"/>
  <c r="K570" i="2"/>
  <c r="Y570" i="2"/>
  <c r="K598" i="2"/>
  <c r="Y598" i="2"/>
  <c r="Y610" i="2"/>
  <c r="K610" i="2"/>
  <c r="Y142" i="2"/>
  <c r="K142" i="2"/>
  <c r="Y143" i="2"/>
  <c r="K143" i="2"/>
  <c r="Y15" i="2"/>
  <c r="K15" i="2"/>
  <c r="Y128" i="2"/>
  <c r="K128" i="2"/>
  <c r="Y32" i="2"/>
  <c r="K32" i="2"/>
  <c r="Y337" i="2"/>
  <c r="K337" i="2"/>
  <c r="Y735" i="2"/>
  <c r="K735" i="2"/>
  <c r="K726" i="2"/>
  <c r="Y726" i="2"/>
  <c r="Y601" i="2"/>
  <c r="K601" i="2"/>
  <c r="Y564" i="2"/>
  <c r="K564" i="2"/>
  <c r="Y727" i="2"/>
  <c r="K727" i="2"/>
  <c r="Y553" i="2"/>
  <c r="K553" i="2"/>
  <c r="Y635" i="2"/>
  <c r="K635" i="2"/>
  <c r="Y894" i="2"/>
  <c r="K894" i="2"/>
  <c r="Y830" i="2"/>
  <c r="K830" i="2"/>
  <c r="Y873" i="2"/>
  <c r="K873" i="2"/>
  <c r="Y969" i="2"/>
  <c r="K969" i="2"/>
  <c r="Y485" i="2"/>
  <c r="K485" i="2"/>
  <c r="K672" i="2"/>
  <c r="Y672" i="2"/>
  <c r="K977" i="2"/>
  <c r="Y977" i="2"/>
  <c r="L21" i="2"/>
  <c r="Z21" i="2"/>
  <c r="Y148" i="2"/>
  <c r="K148" i="2"/>
  <c r="Y196" i="2"/>
  <c r="K196" i="2"/>
  <c r="K802" i="2"/>
  <c r="Y802" i="2"/>
  <c r="Y549" i="2"/>
  <c r="K549" i="2"/>
  <c r="Y853" i="2"/>
  <c r="K853" i="2"/>
  <c r="Y941" i="2"/>
  <c r="K941" i="2"/>
  <c r="Y419" i="2"/>
  <c r="K419" i="2"/>
  <c r="Y949" i="2"/>
  <c r="K949" i="2"/>
  <c r="Y455" i="2"/>
  <c r="K455" i="2"/>
  <c r="Y904" i="2"/>
  <c r="K904" i="2"/>
  <c r="Y579" i="2"/>
  <c r="K579" i="2"/>
  <c r="Y230" i="2"/>
  <c r="K230" i="2"/>
  <c r="Y791" i="2"/>
  <c r="K791" i="2"/>
  <c r="Y75" i="2"/>
  <c r="K75" i="2"/>
  <c r="Y630" i="2"/>
  <c r="K630" i="2"/>
  <c r="Y668" i="2"/>
  <c r="K668" i="2"/>
  <c r="K851" i="2"/>
  <c r="Y851" i="2"/>
  <c r="Y255" i="2"/>
  <c r="K255" i="2"/>
  <c r="Y35" i="2"/>
  <c r="K35" i="2"/>
  <c r="Y207" i="2"/>
  <c r="K207" i="2"/>
  <c r="K202" i="2"/>
  <c r="Y202" i="2"/>
  <c r="Y638" i="2"/>
  <c r="K638" i="2"/>
  <c r="K847" i="2"/>
  <c r="Y847" i="2"/>
  <c r="K879" i="2"/>
  <c r="Y879" i="2"/>
  <c r="K924" i="2"/>
  <c r="Y924" i="2"/>
  <c r="K956" i="2"/>
  <c r="Y956" i="2"/>
  <c r="Y996" i="2"/>
  <c r="K996" i="2"/>
  <c r="K210" i="2"/>
  <c r="Y210" i="2"/>
  <c r="Y127" i="2"/>
  <c r="K127" i="2"/>
  <c r="L220" i="2"/>
  <c r="Z220" i="2"/>
  <c r="Y201" i="2"/>
  <c r="K201" i="2"/>
  <c r="Y206" i="2"/>
  <c r="K206" i="2"/>
  <c r="K266" i="2"/>
  <c r="Y266" i="2"/>
  <c r="K298" i="2"/>
  <c r="Y298" i="2"/>
  <c r="K330" i="2"/>
  <c r="Y330" i="2"/>
  <c r="K362" i="2"/>
  <c r="Y362" i="2"/>
  <c r="K394" i="2"/>
  <c r="Y394" i="2"/>
  <c r="K426" i="2"/>
  <c r="Y426" i="2"/>
  <c r="K458" i="2"/>
  <c r="Y458" i="2"/>
  <c r="K490" i="2"/>
  <c r="Y490" i="2"/>
  <c r="Y733" i="2"/>
  <c r="K733" i="2"/>
  <c r="K710" i="2"/>
  <c r="Y710" i="2"/>
  <c r="Y756" i="2"/>
  <c r="K756" i="2"/>
  <c r="Y817" i="2"/>
  <c r="K817" i="2"/>
  <c r="K903" i="2"/>
  <c r="Y903" i="2"/>
  <c r="L252" i="2"/>
  <c r="Z252" i="2"/>
  <c r="K334" i="2"/>
  <c r="Y334" i="2"/>
  <c r="K430" i="2"/>
  <c r="Y430" i="2"/>
  <c r="Y765" i="2"/>
  <c r="K765" i="2"/>
  <c r="K714" i="2"/>
  <c r="Y714" i="2"/>
  <c r="K907" i="2"/>
  <c r="Y907" i="2"/>
  <c r="Y563" i="2"/>
  <c r="K563" i="2"/>
  <c r="Y559" i="2"/>
  <c r="K559" i="2"/>
  <c r="Y613" i="2"/>
  <c r="K613" i="2"/>
  <c r="Y795" i="2"/>
  <c r="K795" i="2"/>
  <c r="Y27" i="2"/>
  <c r="K27" i="2"/>
  <c r="Y614" i="2"/>
  <c r="K614" i="2"/>
  <c r="K156" i="2"/>
  <c r="Y156" i="2"/>
  <c r="K235" i="2"/>
  <c r="Y235" i="2"/>
  <c r="Y231" i="2"/>
  <c r="K231" i="2"/>
  <c r="K278" i="2"/>
  <c r="Y278" i="2"/>
  <c r="K310" i="2"/>
  <c r="Y310" i="2"/>
  <c r="K342" i="2"/>
  <c r="Y342" i="2"/>
  <c r="K374" i="2"/>
  <c r="Y374" i="2"/>
  <c r="K406" i="2"/>
  <c r="Y406" i="2"/>
  <c r="K438" i="2"/>
  <c r="Y438" i="2"/>
  <c r="K470" i="2"/>
  <c r="Y470" i="2"/>
  <c r="K502" i="2"/>
  <c r="Y502" i="2"/>
  <c r="Y615" i="2"/>
  <c r="K615" i="2"/>
  <c r="Y757" i="2"/>
  <c r="K757" i="2"/>
  <c r="K706" i="2"/>
  <c r="Y706" i="2"/>
  <c r="Y748" i="2"/>
  <c r="K748" i="2"/>
  <c r="K915" i="2"/>
  <c r="Y915" i="2"/>
  <c r="Y539" i="2"/>
  <c r="K539" i="2"/>
  <c r="Y114" i="2"/>
  <c r="K114" i="2"/>
  <c r="Y50" i="2"/>
  <c r="K50" i="2"/>
  <c r="Y200" i="2"/>
  <c r="K200" i="2"/>
  <c r="Y248" i="2"/>
  <c r="K248" i="2"/>
  <c r="Y307" i="2"/>
  <c r="K307" i="2"/>
  <c r="Y371" i="2"/>
  <c r="K371" i="2"/>
  <c r="Y435" i="2"/>
  <c r="K435" i="2"/>
  <c r="Y499" i="2"/>
  <c r="K499" i="2"/>
  <c r="Y719" i="2"/>
  <c r="K719" i="2"/>
  <c r="Y739" i="2"/>
  <c r="K739" i="2"/>
  <c r="Y884" i="2"/>
  <c r="K884" i="2"/>
  <c r="Y839" i="2"/>
  <c r="K839" i="2"/>
  <c r="Y933" i="2"/>
  <c r="K933" i="2"/>
  <c r="Y299" i="2"/>
  <c r="K299" i="2"/>
  <c r="Y507" i="2"/>
  <c r="K507" i="2"/>
  <c r="Y110" i="2"/>
  <c r="K110" i="2"/>
  <c r="Y170" i="2"/>
  <c r="K170" i="2"/>
  <c r="Y279" i="2"/>
  <c r="K279" i="2"/>
  <c r="Y343" i="2"/>
  <c r="K343" i="2"/>
  <c r="Y407" i="2"/>
  <c r="K407" i="2"/>
  <c r="Y471" i="2"/>
  <c r="K471" i="2"/>
  <c r="Y629" i="2"/>
  <c r="K629" i="2"/>
  <c r="Y691" i="2"/>
  <c r="K691" i="2"/>
  <c r="Y888" i="2"/>
  <c r="K888" i="2"/>
  <c r="Y937" i="2"/>
  <c r="K937" i="2"/>
  <c r="Y317" i="2"/>
  <c r="K317" i="2"/>
  <c r="Z125" i="2"/>
  <c r="L125" i="2"/>
  <c r="Y461" i="2"/>
  <c r="K461" i="2"/>
  <c r="Y444" i="2"/>
  <c r="K444" i="2"/>
  <c r="K834" i="2"/>
  <c r="Y834" i="2"/>
  <c r="K842" i="2"/>
  <c r="Y842" i="2"/>
  <c r="Y54" i="2"/>
  <c r="K54" i="2"/>
  <c r="Y119" i="2"/>
  <c r="K119" i="2"/>
  <c r="Y309" i="2"/>
  <c r="K309" i="2"/>
  <c r="Y72" i="2"/>
  <c r="K72" i="2"/>
  <c r="Y357" i="2"/>
  <c r="K357" i="2"/>
  <c r="Y297" i="2"/>
  <c r="K297" i="2"/>
  <c r="Y365" i="2"/>
  <c r="K365" i="2"/>
  <c r="Y701" i="2"/>
  <c r="K701" i="2"/>
  <c r="K664" i="2"/>
  <c r="Y664" i="2"/>
  <c r="Y565" i="2"/>
  <c r="K565" i="2"/>
  <c r="Y837" i="2"/>
  <c r="K837" i="2"/>
  <c r="Y946" i="2"/>
  <c r="K946" i="2"/>
  <c r="K236" i="2"/>
  <c r="Y236" i="2"/>
  <c r="K244" i="2"/>
  <c r="Y244" i="2"/>
  <c r="Y208" i="2"/>
  <c r="K208" i="2"/>
  <c r="Y291" i="2"/>
  <c r="K291" i="2"/>
  <c r="Y831" i="2"/>
  <c r="K831" i="2"/>
  <c r="K228" i="2"/>
  <c r="Y228" i="2"/>
  <c r="K204" i="2"/>
  <c r="Y204" i="2"/>
  <c r="Y391" i="2"/>
  <c r="K391" i="2"/>
  <c r="Y872" i="2"/>
  <c r="K872" i="2"/>
  <c r="Y283" i="2"/>
  <c r="K283" i="2"/>
  <c r="Y475" i="2"/>
  <c r="K475" i="2"/>
  <c r="Y731" i="2"/>
  <c r="K731" i="2"/>
  <c r="Y925" i="2"/>
  <c r="K925" i="2"/>
  <c r="Y271" i="2"/>
  <c r="K271" i="2"/>
  <c r="Y335" i="2"/>
  <c r="K335" i="2"/>
  <c r="Y399" i="2"/>
  <c r="K399" i="2"/>
  <c r="Y463" i="2"/>
  <c r="K463" i="2"/>
  <c r="Y621" i="2"/>
  <c r="K621" i="2"/>
  <c r="Y685" i="2"/>
  <c r="K685" i="2"/>
  <c r="Y627" i="2"/>
  <c r="K627" i="2"/>
  <c r="Y848" i="2"/>
  <c r="K848" i="2"/>
  <c r="Y912" i="2"/>
  <c r="K912" i="2"/>
  <c r="Y123" i="2"/>
  <c r="K123" i="2"/>
  <c r="Y181" i="2"/>
  <c r="K181" i="2"/>
  <c r="K60" i="2"/>
  <c r="Y60" i="2"/>
  <c r="Y321" i="2"/>
  <c r="K321" i="2"/>
  <c r="Y441" i="2"/>
  <c r="K441" i="2"/>
  <c r="Y709" i="2"/>
  <c r="K709" i="2"/>
  <c r="Y276" i="2"/>
  <c r="K276" i="2"/>
  <c r="Y372" i="2"/>
  <c r="K372" i="2"/>
  <c r="Y452" i="2"/>
  <c r="K452" i="2"/>
  <c r="Y713" i="2"/>
  <c r="K713" i="2"/>
  <c r="K810" i="2"/>
  <c r="Y810" i="2"/>
  <c r="Y878" i="2"/>
  <c r="K878" i="2"/>
  <c r="K782" i="2"/>
  <c r="Y782" i="2"/>
  <c r="Y804" i="2"/>
  <c r="K804" i="2"/>
  <c r="Y813" i="2"/>
  <c r="K813" i="2"/>
  <c r="Y958" i="2"/>
  <c r="K958" i="2"/>
  <c r="Y972" i="2"/>
  <c r="K972" i="2"/>
  <c r="Y1000" i="2"/>
  <c r="K1000" i="2"/>
  <c r="Z9" i="2"/>
  <c r="L9" i="2"/>
  <c r="Y190" i="2"/>
  <c r="K190" i="2"/>
  <c r="Y147" i="2"/>
  <c r="K147" i="2"/>
  <c r="Y165" i="2"/>
  <c r="K165" i="2"/>
  <c r="Z129" i="2"/>
  <c r="L129" i="2"/>
  <c r="Z97" i="2"/>
  <c r="L97" i="2"/>
  <c r="K36" i="2"/>
  <c r="Y36" i="2"/>
  <c r="Y381" i="2"/>
  <c r="K381" i="2"/>
  <c r="Y305" i="2"/>
  <c r="K305" i="2"/>
  <c r="Y397" i="2"/>
  <c r="K397" i="2"/>
  <c r="Y393" i="2"/>
  <c r="K393" i="2"/>
  <c r="K586" i="2"/>
  <c r="Y586" i="2"/>
  <c r="K648" i="2"/>
  <c r="Y648" i="2"/>
  <c r="Y682" i="2"/>
  <c r="K682" i="2"/>
  <c r="K582" i="2"/>
  <c r="Y582" i="2"/>
  <c r="Y272" i="2"/>
  <c r="K272" i="2"/>
  <c r="Y304" i="2"/>
  <c r="K304" i="2"/>
  <c r="Y336" i="2"/>
  <c r="K336" i="2"/>
  <c r="Y368" i="2"/>
  <c r="K368" i="2"/>
  <c r="Y400" i="2"/>
  <c r="K400" i="2"/>
  <c r="Y432" i="2"/>
  <c r="K432" i="2"/>
  <c r="Y464" i="2"/>
  <c r="K464" i="2"/>
  <c r="Y496" i="2"/>
  <c r="K496" i="2"/>
  <c r="Y728" i="2"/>
  <c r="K728" i="2"/>
  <c r="Y560" i="2"/>
  <c r="K560" i="2"/>
  <c r="K656" i="2"/>
  <c r="Y656" i="2"/>
  <c r="Y660" i="2"/>
  <c r="K660" i="2"/>
  <c r="K798" i="2"/>
  <c r="Y798" i="2"/>
  <c r="Y716" i="2"/>
  <c r="K716" i="2"/>
  <c r="Y892" i="2"/>
  <c r="K892" i="2"/>
  <c r="Y780" i="2"/>
  <c r="K780" i="2"/>
  <c r="Y769" i="2"/>
  <c r="K769" i="2"/>
  <c r="Y801" i="2"/>
  <c r="K801" i="2"/>
  <c r="Y909" i="2"/>
  <c r="K909" i="2"/>
  <c r="Y965" i="2"/>
  <c r="K965" i="2"/>
  <c r="Y983" i="2"/>
  <c r="K983" i="2"/>
  <c r="Z65" i="2"/>
  <c r="L65" i="2"/>
  <c r="L93" i="2"/>
  <c r="Z93" i="2"/>
  <c r="L29" i="2"/>
  <c r="Z29" i="2"/>
  <c r="L117" i="2"/>
  <c r="Z117" i="2"/>
  <c r="Y167" i="2"/>
  <c r="K167" i="2"/>
  <c r="Y505" i="2"/>
  <c r="K505" i="2"/>
  <c r="K770" i="2"/>
  <c r="Y770" i="2"/>
  <c r="Y356" i="2"/>
  <c r="K356" i="2"/>
  <c r="Y460" i="2"/>
  <c r="K460" i="2"/>
  <c r="Y568" i="2"/>
  <c r="K568" i="2"/>
  <c r="Y898" i="2"/>
  <c r="K898" i="2"/>
  <c r="Y185" i="2"/>
  <c r="K185" i="2"/>
  <c r="Y78" i="2"/>
  <c r="K78" i="2"/>
  <c r="Y14" i="2"/>
  <c r="K14" i="2"/>
  <c r="Y111" i="2"/>
  <c r="K111" i="2"/>
  <c r="Y47" i="2"/>
  <c r="K47" i="2"/>
  <c r="Y144" i="2"/>
  <c r="K144" i="2"/>
  <c r="Y112" i="2"/>
  <c r="K112" i="2"/>
  <c r="Y64" i="2"/>
  <c r="K64" i="2"/>
  <c r="Y168" i="2"/>
  <c r="K168" i="2"/>
  <c r="Y413" i="2"/>
  <c r="K413" i="2"/>
  <c r="Y313" i="2"/>
  <c r="K313" i="2"/>
  <c r="Y429" i="2"/>
  <c r="K429" i="2"/>
  <c r="Y401" i="2"/>
  <c r="K401" i="2"/>
  <c r="K680" i="2"/>
  <c r="Y680" i="2"/>
  <c r="Y693" i="2"/>
  <c r="K693" i="2"/>
  <c r="K590" i="2"/>
  <c r="Y590" i="2"/>
  <c r="Y665" i="2"/>
  <c r="K665" i="2"/>
  <c r="Y532" i="2"/>
  <c r="K532" i="2"/>
  <c r="Y596" i="2"/>
  <c r="K596" i="2"/>
  <c r="K794" i="2"/>
  <c r="Y794" i="2"/>
  <c r="Y862" i="2"/>
  <c r="K862" i="2"/>
  <c r="Y537" i="2"/>
  <c r="K537" i="2"/>
  <c r="Y569" i="2"/>
  <c r="K569" i="2"/>
  <c r="Y603" i="2"/>
  <c r="K603" i="2"/>
  <c r="Y667" i="2"/>
  <c r="K667" i="2"/>
  <c r="K806" i="2"/>
  <c r="Y806" i="2"/>
  <c r="Y844" i="2"/>
  <c r="K844" i="2"/>
  <c r="K826" i="2"/>
  <c r="Y826" i="2"/>
  <c r="Y857" i="2"/>
  <c r="K857" i="2"/>
  <c r="Y889" i="2"/>
  <c r="K889" i="2"/>
  <c r="Y918" i="2"/>
  <c r="K918" i="2"/>
  <c r="Y950" i="2"/>
  <c r="K950" i="2"/>
  <c r="Y987" i="2"/>
  <c r="K987" i="2"/>
  <c r="Y177" i="2"/>
  <c r="K177" i="2"/>
  <c r="Y473" i="2"/>
  <c r="K473" i="2"/>
  <c r="Y292" i="2"/>
  <c r="K292" i="2"/>
  <c r="Y484" i="2"/>
  <c r="K484" i="2"/>
  <c r="Y552" i="2"/>
  <c r="K552" i="2"/>
  <c r="Y736" i="2"/>
  <c r="K736" i="2"/>
  <c r="Y753" i="2"/>
  <c r="K753" i="2"/>
  <c r="K827" i="2"/>
  <c r="Y827" i="2"/>
  <c r="Z25" i="2"/>
  <c r="L25" i="2"/>
  <c r="Y86" i="2"/>
  <c r="K86" i="2"/>
  <c r="Y87" i="2"/>
  <c r="K87" i="2"/>
  <c r="Y173" i="2"/>
  <c r="K173" i="2"/>
  <c r="Y100" i="2"/>
  <c r="K100" i="2"/>
  <c r="K193" i="2"/>
  <c r="Y193" i="2"/>
  <c r="K554" i="2"/>
  <c r="Y554" i="2"/>
  <c r="Y673" i="2"/>
  <c r="K673" i="2"/>
  <c r="Y721" i="2"/>
  <c r="K721" i="2"/>
  <c r="Y820" i="2"/>
  <c r="K820" i="2"/>
  <c r="Y581" i="2"/>
  <c r="K581" i="2"/>
  <c r="Y814" i="2"/>
  <c r="K814" i="2"/>
  <c r="K973" i="2"/>
  <c r="Y973" i="2"/>
  <c r="Y961" i="2"/>
  <c r="K961" i="2"/>
  <c r="Y491" i="2"/>
  <c r="K491" i="2"/>
  <c r="Y840" i="2"/>
  <c r="K840" i="2"/>
  <c r="Y1003" i="2"/>
  <c r="K1003" i="2"/>
  <c r="Y323" i="2"/>
  <c r="K323" i="2"/>
  <c r="Y483" i="2"/>
  <c r="K483" i="2"/>
  <c r="Y363" i="2"/>
  <c r="K363" i="2"/>
  <c r="Y359" i="2"/>
  <c r="K359" i="2"/>
  <c r="Y921" i="2"/>
  <c r="K921" i="2"/>
  <c r="Y213" i="2"/>
  <c r="K213" i="2"/>
  <c r="Y775" i="2"/>
  <c r="K775" i="2"/>
  <c r="Y67" i="2"/>
  <c r="K67" i="2"/>
  <c r="Y606" i="2"/>
  <c r="K606" i="2"/>
  <c r="Y31" i="2"/>
  <c r="K31" i="2"/>
  <c r="Y233" i="2"/>
  <c r="K233" i="2"/>
  <c r="Y205" i="2"/>
  <c r="K205" i="2"/>
  <c r="K282" i="2"/>
  <c r="Y282" i="2"/>
  <c r="K378" i="2"/>
  <c r="Y378" i="2"/>
  <c r="K474" i="2"/>
  <c r="Y474" i="2"/>
  <c r="Y631" i="2"/>
  <c r="K631" i="2"/>
  <c r="K694" i="2"/>
  <c r="Y694" i="2"/>
  <c r="K382" i="2"/>
  <c r="Y382" i="2"/>
  <c r="Y723" i="2"/>
  <c r="K723" i="2"/>
  <c r="Y749" i="2"/>
  <c r="K749" i="2"/>
  <c r="Y515" i="2"/>
  <c r="K515" i="2"/>
  <c r="K952" i="2"/>
  <c r="Y952" i="2"/>
  <c r="Y225" i="2"/>
  <c r="K225" i="2"/>
  <c r="K294" i="2"/>
  <c r="Y294" i="2"/>
  <c r="K390" i="2"/>
  <c r="Y390" i="2"/>
  <c r="K486" i="2"/>
  <c r="Y486" i="2"/>
  <c r="K899" i="2"/>
  <c r="Y899" i="2"/>
  <c r="Y587" i="2"/>
  <c r="K587" i="2"/>
  <c r="Y82" i="2"/>
  <c r="K82" i="2"/>
  <c r="Y166" i="2"/>
  <c r="K166" i="2"/>
  <c r="Y403" i="2"/>
  <c r="K403" i="2"/>
  <c r="Y916" i="2"/>
  <c r="K916" i="2"/>
  <c r="Y311" i="2"/>
  <c r="K311" i="2"/>
  <c r="Y503" i="2"/>
  <c r="K503" i="2"/>
  <c r="Y999" i="2"/>
  <c r="K999" i="2"/>
  <c r="Y634" i="2"/>
  <c r="K634" i="2"/>
  <c r="Y850" i="2"/>
  <c r="K850" i="2"/>
  <c r="Z89" i="2"/>
  <c r="L89" i="2"/>
  <c r="Y55" i="2"/>
  <c r="K55" i="2"/>
  <c r="Y524" i="2"/>
  <c r="K524" i="2"/>
  <c r="Y776" i="2"/>
  <c r="K776" i="2"/>
  <c r="Y158" i="2"/>
  <c r="K158" i="2"/>
  <c r="Y232" i="2"/>
  <c r="K232" i="2"/>
  <c r="Y327" i="2"/>
  <c r="K327" i="2"/>
  <c r="K835" i="2"/>
  <c r="Y835" i="2"/>
  <c r="Y42" i="2"/>
  <c r="K42" i="2"/>
  <c r="Y427" i="2"/>
  <c r="K427" i="2"/>
  <c r="Y763" i="2"/>
  <c r="K763" i="2"/>
  <c r="Y838" i="2"/>
  <c r="K838" i="2"/>
  <c r="Y178" i="2"/>
  <c r="K178" i="2"/>
  <c r="Y287" i="2"/>
  <c r="K287" i="2"/>
  <c r="Y351" i="2"/>
  <c r="K351" i="2"/>
  <c r="Y415" i="2"/>
  <c r="K415" i="2"/>
  <c r="Y479" i="2"/>
  <c r="K479" i="2"/>
  <c r="Y605" i="2"/>
  <c r="K605" i="2"/>
  <c r="Y669" i="2"/>
  <c r="K669" i="2"/>
  <c r="Y816" i="2"/>
  <c r="K816" i="2"/>
  <c r="Y896" i="2"/>
  <c r="K896" i="2"/>
  <c r="Y138" i="2"/>
  <c r="K138" i="2"/>
  <c r="Y437" i="2"/>
  <c r="K437" i="2"/>
  <c r="K12" i="2"/>
  <c r="Y12" i="2"/>
  <c r="Y345" i="2"/>
  <c r="K345" i="2"/>
  <c r="K191" i="2"/>
  <c r="Y191" i="2"/>
  <c r="Y348" i="2"/>
  <c r="K348" i="2"/>
  <c r="Y436" i="2"/>
  <c r="K436" i="2"/>
  <c r="Y642" i="2"/>
  <c r="K642" i="2"/>
  <c r="K640" i="2"/>
  <c r="Y640" i="2"/>
  <c r="Y696" i="2"/>
  <c r="K696" i="2"/>
  <c r="Y882" i="2"/>
  <c r="K882" i="2"/>
  <c r="Y773" i="2"/>
  <c r="K773" i="2"/>
  <c r="K819" i="2"/>
  <c r="Y819" i="2"/>
  <c r="Y966" i="2"/>
  <c r="K966" i="2"/>
  <c r="Y1008" i="2"/>
  <c r="K1008" i="2"/>
  <c r="L85" i="2"/>
  <c r="Z85" i="2"/>
  <c r="Y161" i="2"/>
  <c r="K161" i="2"/>
  <c r="Y131" i="2"/>
  <c r="K131" i="2"/>
  <c r="L269" i="2"/>
  <c r="Z269" i="2"/>
  <c r="Z153" i="2"/>
  <c r="L153" i="2"/>
  <c r="Z121" i="2"/>
  <c r="L121" i="2"/>
  <c r="K84" i="2"/>
  <c r="Y84" i="2"/>
  <c r="K20" i="2"/>
  <c r="Y20" i="2"/>
  <c r="Y273" i="2"/>
  <c r="K273" i="2"/>
  <c r="Y361" i="2"/>
  <c r="K361" i="2"/>
  <c r="Y489" i="2"/>
  <c r="K489" i="2"/>
  <c r="K562" i="2"/>
  <c r="Y562" i="2"/>
  <c r="K199" i="2"/>
  <c r="Y199" i="2"/>
  <c r="Y767" i="2"/>
  <c r="K767" i="2"/>
  <c r="Y280" i="2"/>
  <c r="K280" i="2"/>
  <c r="Y312" i="2"/>
  <c r="K312" i="2"/>
  <c r="Y344" i="2"/>
  <c r="K344" i="2"/>
  <c r="Y376" i="2"/>
  <c r="K376" i="2"/>
  <c r="Y408" i="2"/>
  <c r="K408" i="2"/>
  <c r="Y440" i="2"/>
  <c r="K440" i="2"/>
  <c r="Y472" i="2"/>
  <c r="K472" i="2"/>
  <c r="Y504" i="2"/>
  <c r="K504" i="2"/>
  <c r="Y697" i="2"/>
  <c r="K697" i="2"/>
  <c r="Y544" i="2"/>
  <c r="K544" i="2"/>
  <c r="K624" i="2"/>
  <c r="Y624" i="2"/>
  <c r="Y511" i="2"/>
  <c r="K511" i="2"/>
  <c r="Y644" i="2"/>
  <c r="K644" i="2"/>
  <c r="K766" i="2"/>
  <c r="Y766" i="2"/>
  <c r="Y708" i="2"/>
  <c r="K708" i="2"/>
  <c r="Y729" i="2"/>
  <c r="K729" i="2"/>
  <c r="Y796" i="2"/>
  <c r="K796" i="2"/>
  <c r="Y777" i="2"/>
  <c r="K777" i="2"/>
  <c r="Y809" i="2"/>
  <c r="K809" i="2"/>
  <c r="Y947" i="2"/>
  <c r="K947" i="2"/>
  <c r="Y917" i="2"/>
  <c r="K917" i="2"/>
  <c r="Y993" i="2"/>
  <c r="K993" i="2"/>
  <c r="Y984" i="2"/>
  <c r="K984" i="2"/>
  <c r="Z81" i="2"/>
  <c r="L81" i="2"/>
  <c r="Z17" i="2"/>
  <c r="L17" i="2"/>
  <c r="L45" i="2"/>
  <c r="Z45" i="2"/>
  <c r="Y139" i="2"/>
  <c r="K139" i="2"/>
  <c r="Z141" i="2"/>
  <c r="L141" i="2"/>
  <c r="K192" i="2"/>
  <c r="Y192" i="2"/>
  <c r="Y409" i="2"/>
  <c r="K409" i="2"/>
  <c r="Y886" i="2"/>
  <c r="K886" i="2"/>
  <c r="Y284" i="2"/>
  <c r="K284" i="2"/>
  <c r="Y380" i="2"/>
  <c r="K380" i="2"/>
  <c r="Y492" i="2"/>
  <c r="K492" i="2"/>
  <c r="K742" i="2"/>
  <c r="Y742" i="2"/>
  <c r="Y684" i="2"/>
  <c r="K684" i="2"/>
  <c r="Y126" i="2"/>
  <c r="K126" i="2"/>
  <c r="Y62" i="2"/>
  <c r="K62" i="2"/>
  <c r="Y469" i="2"/>
  <c r="K469" i="2"/>
  <c r="Y95" i="2"/>
  <c r="K95" i="2"/>
  <c r="Y198" i="2"/>
  <c r="K198" i="2"/>
  <c r="Y136" i="2"/>
  <c r="K136" i="2"/>
  <c r="K104" i="2"/>
  <c r="Y104" i="2"/>
  <c r="Y48" i="2"/>
  <c r="K48" i="2"/>
  <c r="Y184" i="2"/>
  <c r="K184" i="2"/>
  <c r="Y453" i="2"/>
  <c r="K453" i="2"/>
  <c r="Y333" i="2"/>
  <c r="K333" i="2"/>
  <c r="Y369" i="2"/>
  <c r="K369" i="2"/>
  <c r="Y497" i="2"/>
  <c r="K497" i="2"/>
  <c r="K578" i="2"/>
  <c r="Y578" i="2"/>
  <c r="Y836" i="2"/>
  <c r="K836" i="2"/>
  <c r="K632" i="2"/>
  <c r="Y632" i="2"/>
  <c r="Y705" i="2"/>
  <c r="K705" i="2"/>
  <c r="Y548" i="2"/>
  <c r="K548" i="2"/>
  <c r="Y759" i="2"/>
  <c r="K759" i="2"/>
  <c r="Y545" i="2"/>
  <c r="K545" i="2"/>
  <c r="Y577" i="2"/>
  <c r="K577" i="2"/>
  <c r="Y619" i="2"/>
  <c r="K619" i="2"/>
  <c r="Y683" i="2"/>
  <c r="K683" i="2"/>
  <c r="Y874" i="2"/>
  <c r="K874" i="2"/>
  <c r="Y762" i="2"/>
  <c r="K762" i="2"/>
  <c r="Y919" i="2"/>
  <c r="K919" i="2"/>
  <c r="Y865" i="2"/>
  <c r="K865" i="2"/>
  <c r="Y955" i="2"/>
  <c r="K955" i="2"/>
  <c r="Y926" i="2"/>
  <c r="K926" i="2"/>
  <c r="Y957" i="2"/>
  <c r="K957" i="2"/>
  <c r="Y971" i="2"/>
  <c r="K971" i="2"/>
  <c r="K116" i="2"/>
  <c r="Y116" i="2"/>
  <c r="Y556" i="2"/>
  <c r="K556" i="2"/>
  <c r="Y533" i="2"/>
  <c r="K533" i="2"/>
  <c r="Y890" i="2"/>
  <c r="K890" i="2"/>
  <c r="Y951" i="2"/>
  <c r="K951" i="2"/>
  <c r="Y885" i="2"/>
  <c r="K885" i="2"/>
  <c r="Y930" i="2"/>
  <c r="K930" i="2"/>
  <c r="Y58" i="2"/>
  <c r="K58" i="2"/>
  <c r="Y315" i="2"/>
  <c r="K315" i="2"/>
  <c r="Y991" i="2"/>
  <c r="K991" i="2"/>
  <c r="Y194" i="2"/>
  <c r="K194" i="2"/>
  <c r="Y451" i="2"/>
  <c r="K451" i="2"/>
  <c r="Y423" i="2"/>
  <c r="K423" i="2"/>
  <c r="Y707" i="2"/>
  <c r="K707" i="2"/>
  <c r="Y953" i="2"/>
  <c r="K953" i="2"/>
  <c r="Y122" i="2"/>
  <c r="K122" i="2"/>
  <c r="Z149" i="2"/>
  <c r="L149" i="2"/>
  <c r="K28" i="2"/>
  <c r="Y28" i="2"/>
  <c r="Y689" i="2"/>
  <c r="K689" i="2"/>
  <c r="Y316" i="2"/>
  <c r="K316" i="2"/>
  <c r="Y420" i="2"/>
  <c r="K420" i="2"/>
  <c r="Y508" i="2"/>
  <c r="K508" i="2"/>
  <c r="K608" i="2"/>
  <c r="Y608" i="2"/>
  <c r="K750" i="2"/>
  <c r="Y750" i="2"/>
  <c r="Y910" i="2"/>
  <c r="K910" i="2"/>
  <c r="Y781" i="2"/>
  <c r="K781" i="2"/>
  <c r="Y905" i="2"/>
  <c r="K905" i="2"/>
  <c r="Z41" i="2"/>
  <c r="L41" i="2"/>
  <c r="Y293" i="2"/>
  <c r="K293" i="2"/>
  <c r="Y134" i="2"/>
  <c r="K134" i="2"/>
  <c r="Y70" i="2"/>
  <c r="K70" i="2"/>
  <c r="Y285" i="2"/>
  <c r="K285" i="2"/>
  <c r="Y103" i="2"/>
  <c r="K103" i="2"/>
  <c r="Y39" i="2"/>
  <c r="K39" i="2"/>
  <c r="Y140" i="2"/>
  <c r="K140" i="2"/>
  <c r="Y108" i="2"/>
  <c r="K108" i="2"/>
  <c r="Y56" i="2"/>
  <c r="K56" i="2"/>
  <c r="Y176" i="2"/>
  <c r="K176" i="2"/>
  <c r="Y477" i="2"/>
  <c r="K477" i="2"/>
  <c r="Y265" i="2"/>
  <c r="K265" i="2"/>
  <c r="Y353" i="2"/>
  <c r="K353" i="2"/>
  <c r="Y481" i="2"/>
  <c r="K481" i="2"/>
  <c r="K546" i="2"/>
  <c r="Y546" i="2"/>
  <c r="Y744" i="2"/>
  <c r="K744" i="2"/>
  <c r="K600" i="2"/>
  <c r="Y600" i="2"/>
  <c r="Y617" i="2"/>
  <c r="K617" i="2"/>
  <c r="Y870" i="2"/>
  <c r="K870" i="2"/>
  <c r="Y572" i="2"/>
  <c r="K572" i="2"/>
  <c r="Y943" i="2"/>
  <c r="K943" i="2"/>
  <c r="Y541" i="2"/>
  <c r="K541" i="2"/>
  <c r="Y573" i="2"/>
  <c r="K573" i="2"/>
  <c r="Y611" i="2"/>
  <c r="K611" i="2"/>
  <c r="Y675" i="2"/>
  <c r="K675" i="2"/>
  <c r="Y722" i="2"/>
  <c r="K722" i="2"/>
  <c r="Y858" i="2"/>
  <c r="K858" i="2"/>
  <c r="Y754" i="2"/>
  <c r="K754" i="2"/>
  <c r="Y906" i="2"/>
  <c r="K906" i="2"/>
  <c r="Y845" i="2"/>
  <c r="K845" i="2"/>
  <c r="Y877" i="2"/>
  <c r="K877" i="2"/>
  <c r="Y922" i="2"/>
  <c r="K922" i="2"/>
  <c r="Y954" i="2"/>
  <c r="K954" i="2"/>
  <c r="Y26" i="2"/>
  <c r="K26" i="2"/>
  <c r="Y267" i="2"/>
  <c r="K267" i="2"/>
  <c r="Y443" i="2"/>
  <c r="K443" i="2"/>
  <c r="Y737" i="2"/>
  <c r="K737" i="2"/>
  <c r="Y908" i="2"/>
  <c r="K908" i="2"/>
  <c r="Y229" i="2"/>
  <c r="K229" i="2"/>
  <c r="Y535" i="2"/>
  <c r="K535" i="2"/>
  <c r="Y567" i="2"/>
  <c r="K567" i="2"/>
  <c r="Y787" i="2"/>
  <c r="K787" i="2"/>
  <c r="Y978" i="2"/>
  <c r="K978" i="2"/>
  <c r="K242" i="2"/>
  <c r="Y242" i="2"/>
  <c r="K859" i="2"/>
  <c r="Y859" i="2"/>
  <c r="K928" i="2"/>
  <c r="Y928" i="2"/>
  <c r="Y209" i="2"/>
  <c r="K209" i="2"/>
  <c r="Y221" i="2"/>
  <c r="K221" i="2"/>
  <c r="K302" i="2"/>
  <c r="Y302" i="2"/>
  <c r="K398" i="2"/>
  <c r="Y398" i="2"/>
  <c r="K510" i="2"/>
  <c r="Y510" i="2"/>
  <c r="Y647" i="2"/>
  <c r="K647" i="2"/>
  <c r="K732" i="2"/>
  <c r="Y732" i="2"/>
  <c r="Y523" i="2"/>
  <c r="K523" i="2"/>
  <c r="Y543" i="2"/>
  <c r="K543" i="2"/>
  <c r="Y645" i="2"/>
  <c r="K645" i="2"/>
  <c r="Y986" i="2"/>
  <c r="K986" i="2"/>
  <c r="Y571" i="2"/>
  <c r="K571" i="2"/>
  <c r="Y214" i="2"/>
  <c r="K214" i="2"/>
  <c r="Y783" i="2"/>
  <c r="K783" i="2"/>
  <c r="Y960" i="2"/>
  <c r="K960" i="2"/>
  <c r="Y223" i="2"/>
  <c r="K223" i="2"/>
  <c r="K867" i="2"/>
  <c r="Y867" i="2"/>
  <c r="K920" i="2"/>
  <c r="Y920" i="2"/>
  <c r="Y83" i="2"/>
  <c r="K83" i="2"/>
  <c r="Y19" i="2"/>
  <c r="K19" i="2"/>
  <c r="K218" i="2"/>
  <c r="Y218" i="2"/>
  <c r="K622" i="2"/>
  <c r="Y622" i="2"/>
  <c r="K686" i="2"/>
  <c r="Y686" i="2"/>
  <c r="Y599" i="2"/>
  <c r="K599" i="2"/>
  <c r="K855" i="2"/>
  <c r="Y855" i="2"/>
  <c r="K887" i="2"/>
  <c r="Y887" i="2"/>
  <c r="K932" i="2"/>
  <c r="Y932" i="2"/>
  <c r="K994" i="2"/>
  <c r="Y994" i="2"/>
  <c r="Y59" i="2"/>
  <c r="K59" i="2"/>
  <c r="K258" i="2"/>
  <c r="Y258" i="2"/>
  <c r="Y257" i="2"/>
  <c r="K257" i="2"/>
  <c r="Y217" i="2"/>
  <c r="K217" i="2"/>
  <c r="Y671" i="2"/>
  <c r="K671" i="2"/>
  <c r="Y222" i="2"/>
  <c r="K222" i="2"/>
  <c r="K274" i="2"/>
  <c r="Y274" i="2"/>
  <c r="K306" i="2"/>
  <c r="Y306" i="2"/>
  <c r="K338" i="2"/>
  <c r="Y338" i="2"/>
  <c r="K370" i="2"/>
  <c r="Y370" i="2"/>
  <c r="K402" i="2"/>
  <c r="Y402" i="2"/>
  <c r="K434" i="2"/>
  <c r="Y434" i="2"/>
  <c r="K466" i="2"/>
  <c r="Y466" i="2"/>
  <c r="K498" i="2"/>
  <c r="Y498" i="2"/>
  <c r="K718" i="2"/>
  <c r="Y718" i="2"/>
  <c r="Y746" i="2"/>
  <c r="K746" i="2"/>
  <c r="Y825" i="2"/>
  <c r="K825" i="2"/>
  <c r="K895" i="2"/>
  <c r="Y895" i="2"/>
  <c r="Y11" i="2"/>
  <c r="K11" i="2"/>
  <c r="Y183" i="2"/>
  <c r="K183" i="2"/>
  <c r="Y247" i="2"/>
  <c r="K247" i="2"/>
  <c r="Y639" i="2"/>
  <c r="K639" i="2"/>
  <c r="K286" i="2"/>
  <c r="Y286" i="2"/>
  <c r="K350" i="2"/>
  <c r="Y350" i="2"/>
  <c r="K462" i="2"/>
  <c r="Y462" i="2"/>
  <c r="K764" i="2"/>
  <c r="Y764" i="2"/>
  <c r="Y527" i="2"/>
  <c r="K527" i="2"/>
  <c r="Y755" i="2"/>
  <c r="K755" i="2"/>
  <c r="Y815" i="2"/>
  <c r="K815" i="2"/>
  <c r="Y677" i="2"/>
  <c r="K677" i="2"/>
  <c r="Y779" i="2"/>
  <c r="K779" i="2"/>
  <c r="AU53" i="4" l="1"/>
  <c r="AU12" i="4" s="1"/>
  <c r="G45" i="4"/>
  <c r="G4" i="4" s="1"/>
  <c r="H3" i="4"/>
  <c r="AV45" i="4"/>
  <c r="AV4" i="4" s="1"/>
  <c r="AV55" i="4" s="1"/>
  <c r="AV14" i="4" s="1"/>
  <c r="AW3" i="4"/>
  <c r="B14" i="4"/>
  <c r="DQ13" i="4"/>
  <c r="DM13" i="4"/>
  <c r="DI13" i="4"/>
  <c r="DE13" i="4"/>
  <c r="DA13" i="4"/>
  <c r="CW13" i="4"/>
  <c r="CS13" i="4"/>
  <c r="CO13" i="4"/>
  <c r="CK13" i="4"/>
  <c r="CG13" i="4"/>
  <c r="DT13" i="4"/>
  <c r="DL13" i="4"/>
  <c r="DG13" i="4"/>
  <c r="DB13" i="4"/>
  <c r="CV13" i="4"/>
  <c r="CQ13" i="4"/>
  <c r="CL13" i="4"/>
  <c r="DJ13" i="4"/>
  <c r="CT13" i="4"/>
  <c r="CI13" i="4"/>
  <c r="DP13" i="4"/>
  <c r="DK13" i="4"/>
  <c r="DF13" i="4"/>
  <c r="CZ13" i="4"/>
  <c r="CU13" i="4"/>
  <c r="CP13" i="4"/>
  <c r="CJ13" i="4"/>
  <c r="AS13" i="4"/>
  <c r="AT54" i="4" s="1"/>
  <c r="DO13" i="4"/>
  <c r="DD13" i="4"/>
  <c r="CY13" i="4"/>
  <c r="CN13" i="4"/>
  <c r="E13" i="4"/>
  <c r="F54" i="4" s="1"/>
  <c r="CX13" i="4"/>
  <c r="DH13" i="4"/>
  <c r="CM13" i="4"/>
  <c r="DN13" i="4"/>
  <c r="CR13" i="4"/>
  <c r="DC13" i="4"/>
  <c r="CH13" i="4"/>
  <c r="G54" i="4"/>
  <c r="G13" i="4" s="1"/>
  <c r="CP4" i="4"/>
  <c r="M14" i="4"/>
  <c r="FL13" i="4"/>
  <c r="AU50" i="4"/>
  <c r="AU9" i="4" s="1"/>
  <c r="AU51" i="4"/>
  <c r="AU10" i="4" s="1"/>
  <c r="AU54" i="4"/>
  <c r="AU13" i="4" s="1"/>
  <c r="L13" i="3"/>
  <c r="DW12" i="3"/>
  <c r="Y7" i="2"/>
  <c r="BZ12" i="3"/>
  <c r="BV12" i="3"/>
  <c r="BR12" i="3"/>
  <c r="BN12" i="3"/>
  <c r="BJ12" i="3"/>
  <c r="BF12" i="3"/>
  <c r="BB12" i="3"/>
  <c r="AX12" i="3"/>
  <c r="AT12" i="3"/>
  <c r="B13" i="3"/>
  <c r="BS12" i="3"/>
  <c r="BG12" i="3"/>
  <c r="AU12" i="3"/>
  <c r="CC12" i="3"/>
  <c r="BY12" i="3"/>
  <c r="BU12" i="3"/>
  <c r="BQ12" i="3"/>
  <c r="BM12" i="3"/>
  <c r="BI12" i="3"/>
  <c r="BE12" i="3"/>
  <c r="BA12" i="3"/>
  <c r="AW12" i="3"/>
  <c r="AS12" i="3"/>
  <c r="CA12" i="3"/>
  <c r="BO12" i="3"/>
  <c r="BC12" i="3"/>
  <c r="CB12" i="3"/>
  <c r="BX12" i="3"/>
  <c r="BT12" i="3"/>
  <c r="BP12" i="3"/>
  <c r="BL12" i="3"/>
  <c r="BH12" i="3"/>
  <c r="BD12" i="3"/>
  <c r="AZ12" i="3"/>
  <c r="AV12" i="3"/>
  <c r="BW12" i="3"/>
  <c r="BK12" i="3"/>
  <c r="AY12" i="3"/>
  <c r="E12" i="3"/>
  <c r="F53" i="3" s="1"/>
  <c r="EF7" i="3"/>
  <c r="F3" i="3"/>
  <c r="G3" i="3" s="1"/>
  <c r="Z286" i="2"/>
  <c r="L286" i="2"/>
  <c r="Z466" i="2"/>
  <c r="L466" i="2"/>
  <c r="Z274" i="2"/>
  <c r="L274" i="2"/>
  <c r="Z932" i="2"/>
  <c r="L932" i="2"/>
  <c r="Z218" i="2"/>
  <c r="L218" i="2"/>
  <c r="Z986" i="2"/>
  <c r="L986" i="2"/>
  <c r="Z567" i="2"/>
  <c r="L567" i="2"/>
  <c r="Z954" i="2"/>
  <c r="L954" i="2"/>
  <c r="L858" i="2"/>
  <c r="Z858" i="2"/>
  <c r="L943" i="2"/>
  <c r="Z943" i="2"/>
  <c r="L477" i="2"/>
  <c r="Z477" i="2"/>
  <c r="Z103" i="2"/>
  <c r="L103" i="2"/>
  <c r="Z905" i="2"/>
  <c r="L905" i="2"/>
  <c r="AA149" i="2"/>
  <c r="M149" i="2"/>
  <c r="Z315" i="2"/>
  <c r="L315" i="2"/>
  <c r="Z533" i="2"/>
  <c r="L533" i="2"/>
  <c r="Z957" i="2"/>
  <c r="L957" i="2"/>
  <c r="L874" i="2"/>
  <c r="Z874" i="2"/>
  <c r="Z548" i="2"/>
  <c r="L548" i="2"/>
  <c r="L453" i="2"/>
  <c r="Z453" i="2"/>
  <c r="Z136" i="2"/>
  <c r="L136" i="2"/>
  <c r="Z62" i="2"/>
  <c r="L62" i="2"/>
  <c r="L409" i="2"/>
  <c r="Z409" i="2"/>
  <c r="Z777" i="2"/>
  <c r="L777" i="2"/>
  <c r="Z504" i="2"/>
  <c r="L504" i="2"/>
  <c r="Z312" i="2"/>
  <c r="L312" i="2"/>
  <c r="AA121" i="2"/>
  <c r="M121" i="2"/>
  <c r="Z1008" i="2"/>
  <c r="L1008" i="2"/>
  <c r="Z605" i="2"/>
  <c r="L605" i="2"/>
  <c r="Z838" i="2"/>
  <c r="L838" i="2"/>
  <c r="L232" i="2"/>
  <c r="Z232" i="2"/>
  <c r="Z55" i="2"/>
  <c r="L55" i="2"/>
  <c r="Z311" i="2"/>
  <c r="L311" i="2"/>
  <c r="Z515" i="2"/>
  <c r="L515" i="2"/>
  <c r="Z606" i="2"/>
  <c r="L606" i="2"/>
  <c r="Z363" i="2"/>
  <c r="L363" i="2"/>
  <c r="Z961" i="2"/>
  <c r="L961" i="2"/>
  <c r="L673" i="2"/>
  <c r="Z673" i="2"/>
  <c r="Z86" i="2"/>
  <c r="L86" i="2"/>
  <c r="Z484" i="2"/>
  <c r="L484" i="2"/>
  <c r="Z918" i="2"/>
  <c r="L918" i="2"/>
  <c r="L844" i="2"/>
  <c r="Z844" i="2"/>
  <c r="Z569" i="2"/>
  <c r="L569" i="2"/>
  <c r="Z596" i="2"/>
  <c r="L596" i="2"/>
  <c r="L401" i="2"/>
  <c r="Z401" i="2"/>
  <c r="Z112" i="2"/>
  <c r="L112" i="2"/>
  <c r="Z14" i="2"/>
  <c r="L14" i="2"/>
  <c r="Z568" i="2"/>
  <c r="L568" i="2"/>
  <c r="L892" i="2"/>
  <c r="Z892" i="2"/>
  <c r="Z336" i="2"/>
  <c r="L336" i="2"/>
  <c r="L381" i="2"/>
  <c r="Z381" i="2"/>
  <c r="L190" i="2"/>
  <c r="Z190" i="2"/>
  <c r="Z804" i="2"/>
  <c r="L804" i="2"/>
  <c r="L709" i="2"/>
  <c r="Z709" i="2"/>
  <c r="L321" i="2"/>
  <c r="Z321" i="2"/>
  <c r="Z627" i="2"/>
  <c r="L627" i="2"/>
  <c r="Z271" i="2"/>
  <c r="L271" i="2"/>
  <c r="Z391" i="2"/>
  <c r="L391" i="2"/>
  <c r="Z946" i="2"/>
  <c r="L946" i="2"/>
  <c r="L297" i="2"/>
  <c r="Z297" i="2"/>
  <c r="Z937" i="2"/>
  <c r="L937" i="2"/>
  <c r="Z691" i="2"/>
  <c r="L691" i="2"/>
  <c r="Z507" i="2"/>
  <c r="L507" i="2"/>
  <c r="Z719" i="2"/>
  <c r="L719" i="2"/>
  <c r="Z307" i="2"/>
  <c r="L307" i="2"/>
  <c r="Z614" i="2"/>
  <c r="L614" i="2"/>
  <c r="Z765" i="2"/>
  <c r="L765" i="2"/>
  <c r="Z756" i="2"/>
  <c r="L756" i="2"/>
  <c r="Z996" i="2"/>
  <c r="L996" i="2"/>
  <c r="Z35" i="2"/>
  <c r="L35" i="2"/>
  <c r="Z791" i="2"/>
  <c r="L791" i="2"/>
  <c r="Z419" i="2"/>
  <c r="L419" i="2"/>
  <c r="L894" i="2"/>
  <c r="Z894" i="2"/>
  <c r="Z564" i="2"/>
  <c r="L564" i="2"/>
  <c r="L337" i="2"/>
  <c r="Z337" i="2"/>
  <c r="Z143" i="2"/>
  <c r="L143" i="2"/>
  <c r="Z785" i="2"/>
  <c r="L785" i="2"/>
  <c r="L846" i="2"/>
  <c r="Z846" i="2"/>
  <c r="Z384" i="2"/>
  <c r="L384" i="2"/>
  <c r="Z197" i="2"/>
  <c r="L197" i="2"/>
  <c r="Z975" i="2"/>
  <c r="L975" i="2"/>
  <c r="Z324" i="2"/>
  <c r="L324" i="2"/>
  <c r="Z659" i="2"/>
  <c r="L659" i="2"/>
  <c r="Z118" i="2"/>
  <c r="L118" i="2"/>
  <c r="Z900" i="2"/>
  <c r="L900" i="2"/>
  <c r="Z40" i="2"/>
  <c r="L40" i="2"/>
  <c r="Z856" i="2"/>
  <c r="L856" i="2"/>
  <c r="Z275" i="2"/>
  <c r="L275" i="2"/>
  <c r="L241" i="2"/>
  <c r="Z241" i="2"/>
  <c r="Z604" i="2"/>
  <c r="L604" i="2"/>
  <c r="Z547" i="2"/>
  <c r="L547" i="2"/>
  <c r="L741" i="2"/>
  <c r="Z741" i="2"/>
  <c r="Z249" i="2"/>
  <c r="L249" i="2"/>
  <c r="L239" i="2"/>
  <c r="Z239" i="2"/>
  <c r="Z51" i="2"/>
  <c r="L51" i="2"/>
  <c r="Z636" i="2"/>
  <c r="L636" i="2"/>
  <c r="Z974" i="2"/>
  <c r="L974" i="2"/>
  <c r="Z531" i="2"/>
  <c r="L531" i="2"/>
  <c r="Z607" i="2"/>
  <c r="L607" i="2"/>
  <c r="Z964" i="2"/>
  <c r="L964" i="2"/>
  <c r="Z771" i="2"/>
  <c r="L771" i="2"/>
  <c r="Z519" i="2"/>
  <c r="L519" i="2"/>
  <c r="Z938" i="2"/>
  <c r="L938" i="2"/>
  <c r="Z861" i="2"/>
  <c r="L861" i="2"/>
  <c r="Z557" i="2"/>
  <c r="L557" i="2"/>
  <c r="L681" i="2"/>
  <c r="Z681" i="2"/>
  <c r="L389" i="2"/>
  <c r="Z389" i="2"/>
  <c r="Z102" i="2"/>
  <c r="L102" i="2"/>
  <c r="Z520" i="2"/>
  <c r="L520" i="2"/>
  <c r="L650" i="2"/>
  <c r="Z650" i="2"/>
  <c r="Z295" i="2"/>
  <c r="L295" i="2"/>
  <c r="Z182" i="2"/>
  <c r="L182" i="2"/>
  <c r="Z821" i="2"/>
  <c r="L821" i="2"/>
  <c r="Z597" i="2"/>
  <c r="L597" i="2"/>
  <c r="Z849" i="2"/>
  <c r="L849" i="2"/>
  <c r="Z730" i="2"/>
  <c r="L730" i="2"/>
  <c r="Z580" i="2"/>
  <c r="L580" i="2"/>
  <c r="L641" i="2"/>
  <c r="Z641" i="2"/>
  <c r="Z16" i="2"/>
  <c r="L16" i="2"/>
  <c r="Z63" i="2"/>
  <c r="L63" i="2"/>
  <c r="Z332" i="2"/>
  <c r="L332" i="2"/>
  <c r="Z761" i="2"/>
  <c r="L761" i="2"/>
  <c r="Z692" i="2"/>
  <c r="L692" i="2"/>
  <c r="L902" i="2"/>
  <c r="Z902" i="2"/>
  <c r="Z488" i="2"/>
  <c r="L488" i="2"/>
  <c r="Z360" i="2"/>
  <c r="L360" i="2"/>
  <c r="L854" i="2"/>
  <c r="Z854" i="2"/>
  <c r="L421" i="2"/>
  <c r="Z421" i="2"/>
  <c r="AA57" i="2"/>
  <c r="M57" i="2"/>
  <c r="Z805" i="2"/>
  <c r="L805" i="2"/>
  <c r="Z476" i="2"/>
  <c r="L476" i="2"/>
  <c r="L509" i="2"/>
  <c r="Z509" i="2"/>
  <c r="Z699" i="2"/>
  <c r="L699" i="2"/>
  <c r="Z319" i="2"/>
  <c r="L319" i="2"/>
  <c r="Z186" i="2"/>
  <c r="L186" i="2"/>
  <c r="Z263" i="2"/>
  <c r="L263" i="2"/>
  <c r="Z711" i="2"/>
  <c r="L711" i="2"/>
  <c r="Z652" i="2"/>
  <c r="L652" i="2"/>
  <c r="L923" i="2"/>
  <c r="Z923" i="2"/>
  <c r="L751" i="2"/>
  <c r="Z751" i="2"/>
  <c r="Z46" i="2"/>
  <c r="L46" i="2"/>
  <c r="L289" i="2"/>
  <c r="Z289" i="2"/>
  <c r="Z893" i="2"/>
  <c r="L893" i="2"/>
  <c r="Z812" i="2"/>
  <c r="L812" i="2"/>
  <c r="Z416" i="2"/>
  <c r="L416" i="2"/>
  <c r="L717" i="2"/>
  <c r="Z717" i="2"/>
  <c r="AA145" i="2"/>
  <c r="M145" i="2"/>
  <c r="Z789" i="2"/>
  <c r="L789" i="2"/>
  <c r="Z431" i="2"/>
  <c r="L431" i="2"/>
  <c r="Z459" i="2"/>
  <c r="L459" i="2"/>
  <c r="Z797" i="2"/>
  <c r="L797" i="2"/>
  <c r="Z661" i="2"/>
  <c r="L661" i="2"/>
  <c r="Z339" i="2"/>
  <c r="L339" i="2"/>
  <c r="Z261" i="2"/>
  <c r="L261" i="2"/>
  <c r="Z163" i="2"/>
  <c r="L163" i="2"/>
  <c r="Z623" i="2"/>
  <c r="L623" i="2"/>
  <c r="Z677" i="2"/>
  <c r="L677" i="2"/>
  <c r="Z755" i="2"/>
  <c r="L755" i="2"/>
  <c r="Z639" i="2"/>
  <c r="L639" i="2"/>
  <c r="Z183" i="2"/>
  <c r="L183" i="2"/>
  <c r="Z746" i="2"/>
  <c r="L746" i="2"/>
  <c r="Z222" i="2"/>
  <c r="L222" i="2"/>
  <c r="Z217" i="2"/>
  <c r="L217" i="2"/>
  <c r="L599" i="2"/>
  <c r="Z599" i="2"/>
  <c r="Z19" i="2"/>
  <c r="L19" i="2"/>
  <c r="Z867" i="2"/>
  <c r="L867" i="2"/>
  <c r="Z732" i="2"/>
  <c r="L732" i="2"/>
  <c r="Z510" i="2"/>
  <c r="L510" i="2"/>
  <c r="Z302" i="2"/>
  <c r="L302" i="2"/>
  <c r="Z859" i="2"/>
  <c r="L859" i="2"/>
  <c r="Z600" i="2"/>
  <c r="L600" i="2"/>
  <c r="L546" i="2"/>
  <c r="Z546" i="2"/>
  <c r="L608" i="2"/>
  <c r="Z608" i="2"/>
  <c r="Z116" i="2"/>
  <c r="L116" i="2"/>
  <c r="Z632" i="2"/>
  <c r="L632" i="2"/>
  <c r="L578" i="2"/>
  <c r="Z578" i="2"/>
  <c r="AA45" i="2"/>
  <c r="M45" i="2"/>
  <c r="Z766" i="2"/>
  <c r="L766" i="2"/>
  <c r="L562" i="2"/>
  <c r="Z562" i="2"/>
  <c r="Z20" i="2"/>
  <c r="L20" i="2"/>
  <c r="M269" i="2"/>
  <c r="AA269" i="2"/>
  <c r="Z819" i="2"/>
  <c r="L819" i="2"/>
  <c r="L640" i="2"/>
  <c r="Z640" i="2"/>
  <c r="Z191" i="2"/>
  <c r="L191" i="2"/>
  <c r="Z12" i="2"/>
  <c r="L12" i="2"/>
  <c r="Z835" i="2"/>
  <c r="L835" i="2"/>
  <c r="Z899" i="2"/>
  <c r="L899" i="2"/>
  <c r="Z390" i="2"/>
  <c r="L390" i="2"/>
  <c r="Z694" i="2"/>
  <c r="L694" i="2"/>
  <c r="Z474" i="2"/>
  <c r="L474" i="2"/>
  <c r="Z282" i="2"/>
  <c r="L282" i="2"/>
  <c r="Z193" i="2"/>
  <c r="L193" i="2"/>
  <c r="Z827" i="2"/>
  <c r="L827" i="2"/>
  <c r="AA117" i="2"/>
  <c r="M117" i="2"/>
  <c r="AA93" i="2"/>
  <c r="M93" i="2"/>
  <c r="L798" i="2"/>
  <c r="Z798" i="2"/>
  <c r="Z656" i="2"/>
  <c r="L656" i="2"/>
  <c r="L586" i="2"/>
  <c r="Z586" i="2"/>
  <c r="Z228" i="2"/>
  <c r="L228" i="2"/>
  <c r="Z244" i="2"/>
  <c r="L244" i="2"/>
  <c r="L842" i="2"/>
  <c r="Z842" i="2"/>
  <c r="Z915" i="2"/>
  <c r="L915" i="2"/>
  <c r="Z706" i="2"/>
  <c r="L706" i="2"/>
  <c r="Z470" i="2"/>
  <c r="L470" i="2"/>
  <c r="Z406" i="2"/>
  <c r="L406" i="2"/>
  <c r="Z342" i="2"/>
  <c r="L342" i="2"/>
  <c r="Z278" i="2"/>
  <c r="L278" i="2"/>
  <c r="L235" i="2"/>
  <c r="Z235" i="2"/>
  <c r="Z907" i="2"/>
  <c r="L907" i="2"/>
  <c r="Z334" i="2"/>
  <c r="L334" i="2"/>
  <c r="Z903" i="2"/>
  <c r="L903" i="2"/>
  <c r="Z458" i="2"/>
  <c r="L458" i="2"/>
  <c r="Z394" i="2"/>
  <c r="L394" i="2"/>
  <c r="Z330" i="2"/>
  <c r="L330" i="2"/>
  <c r="Z266" i="2"/>
  <c r="L266" i="2"/>
  <c r="Z924" i="2"/>
  <c r="L924" i="2"/>
  <c r="Z847" i="2"/>
  <c r="L847" i="2"/>
  <c r="Z202" i="2"/>
  <c r="L202" i="2"/>
  <c r="Z851" i="2"/>
  <c r="L851" i="2"/>
  <c r="L802" i="2"/>
  <c r="Z802" i="2"/>
  <c r="L977" i="2"/>
  <c r="Z977" i="2"/>
  <c r="Z726" i="2"/>
  <c r="L726" i="2"/>
  <c r="L570" i="2"/>
  <c r="Z570" i="2"/>
  <c r="AA61" i="2"/>
  <c r="M61" i="2"/>
  <c r="Z818" i="2"/>
  <c r="L818" i="2"/>
  <c r="AA113" i="2"/>
  <c r="M113" i="2"/>
  <c r="M405" i="2"/>
  <c r="AA405" i="2"/>
  <c r="L790" i="2"/>
  <c r="Z790" i="2"/>
  <c r="Z690" i="2"/>
  <c r="L690" i="2"/>
  <c r="Z422" i="2"/>
  <c r="L422" i="2"/>
  <c r="Z262" i="2"/>
  <c r="L262" i="2"/>
  <c r="Z346" i="2"/>
  <c r="L346" i="2"/>
  <c r="Z1002" i="2"/>
  <c r="L1002" i="2"/>
  <c r="Z494" i="2"/>
  <c r="L494" i="2"/>
  <c r="Z318" i="2"/>
  <c r="L318" i="2"/>
  <c r="Z160" i="2"/>
  <c r="L160" i="2"/>
  <c r="Z911" i="2"/>
  <c r="L911" i="2"/>
  <c r="Z482" i="2"/>
  <c r="L482" i="2"/>
  <c r="Z418" i="2"/>
  <c r="L418" i="2"/>
  <c r="Z354" i="2"/>
  <c r="L354" i="2"/>
  <c r="Z290" i="2"/>
  <c r="L290" i="2"/>
  <c r="L203" i="2"/>
  <c r="Z203" i="2"/>
  <c r="Z871" i="2"/>
  <c r="L871" i="2"/>
  <c r="Z250" i="2"/>
  <c r="L250" i="2"/>
  <c r="Z366" i="2"/>
  <c r="L366" i="2"/>
  <c r="Z212" i="2"/>
  <c r="L212" i="2"/>
  <c r="L542" i="2"/>
  <c r="Z542" i="2"/>
  <c r="M224" i="2"/>
  <c r="AA224" i="2"/>
  <c r="AA69" i="2"/>
  <c r="M69" i="2"/>
  <c r="L959" i="2"/>
  <c r="Z959" i="2"/>
  <c r="Z843" i="2"/>
  <c r="L843" i="2"/>
  <c r="L538" i="2"/>
  <c r="Z538" i="2"/>
  <c r="AA53" i="2"/>
  <c r="M53" i="2"/>
  <c r="M256" i="2"/>
  <c r="AA256" i="2"/>
  <c r="AA77" i="2"/>
  <c r="M77" i="2"/>
  <c r="Z688" i="2"/>
  <c r="L688" i="2"/>
  <c r="L550" i="2"/>
  <c r="Z550" i="2"/>
  <c r="Z180" i="2"/>
  <c r="L180" i="2"/>
  <c r="AA101" i="2"/>
  <c r="M101" i="2"/>
  <c r="Z260" i="2"/>
  <c r="L260" i="2"/>
  <c r="L574" i="2"/>
  <c r="Z574" i="2"/>
  <c r="Z76" i="2"/>
  <c r="L76" i="2"/>
  <c r="AA133" i="2"/>
  <c r="M133" i="2"/>
  <c r="Z516" i="2"/>
  <c r="L516" i="2"/>
  <c r="Z454" i="2"/>
  <c r="L454" i="2"/>
  <c r="Z875" i="2"/>
  <c r="L875" i="2"/>
  <c r="Z478" i="2"/>
  <c r="L478" i="2"/>
  <c r="Z833" i="2"/>
  <c r="L833" i="2"/>
  <c r="Z410" i="2"/>
  <c r="L410" i="2"/>
  <c r="Z863" i="2"/>
  <c r="L863" i="2"/>
  <c r="Z883" i="2"/>
  <c r="L883" i="2"/>
  <c r="Z462" i="2"/>
  <c r="L462" i="2"/>
  <c r="Z402" i="2"/>
  <c r="L402" i="2"/>
  <c r="Z686" i="2"/>
  <c r="L686" i="2"/>
  <c r="Z960" i="2"/>
  <c r="L960" i="2"/>
  <c r="Z214" i="2"/>
  <c r="L214" i="2"/>
  <c r="L209" i="2"/>
  <c r="Z209" i="2"/>
  <c r="Z229" i="2"/>
  <c r="L229" i="2"/>
  <c r="Z267" i="2"/>
  <c r="L267" i="2"/>
  <c r="L906" i="2"/>
  <c r="Z906" i="2"/>
  <c r="Z573" i="2"/>
  <c r="L573" i="2"/>
  <c r="L353" i="2"/>
  <c r="Z353" i="2"/>
  <c r="Z140" i="2"/>
  <c r="L140" i="2"/>
  <c r="L293" i="2"/>
  <c r="Z293" i="2"/>
  <c r="Z420" i="2"/>
  <c r="L420" i="2"/>
  <c r="Z953" i="2"/>
  <c r="L953" i="2"/>
  <c r="Z194" i="2"/>
  <c r="L194" i="2"/>
  <c r="L951" i="2"/>
  <c r="Z951" i="2"/>
  <c r="L955" i="2"/>
  <c r="Z955" i="2"/>
  <c r="Z619" i="2"/>
  <c r="L619" i="2"/>
  <c r="L369" i="2"/>
  <c r="Z369" i="2"/>
  <c r="Z95" i="2"/>
  <c r="L95" i="2"/>
  <c r="Z684" i="2"/>
  <c r="L684" i="2"/>
  <c r="Z284" i="2"/>
  <c r="L284" i="2"/>
  <c r="AA81" i="2"/>
  <c r="M81" i="2"/>
  <c r="L947" i="2"/>
  <c r="Z947" i="2"/>
  <c r="Z511" i="2"/>
  <c r="L511" i="2"/>
  <c r="Z440" i="2"/>
  <c r="L440" i="2"/>
  <c r="L767" i="2"/>
  <c r="Z767" i="2"/>
  <c r="Z161" i="2"/>
  <c r="L161" i="2"/>
  <c r="Z436" i="2"/>
  <c r="L436" i="2"/>
  <c r="Z138" i="2"/>
  <c r="L138" i="2"/>
  <c r="Z415" i="2"/>
  <c r="L415" i="2"/>
  <c r="Z427" i="2"/>
  <c r="L427" i="2"/>
  <c r="Z776" i="2"/>
  <c r="L776" i="2"/>
  <c r="Z999" i="2"/>
  <c r="L999" i="2"/>
  <c r="Z82" i="2"/>
  <c r="L82" i="2"/>
  <c r="L225" i="2"/>
  <c r="Z225" i="2"/>
  <c r="Z233" i="2"/>
  <c r="L233" i="2"/>
  <c r="Z921" i="2"/>
  <c r="L921" i="2"/>
  <c r="Z323" i="2"/>
  <c r="L323" i="2"/>
  <c r="Z814" i="2"/>
  <c r="L814" i="2"/>
  <c r="L173" i="2"/>
  <c r="Z173" i="2"/>
  <c r="L736" i="2"/>
  <c r="Z736" i="2"/>
  <c r="L473" i="2"/>
  <c r="Z473" i="2"/>
  <c r="Z857" i="2"/>
  <c r="L857" i="2"/>
  <c r="Z667" i="2"/>
  <c r="L667" i="2"/>
  <c r="L862" i="2"/>
  <c r="Z862" i="2"/>
  <c r="L693" i="2"/>
  <c r="Z693" i="2"/>
  <c r="L313" i="2"/>
  <c r="Z313" i="2"/>
  <c r="Z356" i="2"/>
  <c r="L356" i="2"/>
  <c r="Z983" i="2"/>
  <c r="L983" i="2"/>
  <c r="Z769" i="2"/>
  <c r="L769" i="2"/>
  <c r="L728" i="2"/>
  <c r="Z728" i="2"/>
  <c r="Z400" i="2"/>
  <c r="L400" i="2"/>
  <c r="L682" i="2"/>
  <c r="Z682" i="2"/>
  <c r="AA97" i="2"/>
  <c r="M97" i="2"/>
  <c r="Z1000" i="2"/>
  <c r="L1000" i="2"/>
  <c r="L878" i="2"/>
  <c r="Z878" i="2"/>
  <c r="Z372" i="2"/>
  <c r="L372" i="2"/>
  <c r="L181" i="2"/>
  <c r="Z181" i="2"/>
  <c r="Z621" i="2"/>
  <c r="L621" i="2"/>
  <c r="Z731" i="2"/>
  <c r="L731" i="2"/>
  <c r="L701" i="2"/>
  <c r="Z701" i="2"/>
  <c r="Z119" i="2"/>
  <c r="L119" i="2"/>
  <c r="AA125" i="2"/>
  <c r="M125" i="2"/>
  <c r="Z471" i="2"/>
  <c r="L471" i="2"/>
  <c r="Z170" i="2"/>
  <c r="L170" i="2"/>
  <c r="Z884" i="2"/>
  <c r="L884" i="2"/>
  <c r="Z200" i="2"/>
  <c r="L200" i="2"/>
  <c r="Z795" i="2"/>
  <c r="L795" i="2"/>
  <c r="Z733" i="2"/>
  <c r="L733" i="2"/>
  <c r="Z201" i="2"/>
  <c r="L201" i="2"/>
  <c r="Z630" i="2"/>
  <c r="L630" i="2"/>
  <c r="Z455" i="2"/>
  <c r="L455" i="2"/>
  <c r="Z853" i="2"/>
  <c r="L853" i="2"/>
  <c r="L485" i="2"/>
  <c r="Z485" i="2"/>
  <c r="Z873" i="2"/>
  <c r="L873" i="2"/>
  <c r="Z553" i="2"/>
  <c r="L553" i="2"/>
  <c r="Z128" i="2"/>
  <c r="L128" i="2"/>
  <c r="L610" i="2"/>
  <c r="Z610" i="2"/>
  <c r="Z976" i="2"/>
  <c r="L976" i="2"/>
  <c r="Z700" i="2"/>
  <c r="L700" i="2"/>
  <c r="L658" i="2"/>
  <c r="Z658" i="2"/>
  <c r="Z115" i="2"/>
  <c r="L115" i="2"/>
  <c r="Z704" i="2"/>
  <c r="L704" i="2"/>
  <c r="Z495" i="2"/>
  <c r="L495" i="2"/>
  <c r="Z379" i="2"/>
  <c r="L379" i="2"/>
  <c r="Z395" i="2"/>
  <c r="L395" i="2"/>
  <c r="Z897" i="2"/>
  <c r="L897" i="2"/>
  <c r="Z187" i="2"/>
  <c r="L187" i="2"/>
  <c r="Z852" i="2"/>
  <c r="L852" i="2"/>
  <c r="Z724" i="2"/>
  <c r="L724" i="2"/>
  <c r="L259" i="2"/>
  <c r="Z259" i="2"/>
  <c r="Z982" i="2"/>
  <c r="L982" i="2"/>
  <c r="Z107" i="2"/>
  <c r="L107" i="2"/>
  <c r="Z740" i="2"/>
  <c r="L740" i="2"/>
  <c r="Z237" i="2"/>
  <c r="L237" i="2"/>
  <c r="Z655" i="2"/>
  <c r="L655" i="2"/>
  <c r="Z246" i="2"/>
  <c r="L246" i="2"/>
  <c r="Z591" i="2"/>
  <c r="L591" i="2"/>
  <c r="Z646" i="2"/>
  <c r="L646" i="2"/>
  <c r="Z583" i="2"/>
  <c r="L583" i="2"/>
  <c r="Z747" i="2"/>
  <c r="L747" i="2"/>
  <c r="Z792" i="2"/>
  <c r="L792" i="2"/>
  <c r="Z643" i="2"/>
  <c r="L643" i="2"/>
  <c r="L743" i="2"/>
  <c r="Z743" i="2"/>
  <c r="L657" i="2"/>
  <c r="Z657" i="2"/>
  <c r="L417" i="2"/>
  <c r="Z417" i="2"/>
  <c r="Z88" i="2"/>
  <c r="L88" i="2"/>
  <c r="Z135" i="2"/>
  <c r="L135" i="2"/>
  <c r="Z712" i="2"/>
  <c r="L712" i="2"/>
  <c r="Z364" i="2"/>
  <c r="L364" i="2"/>
  <c r="L341" i="2"/>
  <c r="Z341" i="2"/>
  <c r="Z155" i="2"/>
  <c r="L155" i="2"/>
  <c r="Z868" i="2"/>
  <c r="L868" i="2"/>
  <c r="Z174" i="2"/>
  <c r="L174" i="2"/>
  <c r="L1005" i="2"/>
  <c r="Z1005" i="2"/>
  <c r="Z942" i="2"/>
  <c r="L942" i="2"/>
  <c r="Z651" i="2"/>
  <c r="L651" i="2"/>
  <c r="Z561" i="2"/>
  <c r="L561" i="2"/>
  <c r="L633" i="2"/>
  <c r="Z633" i="2"/>
  <c r="L666" i="2"/>
  <c r="Z666" i="2"/>
  <c r="L281" i="2"/>
  <c r="Z281" i="2"/>
  <c r="Z120" i="2"/>
  <c r="L120" i="2"/>
  <c r="Z94" i="2"/>
  <c r="L94" i="2"/>
  <c r="L760" i="2"/>
  <c r="Z760" i="2"/>
  <c r="Z189" i="2"/>
  <c r="L189" i="2"/>
  <c r="L997" i="2"/>
  <c r="Z997" i="2"/>
  <c r="Z793" i="2"/>
  <c r="L793" i="2"/>
  <c r="Z612" i="2"/>
  <c r="L612" i="2"/>
  <c r="Z424" i="2"/>
  <c r="L424" i="2"/>
  <c r="Z296" i="2"/>
  <c r="L296" i="2"/>
  <c r="L425" i="2"/>
  <c r="Z425" i="2"/>
  <c r="AA105" i="2"/>
  <c r="M105" i="2"/>
  <c r="Z99" i="2"/>
  <c r="L99" i="2"/>
  <c r="L990" i="2"/>
  <c r="Z990" i="2"/>
  <c r="Z720" i="2"/>
  <c r="L720" i="2"/>
  <c r="Z300" i="2"/>
  <c r="L300" i="2"/>
  <c r="Z995" i="2"/>
  <c r="L995" i="2"/>
  <c r="Z829" i="2"/>
  <c r="L829" i="2"/>
  <c r="Z447" i="2"/>
  <c r="L447" i="2"/>
  <c r="Z695" i="2"/>
  <c r="L695" i="2"/>
  <c r="Z703" i="2"/>
  <c r="L703" i="2"/>
  <c r="Z738" i="2"/>
  <c r="L738" i="2"/>
  <c r="Z22" i="2"/>
  <c r="L22" i="2"/>
  <c r="Z396" i="2"/>
  <c r="L396" i="2"/>
  <c r="Z585" i="2"/>
  <c r="L585" i="2"/>
  <c r="L465" i="2"/>
  <c r="Z465" i="2"/>
  <c r="Z162" i="2"/>
  <c r="L162" i="2"/>
  <c r="Z404" i="2"/>
  <c r="L404" i="2"/>
  <c r="Z1004" i="2"/>
  <c r="L1004" i="2"/>
  <c r="Z628" i="2"/>
  <c r="L628" i="2"/>
  <c r="Z528" i="2"/>
  <c r="L528" i="2"/>
  <c r="Z288" i="2"/>
  <c r="L288" i="2"/>
  <c r="Z175" i="2"/>
  <c r="L175" i="2"/>
  <c r="AA73" i="2"/>
  <c r="M73" i="2"/>
  <c r="Z412" i="2"/>
  <c r="L412" i="2"/>
  <c r="Z880" i="2"/>
  <c r="L880" i="2"/>
  <c r="Z90" i="2"/>
  <c r="L90" i="2"/>
  <c r="Z869" i="2"/>
  <c r="L869" i="2"/>
  <c r="Z132" i="2"/>
  <c r="L132" i="2"/>
  <c r="L240" i="2"/>
  <c r="Z240" i="2"/>
  <c r="Z823" i="2"/>
  <c r="L823" i="2"/>
  <c r="Z253" i="2"/>
  <c r="L253" i="2"/>
  <c r="Z91" i="2"/>
  <c r="L91" i="2"/>
  <c r="Z764" i="2"/>
  <c r="L764" i="2"/>
  <c r="Z350" i="2"/>
  <c r="L350" i="2"/>
  <c r="Z895" i="2"/>
  <c r="L895" i="2"/>
  <c r="Z498" i="2"/>
  <c r="L498" i="2"/>
  <c r="Z434" i="2"/>
  <c r="L434" i="2"/>
  <c r="Z370" i="2"/>
  <c r="L370" i="2"/>
  <c r="Z306" i="2"/>
  <c r="L306" i="2"/>
  <c r="Z258" i="2"/>
  <c r="L258" i="2"/>
  <c r="Z994" i="2"/>
  <c r="L994" i="2"/>
  <c r="Z887" i="2"/>
  <c r="L887" i="2"/>
  <c r="Z622" i="2"/>
  <c r="L622" i="2"/>
  <c r="L223" i="2"/>
  <c r="Z223" i="2"/>
  <c r="Z783" i="2"/>
  <c r="L783" i="2"/>
  <c r="Z571" i="2"/>
  <c r="L571" i="2"/>
  <c r="Z645" i="2"/>
  <c r="L645" i="2"/>
  <c r="Z523" i="2"/>
  <c r="L523" i="2"/>
  <c r="Z647" i="2"/>
  <c r="L647" i="2"/>
  <c r="Z221" i="2"/>
  <c r="L221" i="2"/>
  <c r="Z787" i="2"/>
  <c r="L787" i="2"/>
  <c r="Z535" i="2"/>
  <c r="L535" i="2"/>
  <c r="Z908" i="2"/>
  <c r="L908" i="2"/>
  <c r="Z443" i="2"/>
  <c r="L443" i="2"/>
  <c r="Z26" i="2"/>
  <c r="L26" i="2"/>
  <c r="Z922" i="2"/>
  <c r="L922" i="2"/>
  <c r="Z845" i="2"/>
  <c r="L845" i="2"/>
  <c r="Z754" i="2"/>
  <c r="L754" i="2"/>
  <c r="Z722" i="2"/>
  <c r="L722" i="2"/>
  <c r="Z611" i="2"/>
  <c r="L611" i="2"/>
  <c r="Z541" i="2"/>
  <c r="L541" i="2"/>
  <c r="Z572" i="2"/>
  <c r="L572" i="2"/>
  <c r="L617" i="2"/>
  <c r="Z617" i="2"/>
  <c r="L744" i="2"/>
  <c r="Z744" i="2"/>
  <c r="L481" i="2"/>
  <c r="Z481" i="2"/>
  <c r="L265" i="2"/>
  <c r="Z265" i="2"/>
  <c r="Z176" i="2"/>
  <c r="L176" i="2"/>
  <c r="Z108" i="2"/>
  <c r="L108" i="2"/>
  <c r="Z39" i="2"/>
  <c r="L39" i="2"/>
  <c r="L285" i="2"/>
  <c r="Z285" i="2"/>
  <c r="Z134" i="2"/>
  <c r="L134" i="2"/>
  <c r="AA41" i="2"/>
  <c r="M41" i="2"/>
  <c r="Z781" i="2"/>
  <c r="L781" i="2"/>
  <c r="Z508" i="2"/>
  <c r="L508" i="2"/>
  <c r="Z316" i="2"/>
  <c r="L316" i="2"/>
  <c r="Z122" i="2"/>
  <c r="L122" i="2"/>
  <c r="Z707" i="2"/>
  <c r="L707" i="2"/>
  <c r="Z451" i="2"/>
  <c r="L451" i="2"/>
  <c r="Z991" i="2"/>
  <c r="L991" i="2"/>
  <c r="Z58" i="2"/>
  <c r="L58" i="2"/>
  <c r="Z885" i="2"/>
  <c r="L885" i="2"/>
  <c r="L890" i="2"/>
  <c r="Z890" i="2"/>
  <c r="Z556" i="2"/>
  <c r="L556" i="2"/>
  <c r="Z971" i="2"/>
  <c r="L971" i="2"/>
  <c r="Z926" i="2"/>
  <c r="L926" i="2"/>
  <c r="Z865" i="2"/>
  <c r="L865" i="2"/>
  <c r="Z762" i="2"/>
  <c r="L762" i="2"/>
  <c r="Z683" i="2"/>
  <c r="L683" i="2"/>
  <c r="Z577" i="2"/>
  <c r="L577" i="2"/>
  <c r="L759" i="2"/>
  <c r="Z759" i="2"/>
  <c r="L705" i="2"/>
  <c r="Z705" i="2"/>
  <c r="L836" i="2"/>
  <c r="Z836" i="2"/>
  <c r="L497" i="2"/>
  <c r="Z497" i="2"/>
  <c r="L333" i="2"/>
  <c r="Z333" i="2"/>
  <c r="Z184" i="2"/>
  <c r="L184" i="2"/>
  <c r="L198" i="2"/>
  <c r="Z198" i="2"/>
  <c r="L469" i="2"/>
  <c r="Z469" i="2"/>
  <c r="Z126" i="2"/>
  <c r="L126" i="2"/>
  <c r="Z380" i="2"/>
  <c r="L380" i="2"/>
  <c r="L886" i="2"/>
  <c r="Z886" i="2"/>
  <c r="Z139" i="2"/>
  <c r="L139" i="2"/>
  <c r="AA17" i="2"/>
  <c r="M17" i="2"/>
  <c r="Z984" i="2"/>
  <c r="L984" i="2"/>
  <c r="Z917" i="2"/>
  <c r="L917" i="2"/>
  <c r="Z809" i="2"/>
  <c r="L809" i="2"/>
  <c r="Z796" i="2"/>
  <c r="L796" i="2"/>
  <c r="Z708" i="2"/>
  <c r="L708" i="2"/>
  <c r="Z644" i="2"/>
  <c r="L644" i="2"/>
  <c r="L697" i="2"/>
  <c r="Z697" i="2"/>
  <c r="Z472" i="2"/>
  <c r="L472" i="2"/>
  <c r="Z408" i="2"/>
  <c r="L408" i="2"/>
  <c r="Z344" i="2"/>
  <c r="L344" i="2"/>
  <c r="Z280" i="2"/>
  <c r="L280" i="2"/>
  <c r="L489" i="2"/>
  <c r="Z489" i="2"/>
  <c r="L273" i="2"/>
  <c r="Z273" i="2"/>
  <c r="AA153" i="2"/>
  <c r="M153" i="2"/>
  <c r="Z131" i="2"/>
  <c r="L131" i="2"/>
  <c r="Z966" i="2"/>
  <c r="L966" i="2"/>
  <c r="Z773" i="2"/>
  <c r="L773" i="2"/>
  <c r="Z696" i="2"/>
  <c r="L696" i="2"/>
  <c r="L642" i="2"/>
  <c r="Z642" i="2"/>
  <c r="Z348" i="2"/>
  <c r="L348" i="2"/>
  <c r="L345" i="2"/>
  <c r="Z345" i="2"/>
  <c r="L437" i="2"/>
  <c r="Z437" i="2"/>
  <c r="Z896" i="2"/>
  <c r="L896" i="2"/>
  <c r="Z669" i="2"/>
  <c r="L669" i="2"/>
  <c r="Z479" i="2"/>
  <c r="L479" i="2"/>
  <c r="Z351" i="2"/>
  <c r="L351" i="2"/>
  <c r="Z178" i="2"/>
  <c r="L178" i="2"/>
  <c r="Z763" i="2"/>
  <c r="L763" i="2"/>
  <c r="Z42" i="2"/>
  <c r="L42" i="2"/>
  <c r="Z327" i="2"/>
  <c r="L327" i="2"/>
  <c r="L158" i="2"/>
  <c r="Z158" i="2"/>
  <c r="Z524" i="2"/>
  <c r="L524" i="2"/>
  <c r="AA89" i="2"/>
  <c r="M89" i="2"/>
  <c r="L634" i="2"/>
  <c r="Z634" i="2"/>
  <c r="Z503" i="2"/>
  <c r="L503" i="2"/>
  <c r="Z916" i="2"/>
  <c r="L916" i="2"/>
  <c r="Z166" i="2"/>
  <c r="L166" i="2"/>
  <c r="Z587" i="2"/>
  <c r="L587" i="2"/>
  <c r="Z749" i="2"/>
  <c r="L749" i="2"/>
  <c r="L631" i="2"/>
  <c r="Z631" i="2"/>
  <c r="Z205" i="2"/>
  <c r="L205" i="2"/>
  <c r="Z31" i="2"/>
  <c r="L31" i="2"/>
  <c r="Z67" i="2"/>
  <c r="L67" i="2"/>
  <c r="Z213" i="2"/>
  <c r="L213" i="2"/>
  <c r="Z359" i="2"/>
  <c r="L359" i="2"/>
  <c r="Z483" i="2"/>
  <c r="L483" i="2"/>
  <c r="Z1003" i="2"/>
  <c r="L1003" i="2"/>
  <c r="Z491" i="2"/>
  <c r="L491" i="2"/>
  <c r="Z581" i="2"/>
  <c r="L581" i="2"/>
  <c r="L721" i="2"/>
  <c r="Z721" i="2"/>
  <c r="Z100" i="2"/>
  <c r="L100" i="2"/>
  <c r="Z87" i="2"/>
  <c r="L87" i="2"/>
  <c r="AA25" i="2"/>
  <c r="M25" i="2"/>
  <c r="Z753" i="2"/>
  <c r="L753" i="2"/>
  <c r="Z552" i="2"/>
  <c r="L552" i="2"/>
  <c r="Z292" i="2"/>
  <c r="L292" i="2"/>
  <c r="Z177" i="2"/>
  <c r="L177" i="2"/>
  <c r="Z950" i="2"/>
  <c r="L950" i="2"/>
  <c r="Z889" i="2"/>
  <c r="L889" i="2"/>
  <c r="Z603" i="2"/>
  <c r="L603" i="2"/>
  <c r="Z537" i="2"/>
  <c r="L537" i="2"/>
  <c r="Z532" i="2"/>
  <c r="L532" i="2"/>
  <c r="L429" i="2"/>
  <c r="Z429" i="2"/>
  <c r="L413" i="2"/>
  <c r="Z413" i="2"/>
  <c r="Z64" i="2"/>
  <c r="L64" i="2"/>
  <c r="Z144" i="2"/>
  <c r="L144" i="2"/>
  <c r="Z111" i="2"/>
  <c r="L111" i="2"/>
  <c r="Z78" i="2"/>
  <c r="L78" i="2"/>
  <c r="L898" i="2"/>
  <c r="Z898" i="2"/>
  <c r="Z460" i="2"/>
  <c r="L460" i="2"/>
  <c r="Z167" i="2"/>
  <c r="L167" i="2"/>
  <c r="AA65" i="2"/>
  <c r="M65" i="2"/>
  <c r="Z965" i="2"/>
  <c r="L965" i="2"/>
  <c r="Z801" i="2"/>
  <c r="L801" i="2"/>
  <c r="Z780" i="2"/>
  <c r="L780" i="2"/>
  <c r="Z716" i="2"/>
  <c r="L716" i="2"/>
  <c r="Z660" i="2"/>
  <c r="L660" i="2"/>
  <c r="Z560" i="2"/>
  <c r="L560" i="2"/>
  <c r="Z496" i="2"/>
  <c r="L496" i="2"/>
  <c r="Z432" i="2"/>
  <c r="L432" i="2"/>
  <c r="Z368" i="2"/>
  <c r="L368" i="2"/>
  <c r="Z304" i="2"/>
  <c r="L304" i="2"/>
  <c r="L393" i="2"/>
  <c r="Z393" i="2"/>
  <c r="L305" i="2"/>
  <c r="Z305" i="2"/>
  <c r="AA129" i="2"/>
  <c r="M129" i="2"/>
  <c r="Z147" i="2"/>
  <c r="L147" i="2"/>
  <c r="AA9" i="2"/>
  <c r="M9" i="2"/>
  <c r="Z972" i="2"/>
  <c r="L972" i="2"/>
  <c r="Z813" i="2"/>
  <c r="L813" i="2"/>
  <c r="Z452" i="2"/>
  <c r="L452" i="2"/>
  <c r="Z276" i="2"/>
  <c r="L276" i="2"/>
  <c r="L441" i="2"/>
  <c r="Z441" i="2"/>
  <c r="Z123" i="2"/>
  <c r="L123" i="2"/>
  <c r="Z848" i="2"/>
  <c r="L848" i="2"/>
  <c r="Z685" i="2"/>
  <c r="L685" i="2"/>
  <c r="Z463" i="2"/>
  <c r="L463" i="2"/>
  <c r="Z335" i="2"/>
  <c r="L335" i="2"/>
  <c r="Z925" i="2"/>
  <c r="L925" i="2"/>
  <c r="Z475" i="2"/>
  <c r="L475" i="2"/>
  <c r="Z872" i="2"/>
  <c r="L872" i="2"/>
  <c r="Z831" i="2"/>
  <c r="L831" i="2"/>
  <c r="L208" i="2"/>
  <c r="Z208" i="2"/>
  <c r="Z837" i="2"/>
  <c r="L837" i="2"/>
  <c r="L365" i="2"/>
  <c r="Z365" i="2"/>
  <c r="L357" i="2"/>
  <c r="Z357" i="2"/>
  <c r="L309" i="2"/>
  <c r="Z309" i="2"/>
  <c r="Z54" i="2"/>
  <c r="L54" i="2"/>
  <c r="L461" i="2"/>
  <c r="Z461" i="2"/>
  <c r="L317" i="2"/>
  <c r="Z317" i="2"/>
  <c r="Z888" i="2"/>
  <c r="L888" i="2"/>
  <c r="Z629" i="2"/>
  <c r="L629" i="2"/>
  <c r="Z407" i="2"/>
  <c r="L407" i="2"/>
  <c r="Z279" i="2"/>
  <c r="L279" i="2"/>
  <c r="Z110" i="2"/>
  <c r="L110" i="2"/>
  <c r="Z299" i="2"/>
  <c r="L299" i="2"/>
  <c r="Z839" i="2"/>
  <c r="L839" i="2"/>
  <c r="Z739" i="2"/>
  <c r="L739" i="2"/>
  <c r="Z499" i="2"/>
  <c r="L499" i="2"/>
  <c r="Z371" i="2"/>
  <c r="L371" i="2"/>
  <c r="L248" i="2"/>
  <c r="Z248" i="2"/>
  <c r="Z50" i="2"/>
  <c r="L50" i="2"/>
  <c r="Z539" i="2"/>
  <c r="L539" i="2"/>
  <c r="Z748" i="2"/>
  <c r="L748" i="2"/>
  <c r="Z757" i="2"/>
  <c r="L757" i="2"/>
  <c r="L231" i="2"/>
  <c r="Z231" i="2"/>
  <c r="Z27" i="2"/>
  <c r="L27" i="2"/>
  <c r="Z613" i="2"/>
  <c r="L613" i="2"/>
  <c r="Z563" i="2"/>
  <c r="L563" i="2"/>
  <c r="Z817" i="2"/>
  <c r="L817" i="2"/>
  <c r="Z206" i="2"/>
  <c r="L206" i="2"/>
  <c r="Z638" i="2"/>
  <c r="L638" i="2"/>
  <c r="L207" i="2"/>
  <c r="Z207" i="2"/>
  <c r="L255" i="2"/>
  <c r="Z255" i="2"/>
  <c r="Z668" i="2"/>
  <c r="L668" i="2"/>
  <c r="Z75" i="2"/>
  <c r="L75" i="2"/>
  <c r="Z230" i="2"/>
  <c r="L230" i="2"/>
  <c r="Z904" i="2"/>
  <c r="L904" i="2"/>
  <c r="Z949" i="2"/>
  <c r="L949" i="2"/>
  <c r="Z941" i="2"/>
  <c r="L941" i="2"/>
  <c r="Z549" i="2"/>
  <c r="L549" i="2"/>
  <c r="Z196" i="2"/>
  <c r="L196" i="2"/>
  <c r="Z969" i="2"/>
  <c r="L969" i="2"/>
  <c r="Z830" i="2"/>
  <c r="L830" i="2"/>
  <c r="Z635" i="2"/>
  <c r="L635" i="2"/>
  <c r="L727" i="2"/>
  <c r="Z727" i="2"/>
  <c r="L601" i="2"/>
  <c r="Z601" i="2"/>
  <c r="L735" i="2"/>
  <c r="Z735" i="2"/>
  <c r="Z32" i="2"/>
  <c r="L32" i="2"/>
  <c r="Z15" i="2"/>
  <c r="L15" i="2"/>
  <c r="Z142" i="2"/>
  <c r="L142" i="2"/>
  <c r="AA33" i="2"/>
  <c r="M33" i="2"/>
  <c r="Z745" i="2"/>
  <c r="L745" i="2"/>
  <c r="Z592" i="2"/>
  <c r="L592" i="2"/>
  <c r="Z480" i="2"/>
  <c r="L480" i="2"/>
  <c r="Z320" i="2"/>
  <c r="L320" i="2"/>
  <c r="L457" i="2"/>
  <c r="Z457" i="2"/>
  <c r="L277" i="2"/>
  <c r="Z277" i="2"/>
  <c r="Z913" i="2"/>
  <c r="L913" i="2"/>
  <c r="Z500" i="2"/>
  <c r="L500" i="2"/>
  <c r="L349" i="2"/>
  <c r="Z349" i="2"/>
  <c r="Z929" i="2"/>
  <c r="L929" i="2"/>
  <c r="Z653" i="2"/>
  <c r="L653" i="2"/>
  <c r="Z367" i="2"/>
  <c r="L367" i="2"/>
  <c r="Z487" i="2"/>
  <c r="L487" i="2"/>
  <c r="Z387" i="2"/>
  <c r="L387" i="2"/>
  <c r="Z979" i="2"/>
  <c r="L979" i="2"/>
  <c r="L449" i="2"/>
  <c r="Z449" i="2"/>
  <c r="Z150" i="2"/>
  <c r="L150" i="2"/>
  <c r="Z340" i="2"/>
  <c r="L340" i="2"/>
  <c r="Z375" i="2"/>
  <c r="L375" i="2"/>
  <c r="Z10" i="2"/>
  <c r="L10" i="2"/>
  <c r="Z18" i="2"/>
  <c r="L18" i="2"/>
  <c r="Z679" i="2"/>
  <c r="L679" i="2"/>
  <c r="Z245" i="2"/>
  <c r="L245" i="2"/>
  <c r="Z238" i="2"/>
  <c r="L238" i="2"/>
  <c r="Z807" i="2"/>
  <c r="L807" i="2"/>
  <c r="Z575" i="2"/>
  <c r="L575" i="2"/>
  <c r="L215" i="2"/>
  <c r="Z215" i="2"/>
  <c r="Z23" i="2"/>
  <c r="L23" i="2"/>
  <c r="Z841" i="2"/>
  <c r="L841" i="2"/>
  <c r="L663" i="2"/>
  <c r="Z663" i="2"/>
  <c r="Z254" i="2"/>
  <c r="L254" i="2"/>
  <c r="L211" i="2"/>
  <c r="Z211" i="2"/>
  <c r="Z179" i="2"/>
  <c r="L179" i="2"/>
  <c r="Z662" i="2"/>
  <c r="L662" i="2"/>
  <c r="Z687" i="2"/>
  <c r="L687" i="2"/>
  <c r="Z678" i="2"/>
  <c r="L678" i="2"/>
  <c r="Z799" i="2"/>
  <c r="L799" i="2"/>
  <c r="Z595" i="2"/>
  <c r="L595" i="2"/>
  <c r="Z811" i="2"/>
  <c r="L811" i="2"/>
  <c r="Z171" i="2"/>
  <c r="L171" i="2"/>
  <c r="Z43" i="2"/>
  <c r="L43" i="2"/>
  <c r="Z803" i="2"/>
  <c r="L803" i="2"/>
  <c r="Z555" i="2"/>
  <c r="L555" i="2"/>
  <c r="Z551" i="2"/>
  <c r="L551" i="2"/>
  <c r="Z876" i="2"/>
  <c r="L876" i="2"/>
  <c r="Z347" i="2"/>
  <c r="L347" i="2"/>
  <c r="L939" i="2"/>
  <c r="Z939" i="2"/>
  <c r="L989" i="2"/>
  <c r="Z989" i="2"/>
  <c r="L927" i="2"/>
  <c r="Z927" i="2"/>
  <c r="Z589" i="2"/>
  <c r="L589" i="2"/>
  <c r="Z525" i="2"/>
  <c r="L525" i="2"/>
  <c r="Z540" i="2"/>
  <c r="L540" i="2"/>
  <c r="L609" i="2"/>
  <c r="Z609" i="2"/>
  <c r="L602" i="2"/>
  <c r="Z602" i="2"/>
  <c r="L493" i="2"/>
  <c r="Z493" i="2"/>
  <c r="Z24" i="2"/>
  <c r="L24" i="2"/>
  <c r="Z124" i="2"/>
  <c r="L124" i="2"/>
  <c r="Z71" i="2"/>
  <c r="L71" i="2"/>
  <c r="Z38" i="2"/>
  <c r="L38" i="2"/>
  <c r="Z169" i="2"/>
  <c r="L169" i="2"/>
  <c r="L931" i="2"/>
  <c r="Z931" i="2"/>
  <c r="Z788" i="2"/>
  <c r="L788" i="2"/>
  <c r="Z620" i="2"/>
  <c r="L620" i="2"/>
  <c r="Z468" i="2"/>
  <c r="L468" i="2"/>
  <c r="Z268" i="2"/>
  <c r="L268" i="2"/>
  <c r="L377" i="2"/>
  <c r="Z377" i="2"/>
  <c r="AA109" i="2"/>
  <c r="M109" i="2"/>
  <c r="L373" i="2"/>
  <c r="Z373" i="2"/>
  <c r="Z74" i="2"/>
  <c r="L74" i="2"/>
  <c r="Z355" i="2"/>
  <c r="L355" i="2"/>
  <c r="Z66" i="2"/>
  <c r="L66" i="2"/>
  <c r="Z992" i="2"/>
  <c r="L992" i="2"/>
  <c r="Z808" i="2"/>
  <c r="L808" i="2"/>
  <c r="L649" i="2"/>
  <c r="Z649" i="2"/>
  <c r="L1001" i="2"/>
  <c r="Z1001" i="2"/>
  <c r="Z881" i="2"/>
  <c r="L881" i="2"/>
  <c r="Z800" i="2"/>
  <c r="L800" i="2"/>
  <c r="Z593" i="2"/>
  <c r="L593" i="2"/>
  <c r="Z529" i="2"/>
  <c r="L529" i="2"/>
  <c r="Z512" i="2"/>
  <c r="L512" i="2"/>
  <c r="L433" i="2"/>
  <c r="Z433" i="2"/>
  <c r="Z188" i="2"/>
  <c r="L188" i="2"/>
  <c r="L325" i="2"/>
  <c r="Z325" i="2"/>
  <c r="Z80" i="2"/>
  <c r="L80" i="2"/>
  <c r="Z152" i="2"/>
  <c r="L152" i="2"/>
  <c r="Z30" i="2"/>
  <c r="L30" i="2"/>
  <c r="Z157" i="2"/>
  <c r="L157" i="2"/>
  <c r="Z768" i="2"/>
  <c r="L768" i="2"/>
  <c r="Z428" i="2"/>
  <c r="L428" i="2"/>
  <c r="AA49" i="2"/>
  <c r="M49" i="2"/>
  <c r="Z901" i="2"/>
  <c r="L901" i="2"/>
  <c r="L914" i="2"/>
  <c r="Z914" i="2"/>
  <c r="L866" i="2"/>
  <c r="Z866" i="2"/>
  <c r="Z676" i="2"/>
  <c r="L676" i="2"/>
  <c r="L752" i="2"/>
  <c r="Z752" i="2"/>
  <c r="Z576" i="2"/>
  <c r="L576" i="2"/>
  <c r="L626" i="2"/>
  <c r="Z626" i="2"/>
  <c r="Z456" i="2"/>
  <c r="L456" i="2"/>
  <c r="Z392" i="2"/>
  <c r="L392" i="2"/>
  <c r="Z328" i="2"/>
  <c r="L328" i="2"/>
  <c r="Z264" i="2"/>
  <c r="L264" i="2"/>
  <c r="L618" i="2"/>
  <c r="Z618" i="2"/>
  <c r="L625" i="2"/>
  <c r="Z625" i="2"/>
  <c r="Z159" i="2"/>
  <c r="L159" i="2"/>
  <c r="AA137" i="2"/>
  <c r="M137" i="2"/>
  <c r="Z130" i="2"/>
  <c r="L130" i="2"/>
  <c r="Z980" i="2"/>
  <c r="L980" i="2"/>
  <c r="Z772" i="2"/>
  <c r="L772" i="2"/>
  <c r="Z536" i="2"/>
  <c r="L536" i="2"/>
  <c r="Z388" i="2"/>
  <c r="L388" i="2"/>
  <c r="L445" i="2"/>
  <c r="Z445" i="2"/>
  <c r="Z1007" i="2"/>
  <c r="L1007" i="2"/>
  <c r="Z945" i="2"/>
  <c r="L945" i="2"/>
  <c r="Z864" i="2"/>
  <c r="L864" i="2"/>
  <c r="Z637" i="2"/>
  <c r="L637" i="2"/>
  <c r="Z383" i="2"/>
  <c r="L383" i="2"/>
  <c r="Z195" i="2"/>
  <c r="L195" i="2"/>
  <c r="Z860" i="2"/>
  <c r="L860" i="2"/>
  <c r="Z331" i="2"/>
  <c r="L331" i="2"/>
  <c r="Z832" i="2"/>
  <c r="L832" i="2"/>
  <c r="Z34" i="2"/>
  <c r="L34" i="2"/>
  <c r="Z588" i="2"/>
  <c r="L588" i="2"/>
  <c r="L385" i="2"/>
  <c r="Z385" i="2"/>
  <c r="L935" i="2"/>
  <c r="Z935" i="2"/>
  <c r="L674" i="2"/>
  <c r="Z674" i="2"/>
  <c r="Z934" i="2"/>
  <c r="L934" i="2"/>
  <c r="Z784" i="2"/>
  <c r="L784" i="2"/>
  <c r="Z521" i="2"/>
  <c r="L521" i="2"/>
  <c r="Z96" i="2"/>
  <c r="L96" i="2"/>
  <c r="Z79" i="2"/>
  <c r="L79" i="2"/>
  <c r="L501" i="2"/>
  <c r="Z501" i="2"/>
  <c r="Z308" i="2"/>
  <c r="L308" i="2"/>
  <c r="Z154" i="2"/>
  <c r="L154" i="2"/>
  <c r="Z962" i="2"/>
  <c r="L962" i="2"/>
  <c r="Z822" i="2"/>
  <c r="L822" i="2"/>
  <c r="L828" i="2"/>
  <c r="Z828" i="2"/>
  <c r="Z448" i="2"/>
  <c r="L448" i="2"/>
  <c r="Z352" i="2"/>
  <c r="L352" i="2"/>
  <c r="L329" i="2"/>
  <c r="Z329" i="2"/>
  <c r="Z146" i="2"/>
  <c r="L146" i="2"/>
  <c r="Z988" i="2"/>
  <c r="L988" i="2"/>
  <c r="Z584" i="2"/>
  <c r="L584" i="2"/>
  <c r="Z106" i="2"/>
  <c r="L106" i="2"/>
  <c r="Z715" i="2"/>
  <c r="L715" i="2"/>
  <c r="Z303" i="2"/>
  <c r="L303" i="2"/>
  <c r="Z513" i="2"/>
  <c r="L513" i="2"/>
  <c r="Z98" i="2"/>
  <c r="L98" i="2"/>
  <c r="Z517" i="2"/>
  <c r="L517" i="2"/>
  <c r="Z151" i="2"/>
  <c r="L151" i="2"/>
  <c r="Z439" i="2"/>
  <c r="L439" i="2"/>
  <c r="Z411" i="2"/>
  <c r="L411" i="2"/>
  <c r="Z467" i="2"/>
  <c r="L467" i="2"/>
  <c r="L216" i="2"/>
  <c r="Z216" i="2"/>
  <c r="L243" i="2"/>
  <c r="Z243" i="2"/>
  <c r="L227" i="2"/>
  <c r="Z227" i="2"/>
  <c r="Z970" i="2"/>
  <c r="L970" i="2"/>
  <c r="Z725" i="2"/>
  <c r="L725" i="2"/>
  <c r="Z670" i="2"/>
  <c r="L670" i="2"/>
  <c r="Z968" i="2"/>
  <c r="L968" i="2"/>
  <c r="Z718" i="2"/>
  <c r="L718" i="2"/>
  <c r="Z338" i="2"/>
  <c r="L338" i="2"/>
  <c r="Z855" i="2"/>
  <c r="L855" i="2"/>
  <c r="Z543" i="2"/>
  <c r="L543" i="2"/>
  <c r="Z978" i="2"/>
  <c r="L978" i="2"/>
  <c r="Z737" i="2"/>
  <c r="L737" i="2"/>
  <c r="Z877" i="2"/>
  <c r="L877" i="2"/>
  <c r="Z675" i="2"/>
  <c r="L675" i="2"/>
  <c r="L870" i="2"/>
  <c r="Z870" i="2"/>
  <c r="Z56" i="2"/>
  <c r="L56" i="2"/>
  <c r="Z70" i="2"/>
  <c r="L70" i="2"/>
  <c r="L910" i="2"/>
  <c r="Z910" i="2"/>
  <c r="L689" i="2"/>
  <c r="Z689" i="2"/>
  <c r="Z423" i="2"/>
  <c r="L423" i="2"/>
  <c r="Z930" i="2"/>
  <c r="L930" i="2"/>
  <c r="L919" i="2"/>
  <c r="Z919" i="2"/>
  <c r="Z545" i="2"/>
  <c r="L545" i="2"/>
  <c r="Z48" i="2"/>
  <c r="L48" i="2"/>
  <c r="Z492" i="2"/>
  <c r="L492" i="2"/>
  <c r="AA141" i="2"/>
  <c r="M141" i="2"/>
  <c r="L993" i="2"/>
  <c r="Z993" i="2"/>
  <c r="Z729" i="2"/>
  <c r="L729" i="2"/>
  <c r="Z544" i="2"/>
  <c r="L544" i="2"/>
  <c r="Z376" i="2"/>
  <c r="L376" i="2"/>
  <c r="L361" i="2"/>
  <c r="Z361" i="2"/>
  <c r="L882" i="2"/>
  <c r="Z882" i="2"/>
  <c r="Z816" i="2"/>
  <c r="L816" i="2"/>
  <c r="Z287" i="2"/>
  <c r="L287" i="2"/>
  <c r="L850" i="2"/>
  <c r="Z850" i="2"/>
  <c r="Z403" i="2"/>
  <c r="L403" i="2"/>
  <c r="Z723" i="2"/>
  <c r="L723" i="2"/>
  <c r="Z775" i="2"/>
  <c r="L775" i="2"/>
  <c r="Z840" i="2"/>
  <c r="L840" i="2"/>
  <c r="L820" i="2"/>
  <c r="Z820" i="2"/>
  <c r="Z987" i="2"/>
  <c r="L987" i="2"/>
  <c r="L665" i="2"/>
  <c r="Z665" i="2"/>
  <c r="Z168" i="2"/>
  <c r="L168" i="2"/>
  <c r="Z47" i="2"/>
  <c r="L47" i="2"/>
  <c r="Z185" i="2"/>
  <c r="L185" i="2"/>
  <c r="L505" i="2"/>
  <c r="Z505" i="2"/>
  <c r="Z909" i="2"/>
  <c r="L909" i="2"/>
  <c r="Z464" i="2"/>
  <c r="L464" i="2"/>
  <c r="Z272" i="2"/>
  <c r="L272" i="2"/>
  <c r="L397" i="2"/>
  <c r="Z397" i="2"/>
  <c r="L165" i="2"/>
  <c r="Z165" i="2"/>
  <c r="Z958" i="2"/>
  <c r="L958" i="2"/>
  <c r="L713" i="2"/>
  <c r="Z713" i="2"/>
  <c r="Z912" i="2"/>
  <c r="L912" i="2"/>
  <c r="Z399" i="2"/>
  <c r="L399" i="2"/>
  <c r="Z283" i="2"/>
  <c r="L283" i="2"/>
  <c r="Z291" i="2"/>
  <c r="L291" i="2"/>
  <c r="Z565" i="2"/>
  <c r="L565" i="2"/>
  <c r="Z72" i="2"/>
  <c r="L72" i="2"/>
  <c r="Z444" i="2"/>
  <c r="L444" i="2"/>
  <c r="Z343" i="2"/>
  <c r="L343" i="2"/>
  <c r="Z933" i="2"/>
  <c r="L933" i="2"/>
  <c r="Z435" i="2"/>
  <c r="L435" i="2"/>
  <c r="Z114" i="2"/>
  <c r="L114" i="2"/>
  <c r="Z615" i="2"/>
  <c r="L615" i="2"/>
  <c r="Z559" i="2"/>
  <c r="L559" i="2"/>
  <c r="Z127" i="2"/>
  <c r="L127" i="2"/>
  <c r="Z579" i="2"/>
  <c r="L579" i="2"/>
  <c r="Z148" i="2"/>
  <c r="L148" i="2"/>
  <c r="Z779" i="2"/>
  <c r="L779" i="2"/>
  <c r="Z815" i="2"/>
  <c r="L815" i="2"/>
  <c r="Z527" i="2"/>
  <c r="L527" i="2"/>
  <c r="L247" i="2"/>
  <c r="Z247" i="2"/>
  <c r="Z11" i="2"/>
  <c r="L11" i="2"/>
  <c r="Z825" i="2"/>
  <c r="L825" i="2"/>
  <c r="Z671" i="2"/>
  <c r="L671" i="2"/>
  <c r="L257" i="2"/>
  <c r="Z257" i="2"/>
  <c r="Z59" i="2"/>
  <c r="L59" i="2"/>
  <c r="Z83" i="2"/>
  <c r="L83" i="2"/>
  <c r="Z920" i="2"/>
  <c r="L920" i="2"/>
  <c r="Z398" i="2"/>
  <c r="L398" i="2"/>
  <c r="Z928" i="2"/>
  <c r="L928" i="2"/>
  <c r="Z242" i="2"/>
  <c r="L242" i="2"/>
  <c r="L750" i="2"/>
  <c r="Z750" i="2"/>
  <c r="Z28" i="2"/>
  <c r="L28" i="2"/>
  <c r="Z104" i="2"/>
  <c r="L104" i="2"/>
  <c r="Z742" i="2"/>
  <c r="L742" i="2"/>
  <c r="Z192" i="2"/>
  <c r="L192" i="2"/>
  <c r="Z624" i="2"/>
  <c r="L624" i="2"/>
  <c r="Z199" i="2"/>
  <c r="L199" i="2"/>
  <c r="Z84" i="2"/>
  <c r="L84" i="2"/>
  <c r="AA85" i="2"/>
  <c r="M85" i="2"/>
  <c r="Z486" i="2"/>
  <c r="L486" i="2"/>
  <c r="Z294" i="2"/>
  <c r="L294" i="2"/>
  <c r="Z952" i="2"/>
  <c r="L952" i="2"/>
  <c r="Z382" i="2"/>
  <c r="L382" i="2"/>
  <c r="Z378" i="2"/>
  <c r="L378" i="2"/>
  <c r="L973" i="2"/>
  <c r="Z973" i="2"/>
  <c r="L554" i="2"/>
  <c r="Z554" i="2"/>
  <c r="Z826" i="2"/>
  <c r="L826" i="2"/>
  <c r="L806" i="2"/>
  <c r="Z806" i="2"/>
  <c r="L794" i="2"/>
  <c r="Z794" i="2"/>
  <c r="L590" i="2"/>
  <c r="Z590" i="2"/>
  <c r="Z680" i="2"/>
  <c r="L680" i="2"/>
  <c r="L770" i="2"/>
  <c r="Z770" i="2"/>
  <c r="AA29" i="2"/>
  <c r="M29" i="2"/>
  <c r="L582" i="2"/>
  <c r="Z582" i="2"/>
  <c r="Z648" i="2"/>
  <c r="L648" i="2"/>
  <c r="Z36" i="2"/>
  <c r="L36" i="2"/>
  <c r="L782" i="2"/>
  <c r="Z782" i="2"/>
  <c r="L810" i="2"/>
  <c r="Z810" i="2"/>
  <c r="Z60" i="2"/>
  <c r="L60" i="2"/>
  <c r="L204" i="2"/>
  <c r="Z204" i="2"/>
  <c r="L236" i="2"/>
  <c r="Z236" i="2"/>
  <c r="Z664" i="2"/>
  <c r="L664" i="2"/>
  <c r="Z834" i="2"/>
  <c r="L834" i="2"/>
  <c r="Z502" i="2"/>
  <c r="L502" i="2"/>
  <c r="Z438" i="2"/>
  <c r="L438" i="2"/>
  <c r="Z374" i="2"/>
  <c r="L374" i="2"/>
  <c r="Z310" i="2"/>
  <c r="L310" i="2"/>
  <c r="Z156" i="2"/>
  <c r="L156" i="2"/>
  <c r="Z714" i="2"/>
  <c r="L714" i="2"/>
  <c r="Z430" i="2"/>
  <c r="L430" i="2"/>
  <c r="AA252" i="2"/>
  <c r="M252" i="2"/>
  <c r="Z710" i="2"/>
  <c r="L710" i="2"/>
  <c r="Z490" i="2"/>
  <c r="L490" i="2"/>
  <c r="Z426" i="2"/>
  <c r="L426" i="2"/>
  <c r="Z362" i="2"/>
  <c r="L362" i="2"/>
  <c r="Z298" i="2"/>
  <c r="L298" i="2"/>
  <c r="AA220" i="2"/>
  <c r="M220" i="2"/>
  <c r="Z210" i="2"/>
  <c r="L210" i="2"/>
  <c r="Z956" i="2"/>
  <c r="L956" i="2"/>
  <c r="Z879" i="2"/>
  <c r="L879" i="2"/>
  <c r="AA21" i="2"/>
  <c r="M21" i="2"/>
  <c r="L672" i="2"/>
  <c r="Z672" i="2"/>
  <c r="L598" i="2"/>
  <c r="Z598" i="2"/>
  <c r="Z44" i="2"/>
  <c r="L44" i="2"/>
  <c r="L981" i="2"/>
  <c r="Z981" i="2"/>
  <c r="Z734" i="2"/>
  <c r="L734" i="2"/>
  <c r="Z164" i="2"/>
  <c r="L164" i="2"/>
  <c r="AA37" i="2"/>
  <c r="M37" i="2"/>
  <c r="Z891" i="2"/>
  <c r="L891" i="2"/>
  <c r="Z514" i="2"/>
  <c r="L514" i="2"/>
  <c r="Z326" i="2"/>
  <c r="L326" i="2"/>
  <c r="Z442" i="2"/>
  <c r="L442" i="2"/>
  <c r="Z234" i="2"/>
  <c r="L234" i="2"/>
  <c r="Z936" i="2"/>
  <c r="L936" i="2"/>
  <c r="Z226" i="2"/>
  <c r="L226" i="2"/>
  <c r="Z698" i="2"/>
  <c r="L698" i="2"/>
  <c r="Z414" i="2"/>
  <c r="L414" i="2"/>
  <c r="Z1006" i="2"/>
  <c r="L1006" i="2"/>
  <c r="Z702" i="2"/>
  <c r="L702" i="2"/>
  <c r="Z450" i="2"/>
  <c r="L450" i="2"/>
  <c r="Z386" i="2"/>
  <c r="L386" i="2"/>
  <c r="Z322" i="2"/>
  <c r="L322" i="2"/>
  <c r="Z948" i="2"/>
  <c r="L948" i="2"/>
  <c r="Z654" i="2"/>
  <c r="L654" i="2"/>
  <c r="Z944" i="2"/>
  <c r="L944" i="2"/>
  <c r="L219" i="2"/>
  <c r="Z219" i="2"/>
  <c r="Z446" i="2"/>
  <c r="L446" i="2"/>
  <c r="Z270" i="2"/>
  <c r="L270" i="2"/>
  <c r="L985" i="2"/>
  <c r="Z985" i="2"/>
  <c r="L786" i="2"/>
  <c r="Z786" i="2"/>
  <c r="M301" i="2"/>
  <c r="AA301" i="2"/>
  <c r="L774" i="2"/>
  <c r="Z774" i="2"/>
  <c r="L558" i="2"/>
  <c r="Z558" i="2"/>
  <c r="Z758" i="2"/>
  <c r="L758" i="2"/>
  <c r="L530" i="2"/>
  <c r="Z530" i="2"/>
  <c r="Z92" i="2"/>
  <c r="L92" i="2"/>
  <c r="AA13" i="2"/>
  <c r="M13" i="2"/>
  <c r="L522" i="2"/>
  <c r="Z522" i="2"/>
  <c r="Z52" i="2"/>
  <c r="L52" i="2"/>
  <c r="L963" i="2"/>
  <c r="Z963" i="2"/>
  <c r="L534" i="2"/>
  <c r="Z534" i="2"/>
  <c r="Z824" i="2"/>
  <c r="L824" i="2"/>
  <c r="L967" i="2"/>
  <c r="Z967" i="2"/>
  <c r="L566" i="2"/>
  <c r="Z566" i="2"/>
  <c r="L526" i="2"/>
  <c r="Z526" i="2"/>
  <c r="L778" i="2"/>
  <c r="Z778" i="2"/>
  <c r="L518" i="2"/>
  <c r="Z518" i="2"/>
  <c r="Z68" i="2"/>
  <c r="L68" i="2"/>
  <c r="L594" i="2"/>
  <c r="Z594" i="2"/>
  <c r="Z616" i="2"/>
  <c r="L616" i="2"/>
  <c r="Z172" i="2"/>
  <c r="L172" i="2"/>
  <c r="Z358" i="2"/>
  <c r="L358" i="2"/>
  <c r="Z998" i="2"/>
  <c r="L998" i="2"/>
  <c r="Z506" i="2"/>
  <c r="L506" i="2"/>
  <c r="Z314" i="2"/>
  <c r="L314" i="2"/>
  <c r="Z940" i="2"/>
  <c r="L940" i="2"/>
  <c r="L251" i="2"/>
  <c r="Z251" i="2"/>
  <c r="AV51" i="4" l="1"/>
  <c r="AV10" i="4" s="1"/>
  <c r="AV52" i="4"/>
  <c r="AV11" i="4" s="1"/>
  <c r="AV54" i="4"/>
  <c r="AV13" i="4" s="1"/>
  <c r="AV53" i="4"/>
  <c r="AV12" i="4" s="1"/>
  <c r="CQ4" i="4"/>
  <c r="G55" i="4"/>
  <c r="G14" i="4" s="1"/>
  <c r="FG14" i="4" s="1"/>
  <c r="AU55" i="4"/>
  <c r="AU14" i="4" s="1"/>
  <c r="AV56" i="4"/>
  <c r="AV15" i="4" s="1"/>
  <c r="DP14" i="4"/>
  <c r="DL14" i="4"/>
  <c r="DH14" i="4"/>
  <c r="DD14" i="4"/>
  <c r="CZ14" i="4"/>
  <c r="CV14" i="4"/>
  <c r="CR14" i="4"/>
  <c r="CN14" i="4"/>
  <c r="CJ14" i="4"/>
  <c r="BF19" i="4"/>
  <c r="BG20" i="4" s="1"/>
  <c r="BH21" i="4" s="1"/>
  <c r="BI22" i="4" s="1"/>
  <c r="BJ23" i="4" s="1"/>
  <c r="BK24" i="4" s="1"/>
  <c r="BL25" i="4" s="1"/>
  <c r="BM26" i="4" s="1"/>
  <c r="BN27" i="4" s="1"/>
  <c r="BO28" i="4" s="1"/>
  <c r="BP29" i="4" s="1"/>
  <c r="BQ30" i="4" s="1"/>
  <c r="BR31" i="4" s="1"/>
  <c r="BS32" i="4" s="1"/>
  <c r="BT33" i="4" s="1"/>
  <c r="BU34" i="4" s="1"/>
  <c r="BV35" i="4" s="1"/>
  <c r="BW36" i="4" s="1"/>
  <c r="BX37" i="4" s="1"/>
  <c r="BY38" i="4" s="1"/>
  <c r="BZ39" i="4" s="1"/>
  <c r="CA40" i="4" s="1"/>
  <c r="CB41" i="4" s="1"/>
  <c r="CC42" i="4" s="1"/>
  <c r="CD43" i="4" s="1"/>
  <c r="DM14" i="4"/>
  <c r="DG14" i="4"/>
  <c r="DB14" i="4"/>
  <c r="CW14" i="4"/>
  <c r="CQ14" i="4"/>
  <c r="CL14" i="4"/>
  <c r="CG14" i="4"/>
  <c r="E14" i="4"/>
  <c r="F55" i="4" s="1"/>
  <c r="DE14" i="4"/>
  <c r="CT14" i="4"/>
  <c r="CI14" i="4"/>
  <c r="AS14" i="4"/>
  <c r="AT55" i="4" s="1"/>
  <c r="B15" i="4"/>
  <c r="DQ14" i="4"/>
  <c r="DK14" i="4"/>
  <c r="DF14" i="4"/>
  <c r="DA14" i="4"/>
  <c r="CU14" i="4"/>
  <c r="CP14" i="4"/>
  <c r="CK14" i="4"/>
  <c r="R19" i="4"/>
  <c r="DO14" i="4"/>
  <c r="DJ14" i="4"/>
  <c r="CY14" i="4"/>
  <c r="CO14" i="4"/>
  <c r="DC14" i="4"/>
  <c r="CH14" i="4"/>
  <c r="CS14" i="4"/>
  <c r="CM14" i="4"/>
  <c r="CX14" i="4"/>
  <c r="DN14" i="4"/>
  <c r="DI14" i="4"/>
  <c r="N15" i="4"/>
  <c r="FM14" i="4"/>
  <c r="H45" i="4"/>
  <c r="H4" i="4" s="1"/>
  <c r="H56" i="4" s="1"/>
  <c r="H15" i="4" s="1"/>
  <c r="FH15" i="4" s="1"/>
  <c r="I3" i="4"/>
  <c r="FF13" i="4"/>
  <c r="AW45" i="4"/>
  <c r="AW4" i="4" s="1"/>
  <c r="AX3" i="4"/>
  <c r="G50" i="4"/>
  <c r="G9" i="4" s="1"/>
  <c r="FG9" i="4" s="1"/>
  <c r="G51" i="4"/>
  <c r="G10" i="4" s="1"/>
  <c r="G53" i="4"/>
  <c r="G12" i="4" s="1"/>
  <c r="FG12" i="4" s="1"/>
  <c r="G52" i="4"/>
  <c r="G11" i="4" s="1"/>
  <c r="FG11" i="4" s="1"/>
  <c r="G45" i="3"/>
  <c r="G4" i="3" s="1"/>
  <c r="G54" i="3" s="1"/>
  <c r="G13" i="3" s="1"/>
  <c r="H3" i="3"/>
  <c r="CB13" i="3"/>
  <c r="BX13" i="3"/>
  <c r="BT13" i="3"/>
  <c r="BP13" i="3"/>
  <c r="BL13" i="3"/>
  <c r="BH13" i="3"/>
  <c r="BD13" i="3"/>
  <c r="AZ13" i="3"/>
  <c r="AV13" i="3"/>
  <c r="B14" i="3"/>
  <c r="CC13" i="3"/>
  <c r="BQ13" i="3"/>
  <c r="AW13" i="3"/>
  <c r="CA13" i="3"/>
  <c r="BW13" i="3"/>
  <c r="BS13" i="3"/>
  <c r="BO13" i="3"/>
  <c r="BK13" i="3"/>
  <c r="BG13" i="3"/>
  <c r="BC13" i="3"/>
  <c r="AY13" i="3"/>
  <c r="AU13" i="3"/>
  <c r="BU13" i="3"/>
  <c r="BI13" i="3"/>
  <c r="BA13" i="3"/>
  <c r="AS13" i="3"/>
  <c r="CF13" i="3"/>
  <c r="BZ13" i="3"/>
  <c r="BV13" i="3"/>
  <c r="BR13" i="3"/>
  <c r="BN13" i="3"/>
  <c r="BJ13" i="3"/>
  <c r="BF13" i="3"/>
  <c r="BB13" i="3"/>
  <c r="AX13" i="3"/>
  <c r="AT13" i="3"/>
  <c r="E13" i="3"/>
  <c r="F54" i="3" s="1"/>
  <c r="BY13" i="3"/>
  <c r="BM13" i="3"/>
  <c r="BE13" i="3"/>
  <c r="M14" i="3"/>
  <c r="DX13" i="3"/>
  <c r="Z7" i="2"/>
  <c r="AA251" i="2"/>
  <c r="M251" i="2"/>
  <c r="AA594" i="2"/>
  <c r="M594" i="2"/>
  <c r="AA518" i="2"/>
  <c r="M518" i="2"/>
  <c r="AA967" i="2"/>
  <c r="M967" i="2"/>
  <c r="AA534" i="2"/>
  <c r="M534" i="2"/>
  <c r="AA530" i="2"/>
  <c r="M530" i="2"/>
  <c r="AB301" i="2"/>
  <c r="N301" i="2"/>
  <c r="AA985" i="2"/>
  <c r="M985" i="2"/>
  <c r="AA981" i="2"/>
  <c r="M981" i="2"/>
  <c r="AA782" i="2"/>
  <c r="M782" i="2"/>
  <c r="AB29" i="2"/>
  <c r="N29" i="2"/>
  <c r="AA680" i="2"/>
  <c r="M680" i="2"/>
  <c r="AA826" i="2"/>
  <c r="M826" i="2"/>
  <c r="AA294" i="2"/>
  <c r="M294" i="2"/>
  <c r="AB85" i="2"/>
  <c r="N85" i="2"/>
  <c r="AA199" i="2"/>
  <c r="M199" i="2"/>
  <c r="AA104" i="2"/>
  <c r="M104" i="2"/>
  <c r="AA920" i="2"/>
  <c r="M920" i="2"/>
  <c r="AA59" i="2"/>
  <c r="M59" i="2"/>
  <c r="AA671" i="2"/>
  <c r="M671" i="2"/>
  <c r="AA527" i="2"/>
  <c r="M527" i="2"/>
  <c r="AA779" i="2"/>
  <c r="M779" i="2"/>
  <c r="AA559" i="2"/>
  <c r="M559" i="2"/>
  <c r="AA114" i="2"/>
  <c r="M114" i="2"/>
  <c r="AA933" i="2"/>
  <c r="M933" i="2"/>
  <c r="M565" i="2"/>
  <c r="AA565" i="2"/>
  <c r="AA912" i="2"/>
  <c r="M912" i="2"/>
  <c r="AA775" i="2"/>
  <c r="M775" i="2"/>
  <c r="AA287" i="2"/>
  <c r="M287" i="2"/>
  <c r="M729" i="2"/>
  <c r="AA729" i="2"/>
  <c r="AA48" i="2"/>
  <c r="M48" i="2"/>
  <c r="M675" i="2"/>
  <c r="AA675" i="2"/>
  <c r="M737" i="2"/>
  <c r="AA737" i="2"/>
  <c r="AA338" i="2"/>
  <c r="M338" i="2"/>
  <c r="AA725" i="2"/>
  <c r="M725" i="2"/>
  <c r="AA151" i="2"/>
  <c r="M151" i="2"/>
  <c r="AA303" i="2"/>
  <c r="M303" i="2"/>
  <c r="M106" i="2"/>
  <c r="AA106" i="2"/>
  <c r="M822" i="2"/>
  <c r="AA822" i="2"/>
  <c r="AA784" i="2"/>
  <c r="M784" i="2"/>
  <c r="AA331" i="2"/>
  <c r="M331" i="2"/>
  <c r="AA195" i="2"/>
  <c r="M195" i="2"/>
  <c r="AA945" i="2"/>
  <c r="M945" i="2"/>
  <c r="AA536" i="2"/>
  <c r="M536" i="2"/>
  <c r="AB137" i="2"/>
  <c r="N137" i="2"/>
  <c r="AA392" i="2"/>
  <c r="M392" i="2"/>
  <c r="AA428" i="2"/>
  <c r="M428" i="2"/>
  <c r="AA157" i="2"/>
  <c r="M157" i="2"/>
  <c r="M529" i="2"/>
  <c r="AA529" i="2"/>
  <c r="AA66" i="2"/>
  <c r="M66" i="2"/>
  <c r="AB109" i="2"/>
  <c r="N109" i="2"/>
  <c r="AA620" i="2"/>
  <c r="M620" i="2"/>
  <c r="AA124" i="2"/>
  <c r="M124" i="2"/>
  <c r="M525" i="2"/>
  <c r="AA525" i="2"/>
  <c r="AA555" i="2"/>
  <c r="M555" i="2"/>
  <c r="AA43" i="2"/>
  <c r="M43" i="2"/>
  <c r="AA799" i="2"/>
  <c r="M799" i="2"/>
  <c r="AA179" i="2"/>
  <c r="M179" i="2"/>
  <c r="AA841" i="2"/>
  <c r="M841" i="2"/>
  <c r="AA807" i="2"/>
  <c r="M807" i="2"/>
  <c r="AA18" i="2"/>
  <c r="M18" i="2"/>
  <c r="AA375" i="2"/>
  <c r="M375" i="2"/>
  <c r="AA979" i="2"/>
  <c r="M979" i="2"/>
  <c r="AA653" i="2"/>
  <c r="M653" i="2"/>
  <c r="AA913" i="2"/>
  <c r="M913" i="2"/>
  <c r="AA480" i="2"/>
  <c r="M480" i="2"/>
  <c r="AA142" i="2"/>
  <c r="M142" i="2"/>
  <c r="AA969" i="2"/>
  <c r="M969" i="2"/>
  <c r="AA949" i="2"/>
  <c r="M949" i="2"/>
  <c r="AA668" i="2"/>
  <c r="M668" i="2"/>
  <c r="M206" i="2"/>
  <c r="AA206" i="2"/>
  <c r="AA27" i="2"/>
  <c r="M27" i="2"/>
  <c r="AA539" i="2"/>
  <c r="M539" i="2"/>
  <c r="AA839" i="2"/>
  <c r="M839" i="2"/>
  <c r="AA407" i="2"/>
  <c r="M407" i="2"/>
  <c r="AA872" i="2"/>
  <c r="M872" i="2"/>
  <c r="AA463" i="2"/>
  <c r="M463" i="2"/>
  <c r="AA452" i="2"/>
  <c r="M452" i="2"/>
  <c r="AA147" i="2"/>
  <c r="M147" i="2"/>
  <c r="AA304" i="2"/>
  <c r="M304" i="2"/>
  <c r="AA560" i="2"/>
  <c r="M560" i="2"/>
  <c r="M801" i="2"/>
  <c r="AA801" i="2"/>
  <c r="AA460" i="2"/>
  <c r="M460" i="2"/>
  <c r="AA144" i="2"/>
  <c r="M144" i="2"/>
  <c r="AA532" i="2"/>
  <c r="M532" i="2"/>
  <c r="AA950" i="2"/>
  <c r="M950" i="2"/>
  <c r="AA292" i="2"/>
  <c r="M292" i="2"/>
  <c r="AA87" i="2"/>
  <c r="M87" i="2"/>
  <c r="AA491" i="2"/>
  <c r="M491" i="2"/>
  <c r="M213" i="2"/>
  <c r="AA213" i="2"/>
  <c r="AA916" i="2"/>
  <c r="M916" i="2"/>
  <c r="AA524" i="2"/>
  <c r="M524" i="2"/>
  <c r="AA763" i="2"/>
  <c r="M763" i="2"/>
  <c r="AA351" i="2"/>
  <c r="M351" i="2"/>
  <c r="AA348" i="2"/>
  <c r="M348" i="2"/>
  <c r="M966" i="2"/>
  <c r="AA966" i="2"/>
  <c r="AA472" i="2"/>
  <c r="M472" i="2"/>
  <c r="AA796" i="2"/>
  <c r="M796" i="2"/>
  <c r="AB17" i="2"/>
  <c r="N17" i="2"/>
  <c r="M126" i="2"/>
  <c r="AA126" i="2"/>
  <c r="M683" i="2"/>
  <c r="AA683" i="2"/>
  <c r="AA971" i="2"/>
  <c r="M971" i="2"/>
  <c r="AA58" i="2"/>
  <c r="M58" i="2"/>
  <c r="AA122" i="2"/>
  <c r="M122" i="2"/>
  <c r="AB41" i="2"/>
  <c r="N41" i="2"/>
  <c r="AA108" i="2"/>
  <c r="M108" i="2"/>
  <c r="M611" i="2"/>
  <c r="AA611" i="2"/>
  <c r="AA922" i="2"/>
  <c r="M922" i="2"/>
  <c r="AA535" i="2"/>
  <c r="M535" i="2"/>
  <c r="M221" i="2"/>
  <c r="AA221" i="2"/>
  <c r="AA571" i="2"/>
  <c r="M571" i="2"/>
  <c r="AA887" i="2"/>
  <c r="M887" i="2"/>
  <c r="M258" i="2"/>
  <c r="AA258" i="2"/>
  <c r="AA370" i="2"/>
  <c r="M370" i="2"/>
  <c r="AA350" i="2"/>
  <c r="M350" i="2"/>
  <c r="AA91" i="2"/>
  <c r="M91" i="2"/>
  <c r="AA823" i="2"/>
  <c r="M823" i="2"/>
  <c r="AA132" i="2"/>
  <c r="M132" i="2"/>
  <c r="AA90" i="2"/>
  <c r="M90" i="2"/>
  <c r="AA412" i="2"/>
  <c r="M412" i="2"/>
  <c r="AA175" i="2"/>
  <c r="M175" i="2"/>
  <c r="AA528" i="2"/>
  <c r="M528" i="2"/>
  <c r="AA1004" i="2"/>
  <c r="M1004" i="2"/>
  <c r="AA162" i="2"/>
  <c r="M162" i="2"/>
  <c r="M585" i="2"/>
  <c r="AA585" i="2"/>
  <c r="M22" i="2"/>
  <c r="AA22" i="2"/>
  <c r="AA703" i="2"/>
  <c r="M703" i="2"/>
  <c r="AA447" i="2"/>
  <c r="M447" i="2"/>
  <c r="AA995" i="2"/>
  <c r="M995" i="2"/>
  <c r="AA720" i="2"/>
  <c r="M720" i="2"/>
  <c r="AA424" i="2"/>
  <c r="M424" i="2"/>
  <c r="M94" i="2"/>
  <c r="AA94" i="2"/>
  <c r="AA712" i="2"/>
  <c r="M712" i="2"/>
  <c r="AA747" i="2"/>
  <c r="M747" i="2"/>
  <c r="M246" i="2"/>
  <c r="AA246" i="2"/>
  <c r="AA107" i="2"/>
  <c r="M107" i="2"/>
  <c r="AA852" i="2"/>
  <c r="M852" i="2"/>
  <c r="AA379" i="2"/>
  <c r="M379" i="2"/>
  <c r="AA128" i="2"/>
  <c r="M128" i="2"/>
  <c r="AA853" i="2"/>
  <c r="M853" i="2"/>
  <c r="AA733" i="2"/>
  <c r="M733" i="2"/>
  <c r="AA170" i="2"/>
  <c r="M170" i="2"/>
  <c r="AA372" i="2"/>
  <c r="M372" i="2"/>
  <c r="AA857" i="2"/>
  <c r="M857" i="2"/>
  <c r="M814" i="2"/>
  <c r="AA814" i="2"/>
  <c r="AA138" i="2"/>
  <c r="M138" i="2"/>
  <c r="AA440" i="2"/>
  <c r="M440" i="2"/>
  <c r="AA95" i="2"/>
  <c r="M95" i="2"/>
  <c r="AA953" i="2"/>
  <c r="M953" i="2"/>
  <c r="M214" i="2"/>
  <c r="AA214" i="2"/>
  <c r="AA462" i="2"/>
  <c r="M462" i="2"/>
  <c r="AA875" i="2"/>
  <c r="M875" i="2"/>
  <c r="AA76" i="2"/>
  <c r="M76" i="2"/>
  <c r="AA180" i="2"/>
  <c r="M180" i="2"/>
  <c r="AA250" i="2"/>
  <c r="M250" i="2"/>
  <c r="AA482" i="2"/>
  <c r="M482" i="2"/>
  <c r="AA494" i="2"/>
  <c r="M494" i="2"/>
  <c r="AA422" i="2"/>
  <c r="M422" i="2"/>
  <c r="AB61" i="2"/>
  <c r="N61" i="2"/>
  <c r="AA202" i="2"/>
  <c r="M202" i="2"/>
  <c r="AA924" i="2"/>
  <c r="M924" i="2"/>
  <c r="AA458" i="2"/>
  <c r="M458" i="2"/>
  <c r="AA470" i="2"/>
  <c r="M470" i="2"/>
  <c r="AA244" i="2"/>
  <c r="M244" i="2"/>
  <c r="AB117" i="2"/>
  <c r="N117" i="2"/>
  <c r="AA193" i="2"/>
  <c r="M193" i="2"/>
  <c r="AA835" i="2"/>
  <c r="M835" i="2"/>
  <c r="M819" i="2"/>
  <c r="AA819" i="2"/>
  <c r="AA766" i="2"/>
  <c r="M766" i="2"/>
  <c r="AA116" i="2"/>
  <c r="M116" i="2"/>
  <c r="AA859" i="2"/>
  <c r="M859" i="2"/>
  <c r="AA867" i="2"/>
  <c r="M867" i="2"/>
  <c r="M222" i="2"/>
  <c r="AA222" i="2"/>
  <c r="AA755" i="2"/>
  <c r="M755" i="2"/>
  <c r="M261" i="2"/>
  <c r="AA261" i="2"/>
  <c r="AA459" i="2"/>
  <c r="M459" i="2"/>
  <c r="AA652" i="2"/>
  <c r="M652" i="2"/>
  <c r="AA319" i="2"/>
  <c r="M319" i="2"/>
  <c r="M805" i="2"/>
  <c r="AA805" i="2"/>
  <c r="AA360" i="2"/>
  <c r="M360" i="2"/>
  <c r="M761" i="2"/>
  <c r="AA761" i="2"/>
  <c r="M597" i="2"/>
  <c r="AA597" i="2"/>
  <c r="AA519" i="2"/>
  <c r="M519" i="2"/>
  <c r="AA531" i="2"/>
  <c r="M531" i="2"/>
  <c r="AA275" i="2"/>
  <c r="M275" i="2"/>
  <c r="AA118" i="2"/>
  <c r="M118" i="2"/>
  <c r="M197" i="2"/>
  <c r="AA197" i="2"/>
  <c r="AA564" i="2"/>
  <c r="M564" i="2"/>
  <c r="AA35" i="2"/>
  <c r="M35" i="2"/>
  <c r="AA614" i="2"/>
  <c r="M614" i="2"/>
  <c r="AA691" i="2"/>
  <c r="M691" i="2"/>
  <c r="AA391" i="2"/>
  <c r="M391" i="2"/>
  <c r="AA336" i="2"/>
  <c r="M336" i="2"/>
  <c r="AA112" i="2"/>
  <c r="M112" i="2"/>
  <c r="AA515" i="2"/>
  <c r="M515" i="2"/>
  <c r="AA55" i="2"/>
  <c r="M55" i="2"/>
  <c r="AA1008" i="2"/>
  <c r="M1008" i="2"/>
  <c r="M62" i="2"/>
  <c r="AA62" i="2"/>
  <c r="AB149" i="2"/>
  <c r="N149" i="2"/>
  <c r="AA954" i="2"/>
  <c r="M954" i="2"/>
  <c r="AA466" i="2"/>
  <c r="M466" i="2"/>
  <c r="AA940" i="2"/>
  <c r="M940" i="2"/>
  <c r="AA506" i="2"/>
  <c r="M506" i="2"/>
  <c r="AA358" i="2"/>
  <c r="M358" i="2"/>
  <c r="AA616" i="2"/>
  <c r="M616" i="2"/>
  <c r="AA68" i="2"/>
  <c r="M68" i="2"/>
  <c r="AA824" i="2"/>
  <c r="M824" i="2"/>
  <c r="AA92" i="2"/>
  <c r="M92" i="2"/>
  <c r="AA758" i="2"/>
  <c r="M758" i="2"/>
  <c r="AA270" i="2"/>
  <c r="M270" i="2"/>
  <c r="AA654" i="2"/>
  <c r="M654" i="2"/>
  <c r="AA322" i="2"/>
  <c r="M322" i="2"/>
  <c r="AA450" i="2"/>
  <c r="M450" i="2"/>
  <c r="AA1006" i="2"/>
  <c r="M1006" i="2"/>
  <c r="AA698" i="2"/>
  <c r="M698" i="2"/>
  <c r="AA936" i="2"/>
  <c r="M936" i="2"/>
  <c r="AA442" i="2"/>
  <c r="M442" i="2"/>
  <c r="AA514" i="2"/>
  <c r="M514" i="2"/>
  <c r="AB37" i="2"/>
  <c r="N37" i="2"/>
  <c r="AA734" i="2"/>
  <c r="M734" i="2"/>
  <c r="AA44" i="2"/>
  <c r="M44" i="2"/>
  <c r="AA879" i="2"/>
  <c r="M879" i="2"/>
  <c r="M210" i="2"/>
  <c r="AA210" i="2"/>
  <c r="AA298" i="2"/>
  <c r="M298" i="2"/>
  <c r="AA426" i="2"/>
  <c r="M426" i="2"/>
  <c r="AA710" i="2"/>
  <c r="M710" i="2"/>
  <c r="AA430" i="2"/>
  <c r="M430" i="2"/>
  <c r="AA156" i="2"/>
  <c r="M156" i="2"/>
  <c r="AA374" i="2"/>
  <c r="M374" i="2"/>
  <c r="AA502" i="2"/>
  <c r="M502" i="2"/>
  <c r="AA664" i="2"/>
  <c r="M664" i="2"/>
  <c r="AA794" i="2"/>
  <c r="M794" i="2"/>
  <c r="AA973" i="2"/>
  <c r="M973" i="2"/>
  <c r="AA750" i="2"/>
  <c r="M750" i="2"/>
  <c r="M397" i="2"/>
  <c r="AA397" i="2"/>
  <c r="M505" i="2"/>
  <c r="AA505" i="2"/>
  <c r="AA665" i="2"/>
  <c r="M665" i="2"/>
  <c r="AA820" i="2"/>
  <c r="M820" i="2"/>
  <c r="M882" i="2"/>
  <c r="AA882" i="2"/>
  <c r="M919" i="2"/>
  <c r="AA919" i="2"/>
  <c r="M910" i="2"/>
  <c r="AA910" i="2"/>
  <c r="AA227" i="2"/>
  <c r="M227" i="2"/>
  <c r="M216" i="2"/>
  <c r="AA216" i="2"/>
  <c r="M329" i="2"/>
  <c r="AA329" i="2"/>
  <c r="M501" i="2"/>
  <c r="AA501" i="2"/>
  <c r="AA674" i="2"/>
  <c r="M674" i="2"/>
  <c r="M385" i="2"/>
  <c r="AA385" i="2"/>
  <c r="M445" i="2"/>
  <c r="AA445" i="2"/>
  <c r="AA625" i="2"/>
  <c r="M625" i="2"/>
  <c r="AA626" i="2"/>
  <c r="M626" i="2"/>
  <c r="AA752" i="2"/>
  <c r="M752" i="2"/>
  <c r="M866" i="2"/>
  <c r="AA866" i="2"/>
  <c r="M325" i="2"/>
  <c r="AA325" i="2"/>
  <c r="M433" i="2"/>
  <c r="AA433" i="2"/>
  <c r="M1001" i="2"/>
  <c r="AA1001" i="2"/>
  <c r="M931" i="2"/>
  <c r="AA931" i="2"/>
  <c r="M493" i="2"/>
  <c r="AA493" i="2"/>
  <c r="AA609" i="2"/>
  <c r="M609" i="2"/>
  <c r="M927" i="2"/>
  <c r="AA927" i="2"/>
  <c r="M939" i="2"/>
  <c r="AA939" i="2"/>
  <c r="AA215" i="2"/>
  <c r="M215" i="2"/>
  <c r="M349" i="2"/>
  <c r="AA349" i="2"/>
  <c r="M457" i="2"/>
  <c r="AA457" i="2"/>
  <c r="AA601" i="2"/>
  <c r="M601" i="2"/>
  <c r="AA207" i="2"/>
  <c r="M207" i="2"/>
  <c r="M248" i="2"/>
  <c r="AA248" i="2"/>
  <c r="M461" i="2"/>
  <c r="AA461" i="2"/>
  <c r="M309" i="2"/>
  <c r="AA309" i="2"/>
  <c r="M365" i="2"/>
  <c r="AA365" i="2"/>
  <c r="M208" i="2"/>
  <c r="AA208" i="2"/>
  <c r="M441" i="2"/>
  <c r="AA441" i="2"/>
  <c r="M305" i="2"/>
  <c r="AA305" i="2"/>
  <c r="M413" i="2"/>
  <c r="AA413" i="2"/>
  <c r="M721" i="2"/>
  <c r="AA721" i="2"/>
  <c r="AA631" i="2"/>
  <c r="M631" i="2"/>
  <c r="AA634" i="2"/>
  <c r="M634" i="2"/>
  <c r="M437" i="2"/>
  <c r="AA437" i="2"/>
  <c r="M489" i="2"/>
  <c r="AA489" i="2"/>
  <c r="M886" i="2"/>
  <c r="AA886" i="2"/>
  <c r="AA198" i="2"/>
  <c r="M198" i="2"/>
  <c r="M333" i="2"/>
  <c r="AA333" i="2"/>
  <c r="AA836" i="2"/>
  <c r="M836" i="2"/>
  <c r="M759" i="2"/>
  <c r="AA759" i="2"/>
  <c r="M890" i="2"/>
  <c r="AA890" i="2"/>
  <c r="M285" i="2"/>
  <c r="AA285" i="2"/>
  <c r="M265" i="2"/>
  <c r="AA265" i="2"/>
  <c r="AA744" i="2"/>
  <c r="M744" i="2"/>
  <c r="AA223" i="2"/>
  <c r="M223" i="2"/>
  <c r="M425" i="2"/>
  <c r="AA425" i="2"/>
  <c r="M281" i="2"/>
  <c r="AA281" i="2"/>
  <c r="AA633" i="2"/>
  <c r="M633" i="2"/>
  <c r="M1005" i="2"/>
  <c r="AA1005" i="2"/>
  <c r="M341" i="2"/>
  <c r="AA341" i="2"/>
  <c r="AA657" i="2"/>
  <c r="M657" i="2"/>
  <c r="AA259" i="2"/>
  <c r="M259" i="2"/>
  <c r="AA658" i="2"/>
  <c r="M658" i="2"/>
  <c r="M701" i="2"/>
  <c r="AA701" i="2"/>
  <c r="AA682" i="2"/>
  <c r="M682" i="2"/>
  <c r="AA728" i="2"/>
  <c r="M728" i="2"/>
  <c r="M313" i="2"/>
  <c r="AA313" i="2"/>
  <c r="M862" i="2"/>
  <c r="AA862" i="2"/>
  <c r="AA736" i="2"/>
  <c r="M736" i="2"/>
  <c r="M225" i="2"/>
  <c r="AA225" i="2"/>
  <c r="M947" i="2"/>
  <c r="AA947" i="2"/>
  <c r="M951" i="2"/>
  <c r="AA951" i="2"/>
  <c r="M293" i="2"/>
  <c r="AA293" i="2"/>
  <c r="M353" i="2"/>
  <c r="AA353" i="2"/>
  <c r="M906" i="2"/>
  <c r="AA906" i="2"/>
  <c r="AB256" i="2"/>
  <c r="N256" i="2"/>
  <c r="AA538" i="2"/>
  <c r="M538" i="2"/>
  <c r="AA959" i="2"/>
  <c r="M959" i="2"/>
  <c r="AB224" i="2"/>
  <c r="N224" i="2"/>
  <c r="AA203" i="2"/>
  <c r="M203" i="2"/>
  <c r="AA790" i="2"/>
  <c r="M790" i="2"/>
  <c r="AA802" i="2"/>
  <c r="M802" i="2"/>
  <c r="AA235" i="2"/>
  <c r="M235" i="2"/>
  <c r="AA586" i="2"/>
  <c r="M586" i="2"/>
  <c r="AA798" i="2"/>
  <c r="M798" i="2"/>
  <c r="AA578" i="2"/>
  <c r="M578" i="2"/>
  <c r="AA546" i="2"/>
  <c r="M546" i="2"/>
  <c r="AA599" i="2"/>
  <c r="M599" i="2"/>
  <c r="M717" i="2"/>
  <c r="AA717" i="2"/>
  <c r="M289" i="2"/>
  <c r="AA289" i="2"/>
  <c r="AA751" i="2"/>
  <c r="M751" i="2"/>
  <c r="M509" i="2"/>
  <c r="AA509" i="2"/>
  <c r="M421" i="2"/>
  <c r="AA421" i="2"/>
  <c r="M902" i="2"/>
  <c r="AA902" i="2"/>
  <c r="AA641" i="2"/>
  <c r="M641" i="2"/>
  <c r="AA650" i="2"/>
  <c r="M650" i="2"/>
  <c r="M681" i="2"/>
  <c r="AA681" i="2"/>
  <c r="AA239" i="2"/>
  <c r="M239" i="2"/>
  <c r="AA741" i="2"/>
  <c r="M741" i="2"/>
  <c r="M846" i="2"/>
  <c r="AA846" i="2"/>
  <c r="M297" i="2"/>
  <c r="AA297" i="2"/>
  <c r="M709" i="2"/>
  <c r="AA709" i="2"/>
  <c r="AA190" i="2"/>
  <c r="M190" i="2"/>
  <c r="AA844" i="2"/>
  <c r="M844" i="2"/>
  <c r="AA673" i="2"/>
  <c r="M673" i="2"/>
  <c r="M453" i="2"/>
  <c r="AA453" i="2"/>
  <c r="M874" i="2"/>
  <c r="AA874" i="2"/>
  <c r="M943" i="2"/>
  <c r="AA943" i="2"/>
  <c r="AA526" i="2"/>
  <c r="M526" i="2"/>
  <c r="AA558" i="2"/>
  <c r="M558" i="2"/>
  <c r="AA598" i="2"/>
  <c r="M598" i="2"/>
  <c r="AA236" i="2"/>
  <c r="M236" i="2"/>
  <c r="AA648" i="2"/>
  <c r="M648" i="2"/>
  <c r="AA382" i="2"/>
  <c r="M382" i="2"/>
  <c r="AA192" i="2"/>
  <c r="M192" i="2"/>
  <c r="AA928" i="2"/>
  <c r="M928" i="2"/>
  <c r="AA11" i="2"/>
  <c r="M11" i="2"/>
  <c r="AA579" i="2"/>
  <c r="M579" i="2"/>
  <c r="AA444" i="2"/>
  <c r="M444" i="2"/>
  <c r="AA283" i="2"/>
  <c r="M283" i="2"/>
  <c r="M958" i="2"/>
  <c r="AA958" i="2"/>
  <c r="AA464" i="2"/>
  <c r="M464" i="2"/>
  <c r="AA47" i="2"/>
  <c r="M47" i="2"/>
  <c r="AA403" i="2"/>
  <c r="M403" i="2"/>
  <c r="AA376" i="2"/>
  <c r="M376" i="2"/>
  <c r="AB141" i="2"/>
  <c r="N141" i="2"/>
  <c r="AA423" i="2"/>
  <c r="M423" i="2"/>
  <c r="AA56" i="2"/>
  <c r="M56" i="2"/>
  <c r="AA543" i="2"/>
  <c r="M543" i="2"/>
  <c r="AA968" i="2"/>
  <c r="M968" i="2"/>
  <c r="AA411" i="2"/>
  <c r="M411" i="2"/>
  <c r="AA98" i="2"/>
  <c r="M98" i="2"/>
  <c r="M988" i="2"/>
  <c r="AA988" i="2"/>
  <c r="AA448" i="2"/>
  <c r="M448" i="2"/>
  <c r="AA154" i="2"/>
  <c r="M154" i="2"/>
  <c r="AA96" i="2"/>
  <c r="M96" i="2"/>
  <c r="AA34" i="2"/>
  <c r="M34" i="2"/>
  <c r="AA637" i="2"/>
  <c r="M637" i="2"/>
  <c r="M980" i="2"/>
  <c r="AA980" i="2"/>
  <c r="AA264" i="2"/>
  <c r="M264" i="2"/>
  <c r="AA901" i="2"/>
  <c r="M901" i="2"/>
  <c r="AA152" i="2"/>
  <c r="M152" i="2"/>
  <c r="AA800" i="2"/>
  <c r="M800" i="2"/>
  <c r="AA808" i="2"/>
  <c r="M808" i="2"/>
  <c r="AA74" i="2"/>
  <c r="M74" i="2"/>
  <c r="AA268" i="2"/>
  <c r="M268" i="2"/>
  <c r="M38" i="2"/>
  <c r="AA38" i="2"/>
  <c r="AA876" i="2"/>
  <c r="M876" i="2"/>
  <c r="AA811" i="2"/>
  <c r="M811" i="2"/>
  <c r="AA687" i="2"/>
  <c r="M687" i="2"/>
  <c r="M254" i="2"/>
  <c r="AA254" i="2"/>
  <c r="M245" i="2"/>
  <c r="AA245" i="2"/>
  <c r="AA150" i="2"/>
  <c r="M150" i="2"/>
  <c r="AA487" i="2"/>
  <c r="M487" i="2"/>
  <c r="M745" i="2"/>
  <c r="AA745" i="2"/>
  <c r="AA32" i="2"/>
  <c r="M32" i="2"/>
  <c r="M635" i="2"/>
  <c r="AA635" i="2"/>
  <c r="M549" i="2"/>
  <c r="AA549" i="2"/>
  <c r="M230" i="2"/>
  <c r="AA230" i="2"/>
  <c r="AA563" i="2"/>
  <c r="M563" i="2"/>
  <c r="AA757" i="2"/>
  <c r="M757" i="2"/>
  <c r="AA499" i="2"/>
  <c r="M499" i="2"/>
  <c r="AA110" i="2"/>
  <c r="M110" i="2"/>
  <c r="AA888" i="2"/>
  <c r="M888" i="2"/>
  <c r="AA925" i="2"/>
  <c r="M925" i="2"/>
  <c r="AA848" i="2"/>
  <c r="M848" i="2"/>
  <c r="M972" i="2"/>
  <c r="AA972" i="2"/>
  <c r="AA432" i="2"/>
  <c r="M432" i="2"/>
  <c r="AA716" i="2"/>
  <c r="M716" i="2"/>
  <c r="AB65" i="2"/>
  <c r="N65" i="2"/>
  <c r="M78" i="2"/>
  <c r="AA78" i="2"/>
  <c r="M603" i="2"/>
  <c r="AA603" i="2"/>
  <c r="M753" i="2"/>
  <c r="AA753" i="2"/>
  <c r="AA483" i="2"/>
  <c r="M483" i="2"/>
  <c r="AA31" i="2"/>
  <c r="M31" i="2"/>
  <c r="AA587" i="2"/>
  <c r="M587" i="2"/>
  <c r="AA327" i="2"/>
  <c r="M327" i="2"/>
  <c r="AA669" i="2"/>
  <c r="M669" i="2"/>
  <c r="AA696" i="2"/>
  <c r="M696" i="2"/>
  <c r="AB153" i="2"/>
  <c r="N153" i="2"/>
  <c r="AA344" i="2"/>
  <c r="M344" i="2"/>
  <c r="AA644" i="2"/>
  <c r="M644" i="2"/>
  <c r="AA917" i="2"/>
  <c r="M917" i="2"/>
  <c r="AA865" i="2"/>
  <c r="M865" i="2"/>
  <c r="AA451" i="2"/>
  <c r="M451" i="2"/>
  <c r="AA508" i="2"/>
  <c r="M508" i="2"/>
  <c r="AA572" i="2"/>
  <c r="M572" i="2"/>
  <c r="AA754" i="2"/>
  <c r="M754" i="2"/>
  <c r="AA443" i="2"/>
  <c r="M443" i="2"/>
  <c r="AA523" i="2"/>
  <c r="M523" i="2"/>
  <c r="AA498" i="2"/>
  <c r="M498" i="2"/>
  <c r="AA99" i="2"/>
  <c r="M99" i="2"/>
  <c r="M793" i="2"/>
  <c r="AA793" i="2"/>
  <c r="M189" i="2"/>
  <c r="AA189" i="2"/>
  <c r="M651" i="2"/>
  <c r="AA651" i="2"/>
  <c r="AA868" i="2"/>
  <c r="M868" i="2"/>
  <c r="AA88" i="2"/>
  <c r="M88" i="2"/>
  <c r="M643" i="2"/>
  <c r="AA643" i="2"/>
  <c r="AA646" i="2"/>
  <c r="M646" i="2"/>
  <c r="M237" i="2"/>
  <c r="AA237" i="2"/>
  <c r="AA897" i="2"/>
  <c r="M897" i="2"/>
  <c r="AA704" i="2"/>
  <c r="M704" i="2"/>
  <c r="M976" i="2"/>
  <c r="AA976" i="2"/>
  <c r="AA873" i="2"/>
  <c r="M873" i="2"/>
  <c r="AA630" i="2"/>
  <c r="M630" i="2"/>
  <c r="M200" i="2"/>
  <c r="AA200" i="2"/>
  <c r="AB125" i="2"/>
  <c r="N125" i="2"/>
  <c r="AA621" i="2"/>
  <c r="M621" i="2"/>
  <c r="AA1000" i="2"/>
  <c r="M1000" i="2"/>
  <c r="AA983" i="2"/>
  <c r="M983" i="2"/>
  <c r="AA921" i="2"/>
  <c r="M921" i="2"/>
  <c r="AA999" i="2"/>
  <c r="M999" i="2"/>
  <c r="AA427" i="2"/>
  <c r="M427" i="2"/>
  <c r="AA161" i="2"/>
  <c r="M161" i="2"/>
  <c r="AA284" i="2"/>
  <c r="M284" i="2"/>
  <c r="M619" i="2"/>
  <c r="AA619" i="2"/>
  <c r="M229" i="2"/>
  <c r="AA229" i="2"/>
  <c r="AA686" i="2"/>
  <c r="M686" i="2"/>
  <c r="AA863" i="2"/>
  <c r="M863" i="2"/>
  <c r="AA833" i="2"/>
  <c r="M833" i="2"/>
  <c r="AA516" i="2"/>
  <c r="M516" i="2"/>
  <c r="AA260" i="2"/>
  <c r="M260" i="2"/>
  <c r="AA688" i="2"/>
  <c r="M688" i="2"/>
  <c r="AA212" i="2"/>
  <c r="M212" i="2"/>
  <c r="AA354" i="2"/>
  <c r="M354" i="2"/>
  <c r="AA160" i="2"/>
  <c r="M160" i="2"/>
  <c r="AA346" i="2"/>
  <c r="M346" i="2"/>
  <c r="AB113" i="2"/>
  <c r="N113" i="2"/>
  <c r="AA726" i="2"/>
  <c r="M726" i="2"/>
  <c r="AA330" i="2"/>
  <c r="M330" i="2"/>
  <c r="AA334" i="2"/>
  <c r="M334" i="2"/>
  <c r="AA342" i="2"/>
  <c r="M342" i="2"/>
  <c r="AA915" i="2"/>
  <c r="M915" i="2"/>
  <c r="AA474" i="2"/>
  <c r="M474" i="2"/>
  <c r="AA390" i="2"/>
  <c r="M390" i="2"/>
  <c r="AA191" i="2"/>
  <c r="M191" i="2"/>
  <c r="AA20" i="2"/>
  <c r="M20" i="2"/>
  <c r="AA510" i="2"/>
  <c r="M510" i="2"/>
  <c r="AA183" i="2"/>
  <c r="M183" i="2"/>
  <c r="AA623" i="2"/>
  <c r="M623" i="2"/>
  <c r="AA661" i="2"/>
  <c r="M661" i="2"/>
  <c r="M789" i="2"/>
  <c r="AA789" i="2"/>
  <c r="AA812" i="2"/>
  <c r="M812" i="2"/>
  <c r="AA263" i="2"/>
  <c r="M263" i="2"/>
  <c r="AA63" i="2"/>
  <c r="M63" i="2"/>
  <c r="AA730" i="2"/>
  <c r="M730" i="2"/>
  <c r="M182" i="2"/>
  <c r="AA182" i="2"/>
  <c r="M102" i="2"/>
  <c r="AA102" i="2"/>
  <c r="AA861" i="2"/>
  <c r="M861" i="2"/>
  <c r="AA964" i="2"/>
  <c r="M964" i="2"/>
  <c r="AA636" i="2"/>
  <c r="M636" i="2"/>
  <c r="AA604" i="2"/>
  <c r="M604" i="2"/>
  <c r="AA40" i="2"/>
  <c r="M40" i="2"/>
  <c r="AA324" i="2"/>
  <c r="M324" i="2"/>
  <c r="AA143" i="2"/>
  <c r="M143" i="2"/>
  <c r="AA419" i="2"/>
  <c r="M419" i="2"/>
  <c r="AA756" i="2"/>
  <c r="M756" i="2"/>
  <c r="AA719" i="2"/>
  <c r="M719" i="2"/>
  <c r="M627" i="2"/>
  <c r="AA627" i="2"/>
  <c r="AA568" i="2"/>
  <c r="M568" i="2"/>
  <c r="AA596" i="2"/>
  <c r="M596" i="2"/>
  <c r="AA484" i="2"/>
  <c r="M484" i="2"/>
  <c r="AA363" i="2"/>
  <c r="M363" i="2"/>
  <c r="M838" i="2"/>
  <c r="AA838" i="2"/>
  <c r="AA312" i="2"/>
  <c r="M312" i="2"/>
  <c r="M777" i="2"/>
  <c r="AA777" i="2"/>
  <c r="M533" i="2"/>
  <c r="AA533" i="2"/>
  <c r="AA103" i="2"/>
  <c r="M103" i="2"/>
  <c r="AA986" i="2"/>
  <c r="M986" i="2"/>
  <c r="AA932" i="2"/>
  <c r="M932" i="2"/>
  <c r="AA778" i="2"/>
  <c r="M778" i="2"/>
  <c r="AA566" i="2"/>
  <c r="M566" i="2"/>
  <c r="AA963" i="2"/>
  <c r="M963" i="2"/>
  <c r="AA522" i="2"/>
  <c r="M522" i="2"/>
  <c r="AA774" i="2"/>
  <c r="M774" i="2"/>
  <c r="AA786" i="2"/>
  <c r="M786" i="2"/>
  <c r="AA219" i="2"/>
  <c r="M219" i="2"/>
  <c r="AA672" i="2"/>
  <c r="M672" i="2"/>
  <c r="AA204" i="2"/>
  <c r="M204" i="2"/>
  <c r="AA810" i="2"/>
  <c r="M810" i="2"/>
  <c r="AA36" i="2"/>
  <c r="M36" i="2"/>
  <c r="AA378" i="2"/>
  <c r="M378" i="2"/>
  <c r="AA952" i="2"/>
  <c r="M952" i="2"/>
  <c r="AA486" i="2"/>
  <c r="M486" i="2"/>
  <c r="AA84" i="2"/>
  <c r="M84" i="2"/>
  <c r="AA624" i="2"/>
  <c r="M624" i="2"/>
  <c r="AA742" i="2"/>
  <c r="M742" i="2"/>
  <c r="AA28" i="2"/>
  <c r="M28" i="2"/>
  <c r="M242" i="2"/>
  <c r="AA242" i="2"/>
  <c r="AA398" i="2"/>
  <c r="M398" i="2"/>
  <c r="AA83" i="2"/>
  <c r="M83" i="2"/>
  <c r="AA825" i="2"/>
  <c r="M825" i="2"/>
  <c r="AA815" i="2"/>
  <c r="M815" i="2"/>
  <c r="AA148" i="2"/>
  <c r="M148" i="2"/>
  <c r="AA127" i="2"/>
  <c r="M127" i="2"/>
  <c r="AA615" i="2"/>
  <c r="M615" i="2"/>
  <c r="AA435" i="2"/>
  <c r="M435" i="2"/>
  <c r="AA343" i="2"/>
  <c r="M343" i="2"/>
  <c r="AA72" i="2"/>
  <c r="M72" i="2"/>
  <c r="AA291" i="2"/>
  <c r="M291" i="2"/>
  <c r="AA399" i="2"/>
  <c r="M399" i="2"/>
  <c r="AA272" i="2"/>
  <c r="M272" i="2"/>
  <c r="AA909" i="2"/>
  <c r="M909" i="2"/>
  <c r="AA185" i="2"/>
  <c r="M185" i="2"/>
  <c r="AA168" i="2"/>
  <c r="M168" i="2"/>
  <c r="AA987" i="2"/>
  <c r="M987" i="2"/>
  <c r="AA840" i="2"/>
  <c r="M840" i="2"/>
  <c r="AA723" i="2"/>
  <c r="M723" i="2"/>
  <c r="AA816" i="2"/>
  <c r="M816" i="2"/>
  <c r="AA544" i="2"/>
  <c r="M544" i="2"/>
  <c r="AA492" i="2"/>
  <c r="M492" i="2"/>
  <c r="M545" i="2"/>
  <c r="AA545" i="2"/>
  <c r="AA930" i="2"/>
  <c r="M930" i="2"/>
  <c r="M70" i="2"/>
  <c r="AA70" i="2"/>
  <c r="AA877" i="2"/>
  <c r="M877" i="2"/>
  <c r="AA978" i="2"/>
  <c r="M978" i="2"/>
  <c r="AA855" i="2"/>
  <c r="M855" i="2"/>
  <c r="AA718" i="2"/>
  <c r="M718" i="2"/>
  <c r="AA670" i="2"/>
  <c r="M670" i="2"/>
  <c r="AA970" i="2"/>
  <c r="M970" i="2"/>
  <c r="AA467" i="2"/>
  <c r="M467" i="2"/>
  <c r="AA439" i="2"/>
  <c r="M439" i="2"/>
  <c r="M517" i="2"/>
  <c r="AA517" i="2"/>
  <c r="AA513" i="2"/>
  <c r="M513" i="2"/>
  <c r="AA715" i="2"/>
  <c r="M715" i="2"/>
  <c r="AA584" i="2"/>
  <c r="M584" i="2"/>
  <c r="M146" i="2"/>
  <c r="AA146" i="2"/>
  <c r="AA352" i="2"/>
  <c r="M352" i="2"/>
  <c r="M962" i="2"/>
  <c r="AA962" i="2"/>
  <c r="AA308" i="2"/>
  <c r="M308" i="2"/>
  <c r="AA79" i="2"/>
  <c r="M79" i="2"/>
  <c r="M521" i="2"/>
  <c r="AA521" i="2"/>
  <c r="AA934" i="2"/>
  <c r="M934" i="2"/>
  <c r="AA588" i="2"/>
  <c r="M588" i="2"/>
  <c r="AA832" i="2"/>
  <c r="M832" i="2"/>
  <c r="AA860" i="2"/>
  <c r="M860" i="2"/>
  <c r="AA383" i="2"/>
  <c r="M383" i="2"/>
  <c r="AA864" i="2"/>
  <c r="M864" i="2"/>
  <c r="AA1007" i="2"/>
  <c r="M1007" i="2"/>
  <c r="AA388" i="2"/>
  <c r="M388" i="2"/>
  <c r="AA772" i="2"/>
  <c r="M772" i="2"/>
  <c r="AA130" i="2"/>
  <c r="M130" i="2"/>
  <c r="M159" i="2"/>
  <c r="AA159" i="2"/>
  <c r="AA328" i="2"/>
  <c r="M328" i="2"/>
  <c r="AA456" i="2"/>
  <c r="M456" i="2"/>
  <c r="AA576" i="2"/>
  <c r="M576" i="2"/>
  <c r="AA676" i="2"/>
  <c r="M676" i="2"/>
  <c r="AB49" i="2"/>
  <c r="N49" i="2"/>
  <c r="AA768" i="2"/>
  <c r="M768" i="2"/>
  <c r="M30" i="2"/>
  <c r="AA30" i="2"/>
  <c r="AA80" i="2"/>
  <c r="M80" i="2"/>
  <c r="AA188" i="2"/>
  <c r="M188" i="2"/>
  <c r="M512" i="2"/>
  <c r="AA512" i="2"/>
  <c r="M593" i="2"/>
  <c r="AA593" i="2"/>
  <c r="AA881" i="2"/>
  <c r="M881" i="2"/>
  <c r="AA992" i="2"/>
  <c r="M992" i="2"/>
  <c r="AA355" i="2"/>
  <c r="M355" i="2"/>
  <c r="AA468" i="2"/>
  <c r="M468" i="2"/>
  <c r="AA788" i="2"/>
  <c r="M788" i="2"/>
  <c r="AA169" i="2"/>
  <c r="M169" i="2"/>
  <c r="AA71" i="2"/>
  <c r="M71" i="2"/>
  <c r="AA24" i="2"/>
  <c r="M24" i="2"/>
  <c r="AA540" i="2"/>
  <c r="M540" i="2"/>
  <c r="M589" i="2"/>
  <c r="AA589" i="2"/>
  <c r="AA347" i="2"/>
  <c r="M347" i="2"/>
  <c r="AA551" i="2"/>
  <c r="M551" i="2"/>
  <c r="AA803" i="2"/>
  <c r="M803" i="2"/>
  <c r="AA171" i="2"/>
  <c r="M171" i="2"/>
  <c r="AA595" i="2"/>
  <c r="M595" i="2"/>
  <c r="AA678" i="2"/>
  <c r="M678" i="2"/>
  <c r="AA662" i="2"/>
  <c r="M662" i="2"/>
  <c r="AA23" i="2"/>
  <c r="M23" i="2"/>
  <c r="AA575" i="2"/>
  <c r="M575" i="2"/>
  <c r="M238" i="2"/>
  <c r="AA238" i="2"/>
  <c r="AA679" i="2"/>
  <c r="M679" i="2"/>
  <c r="AA10" i="2"/>
  <c r="M10" i="2"/>
  <c r="AA340" i="2"/>
  <c r="M340" i="2"/>
  <c r="AA387" i="2"/>
  <c r="M387" i="2"/>
  <c r="AA367" i="2"/>
  <c r="M367" i="2"/>
  <c r="AA929" i="2"/>
  <c r="M929" i="2"/>
  <c r="AA500" i="2"/>
  <c r="M500" i="2"/>
  <c r="AA320" i="2"/>
  <c r="M320" i="2"/>
  <c r="AA592" i="2"/>
  <c r="M592" i="2"/>
  <c r="AB33" i="2"/>
  <c r="N33" i="2"/>
  <c r="AA15" i="2"/>
  <c r="M15" i="2"/>
  <c r="M830" i="2"/>
  <c r="AA830" i="2"/>
  <c r="AA196" i="2"/>
  <c r="M196" i="2"/>
  <c r="AA941" i="2"/>
  <c r="M941" i="2"/>
  <c r="AA904" i="2"/>
  <c r="M904" i="2"/>
  <c r="AA75" i="2"/>
  <c r="M75" i="2"/>
  <c r="AA638" i="2"/>
  <c r="M638" i="2"/>
  <c r="AA817" i="2"/>
  <c r="M817" i="2"/>
  <c r="AA613" i="2"/>
  <c r="M613" i="2"/>
  <c r="AA748" i="2"/>
  <c r="M748" i="2"/>
  <c r="AA50" i="2"/>
  <c r="M50" i="2"/>
  <c r="AA371" i="2"/>
  <c r="M371" i="2"/>
  <c r="AA739" i="2"/>
  <c r="M739" i="2"/>
  <c r="AA299" i="2"/>
  <c r="M299" i="2"/>
  <c r="AA279" i="2"/>
  <c r="M279" i="2"/>
  <c r="AA629" i="2"/>
  <c r="M629" i="2"/>
  <c r="M54" i="2"/>
  <c r="AA54" i="2"/>
  <c r="M837" i="2"/>
  <c r="AA837" i="2"/>
  <c r="AA831" i="2"/>
  <c r="M831" i="2"/>
  <c r="AA475" i="2"/>
  <c r="M475" i="2"/>
  <c r="AA335" i="2"/>
  <c r="M335" i="2"/>
  <c r="AA685" i="2"/>
  <c r="M685" i="2"/>
  <c r="AA123" i="2"/>
  <c r="M123" i="2"/>
  <c r="AA276" i="2"/>
  <c r="M276" i="2"/>
  <c r="M813" i="2"/>
  <c r="AA813" i="2"/>
  <c r="AB9" i="2"/>
  <c r="N9" i="2"/>
  <c r="AB129" i="2"/>
  <c r="N129" i="2"/>
  <c r="AA368" i="2"/>
  <c r="M368" i="2"/>
  <c r="AA496" i="2"/>
  <c r="M496" i="2"/>
  <c r="AA660" i="2"/>
  <c r="M660" i="2"/>
  <c r="AA780" i="2"/>
  <c r="M780" i="2"/>
  <c r="AA965" i="2"/>
  <c r="M965" i="2"/>
  <c r="AA167" i="2"/>
  <c r="M167" i="2"/>
  <c r="AA111" i="2"/>
  <c r="M111" i="2"/>
  <c r="AA64" i="2"/>
  <c r="M64" i="2"/>
  <c r="M537" i="2"/>
  <c r="AA537" i="2"/>
  <c r="AA889" i="2"/>
  <c r="M889" i="2"/>
  <c r="AA177" i="2"/>
  <c r="M177" i="2"/>
  <c r="AA552" i="2"/>
  <c r="M552" i="2"/>
  <c r="AB25" i="2"/>
  <c r="N25" i="2"/>
  <c r="AA100" i="2"/>
  <c r="M100" i="2"/>
  <c r="M581" i="2"/>
  <c r="AA581" i="2"/>
  <c r="AA1003" i="2"/>
  <c r="M1003" i="2"/>
  <c r="AA359" i="2"/>
  <c r="M359" i="2"/>
  <c r="AA67" i="2"/>
  <c r="M67" i="2"/>
  <c r="M205" i="2"/>
  <c r="AA205" i="2"/>
  <c r="AA749" i="2"/>
  <c r="M749" i="2"/>
  <c r="M166" i="2"/>
  <c r="AA166" i="2"/>
  <c r="AA503" i="2"/>
  <c r="M503" i="2"/>
  <c r="AB89" i="2"/>
  <c r="N89" i="2"/>
  <c r="AA42" i="2"/>
  <c r="M42" i="2"/>
  <c r="AA178" i="2"/>
  <c r="M178" i="2"/>
  <c r="AA479" i="2"/>
  <c r="M479" i="2"/>
  <c r="AA896" i="2"/>
  <c r="M896" i="2"/>
  <c r="M773" i="2"/>
  <c r="AA773" i="2"/>
  <c r="AA131" i="2"/>
  <c r="M131" i="2"/>
  <c r="AA280" i="2"/>
  <c r="M280" i="2"/>
  <c r="AA408" i="2"/>
  <c r="M408" i="2"/>
  <c r="AA708" i="2"/>
  <c r="M708" i="2"/>
  <c r="M809" i="2"/>
  <c r="AA809" i="2"/>
  <c r="M984" i="2"/>
  <c r="AA984" i="2"/>
  <c r="AA139" i="2"/>
  <c r="M139" i="2"/>
  <c r="AA380" i="2"/>
  <c r="M380" i="2"/>
  <c r="AA184" i="2"/>
  <c r="M184" i="2"/>
  <c r="M577" i="2"/>
  <c r="AA577" i="2"/>
  <c r="AA762" i="2"/>
  <c r="M762" i="2"/>
  <c r="AA926" i="2"/>
  <c r="M926" i="2"/>
  <c r="AA556" i="2"/>
  <c r="M556" i="2"/>
  <c r="AA885" i="2"/>
  <c r="M885" i="2"/>
  <c r="AA991" i="2"/>
  <c r="M991" i="2"/>
  <c r="AA707" i="2"/>
  <c r="M707" i="2"/>
  <c r="AA316" i="2"/>
  <c r="M316" i="2"/>
  <c r="M781" i="2"/>
  <c r="AA781" i="2"/>
  <c r="AA134" i="2"/>
  <c r="M134" i="2"/>
  <c r="AA39" i="2"/>
  <c r="M39" i="2"/>
  <c r="AA176" i="2"/>
  <c r="M176" i="2"/>
  <c r="M541" i="2"/>
  <c r="AA541" i="2"/>
  <c r="AA722" i="2"/>
  <c r="M722" i="2"/>
  <c r="AA845" i="2"/>
  <c r="M845" i="2"/>
  <c r="AA26" i="2"/>
  <c r="M26" i="2"/>
  <c r="AA908" i="2"/>
  <c r="M908" i="2"/>
  <c r="AA787" i="2"/>
  <c r="M787" i="2"/>
  <c r="AA647" i="2"/>
  <c r="M647" i="2"/>
  <c r="AA645" i="2"/>
  <c r="M645" i="2"/>
  <c r="AA783" i="2"/>
  <c r="M783" i="2"/>
  <c r="AA622" i="2"/>
  <c r="M622" i="2"/>
  <c r="AA994" i="2"/>
  <c r="M994" i="2"/>
  <c r="AA306" i="2"/>
  <c r="M306" i="2"/>
  <c r="AA434" i="2"/>
  <c r="M434" i="2"/>
  <c r="AA895" i="2"/>
  <c r="M895" i="2"/>
  <c r="AA764" i="2"/>
  <c r="M764" i="2"/>
  <c r="M253" i="2"/>
  <c r="AA253" i="2"/>
  <c r="AA869" i="2"/>
  <c r="M869" i="2"/>
  <c r="AA880" i="2"/>
  <c r="M880" i="2"/>
  <c r="AB73" i="2"/>
  <c r="N73" i="2"/>
  <c r="AA288" i="2"/>
  <c r="M288" i="2"/>
  <c r="AA628" i="2"/>
  <c r="M628" i="2"/>
  <c r="AA404" i="2"/>
  <c r="M404" i="2"/>
  <c r="AA396" i="2"/>
  <c r="M396" i="2"/>
  <c r="AA738" i="2"/>
  <c r="M738" i="2"/>
  <c r="AA695" i="2"/>
  <c r="M695" i="2"/>
  <c r="M829" i="2"/>
  <c r="AA829" i="2"/>
  <c r="AA300" i="2"/>
  <c r="M300" i="2"/>
  <c r="AB105" i="2"/>
  <c r="N105" i="2"/>
  <c r="AA296" i="2"/>
  <c r="M296" i="2"/>
  <c r="AA612" i="2"/>
  <c r="M612" i="2"/>
  <c r="AA120" i="2"/>
  <c r="M120" i="2"/>
  <c r="M561" i="2"/>
  <c r="AA561" i="2"/>
  <c r="AA942" i="2"/>
  <c r="M942" i="2"/>
  <c r="M174" i="2"/>
  <c r="AA174" i="2"/>
  <c r="AA155" i="2"/>
  <c r="M155" i="2"/>
  <c r="AA364" i="2"/>
  <c r="M364" i="2"/>
  <c r="AA135" i="2"/>
  <c r="M135" i="2"/>
  <c r="AA792" i="2"/>
  <c r="M792" i="2"/>
  <c r="AA583" i="2"/>
  <c r="M583" i="2"/>
  <c r="AA591" i="2"/>
  <c r="M591" i="2"/>
  <c r="AA655" i="2"/>
  <c r="M655" i="2"/>
  <c r="AA740" i="2"/>
  <c r="M740" i="2"/>
  <c r="AA982" i="2"/>
  <c r="M982" i="2"/>
  <c r="AA724" i="2"/>
  <c r="M724" i="2"/>
  <c r="AA187" i="2"/>
  <c r="M187" i="2"/>
  <c r="AA395" i="2"/>
  <c r="M395" i="2"/>
  <c r="AA495" i="2"/>
  <c r="M495" i="2"/>
  <c r="AA115" i="2"/>
  <c r="M115" i="2"/>
  <c r="AA700" i="2"/>
  <c r="M700" i="2"/>
  <c r="M553" i="2"/>
  <c r="AA553" i="2"/>
  <c r="AA455" i="2"/>
  <c r="M455" i="2"/>
  <c r="M201" i="2"/>
  <c r="AA201" i="2"/>
  <c r="AA795" i="2"/>
  <c r="M795" i="2"/>
  <c r="AA884" i="2"/>
  <c r="M884" i="2"/>
  <c r="AA471" i="2"/>
  <c r="M471" i="2"/>
  <c r="AA119" i="2"/>
  <c r="M119" i="2"/>
  <c r="AA731" i="2"/>
  <c r="M731" i="2"/>
  <c r="AB97" i="2"/>
  <c r="N97" i="2"/>
  <c r="AA400" i="2"/>
  <c r="M400" i="2"/>
  <c r="M769" i="2"/>
  <c r="AA769" i="2"/>
  <c r="AA356" i="2"/>
  <c r="M356" i="2"/>
  <c r="M667" i="2"/>
  <c r="AA667" i="2"/>
  <c r="AA323" i="2"/>
  <c r="M323" i="2"/>
  <c r="M233" i="2"/>
  <c r="AA233" i="2"/>
  <c r="AA82" i="2"/>
  <c r="M82" i="2"/>
  <c r="AA776" i="2"/>
  <c r="M776" i="2"/>
  <c r="AA415" i="2"/>
  <c r="M415" i="2"/>
  <c r="AA436" i="2"/>
  <c r="M436" i="2"/>
  <c r="M511" i="2"/>
  <c r="AA511" i="2"/>
  <c r="AB81" i="2"/>
  <c r="N81" i="2"/>
  <c r="AA684" i="2"/>
  <c r="M684" i="2"/>
  <c r="AA194" i="2"/>
  <c r="M194" i="2"/>
  <c r="AA420" i="2"/>
  <c r="M420" i="2"/>
  <c r="AA140" i="2"/>
  <c r="M140" i="2"/>
  <c r="M573" i="2"/>
  <c r="AA573" i="2"/>
  <c r="AA267" i="2"/>
  <c r="M267" i="2"/>
  <c r="AA960" i="2"/>
  <c r="M960" i="2"/>
  <c r="AA402" i="2"/>
  <c r="M402" i="2"/>
  <c r="AA883" i="2"/>
  <c r="M883" i="2"/>
  <c r="AA410" i="2"/>
  <c r="M410" i="2"/>
  <c r="AA478" i="2"/>
  <c r="M478" i="2"/>
  <c r="AA454" i="2"/>
  <c r="M454" i="2"/>
  <c r="AB133" i="2"/>
  <c r="N133" i="2"/>
  <c r="AB101" i="2"/>
  <c r="N101" i="2"/>
  <c r="AB77" i="2"/>
  <c r="N77" i="2"/>
  <c r="AB53" i="2"/>
  <c r="N53" i="2"/>
  <c r="AA843" i="2"/>
  <c r="M843" i="2"/>
  <c r="AB69" i="2"/>
  <c r="N69" i="2"/>
  <c r="AA366" i="2"/>
  <c r="M366" i="2"/>
  <c r="AA871" i="2"/>
  <c r="M871" i="2"/>
  <c r="AA290" i="2"/>
  <c r="M290" i="2"/>
  <c r="AA418" i="2"/>
  <c r="M418" i="2"/>
  <c r="AA911" i="2"/>
  <c r="M911" i="2"/>
  <c r="AA318" i="2"/>
  <c r="M318" i="2"/>
  <c r="AA1002" i="2"/>
  <c r="M1002" i="2"/>
  <c r="AA262" i="2"/>
  <c r="M262" i="2"/>
  <c r="AA690" i="2"/>
  <c r="M690" i="2"/>
  <c r="AA818" i="2"/>
  <c r="M818" i="2"/>
  <c r="AA851" i="2"/>
  <c r="M851" i="2"/>
  <c r="AA847" i="2"/>
  <c r="M847" i="2"/>
  <c r="AA266" i="2"/>
  <c r="M266" i="2"/>
  <c r="AA394" i="2"/>
  <c r="M394" i="2"/>
  <c r="AA903" i="2"/>
  <c r="M903" i="2"/>
  <c r="AA907" i="2"/>
  <c r="M907" i="2"/>
  <c r="AA278" i="2"/>
  <c r="M278" i="2"/>
  <c r="AA406" i="2"/>
  <c r="M406" i="2"/>
  <c r="AA706" i="2"/>
  <c r="M706" i="2"/>
  <c r="AA228" i="2"/>
  <c r="M228" i="2"/>
  <c r="AA656" i="2"/>
  <c r="M656" i="2"/>
  <c r="AB93" i="2"/>
  <c r="N93" i="2"/>
  <c r="AA827" i="2"/>
  <c r="M827" i="2"/>
  <c r="AA282" i="2"/>
  <c r="M282" i="2"/>
  <c r="AA694" i="2"/>
  <c r="M694" i="2"/>
  <c r="AA899" i="2"/>
  <c r="M899" i="2"/>
  <c r="AA12" i="2"/>
  <c r="M12" i="2"/>
  <c r="AB45" i="2"/>
  <c r="N45" i="2"/>
  <c r="AA632" i="2"/>
  <c r="M632" i="2"/>
  <c r="AA600" i="2"/>
  <c r="M600" i="2"/>
  <c r="AA302" i="2"/>
  <c r="M302" i="2"/>
  <c r="AA732" i="2"/>
  <c r="M732" i="2"/>
  <c r="AA19" i="2"/>
  <c r="M19" i="2"/>
  <c r="M217" i="2"/>
  <c r="AA217" i="2"/>
  <c r="AA746" i="2"/>
  <c r="M746" i="2"/>
  <c r="AA639" i="2"/>
  <c r="M639" i="2"/>
  <c r="AA677" i="2"/>
  <c r="M677" i="2"/>
  <c r="AA163" i="2"/>
  <c r="M163" i="2"/>
  <c r="AA339" i="2"/>
  <c r="M339" i="2"/>
  <c r="M797" i="2"/>
  <c r="AA797" i="2"/>
  <c r="AA431" i="2"/>
  <c r="M431" i="2"/>
  <c r="AB145" i="2"/>
  <c r="N145" i="2"/>
  <c r="AA416" i="2"/>
  <c r="M416" i="2"/>
  <c r="AA893" i="2"/>
  <c r="M893" i="2"/>
  <c r="M46" i="2"/>
  <c r="AA46" i="2"/>
  <c r="AA711" i="2"/>
  <c r="M711" i="2"/>
  <c r="AA186" i="2"/>
  <c r="M186" i="2"/>
  <c r="AA699" i="2"/>
  <c r="M699" i="2"/>
  <c r="AA476" i="2"/>
  <c r="M476" i="2"/>
  <c r="AB57" i="2"/>
  <c r="N57" i="2"/>
  <c r="AA488" i="2"/>
  <c r="M488" i="2"/>
  <c r="AA692" i="2"/>
  <c r="M692" i="2"/>
  <c r="AA332" i="2"/>
  <c r="M332" i="2"/>
  <c r="AA16" i="2"/>
  <c r="M16" i="2"/>
  <c r="AA580" i="2"/>
  <c r="M580" i="2"/>
  <c r="AA849" i="2"/>
  <c r="M849" i="2"/>
  <c r="M821" i="2"/>
  <c r="AA821" i="2"/>
  <c r="AA295" i="2"/>
  <c r="M295" i="2"/>
  <c r="AA520" i="2"/>
  <c r="M520" i="2"/>
  <c r="M557" i="2"/>
  <c r="AA557" i="2"/>
  <c r="AA938" i="2"/>
  <c r="M938" i="2"/>
  <c r="AA771" i="2"/>
  <c r="M771" i="2"/>
  <c r="AA607" i="2"/>
  <c r="M607" i="2"/>
  <c r="AA974" i="2"/>
  <c r="M974" i="2"/>
  <c r="AA51" i="2"/>
  <c r="M51" i="2"/>
  <c r="M249" i="2"/>
  <c r="AA249" i="2"/>
  <c r="AA547" i="2"/>
  <c r="M547" i="2"/>
  <c r="AA856" i="2"/>
  <c r="M856" i="2"/>
  <c r="AA900" i="2"/>
  <c r="M900" i="2"/>
  <c r="M659" i="2"/>
  <c r="AA659" i="2"/>
  <c r="AA975" i="2"/>
  <c r="M975" i="2"/>
  <c r="AA384" i="2"/>
  <c r="M384" i="2"/>
  <c r="M785" i="2"/>
  <c r="AA785" i="2"/>
  <c r="AA791" i="2"/>
  <c r="M791" i="2"/>
  <c r="AA996" i="2"/>
  <c r="M996" i="2"/>
  <c r="AA765" i="2"/>
  <c r="M765" i="2"/>
  <c r="AA307" i="2"/>
  <c r="M307" i="2"/>
  <c r="AA507" i="2"/>
  <c r="M507" i="2"/>
  <c r="AA937" i="2"/>
  <c r="M937" i="2"/>
  <c r="AA946" i="2"/>
  <c r="M946" i="2"/>
  <c r="AA271" i="2"/>
  <c r="M271" i="2"/>
  <c r="AA804" i="2"/>
  <c r="M804" i="2"/>
  <c r="M14" i="2"/>
  <c r="AA14" i="2"/>
  <c r="M569" i="2"/>
  <c r="AA569" i="2"/>
  <c r="AA918" i="2"/>
  <c r="M918" i="2"/>
  <c r="M86" i="2"/>
  <c r="AA86" i="2"/>
  <c r="AA961" i="2"/>
  <c r="M961" i="2"/>
  <c r="AA606" i="2"/>
  <c r="M606" i="2"/>
  <c r="AA311" i="2"/>
  <c r="M311" i="2"/>
  <c r="AA605" i="2"/>
  <c r="M605" i="2"/>
  <c r="AB121" i="2"/>
  <c r="N121" i="2"/>
  <c r="AA504" i="2"/>
  <c r="M504" i="2"/>
  <c r="AA136" i="2"/>
  <c r="M136" i="2"/>
  <c r="AA548" i="2"/>
  <c r="M548" i="2"/>
  <c r="AA957" i="2"/>
  <c r="M957" i="2"/>
  <c r="AA315" i="2"/>
  <c r="M315" i="2"/>
  <c r="AA905" i="2"/>
  <c r="M905" i="2"/>
  <c r="AA567" i="2"/>
  <c r="M567" i="2"/>
  <c r="AA218" i="2"/>
  <c r="M218" i="2"/>
  <c r="AA274" i="2"/>
  <c r="M274" i="2"/>
  <c r="AA286" i="2"/>
  <c r="M286" i="2"/>
  <c r="AA314" i="2"/>
  <c r="M314" i="2"/>
  <c r="AA998" i="2"/>
  <c r="M998" i="2"/>
  <c r="AA172" i="2"/>
  <c r="M172" i="2"/>
  <c r="AA52" i="2"/>
  <c r="M52" i="2"/>
  <c r="AB13" i="2"/>
  <c r="N13" i="2"/>
  <c r="AA446" i="2"/>
  <c r="M446" i="2"/>
  <c r="AA944" i="2"/>
  <c r="M944" i="2"/>
  <c r="AA948" i="2"/>
  <c r="M948" i="2"/>
  <c r="AA386" i="2"/>
  <c r="M386" i="2"/>
  <c r="AA702" i="2"/>
  <c r="M702" i="2"/>
  <c r="AA414" i="2"/>
  <c r="M414" i="2"/>
  <c r="M226" i="2"/>
  <c r="AA226" i="2"/>
  <c r="AA234" i="2"/>
  <c r="M234" i="2"/>
  <c r="AA326" i="2"/>
  <c r="M326" i="2"/>
  <c r="M891" i="2"/>
  <c r="AA891" i="2"/>
  <c r="AA164" i="2"/>
  <c r="M164" i="2"/>
  <c r="AB21" i="2"/>
  <c r="N21" i="2"/>
  <c r="AA956" i="2"/>
  <c r="M956" i="2"/>
  <c r="AB220" i="2"/>
  <c r="N220" i="2"/>
  <c r="AA362" i="2"/>
  <c r="M362" i="2"/>
  <c r="AA490" i="2"/>
  <c r="M490" i="2"/>
  <c r="AB252" i="2"/>
  <c r="N252" i="2"/>
  <c r="AA714" i="2"/>
  <c r="M714" i="2"/>
  <c r="AA310" i="2"/>
  <c r="M310" i="2"/>
  <c r="AA438" i="2"/>
  <c r="M438" i="2"/>
  <c r="AA834" i="2"/>
  <c r="M834" i="2"/>
  <c r="AA60" i="2"/>
  <c r="M60" i="2"/>
  <c r="AA582" i="2"/>
  <c r="M582" i="2"/>
  <c r="AA770" i="2"/>
  <c r="M770" i="2"/>
  <c r="AA590" i="2"/>
  <c r="M590" i="2"/>
  <c r="AA806" i="2"/>
  <c r="M806" i="2"/>
  <c r="AA554" i="2"/>
  <c r="M554" i="2"/>
  <c r="M257" i="2"/>
  <c r="AA257" i="2"/>
  <c r="AA247" i="2"/>
  <c r="M247" i="2"/>
  <c r="M713" i="2"/>
  <c r="AA713" i="2"/>
  <c r="AA165" i="2"/>
  <c r="M165" i="2"/>
  <c r="M850" i="2"/>
  <c r="AA850" i="2"/>
  <c r="M361" i="2"/>
  <c r="AA361" i="2"/>
  <c r="M993" i="2"/>
  <c r="AA993" i="2"/>
  <c r="AA689" i="2"/>
  <c r="M689" i="2"/>
  <c r="M870" i="2"/>
  <c r="AA870" i="2"/>
  <c r="AA243" i="2"/>
  <c r="M243" i="2"/>
  <c r="M828" i="2"/>
  <c r="AA828" i="2"/>
  <c r="M935" i="2"/>
  <c r="AA935" i="2"/>
  <c r="AA618" i="2"/>
  <c r="M618" i="2"/>
  <c r="M914" i="2"/>
  <c r="AA914" i="2"/>
  <c r="M649" i="2"/>
  <c r="AA649" i="2"/>
  <c r="M373" i="2"/>
  <c r="AA373" i="2"/>
  <c r="M377" i="2"/>
  <c r="AA377" i="2"/>
  <c r="AA602" i="2"/>
  <c r="M602" i="2"/>
  <c r="M989" i="2"/>
  <c r="AA989" i="2"/>
  <c r="AA211" i="2"/>
  <c r="M211" i="2"/>
  <c r="AA663" i="2"/>
  <c r="M663" i="2"/>
  <c r="M449" i="2"/>
  <c r="AA449" i="2"/>
  <c r="M277" i="2"/>
  <c r="AA277" i="2"/>
  <c r="AA735" i="2"/>
  <c r="M735" i="2"/>
  <c r="M727" i="2"/>
  <c r="AA727" i="2"/>
  <c r="AA255" i="2"/>
  <c r="M255" i="2"/>
  <c r="AA231" i="2"/>
  <c r="M231" i="2"/>
  <c r="M317" i="2"/>
  <c r="AA317" i="2"/>
  <c r="M357" i="2"/>
  <c r="AA357" i="2"/>
  <c r="M393" i="2"/>
  <c r="AA393" i="2"/>
  <c r="M898" i="2"/>
  <c r="AA898" i="2"/>
  <c r="M429" i="2"/>
  <c r="AA429" i="2"/>
  <c r="AA158" i="2"/>
  <c r="M158" i="2"/>
  <c r="M345" i="2"/>
  <c r="AA345" i="2"/>
  <c r="AA642" i="2"/>
  <c r="M642" i="2"/>
  <c r="M273" i="2"/>
  <c r="AA273" i="2"/>
  <c r="M697" i="2"/>
  <c r="AA697" i="2"/>
  <c r="M469" i="2"/>
  <c r="AA469" i="2"/>
  <c r="M497" i="2"/>
  <c r="AA497" i="2"/>
  <c r="M705" i="2"/>
  <c r="AA705" i="2"/>
  <c r="M481" i="2"/>
  <c r="AA481" i="2"/>
  <c r="M617" i="2"/>
  <c r="AA617" i="2"/>
  <c r="M240" i="2"/>
  <c r="AA240" i="2"/>
  <c r="M465" i="2"/>
  <c r="AA465" i="2"/>
  <c r="AA990" i="2"/>
  <c r="M990" i="2"/>
  <c r="M997" i="2"/>
  <c r="AA997" i="2"/>
  <c r="AA760" i="2"/>
  <c r="M760" i="2"/>
  <c r="AA666" i="2"/>
  <c r="M666" i="2"/>
  <c r="M417" i="2"/>
  <c r="AA417" i="2"/>
  <c r="AA743" i="2"/>
  <c r="M743" i="2"/>
  <c r="AA610" i="2"/>
  <c r="M610" i="2"/>
  <c r="M485" i="2"/>
  <c r="AA485" i="2"/>
  <c r="AA181" i="2"/>
  <c r="M181" i="2"/>
  <c r="M878" i="2"/>
  <c r="AA878" i="2"/>
  <c r="M693" i="2"/>
  <c r="AA693" i="2"/>
  <c r="M473" i="2"/>
  <c r="AA473" i="2"/>
  <c r="AA173" i="2"/>
  <c r="M173" i="2"/>
  <c r="AA767" i="2"/>
  <c r="M767" i="2"/>
  <c r="M369" i="2"/>
  <c r="AA369" i="2"/>
  <c r="M955" i="2"/>
  <c r="AA955" i="2"/>
  <c r="M209" i="2"/>
  <c r="AA209" i="2"/>
  <c r="AA574" i="2"/>
  <c r="M574" i="2"/>
  <c r="AA550" i="2"/>
  <c r="M550" i="2"/>
  <c r="AA542" i="2"/>
  <c r="M542" i="2"/>
  <c r="AB405" i="2"/>
  <c r="N405" i="2"/>
  <c r="AA570" i="2"/>
  <c r="M570" i="2"/>
  <c r="AA977" i="2"/>
  <c r="M977" i="2"/>
  <c r="AA842" i="2"/>
  <c r="M842" i="2"/>
  <c r="AA640" i="2"/>
  <c r="M640" i="2"/>
  <c r="AB269" i="2"/>
  <c r="N269" i="2"/>
  <c r="AA562" i="2"/>
  <c r="M562" i="2"/>
  <c r="AA608" i="2"/>
  <c r="M608" i="2"/>
  <c r="M923" i="2"/>
  <c r="AA923" i="2"/>
  <c r="M854" i="2"/>
  <c r="AA854" i="2"/>
  <c r="M389" i="2"/>
  <c r="AA389" i="2"/>
  <c r="M241" i="2"/>
  <c r="AA241" i="2"/>
  <c r="M337" i="2"/>
  <c r="AA337" i="2"/>
  <c r="M894" i="2"/>
  <c r="AA894" i="2"/>
  <c r="M321" i="2"/>
  <c r="AA321" i="2"/>
  <c r="M381" i="2"/>
  <c r="AA381" i="2"/>
  <c r="AA892" i="2"/>
  <c r="M892" i="2"/>
  <c r="M401" i="2"/>
  <c r="AA401" i="2"/>
  <c r="M232" i="2"/>
  <c r="AA232" i="2"/>
  <c r="M409" i="2"/>
  <c r="AA409" i="2"/>
  <c r="M477" i="2"/>
  <c r="AA477" i="2"/>
  <c r="M858" i="2"/>
  <c r="AA858" i="2"/>
  <c r="AX45" i="4" l="1"/>
  <c r="AX4" i="4" s="1"/>
  <c r="AY3" i="4"/>
  <c r="I45" i="4"/>
  <c r="I4" i="4" s="1"/>
  <c r="J3" i="4"/>
  <c r="O16" i="4"/>
  <c r="FN15" i="4"/>
  <c r="AW52" i="4"/>
  <c r="AW11" i="4" s="1"/>
  <c r="AW53" i="4"/>
  <c r="AW12" i="4" s="1"/>
  <c r="AW54" i="4"/>
  <c r="AW13" i="4" s="1"/>
  <c r="AW55" i="4"/>
  <c r="AW14" i="4" s="1"/>
  <c r="AW56" i="4"/>
  <c r="AW15" i="4" s="1"/>
  <c r="H52" i="4"/>
  <c r="H11" i="4" s="1"/>
  <c r="FH11" i="4" s="1"/>
  <c r="H51" i="4"/>
  <c r="H10" i="4" s="1"/>
  <c r="H54" i="4"/>
  <c r="H13" i="4" s="1"/>
  <c r="H53" i="4"/>
  <c r="H12" i="4" s="1"/>
  <c r="FH12" i="4" s="1"/>
  <c r="H55" i="4"/>
  <c r="H14" i="4" s="1"/>
  <c r="FH14" i="4" s="1"/>
  <c r="B16" i="4"/>
  <c r="DO15" i="4"/>
  <c r="DK15" i="4"/>
  <c r="DG15" i="4"/>
  <c r="DC15" i="4"/>
  <c r="CY15" i="4"/>
  <c r="CU15" i="4"/>
  <c r="CQ15" i="4"/>
  <c r="CM15" i="4"/>
  <c r="CI15" i="4"/>
  <c r="E15" i="4"/>
  <c r="F56" i="4" s="1"/>
  <c r="DQ15" i="4"/>
  <c r="DL15" i="4"/>
  <c r="DF15" i="4"/>
  <c r="DA15" i="4"/>
  <c r="CV15" i="4"/>
  <c r="CP15" i="4"/>
  <c r="CK15" i="4"/>
  <c r="DN15" i="4"/>
  <c r="DD15" i="4"/>
  <c r="CN15" i="4"/>
  <c r="DP15" i="4"/>
  <c r="DJ15" i="4"/>
  <c r="DE15" i="4"/>
  <c r="CZ15" i="4"/>
  <c r="CT15" i="4"/>
  <c r="CO15" i="4"/>
  <c r="CJ15" i="4"/>
  <c r="DI15" i="4"/>
  <c r="CX15" i="4"/>
  <c r="CS15" i="4"/>
  <c r="CH15" i="4"/>
  <c r="AS15" i="4"/>
  <c r="AT56" i="4" s="1"/>
  <c r="DM15" i="4"/>
  <c r="CR15" i="4"/>
  <c r="CG15" i="4"/>
  <c r="DH15" i="4"/>
  <c r="CL15" i="4"/>
  <c r="DB15" i="4"/>
  <c r="CW15" i="4"/>
  <c r="AX59" i="4"/>
  <c r="AX18" i="4" s="1"/>
  <c r="AW58" i="4"/>
  <c r="AW17" i="4" s="1"/>
  <c r="AU56" i="4"/>
  <c r="AU15" i="4" s="1"/>
  <c r="AV57" i="4"/>
  <c r="AV16" i="4" s="1"/>
  <c r="H57" i="4"/>
  <c r="H16" i="4" s="1"/>
  <c r="I58" i="4"/>
  <c r="I17" i="4" s="1"/>
  <c r="FI17" i="4" s="1"/>
  <c r="G56" i="4"/>
  <c r="G15" i="4" s="1"/>
  <c r="FG15" i="4" s="1"/>
  <c r="DU13" i="4"/>
  <c r="FG13" i="4" s="1"/>
  <c r="DU10" i="4"/>
  <c r="AW57" i="4"/>
  <c r="AW16" i="4" s="1"/>
  <c r="FR19" i="4"/>
  <c r="S20" i="4"/>
  <c r="CR4" i="4"/>
  <c r="G55" i="3"/>
  <c r="G14" i="3" s="1"/>
  <c r="DS14" i="3" s="1"/>
  <c r="R19" i="3"/>
  <c r="B15" i="3"/>
  <c r="CA14" i="3"/>
  <c r="BW14" i="3"/>
  <c r="BS14" i="3"/>
  <c r="BO14" i="3"/>
  <c r="BK14" i="3"/>
  <c r="BG14" i="3"/>
  <c r="BC14" i="3"/>
  <c r="AY14" i="3"/>
  <c r="AU14" i="3"/>
  <c r="BT14" i="3"/>
  <c r="BH14" i="3"/>
  <c r="AV14" i="3"/>
  <c r="BZ14" i="3"/>
  <c r="BV14" i="3"/>
  <c r="BR14" i="3"/>
  <c r="BN14" i="3"/>
  <c r="BJ14" i="3"/>
  <c r="BF14" i="3"/>
  <c r="BB14" i="3"/>
  <c r="AX14" i="3"/>
  <c r="AT14" i="3"/>
  <c r="BX14" i="3"/>
  <c r="BP14" i="3"/>
  <c r="BD14" i="3"/>
  <c r="CC14" i="3"/>
  <c r="BY14" i="3"/>
  <c r="BU14" i="3"/>
  <c r="BQ14" i="3"/>
  <c r="BM14" i="3"/>
  <c r="BI14" i="3"/>
  <c r="BE14" i="3"/>
  <c r="BA14" i="3"/>
  <c r="AW14" i="3"/>
  <c r="AS14" i="3"/>
  <c r="E14" i="3"/>
  <c r="F55" i="3" s="1"/>
  <c r="CB14" i="3"/>
  <c r="BL14" i="3"/>
  <c r="AZ14" i="3"/>
  <c r="H45" i="3"/>
  <c r="H4" i="3" s="1"/>
  <c r="I3" i="3"/>
  <c r="DY14" i="3"/>
  <c r="N15" i="3"/>
  <c r="DR13" i="3"/>
  <c r="G50" i="3"/>
  <c r="G9" i="3" s="1"/>
  <c r="DS9" i="3" s="1"/>
  <c r="G51" i="3"/>
  <c r="G10" i="3" s="1"/>
  <c r="G52" i="3"/>
  <c r="G11" i="3" s="1"/>
  <c r="DS11" i="3" s="1"/>
  <c r="G53" i="3"/>
  <c r="G12" i="3" s="1"/>
  <c r="DS12" i="3" s="1"/>
  <c r="AA7" i="2"/>
  <c r="AB409" i="2"/>
  <c r="N409" i="2"/>
  <c r="AB381" i="2"/>
  <c r="N381" i="2"/>
  <c r="AB854" i="2"/>
  <c r="N854" i="2"/>
  <c r="AB878" i="2"/>
  <c r="N878" i="2"/>
  <c r="AB617" i="2"/>
  <c r="N617" i="2"/>
  <c r="AB705" i="2"/>
  <c r="N705" i="2"/>
  <c r="AB273" i="2"/>
  <c r="N273" i="2"/>
  <c r="AB429" i="2"/>
  <c r="N429" i="2"/>
  <c r="AB735" i="2"/>
  <c r="N735" i="2"/>
  <c r="AB211" i="2"/>
  <c r="N211" i="2"/>
  <c r="AB243" i="2"/>
  <c r="N243" i="2"/>
  <c r="AB165" i="2"/>
  <c r="N165" i="2"/>
  <c r="AB590" i="2"/>
  <c r="N590" i="2"/>
  <c r="AB582" i="2"/>
  <c r="N582" i="2"/>
  <c r="AB310" i="2"/>
  <c r="N310" i="2"/>
  <c r="AB362" i="2"/>
  <c r="N362" i="2"/>
  <c r="AB164" i="2"/>
  <c r="N164" i="2"/>
  <c r="AB702" i="2"/>
  <c r="N702" i="2"/>
  <c r="AB948" i="2"/>
  <c r="N948" i="2"/>
  <c r="AB998" i="2"/>
  <c r="N998" i="2"/>
  <c r="AB218" i="2"/>
  <c r="N218" i="2"/>
  <c r="AB957" i="2"/>
  <c r="N957" i="2"/>
  <c r="AC121" i="2"/>
  <c r="O121" i="2"/>
  <c r="AB961" i="2"/>
  <c r="N961" i="2"/>
  <c r="AB937" i="2"/>
  <c r="N937" i="2"/>
  <c r="N996" i="2"/>
  <c r="AB996" i="2"/>
  <c r="AB547" i="2"/>
  <c r="N547" i="2"/>
  <c r="AB51" i="2"/>
  <c r="N51" i="2"/>
  <c r="AB520" i="2"/>
  <c r="N520" i="2"/>
  <c r="N488" i="2"/>
  <c r="AB488" i="2"/>
  <c r="N186" i="2"/>
  <c r="AB186" i="2"/>
  <c r="AB431" i="2"/>
  <c r="N431" i="2"/>
  <c r="N677" i="2"/>
  <c r="AB677" i="2"/>
  <c r="AB19" i="2"/>
  <c r="N19" i="2"/>
  <c r="AB12" i="2"/>
  <c r="N12" i="2"/>
  <c r="AB694" i="2"/>
  <c r="N694" i="2"/>
  <c r="AB656" i="2"/>
  <c r="N656" i="2"/>
  <c r="AB903" i="2"/>
  <c r="N903" i="2"/>
  <c r="AB851" i="2"/>
  <c r="N851" i="2"/>
  <c r="AB1002" i="2"/>
  <c r="N1002" i="2"/>
  <c r="AB911" i="2"/>
  <c r="N911" i="2"/>
  <c r="AB366" i="2"/>
  <c r="N366" i="2"/>
  <c r="AC133" i="2"/>
  <c r="O133" i="2"/>
  <c r="AB478" i="2"/>
  <c r="N478" i="2"/>
  <c r="AB960" i="2"/>
  <c r="N960" i="2"/>
  <c r="N420" i="2"/>
  <c r="AB420" i="2"/>
  <c r="AB415" i="2"/>
  <c r="N415" i="2"/>
  <c r="AB82" i="2"/>
  <c r="N82" i="2"/>
  <c r="N400" i="2"/>
  <c r="AB400" i="2"/>
  <c r="N731" i="2"/>
  <c r="AB731" i="2"/>
  <c r="AB795" i="2"/>
  <c r="N795" i="2"/>
  <c r="N700" i="2"/>
  <c r="AB700" i="2"/>
  <c r="AB982" i="2"/>
  <c r="N982" i="2"/>
  <c r="AB655" i="2"/>
  <c r="N655" i="2"/>
  <c r="N135" i="2"/>
  <c r="AB135" i="2"/>
  <c r="N942" i="2"/>
  <c r="AB942" i="2"/>
  <c r="N296" i="2"/>
  <c r="AB296" i="2"/>
  <c r="N396" i="2"/>
  <c r="AB396" i="2"/>
  <c r="AC73" i="2"/>
  <c r="O73" i="2"/>
  <c r="AB764" i="2"/>
  <c r="N764" i="2"/>
  <c r="AB994" i="2"/>
  <c r="N994" i="2"/>
  <c r="AB647" i="2"/>
  <c r="N647" i="2"/>
  <c r="N845" i="2"/>
  <c r="AB845" i="2"/>
  <c r="N39" i="2"/>
  <c r="AB39" i="2"/>
  <c r="AB707" i="2"/>
  <c r="N707" i="2"/>
  <c r="N926" i="2"/>
  <c r="AB926" i="2"/>
  <c r="N380" i="2"/>
  <c r="AB380" i="2"/>
  <c r="N708" i="2"/>
  <c r="AB708" i="2"/>
  <c r="AB479" i="2"/>
  <c r="N479" i="2"/>
  <c r="AB503" i="2"/>
  <c r="N503" i="2"/>
  <c r="AB749" i="2"/>
  <c r="N749" i="2"/>
  <c r="AB1003" i="2"/>
  <c r="N1003" i="2"/>
  <c r="N889" i="2"/>
  <c r="AB889" i="2"/>
  <c r="AB64" i="2"/>
  <c r="N64" i="2"/>
  <c r="N496" i="2"/>
  <c r="AB496" i="2"/>
  <c r="AB335" i="2"/>
  <c r="N335" i="2"/>
  <c r="AB279" i="2"/>
  <c r="N279" i="2"/>
  <c r="N613" i="2"/>
  <c r="AB613" i="2"/>
  <c r="AB638" i="2"/>
  <c r="N638" i="2"/>
  <c r="N196" i="2"/>
  <c r="AB196" i="2"/>
  <c r="AB592" i="2"/>
  <c r="N592" i="2"/>
  <c r="AB367" i="2"/>
  <c r="N367" i="2"/>
  <c r="AB575" i="2"/>
  <c r="N575" i="2"/>
  <c r="AB662" i="2"/>
  <c r="N662" i="2"/>
  <c r="AB803" i="2"/>
  <c r="N803" i="2"/>
  <c r="AB540" i="2"/>
  <c r="N540" i="2"/>
  <c r="AB788" i="2"/>
  <c r="N788" i="2"/>
  <c r="N881" i="2"/>
  <c r="AB881" i="2"/>
  <c r="AB80" i="2"/>
  <c r="N80" i="2"/>
  <c r="N676" i="2"/>
  <c r="AB676" i="2"/>
  <c r="AB1007" i="2"/>
  <c r="N1007" i="2"/>
  <c r="AB832" i="2"/>
  <c r="N832" i="2"/>
  <c r="N79" i="2"/>
  <c r="AB79" i="2"/>
  <c r="AB715" i="2"/>
  <c r="N715" i="2"/>
  <c r="AB670" i="2"/>
  <c r="N670" i="2"/>
  <c r="N877" i="2"/>
  <c r="AB877" i="2"/>
  <c r="N492" i="2"/>
  <c r="AB492" i="2"/>
  <c r="AB168" i="2"/>
  <c r="N168" i="2"/>
  <c r="AB399" i="2"/>
  <c r="N399" i="2"/>
  <c r="AB72" i="2"/>
  <c r="N72" i="2"/>
  <c r="N815" i="2"/>
  <c r="AB815" i="2"/>
  <c r="AB84" i="2"/>
  <c r="N84" i="2"/>
  <c r="AB952" i="2"/>
  <c r="N952" i="2"/>
  <c r="AB204" i="2"/>
  <c r="N204" i="2"/>
  <c r="AB963" i="2"/>
  <c r="N963" i="2"/>
  <c r="AB778" i="2"/>
  <c r="N778" i="2"/>
  <c r="N312" i="2"/>
  <c r="AB312" i="2"/>
  <c r="AB596" i="2"/>
  <c r="N596" i="2"/>
  <c r="AB40" i="2"/>
  <c r="N40" i="2"/>
  <c r="N636" i="2"/>
  <c r="AB636" i="2"/>
  <c r="N63" i="2"/>
  <c r="AB63" i="2"/>
  <c r="AB812" i="2"/>
  <c r="N812" i="2"/>
  <c r="N183" i="2"/>
  <c r="AB183" i="2"/>
  <c r="AB915" i="2"/>
  <c r="N915" i="2"/>
  <c r="AB726" i="2"/>
  <c r="N726" i="2"/>
  <c r="AB354" i="2"/>
  <c r="N354" i="2"/>
  <c r="AB516" i="2"/>
  <c r="N516" i="2"/>
  <c r="AB427" i="2"/>
  <c r="N427" i="2"/>
  <c r="N1000" i="2"/>
  <c r="AB1000" i="2"/>
  <c r="AC125" i="2"/>
  <c r="O125" i="2"/>
  <c r="N897" i="2"/>
  <c r="AB897" i="2"/>
  <c r="AB646" i="2"/>
  <c r="N646" i="2"/>
  <c r="AB443" i="2"/>
  <c r="N443" i="2"/>
  <c r="AB451" i="2"/>
  <c r="N451" i="2"/>
  <c r="N344" i="2"/>
  <c r="AB344" i="2"/>
  <c r="AB327" i="2"/>
  <c r="N327" i="2"/>
  <c r="AB925" i="2"/>
  <c r="N925" i="2"/>
  <c r="AB757" i="2"/>
  <c r="N757" i="2"/>
  <c r="AB150" i="2"/>
  <c r="N150" i="2"/>
  <c r="AB811" i="2"/>
  <c r="N811" i="2"/>
  <c r="AB74" i="2"/>
  <c r="N74" i="2"/>
  <c r="N901" i="2"/>
  <c r="AB901" i="2"/>
  <c r="AB34" i="2"/>
  <c r="N34" i="2"/>
  <c r="AB543" i="2"/>
  <c r="N543" i="2"/>
  <c r="N376" i="2"/>
  <c r="AB376" i="2"/>
  <c r="AB11" i="2"/>
  <c r="N11" i="2"/>
  <c r="AB648" i="2"/>
  <c r="N648" i="2"/>
  <c r="AB526" i="2"/>
  <c r="N526" i="2"/>
  <c r="AB673" i="2"/>
  <c r="N673" i="2"/>
  <c r="AB190" i="2"/>
  <c r="N190" i="2"/>
  <c r="AB741" i="2"/>
  <c r="N741" i="2"/>
  <c r="AB641" i="2"/>
  <c r="N641" i="2"/>
  <c r="AB751" i="2"/>
  <c r="N751" i="2"/>
  <c r="AB546" i="2"/>
  <c r="N546" i="2"/>
  <c r="AB798" i="2"/>
  <c r="N798" i="2"/>
  <c r="AB235" i="2"/>
  <c r="N235" i="2"/>
  <c r="AB790" i="2"/>
  <c r="N790" i="2"/>
  <c r="AC224" i="2"/>
  <c r="O224" i="2"/>
  <c r="AB538" i="2"/>
  <c r="N538" i="2"/>
  <c r="N736" i="2"/>
  <c r="AB736" i="2"/>
  <c r="AB682" i="2"/>
  <c r="N682" i="2"/>
  <c r="N658" i="2"/>
  <c r="AB658" i="2"/>
  <c r="AB657" i="2"/>
  <c r="N657" i="2"/>
  <c r="N223" i="2"/>
  <c r="AB223" i="2"/>
  <c r="AB836" i="2"/>
  <c r="N836" i="2"/>
  <c r="AB198" i="2"/>
  <c r="N198" i="2"/>
  <c r="AB634" i="2"/>
  <c r="N634" i="2"/>
  <c r="AB601" i="2"/>
  <c r="N601" i="2"/>
  <c r="AB609" i="2"/>
  <c r="N609" i="2"/>
  <c r="N626" i="2"/>
  <c r="AB626" i="2"/>
  <c r="AB674" i="2"/>
  <c r="N674" i="2"/>
  <c r="AB227" i="2"/>
  <c r="N227" i="2"/>
  <c r="AB820" i="2"/>
  <c r="N820" i="2"/>
  <c r="AB750" i="2"/>
  <c r="N750" i="2"/>
  <c r="AB794" i="2"/>
  <c r="N794" i="2"/>
  <c r="AB502" i="2"/>
  <c r="N502" i="2"/>
  <c r="AB156" i="2"/>
  <c r="N156" i="2"/>
  <c r="AB710" i="2"/>
  <c r="N710" i="2"/>
  <c r="AB298" i="2"/>
  <c r="N298" i="2"/>
  <c r="AB879" i="2"/>
  <c r="N879" i="2"/>
  <c r="AB734" i="2"/>
  <c r="N734" i="2"/>
  <c r="AB514" i="2"/>
  <c r="N514" i="2"/>
  <c r="AB936" i="2"/>
  <c r="N936" i="2"/>
  <c r="AB1006" i="2"/>
  <c r="N1006" i="2"/>
  <c r="AB322" i="2"/>
  <c r="N322" i="2"/>
  <c r="AB270" i="2"/>
  <c r="N270" i="2"/>
  <c r="AB92" i="2"/>
  <c r="N92" i="2"/>
  <c r="AB68" i="2"/>
  <c r="N68" i="2"/>
  <c r="AB358" i="2"/>
  <c r="N358" i="2"/>
  <c r="AB940" i="2"/>
  <c r="N940" i="2"/>
  <c r="N954" i="2"/>
  <c r="AB954" i="2"/>
  <c r="N55" i="2"/>
  <c r="AB55" i="2"/>
  <c r="AB112" i="2"/>
  <c r="N112" i="2"/>
  <c r="AB391" i="2"/>
  <c r="N391" i="2"/>
  <c r="AB614" i="2"/>
  <c r="N614" i="2"/>
  <c r="AB564" i="2"/>
  <c r="N564" i="2"/>
  <c r="AB118" i="2"/>
  <c r="N118" i="2"/>
  <c r="AB531" i="2"/>
  <c r="N531" i="2"/>
  <c r="N360" i="2"/>
  <c r="AB360" i="2"/>
  <c r="AB319" i="2"/>
  <c r="N319" i="2"/>
  <c r="AB459" i="2"/>
  <c r="N459" i="2"/>
  <c r="N755" i="2"/>
  <c r="AB755" i="2"/>
  <c r="AB867" i="2"/>
  <c r="N867" i="2"/>
  <c r="AB116" i="2"/>
  <c r="N116" i="2"/>
  <c r="AB193" i="2"/>
  <c r="N193" i="2"/>
  <c r="AB244" i="2"/>
  <c r="N244" i="2"/>
  <c r="AB458" i="2"/>
  <c r="N458" i="2"/>
  <c r="AB202" i="2"/>
  <c r="N202" i="2"/>
  <c r="AB422" i="2"/>
  <c r="N422" i="2"/>
  <c r="AB482" i="2"/>
  <c r="N482" i="2"/>
  <c r="AB180" i="2"/>
  <c r="N180" i="2"/>
  <c r="AB875" i="2"/>
  <c r="N875" i="2"/>
  <c r="N95" i="2"/>
  <c r="AB95" i="2"/>
  <c r="AB138" i="2"/>
  <c r="N138" i="2"/>
  <c r="N857" i="2"/>
  <c r="AB857" i="2"/>
  <c r="AB170" i="2"/>
  <c r="N170" i="2"/>
  <c r="N853" i="2"/>
  <c r="AB853" i="2"/>
  <c r="AB379" i="2"/>
  <c r="N379" i="2"/>
  <c r="AB107" i="2"/>
  <c r="N107" i="2"/>
  <c r="N747" i="2"/>
  <c r="AB747" i="2"/>
  <c r="N720" i="2"/>
  <c r="AB720" i="2"/>
  <c r="AB447" i="2"/>
  <c r="N447" i="2"/>
  <c r="AB162" i="2"/>
  <c r="N162" i="2"/>
  <c r="AB528" i="2"/>
  <c r="N528" i="2"/>
  <c r="N412" i="2"/>
  <c r="AB412" i="2"/>
  <c r="AB132" i="2"/>
  <c r="N132" i="2"/>
  <c r="AB91" i="2"/>
  <c r="N91" i="2"/>
  <c r="AB370" i="2"/>
  <c r="N370" i="2"/>
  <c r="AB887" i="2"/>
  <c r="N887" i="2"/>
  <c r="N922" i="2"/>
  <c r="AB922" i="2"/>
  <c r="AB108" i="2"/>
  <c r="N108" i="2"/>
  <c r="AB122" i="2"/>
  <c r="N122" i="2"/>
  <c r="AB971" i="2"/>
  <c r="N971" i="2"/>
  <c r="AB796" i="2"/>
  <c r="N796" i="2"/>
  <c r="AB351" i="2"/>
  <c r="N351" i="2"/>
  <c r="AB524" i="2"/>
  <c r="N524" i="2"/>
  <c r="N87" i="2"/>
  <c r="AB87" i="2"/>
  <c r="N950" i="2"/>
  <c r="AB950" i="2"/>
  <c r="AB144" i="2"/>
  <c r="N144" i="2"/>
  <c r="N304" i="2"/>
  <c r="AB304" i="2"/>
  <c r="N452" i="2"/>
  <c r="AB452" i="2"/>
  <c r="AB872" i="2"/>
  <c r="N872" i="2"/>
  <c r="N839" i="2"/>
  <c r="AB839" i="2"/>
  <c r="AB27" i="2"/>
  <c r="N27" i="2"/>
  <c r="N668" i="2"/>
  <c r="AB668" i="2"/>
  <c r="AB969" i="2"/>
  <c r="N969" i="2"/>
  <c r="N480" i="2"/>
  <c r="AB480" i="2"/>
  <c r="N653" i="2"/>
  <c r="AB653" i="2"/>
  <c r="AB375" i="2"/>
  <c r="N375" i="2"/>
  <c r="AB807" i="2"/>
  <c r="N807" i="2"/>
  <c r="AB179" i="2"/>
  <c r="N179" i="2"/>
  <c r="AB43" i="2"/>
  <c r="N43" i="2"/>
  <c r="N620" i="2"/>
  <c r="AB620" i="2"/>
  <c r="AB66" i="2"/>
  <c r="N66" i="2"/>
  <c r="AB157" i="2"/>
  <c r="N157" i="2"/>
  <c r="N392" i="2"/>
  <c r="AB392" i="2"/>
  <c r="AB536" i="2"/>
  <c r="N536" i="2"/>
  <c r="N195" i="2"/>
  <c r="AB195" i="2"/>
  <c r="AB784" i="2"/>
  <c r="N784" i="2"/>
  <c r="AB151" i="2"/>
  <c r="N151" i="2"/>
  <c r="AB338" i="2"/>
  <c r="N338" i="2"/>
  <c r="AB775" i="2"/>
  <c r="N775" i="2"/>
  <c r="AB114" i="2"/>
  <c r="N114" i="2"/>
  <c r="AB779" i="2"/>
  <c r="N779" i="2"/>
  <c r="AB671" i="2"/>
  <c r="N671" i="2"/>
  <c r="AB920" i="2"/>
  <c r="N920" i="2"/>
  <c r="AB199" i="2"/>
  <c r="N199" i="2"/>
  <c r="AB294" i="2"/>
  <c r="N294" i="2"/>
  <c r="AB680" i="2"/>
  <c r="N680" i="2"/>
  <c r="AB782" i="2"/>
  <c r="N782" i="2"/>
  <c r="AB985" i="2"/>
  <c r="N985" i="2"/>
  <c r="AB530" i="2"/>
  <c r="N530" i="2"/>
  <c r="AB967" i="2"/>
  <c r="N967" i="2"/>
  <c r="AB594" i="2"/>
  <c r="N594" i="2"/>
  <c r="AB892" i="2"/>
  <c r="N892" i="2"/>
  <c r="AB562" i="2"/>
  <c r="N562" i="2"/>
  <c r="AB640" i="2"/>
  <c r="N640" i="2"/>
  <c r="AB977" i="2"/>
  <c r="N977" i="2"/>
  <c r="AC405" i="2"/>
  <c r="O405" i="2"/>
  <c r="AB550" i="2"/>
  <c r="N550" i="2"/>
  <c r="AB173" i="2"/>
  <c r="N173" i="2"/>
  <c r="AB181" i="2"/>
  <c r="N181" i="2"/>
  <c r="AB610" i="2"/>
  <c r="N610" i="2"/>
  <c r="AB760" i="2"/>
  <c r="N760" i="2"/>
  <c r="AB990" i="2"/>
  <c r="N990" i="2"/>
  <c r="AB642" i="2"/>
  <c r="N642" i="2"/>
  <c r="AB158" i="2"/>
  <c r="N158" i="2"/>
  <c r="AB317" i="2"/>
  <c r="N317" i="2"/>
  <c r="AB449" i="2"/>
  <c r="N449" i="2"/>
  <c r="AB373" i="2"/>
  <c r="N373" i="2"/>
  <c r="AB914" i="2"/>
  <c r="N914" i="2"/>
  <c r="AB935" i="2"/>
  <c r="N935" i="2"/>
  <c r="AB361" i="2"/>
  <c r="N361" i="2"/>
  <c r="AB226" i="2"/>
  <c r="N226" i="2"/>
  <c r="AB14" i="2"/>
  <c r="N14" i="2"/>
  <c r="N785" i="2"/>
  <c r="AB785" i="2"/>
  <c r="AB821" i="2"/>
  <c r="N821" i="2"/>
  <c r="AB46" i="2"/>
  <c r="N46" i="2"/>
  <c r="N573" i="2"/>
  <c r="AB573" i="2"/>
  <c r="AB511" i="2"/>
  <c r="N511" i="2"/>
  <c r="N541" i="2"/>
  <c r="AB541" i="2"/>
  <c r="N781" i="2"/>
  <c r="AB781" i="2"/>
  <c r="N577" i="2"/>
  <c r="AB577" i="2"/>
  <c r="N984" i="2"/>
  <c r="AB984" i="2"/>
  <c r="N773" i="2"/>
  <c r="AB773" i="2"/>
  <c r="AB813" i="2"/>
  <c r="N813" i="2"/>
  <c r="AB54" i="2"/>
  <c r="N54" i="2"/>
  <c r="AB512" i="2"/>
  <c r="N512" i="2"/>
  <c r="N159" i="2"/>
  <c r="AB159" i="2"/>
  <c r="N962" i="2"/>
  <c r="AB962" i="2"/>
  <c r="AB146" i="2"/>
  <c r="N146" i="2"/>
  <c r="N517" i="2"/>
  <c r="AB517" i="2"/>
  <c r="AB242" i="2"/>
  <c r="N242" i="2"/>
  <c r="N533" i="2"/>
  <c r="AB533" i="2"/>
  <c r="AB627" i="2"/>
  <c r="N627" i="2"/>
  <c r="AB182" i="2"/>
  <c r="N182" i="2"/>
  <c r="N229" i="2"/>
  <c r="AB229" i="2"/>
  <c r="N976" i="2"/>
  <c r="AB976" i="2"/>
  <c r="AB651" i="2"/>
  <c r="N651" i="2"/>
  <c r="N793" i="2"/>
  <c r="AB793" i="2"/>
  <c r="AB753" i="2"/>
  <c r="N753" i="2"/>
  <c r="AB78" i="2"/>
  <c r="N78" i="2"/>
  <c r="N972" i="2"/>
  <c r="AB972" i="2"/>
  <c r="N230" i="2"/>
  <c r="AB230" i="2"/>
  <c r="N635" i="2"/>
  <c r="AB635" i="2"/>
  <c r="N745" i="2"/>
  <c r="AB745" i="2"/>
  <c r="N254" i="2"/>
  <c r="AB254" i="2"/>
  <c r="AB38" i="2"/>
  <c r="N38" i="2"/>
  <c r="N980" i="2"/>
  <c r="AB980" i="2"/>
  <c r="N988" i="2"/>
  <c r="AB988" i="2"/>
  <c r="N958" i="2"/>
  <c r="AB958" i="2"/>
  <c r="AB874" i="2"/>
  <c r="N874" i="2"/>
  <c r="AB297" i="2"/>
  <c r="N297" i="2"/>
  <c r="AB681" i="2"/>
  <c r="N681" i="2"/>
  <c r="AB421" i="2"/>
  <c r="N421" i="2"/>
  <c r="AB717" i="2"/>
  <c r="N717" i="2"/>
  <c r="AB906" i="2"/>
  <c r="N906" i="2"/>
  <c r="AB293" i="2"/>
  <c r="N293" i="2"/>
  <c r="AB947" i="2"/>
  <c r="N947" i="2"/>
  <c r="AB313" i="2"/>
  <c r="N313" i="2"/>
  <c r="AB1005" i="2"/>
  <c r="N1005" i="2"/>
  <c r="AB281" i="2"/>
  <c r="N281" i="2"/>
  <c r="AB265" i="2"/>
  <c r="N265" i="2"/>
  <c r="AB890" i="2"/>
  <c r="N890" i="2"/>
  <c r="AB489" i="2"/>
  <c r="N489" i="2"/>
  <c r="AB721" i="2"/>
  <c r="N721" i="2"/>
  <c r="AB305" i="2"/>
  <c r="N305" i="2"/>
  <c r="AB208" i="2"/>
  <c r="N208" i="2"/>
  <c r="AB309" i="2"/>
  <c r="N309" i="2"/>
  <c r="AB248" i="2"/>
  <c r="N248" i="2"/>
  <c r="AB349" i="2"/>
  <c r="N349" i="2"/>
  <c r="AB939" i="2"/>
  <c r="N939" i="2"/>
  <c r="AB931" i="2"/>
  <c r="N931" i="2"/>
  <c r="AB433" i="2"/>
  <c r="N433" i="2"/>
  <c r="AB866" i="2"/>
  <c r="N866" i="2"/>
  <c r="AB445" i="2"/>
  <c r="N445" i="2"/>
  <c r="AB329" i="2"/>
  <c r="N329" i="2"/>
  <c r="AB919" i="2"/>
  <c r="N919" i="2"/>
  <c r="AB505" i="2"/>
  <c r="N505" i="2"/>
  <c r="AB62" i="2"/>
  <c r="N62" i="2"/>
  <c r="N597" i="2"/>
  <c r="AB597" i="2"/>
  <c r="AB819" i="2"/>
  <c r="N819" i="2"/>
  <c r="N214" i="2"/>
  <c r="AB214" i="2"/>
  <c r="AB94" i="2"/>
  <c r="N94" i="2"/>
  <c r="AB22" i="2"/>
  <c r="N22" i="2"/>
  <c r="N221" i="2"/>
  <c r="AB221" i="2"/>
  <c r="AB126" i="2"/>
  <c r="N126" i="2"/>
  <c r="N966" i="2"/>
  <c r="AB966" i="2"/>
  <c r="N213" i="2"/>
  <c r="AB213" i="2"/>
  <c r="N801" i="2"/>
  <c r="AB801" i="2"/>
  <c r="N525" i="2"/>
  <c r="AB525" i="2"/>
  <c r="AB106" i="2"/>
  <c r="N106" i="2"/>
  <c r="AB675" i="2"/>
  <c r="N675" i="2"/>
  <c r="AB729" i="2"/>
  <c r="N729" i="2"/>
  <c r="N565" i="2"/>
  <c r="AB565" i="2"/>
  <c r="AB858" i="2"/>
  <c r="N858" i="2"/>
  <c r="AB401" i="2"/>
  <c r="N401" i="2"/>
  <c r="AB894" i="2"/>
  <c r="N894" i="2"/>
  <c r="AB241" i="2"/>
  <c r="N241" i="2"/>
  <c r="AB955" i="2"/>
  <c r="N955" i="2"/>
  <c r="AB473" i="2"/>
  <c r="N473" i="2"/>
  <c r="AB485" i="2"/>
  <c r="N485" i="2"/>
  <c r="AB997" i="2"/>
  <c r="N997" i="2"/>
  <c r="AB465" i="2"/>
  <c r="N465" i="2"/>
  <c r="AB469" i="2"/>
  <c r="N469" i="2"/>
  <c r="AB345" i="2"/>
  <c r="N345" i="2"/>
  <c r="AB393" i="2"/>
  <c r="N393" i="2"/>
  <c r="N255" i="2"/>
  <c r="AB255" i="2"/>
  <c r="AB602" i="2"/>
  <c r="N602" i="2"/>
  <c r="AB689" i="2"/>
  <c r="N689" i="2"/>
  <c r="N247" i="2"/>
  <c r="AB247" i="2"/>
  <c r="AB554" i="2"/>
  <c r="N554" i="2"/>
  <c r="AB834" i="2"/>
  <c r="N834" i="2"/>
  <c r="O252" i="2"/>
  <c r="AC252" i="2"/>
  <c r="AB956" i="2"/>
  <c r="N956" i="2"/>
  <c r="AB326" i="2"/>
  <c r="N326" i="2"/>
  <c r="AB446" i="2"/>
  <c r="N446" i="2"/>
  <c r="AB52" i="2"/>
  <c r="N52" i="2"/>
  <c r="AB286" i="2"/>
  <c r="N286" i="2"/>
  <c r="N905" i="2"/>
  <c r="AB905" i="2"/>
  <c r="AB136" i="2"/>
  <c r="N136" i="2"/>
  <c r="AB311" i="2"/>
  <c r="N311" i="2"/>
  <c r="N918" i="2"/>
  <c r="AB918" i="2"/>
  <c r="AB271" i="2"/>
  <c r="N271" i="2"/>
  <c r="AB307" i="2"/>
  <c r="N307" i="2"/>
  <c r="AB975" i="2"/>
  <c r="N975" i="2"/>
  <c r="AB900" i="2"/>
  <c r="N900" i="2"/>
  <c r="AB607" i="2"/>
  <c r="N607" i="2"/>
  <c r="N938" i="2"/>
  <c r="AB938" i="2"/>
  <c r="AB580" i="2"/>
  <c r="N580" i="2"/>
  <c r="N332" i="2"/>
  <c r="AB332" i="2"/>
  <c r="N476" i="2"/>
  <c r="AB476" i="2"/>
  <c r="N416" i="2"/>
  <c r="AB416" i="2"/>
  <c r="AB339" i="2"/>
  <c r="N339" i="2"/>
  <c r="N746" i="2"/>
  <c r="AB746" i="2"/>
  <c r="AB302" i="2"/>
  <c r="N302" i="2"/>
  <c r="AB632" i="2"/>
  <c r="N632" i="2"/>
  <c r="AB827" i="2"/>
  <c r="N827" i="2"/>
  <c r="AB706" i="2"/>
  <c r="N706" i="2"/>
  <c r="AB278" i="2"/>
  <c r="N278" i="2"/>
  <c r="AB266" i="2"/>
  <c r="N266" i="2"/>
  <c r="AB690" i="2"/>
  <c r="N690" i="2"/>
  <c r="AB290" i="2"/>
  <c r="N290" i="2"/>
  <c r="AB843" i="2"/>
  <c r="N843" i="2"/>
  <c r="AC77" i="2"/>
  <c r="O77" i="2"/>
  <c r="AB883" i="2"/>
  <c r="N883" i="2"/>
  <c r="N684" i="2"/>
  <c r="AB684" i="2"/>
  <c r="AB323" i="2"/>
  <c r="N323" i="2"/>
  <c r="N356" i="2"/>
  <c r="AB356" i="2"/>
  <c r="AB471" i="2"/>
  <c r="N471" i="2"/>
  <c r="AB455" i="2"/>
  <c r="N455" i="2"/>
  <c r="AB495" i="2"/>
  <c r="N495" i="2"/>
  <c r="N187" i="2"/>
  <c r="AB187" i="2"/>
  <c r="AB583" i="2"/>
  <c r="N583" i="2"/>
  <c r="AB155" i="2"/>
  <c r="N155" i="2"/>
  <c r="AB120" i="2"/>
  <c r="N120" i="2"/>
  <c r="N300" i="2"/>
  <c r="AB300" i="2"/>
  <c r="AB695" i="2"/>
  <c r="N695" i="2"/>
  <c r="N628" i="2"/>
  <c r="AB628" i="2"/>
  <c r="N869" i="2"/>
  <c r="AB869" i="2"/>
  <c r="AB434" i="2"/>
  <c r="N434" i="2"/>
  <c r="AB783" i="2"/>
  <c r="N783" i="2"/>
  <c r="AB908" i="2"/>
  <c r="N908" i="2"/>
  <c r="N885" i="2"/>
  <c r="AB885" i="2"/>
  <c r="N280" i="2"/>
  <c r="AB280" i="2"/>
  <c r="AB42" i="2"/>
  <c r="N42" i="2"/>
  <c r="AB67" i="2"/>
  <c r="N67" i="2"/>
  <c r="AB100" i="2"/>
  <c r="N100" i="2"/>
  <c r="AB552" i="2"/>
  <c r="N552" i="2"/>
  <c r="N167" i="2"/>
  <c r="AB167" i="2"/>
  <c r="AB780" i="2"/>
  <c r="N780" i="2"/>
  <c r="AC129" i="2"/>
  <c r="O129" i="2"/>
  <c r="AB123" i="2"/>
  <c r="N123" i="2"/>
  <c r="N831" i="2"/>
  <c r="AB831" i="2"/>
  <c r="N739" i="2"/>
  <c r="AB739" i="2"/>
  <c r="AB50" i="2"/>
  <c r="N50" i="2"/>
  <c r="AB904" i="2"/>
  <c r="N904" i="2"/>
  <c r="N15" i="2"/>
  <c r="AB15" i="2"/>
  <c r="N500" i="2"/>
  <c r="AB500" i="2"/>
  <c r="N340" i="2"/>
  <c r="AB340" i="2"/>
  <c r="AB679" i="2"/>
  <c r="N679" i="2"/>
  <c r="AB595" i="2"/>
  <c r="N595" i="2"/>
  <c r="AB347" i="2"/>
  <c r="N347" i="2"/>
  <c r="N71" i="2"/>
  <c r="AB71" i="2"/>
  <c r="AB355" i="2"/>
  <c r="N355" i="2"/>
  <c r="AB768" i="2"/>
  <c r="N768" i="2"/>
  <c r="N456" i="2"/>
  <c r="AB456" i="2"/>
  <c r="AB772" i="2"/>
  <c r="N772" i="2"/>
  <c r="AB383" i="2"/>
  <c r="N383" i="2"/>
  <c r="N934" i="2"/>
  <c r="AB934" i="2"/>
  <c r="AB467" i="2"/>
  <c r="N467" i="2"/>
  <c r="AB855" i="2"/>
  <c r="N855" i="2"/>
  <c r="N930" i="2"/>
  <c r="AB930" i="2"/>
  <c r="AB816" i="2"/>
  <c r="N816" i="2"/>
  <c r="AB840" i="2"/>
  <c r="N840" i="2"/>
  <c r="N909" i="2"/>
  <c r="AB909" i="2"/>
  <c r="AB435" i="2"/>
  <c r="N435" i="2"/>
  <c r="AB127" i="2"/>
  <c r="N127" i="2"/>
  <c r="AB83" i="2"/>
  <c r="N83" i="2"/>
  <c r="AB742" i="2"/>
  <c r="N742" i="2"/>
  <c r="AB36" i="2"/>
  <c r="N36" i="2"/>
  <c r="AB219" i="2"/>
  <c r="N219" i="2"/>
  <c r="AB774" i="2"/>
  <c r="N774" i="2"/>
  <c r="AB986" i="2"/>
  <c r="N986" i="2"/>
  <c r="AB363" i="2"/>
  <c r="N363" i="2"/>
  <c r="AB756" i="2"/>
  <c r="N756" i="2"/>
  <c r="AB143" i="2"/>
  <c r="N143" i="2"/>
  <c r="N861" i="2"/>
  <c r="AB861" i="2"/>
  <c r="N661" i="2"/>
  <c r="AB661" i="2"/>
  <c r="AB20" i="2"/>
  <c r="N20" i="2"/>
  <c r="AB390" i="2"/>
  <c r="N390" i="2"/>
  <c r="AB334" i="2"/>
  <c r="N334" i="2"/>
  <c r="AB346" i="2"/>
  <c r="N346" i="2"/>
  <c r="AB688" i="2"/>
  <c r="N688" i="2"/>
  <c r="AB863" i="2"/>
  <c r="N863" i="2"/>
  <c r="N284" i="2"/>
  <c r="AB284" i="2"/>
  <c r="AB921" i="2"/>
  <c r="N921" i="2"/>
  <c r="AB630" i="2"/>
  <c r="N630" i="2"/>
  <c r="AB88" i="2"/>
  <c r="N88" i="2"/>
  <c r="AB498" i="2"/>
  <c r="N498" i="2"/>
  <c r="AB572" i="2"/>
  <c r="N572" i="2"/>
  <c r="AB917" i="2"/>
  <c r="N917" i="2"/>
  <c r="N696" i="2"/>
  <c r="AB696" i="2"/>
  <c r="N31" i="2"/>
  <c r="AB31" i="2"/>
  <c r="N716" i="2"/>
  <c r="AB716" i="2"/>
  <c r="AB110" i="2"/>
  <c r="N110" i="2"/>
  <c r="AB800" i="2"/>
  <c r="N800" i="2"/>
  <c r="AB154" i="2"/>
  <c r="N154" i="2"/>
  <c r="AB411" i="2"/>
  <c r="N411" i="2"/>
  <c r="AB423" i="2"/>
  <c r="N423" i="2"/>
  <c r="N47" i="2"/>
  <c r="AB47" i="2"/>
  <c r="N444" i="2"/>
  <c r="AB444" i="2"/>
  <c r="AB192" i="2"/>
  <c r="N192" i="2"/>
  <c r="AB598" i="2"/>
  <c r="N598" i="2"/>
  <c r="AB477" i="2"/>
  <c r="N477" i="2"/>
  <c r="AB232" i="2"/>
  <c r="N232" i="2"/>
  <c r="AB321" i="2"/>
  <c r="N321" i="2"/>
  <c r="AB337" i="2"/>
  <c r="N337" i="2"/>
  <c r="AB389" i="2"/>
  <c r="N389" i="2"/>
  <c r="AB923" i="2"/>
  <c r="N923" i="2"/>
  <c r="AB209" i="2"/>
  <c r="N209" i="2"/>
  <c r="AB369" i="2"/>
  <c r="N369" i="2"/>
  <c r="AB693" i="2"/>
  <c r="N693" i="2"/>
  <c r="AB417" i="2"/>
  <c r="N417" i="2"/>
  <c r="AB240" i="2"/>
  <c r="N240" i="2"/>
  <c r="AB481" i="2"/>
  <c r="N481" i="2"/>
  <c r="AB497" i="2"/>
  <c r="N497" i="2"/>
  <c r="AB697" i="2"/>
  <c r="N697" i="2"/>
  <c r="AB898" i="2"/>
  <c r="N898" i="2"/>
  <c r="N231" i="2"/>
  <c r="AB231" i="2"/>
  <c r="AB663" i="2"/>
  <c r="N663" i="2"/>
  <c r="AB618" i="2"/>
  <c r="N618" i="2"/>
  <c r="AB806" i="2"/>
  <c r="N806" i="2"/>
  <c r="AB770" i="2"/>
  <c r="N770" i="2"/>
  <c r="AB60" i="2"/>
  <c r="N60" i="2"/>
  <c r="AB438" i="2"/>
  <c r="N438" i="2"/>
  <c r="AB714" i="2"/>
  <c r="N714" i="2"/>
  <c r="AB490" i="2"/>
  <c r="N490" i="2"/>
  <c r="O220" i="2"/>
  <c r="AC220" i="2"/>
  <c r="AC21" i="2"/>
  <c r="O21" i="2"/>
  <c r="AB234" i="2"/>
  <c r="N234" i="2"/>
  <c r="AB414" i="2"/>
  <c r="N414" i="2"/>
  <c r="AB386" i="2"/>
  <c r="N386" i="2"/>
  <c r="AB944" i="2"/>
  <c r="N944" i="2"/>
  <c r="AC13" i="2"/>
  <c r="O13" i="2"/>
  <c r="AB172" i="2"/>
  <c r="N172" i="2"/>
  <c r="AB314" i="2"/>
  <c r="N314" i="2"/>
  <c r="AB274" i="2"/>
  <c r="N274" i="2"/>
  <c r="AB567" i="2"/>
  <c r="N567" i="2"/>
  <c r="AB315" i="2"/>
  <c r="N315" i="2"/>
  <c r="AB548" i="2"/>
  <c r="N548" i="2"/>
  <c r="N504" i="2"/>
  <c r="AB504" i="2"/>
  <c r="N605" i="2"/>
  <c r="AB605" i="2"/>
  <c r="AB606" i="2"/>
  <c r="N606" i="2"/>
  <c r="AB804" i="2"/>
  <c r="N804" i="2"/>
  <c r="N946" i="2"/>
  <c r="AB946" i="2"/>
  <c r="AB507" i="2"/>
  <c r="N507" i="2"/>
  <c r="AB765" i="2"/>
  <c r="N765" i="2"/>
  <c r="AB791" i="2"/>
  <c r="N791" i="2"/>
  <c r="N384" i="2"/>
  <c r="AB384" i="2"/>
  <c r="AB856" i="2"/>
  <c r="N856" i="2"/>
  <c r="AB974" i="2"/>
  <c r="N974" i="2"/>
  <c r="AB771" i="2"/>
  <c r="N771" i="2"/>
  <c r="AB295" i="2"/>
  <c r="N295" i="2"/>
  <c r="N849" i="2"/>
  <c r="AB849" i="2"/>
  <c r="AB16" i="2"/>
  <c r="N16" i="2"/>
  <c r="N692" i="2"/>
  <c r="AB692" i="2"/>
  <c r="AC57" i="2"/>
  <c r="O57" i="2"/>
  <c r="AB699" i="2"/>
  <c r="N699" i="2"/>
  <c r="AB711" i="2"/>
  <c r="N711" i="2"/>
  <c r="N893" i="2"/>
  <c r="AB893" i="2"/>
  <c r="AC145" i="2"/>
  <c r="O145" i="2"/>
  <c r="AB163" i="2"/>
  <c r="N163" i="2"/>
  <c r="AB639" i="2"/>
  <c r="N639" i="2"/>
  <c r="AB732" i="2"/>
  <c r="N732" i="2"/>
  <c r="AB600" i="2"/>
  <c r="N600" i="2"/>
  <c r="AC45" i="2"/>
  <c r="O45" i="2"/>
  <c r="AB899" i="2"/>
  <c r="N899" i="2"/>
  <c r="AB282" i="2"/>
  <c r="N282" i="2"/>
  <c r="AC93" i="2"/>
  <c r="O93" i="2"/>
  <c r="AB228" i="2"/>
  <c r="N228" i="2"/>
  <c r="AB406" i="2"/>
  <c r="N406" i="2"/>
  <c r="AB907" i="2"/>
  <c r="N907" i="2"/>
  <c r="AB394" i="2"/>
  <c r="N394" i="2"/>
  <c r="AB847" i="2"/>
  <c r="N847" i="2"/>
  <c r="AB818" i="2"/>
  <c r="N818" i="2"/>
  <c r="AB262" i="2"/>
  <c r="N262" i="2"/>
  <c r="AB318" i="2"/>
  <c r="N318" i="2"/>
  <c r="AB418" i="2"/>
  <c r="N418" i="2"/>
  <c r="AB871" i="2"/>
  <c r="N871" i="2"/>
  <c r="AC69" i="2"/>
  <c r="O69" i="2"/>
  <c r="AC53" i="2"/>
  <c r="O53" i="2"/>
  <c r="AC101" i="2"/>
  <c r="O101" i="2"/>
  <c r="AB454" i="2"/>
  <c r="N454" i="2"/>
  <c r="AB410" i="2"/>
  <c r="N410" i="2"/>
  <c r="AB402" i="2"/>
  <c r="N402" i="2"/>
  <c r="AB267" i="2"/>
  <c r="N267" i="2"/>
  <c r="AB140" i="2"/>
  <c r="N140" i="2"/>
  <c r="N194" i="2"/>
  <c r="AB194" i="2"/>
  <c r="AC81" i="2"/>
  <c r="O81" i="2"/>
  <c r="N436" i="2"/>
  <c r="AB436" i="2"/>
  <c r="AB776" i="2"/>
  <c r="N776" i="2"/>
  <c r="AC97" i="2"/>
  <c r="O97" i="2"/>
  <c r="AB119" i="2"/>
  <c r="N119" i="2"/>
  <c r="AB884" i="2"/>
  <c r="N884" i="2"/>
  <c r="N115" i="2"/>
  <c r="AB115" i="2"/>
  <c r="AB395" i="2"/>
  <c r="N395" i="2"/>
  <c r="AB724" i="2"/>
  <c r="N724" i="2"/>
  <c r="AB740" i="2"/>
  <c r="N740" i="2"/>
  <c r="AB591" i="2"/>
  <c r="N591" i="2"/>
  <c r="AB792" i="2"/>
  <c r="N792" i="2"/>
  <c r="N364" i="2"/>
  <c r="AB364" i="2"/>
  <c r="N612" i="2"/>
  <c r="AB612" i="2"/>
  <c r="AC105" i="2"/>
  <c r="O105" i="2"/>
  <c r="N738" i="2"/>
  <c r="AB738" i="2"/>
  <c r="N404" i="2"/>
  <c r="AB404" i="2"/>
  <c r="N288" i="2"/>
  <c r="AB288" i="2"/>
  <c r="AB880" i="2"/>
  <c r="N880" i="2"/>
  <c r="AB895" i="2"/>
  <c r="N895" i="2"/>
  <c r="AB306" i="2"/>
  <c r="N306" i="2"/>
  <c r="AB622" i="2"/>
  <c r="N622" i="2"/>
  <c r="N645" i="2"/>
  <c r="AB645" i="2"/>
  <c r="AB787" i="2"/>
  <c r="N787" i="2"/>
  <c r="AB26" i="2"/>
  <c r="N26" i="2"/>
  <c r="N722" i="2"/>
  <c r="AB722" i="2"/>
  <c r="AB176" i="2"/>
  <c r="N176" i="2"/>
  <c r="AB134" i="2"/>
  <c r="N134" i="2"/>
  <c r="N316" i="2"/>
  <c r="AB316" i="2"/>
  <c r="AB991" i="2"/>
  <c r="N991" i="2"/>
  <c r="AB556" i="2"/>
  <c r="N556" i="2"/>
  <c r="N762" i="2"/>
  <c r="AB762" i="2"/>
  <c r="AB184" i="2"/>
  <c r="N184" i="2"/>
  <c r="N139" i="2"/>
  <c r="AB139" i="2"/>
  <c r="N408" i="2"/>
  <c r="AB408" i="2"/>
  <c r="AB131" i="2"/>
  <c r="N131" i="2"/>
  <c r="AB896" i="2"/>
  <c r="N896" i="2"/>
  <c r="AB178" i="2"/>
  <c r="N178" i="2"/>
  <c r="AC89" i="2"/>
  <c r="O89" i="2"/>
  <c r="AB359" i="2"/>
  <c r="N359" i="2"/>
  <c r="AC25" i="2"/>
  <c r="O25" i="2"/>
  <c r="AB177" i="2"/>
  <c r="N177" i="2"/>
  <c r="AB111" i="2"/>
  <c r="N111" i="2"/>
  <c r="AB965" i="2"/>
  <c r="N965" i="2"/>
  <c r="N660" i="2"/>
  <c r="AB660" i="2"/>
  <c r="N368" i="2"/>
  <c r="AB368" i="2"/>
  <c r="AC9" i="2"/>
  <c r="O9" i="2"/>
  <c r="N276" i="2"/>
  <c r="AB276" i="2"/>
  <c r="N685" i="2"/>
  <c r="AB685" i="2"/>
  <c r="AB475" i="2"/>
  <c r="N475" i="2"/>
  <c r="N629" i="2"/>
  <c r="AB629" i="2"/>
  <c r="AB299" i="2"/>
  <c r="N299" i="2"/>
  <c r="AB371" i="2"/>
  <c r="N371" i="2"/>
  <c r="AB748" i="2"/>
  <c r="N748" i="2"/>
  <c r="AB817" i="2"/>
  <c r="N817" i="2"/>
  <c r="AB75" i="2"/>
  <c r="N75" i="2"/>
  <c r="AB941" i="2"/>
  <c r="N941" i="2"/>
  <c r="AC33" i="2"/>
  <c r="O33" i="2"/>
  <c r="N320" i="2"/>
  <c r="AB320" i="2"/>
  <c r="AB929" i="2"/>
  <c r="N929" i="2"/>
  <c r="AB387" i="2"/>
  <c r="N387" i="2"/>
  <c r="AB10" i="2"/>
  <c r="N10" i="2"/>
  <c r="N23" i="2"/>
  <c r="AB23" i="2"/>
  <c r="AB678" i="2"/>
  <c r="N678" i="2"/>
  <c r="AB171" i="2"/>
  <c r="N171" i="2"/>
  <c r="AB551" i="2"/>
  <c r="N551" i="2"/>
  <c r="AB24" i="2"/>
  <c r="N24" i="2"/>
  <c r="AB169" i="2"/>
  <c r="N169" i="2"/>
  <c r="N468" i="2"/>
  <c r="AB468" i="2"/>
  <c r="N992" i="2"/>
  <c r="AB992" i="2"/>
  <c r="N188" i="2"/>
  <c r="AB188" i="2"/>
  <c r="AC49" i="2"/>
  <c r="O49" i="2"/>
  <c r="AB576" i="2"/>
  <c r="N576" i="2"/>
  <c r="N328" i="2"/>
  <c r="AB328" i="2"/>
  <c r="AB130" i="2"/>
  <c r="N130" i="2"/>
  <c r="N388" i="2"/>
  <c r="AB388" i="2"/>
  <c r="AB864" i="2"/>
  <c r="N864" i="2"/>
  <c r="AB860" i="2"/>
  <c r="N860" i="2"/>
  <c r="AB588" i="2"/>
  <c r="N588" i="2"/>
  <c r="N308" i="2"/>
  <c r="AB308" i="2"/>
  <c r="N352" i="2"/>
  <c r="AB352" i="2"/>
  <c r="AB584" i="2"/>
  <c r="N584" i="2"/>
  <c r="N513" i="2"/>
  <c r="AB513" i="2"/>
  <c r="AB439" i="2"/>
  <c r="N439" i="2"/>
  <c r="AB970" i="2"/>
  <c r="N970" i="2"/>
  <c r="AB718" i="2"/>
  <c r="N718" i="2"/>
  <c r="AB978" i="2"/>
  <c r="N978" i="2"/>
  <c r="AB544" i="2"/>
  <c r="N544" i="2"/>
  <c r="N723" i="2"/>
  <c r="AB723" i="2"/>
  <c r="AB987" i="2"/>
  <c r="N987" i="2"/>
  <c r="AB185" i="2"/>
  <c r="N185" i="2"/>
  <c r="N272" i="2"/>
  <c r="AB272" i="2"/>
  <c r="AB291" i="2"/>
  <c r="N291" i="2"/>
  <c r="AB343" i="2"/>
  <c r="N343" i="2"/>
  <c r="AB615" i="2"/>
  <c r="N615" i="2"/>
  <c r="AB148" i="2"/>
  <c r="N148" i="2"/>
  <c r="AB825" i="2"/>
  <c r="N825" i="2"/>
  <c r="AB398" i="2"/>
  <c r="N398" i="2"/>
  <c r="AB28" i="2"/>
  <c r="N28" i="2"/>
  <c r="AB624" i="2"/>
  <c r="N624" i="2"/>
  <c r="AB486" i="2"/>
  <c r="N486" i="2"/>
  <c r="AB378" i="2"/>
  <c r="N378" i="2"/>
  <c r="AB810" i="2"/>
  <c r="N810" i="2"/>
  <c r="AB672" i="2"/>
  <c r="N672" i="2"/>
  <c r="AB786" i="2"/>
  <c r="N786" i="2"/>
  <c r="AB522" i="2"/>
  <c r="N522" i="2"/>
  <c r="AB566" i="2"/>
  <c r="N566" i="2"/>
  <c r="AB932" i="2"/>
  <c r="N932" i="2"/>
  <c r="AB103" i="2"/>
  <c r="N103" i="2"/>
  <c r="N484" i="2"/>
  <c r="AB484" i="2"/>
  <c r="AB568" i="2"/>
  <c r="N568" i="2"/>
  <c r="AB719" i="2"/>
  <c r="N719" i="2"/>
  <c r="AB419" i="2"/>
  <c r="N419" i="2"/>
  <c r="N324" i="2"/>
  <c r="AB324" i="2"/>
  <c r="N604" i="2"/>
  <c r="AB604" i="2"/>
  <c r="AB964" i="2"/>
  <c r="N964" i="2"/>
  <c r="N730" i="2"/>
  <c r="AB730" i="2"/>
  <c r="AB263" i="2"/>
  <c r="N263" i="2"/>
  <c r="AB623" i="2"/>
  <c r="N623" i="2"/>
  <c r="AB510" i="2"/>
  <c r="N510" i="2"/>
  <c r="AB191" i="2"/>
  <c r="N191" i="2"/>
  <c r="AB474" i="2"/>
  <c r="N474" i="2"/>
  <c r="AB342" i="2"/>
  <c r="N342" i="2"/>
  <c r="AB330" i="2"/>
  <c r="N330" i="2"/>
  <c r="AC113" i="2"/>
  <c r="O113" i="2"/>
  <c r="AB160" i="2"/>
  <c r="N160" i="2"/>
  <c r="AB212" i="2"/>
  <c r="N212" i="2"/>
  <c r="AB260" i="2"/>
  <c r="N260" i="2"/>
  <c r="AB833" i="2"/>
  <c r="N833" i="2"/>
  <c r="AB686" i="2"/>
  <c r="N686" i="2"/>
  <c r="AB161" i="2"/>
  <c r="N161" i="2"/>
  <c r="AB999" i="2"/>
  <c r="N999" i="2"/>
  <c r="AB983" i="2"/>
  <c r="N983" i="2"/>
  <c r="N621" i="2"/>
  <c r="AB621" i="2"/>
  <c r="N873" i="2"/>
  <c r="AB873" i="2"/>
  <c r="N704" i="2"/>
  <c r="AB704" i="2"/>
  <c r="AB868" i="2"/>
  <c r="N868" i="2"/>
  <c r="AB99" i="2"/>
  <c r="N99" i="2"/>
  <c r="AB523" i="2"/>
  <c r="N523" i="2"/>
  <c r="N754" i="2"/>
  <c r="AB754" i="2"/>
  <c r="N508" i="2"/>
  <c r="AB508" i="2"/>
  <c r="N865" i="2"/>
  <c r="AB865" i="2"/>
  <c r="N644" i="2"/>
  <c r="AB644" i="2"/>
  <c r="AC153" i="2"/>
  <c r="O153" i="2"/>
  <c r="N669" i="2"/>
  <c r="AB669" i="2"/>
  <c r="AB587" i="2"/>
  <c r="N587" i="2"/>
  <c r="AB483" i="2"/>
  <c r="N483" i="2"/>
  <c r="AC65" i="2"/>
  <c r="O65" i="2"/>
  <c r="N432" i="2"/>
  <c r="AB432" i="2"/>
  <c r="AB848" i="2"/>
  <c r="N848" i="2"/>
  <c r="AB888" i="2"/>
  <c r="N888" i="2"/>
  <c r="AB499" i="2"/>
  <c r="N499" i="2"/>
  <c r="AB563" i="2"/>
  <c r="N563" i="2"/>
  <c r="AB32" i="2"/>
  <c r="N32" i="2"/>
  <c r="AB487" i="2"/>
  <c r="N487" i="2"/>
  <c r="AB687" i="2"/>
  <c r="N687" i="2"/>
  <c r="AB876" i="2"/>
  <c r="N876" i="2"/>
  <c r="N268" i="2"/>
  <c r="AB268" i="2"/>
  <c r="AB808" i="2"/>
  <c r="N808" i="2"/>
  <c r="AB152" i="2"/>
  <c r="N152" i="2"/>
  <c r="N264" i="2"/>
  <c r="AB264" i="2"/>
  <c r="N637" i="2"/>
  <c r="AB637" i="2"/>
  <c r="AB96" i="2"/>
  <c r="N96" i="2"/>
  <c r="N448" i="2"/>
  <c r="AB448" i="2"/>
  <c r="AB98" i="2"/>
  <c r="N98" i="2"/>
  <c r="AB968" i="2"/>
  <c r="N968" i="2"/>
  <c r="AB56" i="2"/>
  <c r="N56" i="2"/>
  <c r="AC141" i="2"/>
  <c r="O141" i="2"/>
  <c r="AB403" i="2"/>
  <c r="N403" i="2"/>
  <c r="N464" i="2"/>
  <c r="AB464" i="2"/>
  <c r="AB283" i="2"/>
  <c r="N283" i="2"/>
  <c r="AB579" i="2"/>
  <c r="N579" i="2"/>
  <c r="AB928" i="2"/>
  <c r="N928" i="2"/>
  <c r="AB382" i="2"/>
  <c r="N382" i="2"/>
  <c r="AB236" i="2"/>
  <c r="N236" i="2"/>
  <c r="AB558" i="2"/>
  <c r="N558" i="2"/>
  <c r="AB844" i="2"/>
  <c r="N844" i="2"/>
  <c r="N239" i="2"/>
  <c r="AB239" i="2"/>
  <c r="AB650" i="2"/>
  <c r="N650" i="2"/>
  <c r="AB599" i="2"/>
  <c r="N599" i="2"/>
  <c r="AB578" i="2"/>
  <c r="N578" i="2"/>
  <c r="AB586" i="2"/>
  <c r="N586" i="2"/>
  <c r="AB802" i="2"/>
  <c r="N802" i="2"/>
  <c r="AB203" i="2"/>
  <c r="N203" i="2"/>
  <c r="AB959" i="2"/>
  <c r="N959" i="2"/>
  <c r="AC256" i="2"/>
  <c r="O256" i="2"/>
  <c r="AB728" i="2"/>
  <c r="N728" i="2"/>
  <c r="AB259" i="2"/>
  <c r="N259" i="2"/>
  <c r="AB633" i="2"/>
  <c r="N633" i="2"/>
  <c r="AB744" i="2"/>
  <c r="N744" i="2"/>
  <c r="AB631" i="2"/>
  <c r="N631" i="2"/>
  <c r="N207" i="2"/>
  <c r="AB207" i="2"/>
  <c r="N215" i="2"/>
  <c r="AB215" i="2"/>
  <c r="AB752" i="2"/>
  <c r="N752" i="2"/>
  <c r="AB625" i="2"/>
  <c r="N625" i="2"/>
  <c r="AB665" i="2"/>
  <c r="N665" i="2"/>
  <c r="AB973" i="2"/>
  <c r="N973" i="2"/>
  <c r="AB664" i="2"/>
  <c r="N664" i="2"/>
  <c r="AB374" i="2"/>
  <c r="N374" i="2"/>
  <c r="AB430" i="2"/>
  <c r="N430" i="2"/>
  <c r="AB426" i="2"/>
  <c r="N426" i="2"/>
  <c r="AB44" i="2"/>
  <c r="N44" i="2"/>
  <c r="AC37" i="2"/>
  <c r="O37" i="2"/>
  <c r="AB442" i="2"/>
  <c r="N442" i="2"/>
  <c r="AB698" i="2"/>
  <c r="N698" i="2"/>
  <c r="AB450" i="2"/>
  <c r="N450" i="2"/>
  <c r="AB654" i="2"/>
  <c r="N654" i="2"/>
  <c r="AB758" i="2"/>
  <c r="N758" i="2"/>
  <c r="AB824" i="2"/>
  <c r="N824" i="2"/>
  <c r="AB616" i="2"/>
  <c r="N616" i="2"/>
  <c r="AB506" i="2"/>
  <c r="N506" i="2"/>
  <c r="AB466" i="2"/>
  <c r="N466" i="2"/>
  <c r="AC149" i="2"/>
  <c r="O149" i="2"/>
  <c r="N1008" i="2"/>
  <c r="AB1008" i="2"/>
  <c r="AB515" i="2"/>
  <c r="N515" i="2"/>
  <c r="N336" i="2"/>
  <c r="AB336" i="2"/>
  <c r="AB691" i="2"/>
  <c r="N691" i="2"/>
  <c r="AB35" i="2"/>
  <c r="N35" i="2"/>
  <c r="AB275" i="2"/>
  <c r="N275" i="2"/>
  <c r="AB519" i="2"/>
  <c r="N519" i="2"/>
  <c r="N652" i="2"/>
  <c r="AB652" i="2"/>
  <c r="AB859" i="2"/>
  <c r="N859" i="2"/>
  <c r="AB766" i="2"/>
  <c r="N766" i="2"/>
  <c r="AB835" i="2"/>
  <c r="N835" i="2"/>
  <c r="AC117" i="2"/>
  <c r="O117" i="2"/>
  <c r="AB470" i="2"/>
  <c r="N470" i="2"/>
  <c r="AB924" i="2"/>
  <c r="N924" i="2"/>
  <c r="AC61" i="2"/>
  <c r="O61" i="2"/>
  <c r="AB494" i="2"/>
  <c r="N494" i="2"/>
  <c r="AB250" i="2"/>
  <c r="N250" i="2"/>
  <c r="AB76" i="2"/>
  <c r="N76" i="2"/>
  <c r="AB462" i="2"/>
  <c r="N462" i="2"/>
  <c r="AB953" i="2"/>
  <c r="N953" i="2"/>
  <c r="N440" i="2"/>
  <c r="AB440" i="2"/>
  <c r="N372" i="2"/>
  <c r="AB372" i="2"/>
  <c r="AB733" i="2"/>
  <c r="N733" i="2"/>
  <c r="AB128" i="2"/>
  <c r="N128" i="2"/>
  <c r="AB852" i="2"/>
  <c r="N852" i="2"/>
  <c r="N712" i="2"/>
  <c r="AB712" i="2"/>
  <c r="N424" i="2"/>
  <c r="AB424" i="2"/>
  <c r="AB995" i="2"/>
  <c r="N995" i="2"/>
  <c r="AB703" i="2"/>
  <c r="N703" i="2"/>
  <c r="N1004" i="2"/>
  <c r="AB1004" i="2"/>
  <c r="N175" i="2"/>
  <c r="AB175" i="2"/>
  <c r="AB90" i="2"/>
  <c r="N90" i="2"/>
  <c r="N823" i="2"/>
  <c r="AB823" i="2"/>
  <c r="AB350" i="2"/>
  <c r="N350" i="2"/>
  <c r="AB571" i="2"/>
  <c r="N571" i="2"/>
  <c r="AB535" i="2"/>
  <c r="N535" i="2"/>
  <c r="AC41" i="2"/>
  <c r="O41" i="2"/>
  <c r="AB58" i="2"/>
  <c r="N58" i="2"/>
  <c r="AC17" i="2"/>
  <c r="O17" i="2"/>
  <c r="N472" i="2"/>
  <c r="AB472" i="2"/>
  <c r="N348" i="2"/>
  <c r="AB348" i="2"/>
  <c r="N763" i="2"/>
  <c r="AB763" i="2"/>
  <c r="AB916" i="2"/>
  <c r="N916" i="2"/>
  <c r="AB491" i="2"/>
  <c r="N491" i="2"/>
  <c r="N292" i="2"/>
  <c r="AB292" i="2"/>
  <c r="AB532" i="2"/>
  <c r="N532" i="2"/>
  <c r="N460" i="2"/>
  <c r="AB460" i="2"/>
  <c r="AB560" i="2"/>
  <c r="N560" i="2"/>
  <c r="N147" i="2"/>
  <c r="AB147" i="2"/>
  <c r="AB463" i="2"/>
  <c r="N463" i="2"/>
  <c r="AB407" i="2"/>
  <c r="N407" i="2"/>
  <c r="AB539" i="2"/>
  <c r="N539" i="2"/>
  <c r="AB949" i="2"/>
  <c r="N949" i="2"/>
  <c r="AB142" i="2"/>
  <c r="N142" i="2"/>
  <c r="N913" i="2"/>
  <c r="AB913" i="2"/>
  <c r="AB979" i="2"/>
  <c r="N979" i="2"/>
  <c r="AB18" i="2"/>
  <c r="N18" i="2"/>
  <c r="AB841" i="2"/>
  <c r="N841" i="2"/>
  <c r="AB799" i="2"/>
  <c r="N799" i="2"/>
  <c r="AB555" i="2"/>
  <c r="N555" i="2"/>
  <c r="AB124" i="2"/>
  <c r="N124" i="2"/>
  <c r="AC109" i="2"/>
  <c r="O109" i="2"/>
  <c r="N428" i="2"/>
  <c r="AB428" i="2"/>
  <c r="AC137" i="2"/>
  <c r="O137" i="2"/>
  <c r="AB945" i="2"/>
  <c r="N945" i="2"/>
  <c r="AB331" i="2"/>
  <c r="N331" i="2"/>
  <c r="AB303" i="2"/>
  <c r="N303" i="2"/>
  <c r="AB725" i="2"/>
  <c r="N725" i="2"/>
  <c r="AB48" i="2"/>
  <c r="N48" i="2"/>
  <c r="AB287" i="2"/>
  <c r="N287" i="2"/>
  <c r="AB912" i="2"/>
  <c r="N912" i="2"/>
  <c r="AB933" i="2"/>
  <c r="N933" i="2"/>
  <c r="AB559" i="2"/>
  <c r="N559" i="2"/>
  <c r="AB527" i="2"/>
  <c r="N527" i="2"/>
  <c r="AB59" i="2"/>
  <c r="N59" i="2"/>
  <c r="AB104" i="2"/>
  <c r="N104" i="2"/>
  <c r="AC85" i="2"/>
  <c r="O85" i="2"/>
  <c r="AB826" i="2"/>
  <c r="N826" i="2"/>
  <c r="AC29" i="2"/>
  <c r="O29" i="2"/>
  <c r="AB981" i="2"/>
  <c r="N981" i="2"/>
  <c r="AC301" i="2"/>
  <c r="O301" i="2"/>
  <c r="AB534" i="2"/>
  <c r="N534" i="2"/>
  <c r="AB518" i="2"/>
  <c r="N518" i="2"/>
  <c r="AB251" i="2"/>
  <c r="N251" i="2"/>
  <c r="AB608" i="2"/>
  <c r="N608" i="2"/>
  <c r="AC269" i="2"/>
  <c r="O269" i="2"/>
  <c r="AB842" i="2"/>
  <c r="N842" i="2"/>
  <c r="AB570" i="2"/>
  <c r="N570" i="2"/>
  <c r="AB542" i="2"/>
  <c r="N542" i="2"/>
  <c r="AB574" i="2"/>
  <c r="N574" i="2"/>
  <c r="AB767" i="2"/>
  <c r="N767" i="2"/>
  <c r="AB743" i="2"/>
  <c r="N743" i="2"/>
  <c r="AB666" i="2"/>
  <c r="N666" i="2"/>
  <c r="AB357" i="2"/>
  <c r="N357" i="2"/>
  <c r="AB727" i="2"/>
  <c r="N727" i="2"/>
  <c r="AB277" i="2"/>
  <c r="N277" i="2"/>
  <c r="N989" i="2"/>
  <c r="AB989" i="2"/>
  <c r="AB377" i="2"/>
  <c r="N377" i="2"/>
  <c r="AB649" i="2"/>
  <c r="N649" i="2"/>
  <c r="AB828" i="2"/>
  <c r="N828" i="2"/>
  <c r="AB870" i="2"/>
  <c r="N870" i="2"/>
  <c r="AB993" i="2"/>
  <c r="N993" i="2"/>
  <c r="AB850" i="2"/>
  <c r="N850" i="2"/>
  <c r="AB713" i="2"/>
  <c r="N713" i="2"/>
  <c r="AB257" i="2"/>
  <c r="N257" i="2"/>
  <c r="AB891" i="2"/>
  <c r="N891" i="2"/>
  <c r="AB86" i="2"/>
  <c r="N86" i="2"/>
  <c r="N569" i="2"/>
  <c r="AB569" i="2"/>
  <c r="AB659" i="2"/>
  <c r="N659" i="2"/>
  <c r="AB249" i="2"/>
  <c r="N249" i="2"/>
  <c r="N557" i="2"/>
  <c r="AB557" i="2"/>
  <c r="N797" i="2"/>
  <c r="AB797" i="2"/>
  <c r="AB217" i="2"/>
  <c r="N217" i="2"/>
  <c r="AB233" i="2"/>
  <c r="N233" i="2"/>
  <c r="N667" i="2"/>
  <c r="AB667" i="2"/>
  <c r="N769" i="2"/>
  <c r="AB769" i="2"/>
  <c r="AB201" i="2"/>
  <c r="N201" i="2"/>
  <c r="N553" i="2"/>
  <c r="AB553" i="2"/>
  <c r="AB174" i="2"/>
  <c r="N174" i="2"/>
  <c r="N561" i="2"/>
  <c r="AB561" i="2"/>
  <c r="AB829" i="2"/>
  <c r="N829" i="2"/>
  <c r="N253" i="2"/>
  <c r="AB253" i="2"/>
  <c r="N809" i="2"/>
  <c r="AB809" i="2"/>
  <c r="AB166" i="2"/>
  <c r="N166" i="2"/>
  <c r="N205" i="2"/>
  <c r="AB205" i="2"/>
  <c r="N581" i="2"/>
  <c r="AB581" i="2"/>
  <c r="N537" i="2"/>
  <c r="AB537" i="2"/>
  <c r="N837" i="2"/>
  <c r="AB837" i="2"/>
  <c r="AB830" i="2"/>
  <c r="N830" i="2"/>
  <c r="N238" i="2"/>
  <c r="AB238" i="2"/>
  <c r="N589" i="2"/>
  <c r="AB589" i="2"/>
  <c r="N593" i="2"/>
  <c r="AB593" i="2"/>
  <c r="AB30" i="2"/>
  <c r="N30" i="2"/>
  <c r="N521" i="2"/>
  <c r="AB521" i="2"/>
  <c r="AB70" i="2"/>
  <c r="N70" i="2"/>
  <c r="N545" i="2"/>
  <c r="AB545" i="2"/>
  <c r="N777" i="2"/>
  <c r="AB777" i="2"/>
  <c r="AB838" i="2"/>
  <c r="N838" i="2"/>
  <c r="AB102" i="2"/>
  <c r="N102" i="2"/>
  <c r="N789" i="2"/>
  <c r="AB789" i="2"/>
  <c r="AB619" i="2"/>
  <c r="N619" i="2"/>
  <c r="AB200" i="2"/>
  <c r="N200" i="2"/>
  <c r="N237" i="2"/>
  <c r="AB237" i="2"/>
  <c r="AB643" i="2"/>
  <c r="N643" i="2"/>
  <c r="AB189" i="2"/>
  <c r="N189" i="2"/>
  <c r="N603" i="2"/>
  <c r="AB603" i="2"/>
  <c r="N549" i="2"/>
  <c r="AB549" i="2"/>
  <c r="N245" i="2"/>
  <c r="AB245" i="2"/>
  <c r="AB943" i="2"/>
  <c r="N943" i="2"/>
  <c r="AB453" i="2"/>
  <c r="N453" i="2"/>
  <c r="AB709" i="2"/>
  <c r="N709" i="2"/>
  <c r="AB846" i="2"/>
  <c r="N846" i="2"/>
  <c r="AB902" i="2"/>
  <c r="N902" i="2"/>
  <c r="AB509" i="2"/>
  <c r="N509" i="2"/>
  <c r="AB289" i="2"/>
  <c r="N289" i="2"/>
  <c r="AB353" i="2"/>
  <c r="N353" i="2"/>
  <c r="AB951" i="2"/>
  <c r="N951" i="2"/>
  <c r="AB225" i="2"/>
  <c r="N225" i="2"/>
  <c r="AB862" i="2"/>
  <c r="N862" i="2"/>
  <c r="AB701" i="2"/>
  <c r="N701" i="2"/>
  <c r="AB341" i="2"/>
  <c r="N341" i="2"/>
  <c r="AB425" i="2"/>
  <c r="N425" i="2"/>
  <c r="AB285" i="2"/>
  <c r="N285" i="2"/>
  <c r="AB759" i="2"/>
  <c r="N759" i="2"/>
  <c r="AB333" i="2"/>
  <c r="N333" i="2"/>
  <c r="AB886" i="2"/>
  <c r="N886" i="2"/>
  <c r="AB437" i="2"/>
  <c r="N437" i="2"/>
  <c r="AB413" i="2"/>
  <c r="N413" i="2"/>
  <c r="AB441" i="2"/>
  <c r="N441" i="2"/>
  <c r="AB365" i="2"/>
  <c r="N365" i="2"/>
  <c r="AB461" i="2"/>
  <c r="N461" i="2"/>
  <c r="AB457" i="2"/>
  <c r="N457" i="2"/>
  <c r="AB927" i="2"/>
  <c r="N927" i="2"/>
  <c r="AB493" i="2"/>
  <c r="N493" i="2"/>
  <c r="AB1001" i="2"/>
  <c r="N1001" i="2"/>
  <c r="AB325" i="2"/>
  <c r="N325" i="2"/>
  <c r="AB385" i="2"/>
  <c r="N385" i="2"/>
  <c r="AB501" i="2"/>
  <c r="N501" i="2"/>
  <c r="AB216" i="2"/>
  <c r="N216" i="2"/>
  <c r="AB910" i="2"/>
  <c r="N910" i="2"/>
  <c r="AB882" i="2"/>
  <c r="N882" i="2"/>
  <c r="AB397" i="2"/>
  <c r="N397" i="2"/>
  <c r="AB210" i="2"/>
  <c r="N210" i="2"/>
  <c r="AB197" i="2"/>
  <c r="N197" i="2"/>
  <c r="AB761" i="2"/>
  <c r="N761" i="2"/>
  <c r="N805" i="2"/>
  <c r="AB805" i="2"/>
  <c r="N261" i="2"/>
  <c r="AB261" i="2"/>
  <c r="N222" i="2"/>
  <c r="AB222" i="2"/>
  <c r="AB814" i="2"/>
  <c r="N814" i="2"/>
  <c r="N246" i="2"/>
  <c r="AB246" i="2"/>
  <c r="N585" i="2"/>
  <c r="AB585" i="2"/>
  <c r="AB258" i="2"/>
  <c r="N258" i="2"/>
  <c r="AB611" i="2"/>
  <c r="N611" i="2"/>
  <c r="AB683" i="2"/>
  <c r="N683" i="2"/>
  <c r="N206" i="2"/>
  <c r="AB206" i="2"/>
  <c r="N529" i="2"/>
  <c r="AB529" i="2"/>
  <c r="AB822" i="2"/>
  <c r="N822" i="2"/>
  <c r="AB737" i="2"/>
  <c r="N737" i="2"/>
  <c r="CS4" i="4" l="1"/>
  <c r="B17" i="4"/>
  <c r="DP16" i="4"/>
  <c r="DL16" i="4"/>
  <c r="DH16" i="4"/>
  <c r="DD16" i="4"/>
  <c r="CZ16" i="4"/>
  <c r="CV16" i="4"/>
  <c r="CR16" i="4"/>
  <c r="CN16" i="4"/>
  <c r="CJ16" i="4"/>
  <c r="DN16" i="4"/>
  <c r="DI16" i="4"/>
  <c r="DC16" i="4"/>
  <c r="CX16" i="4"/>
  <c r="CS16" i="4"/>
  <c r="CM16" i="4"/>
  <c r="CH16" i="4"/>
  <c r="AS16" i="4"/>
  <c r="AT57" i="4" s="1"/>
  <c r="E16" i="4"/>
  <c r="F57" i="4" s="1"/>
  <c r="DT16" i="4"/>
  <c r="DM16" i="4"/>
  <c r="DG16" i="4"/>
  <c r="DB16" i="4"/>
  <c r="CW16" i="4"/>
  <c r="CQ16" i="4"/>
  <c r="CL16" i="4"/>
  <c r="CG16" i="4"/>
  <c r="DQ16" i="4"/>
  <c r="DK16" i="4"/>
  <c r="DF16" i="4"/>
  <c r="DA16" i="4"/>
  <c r="CU16" i="4"/>
  <c r="CP16" i="4"/>
  <c r="CK16" i="4"/>
  <c r="DJ16" i="4"/>
  <c r="CO16" i="4"/>
  <c r="CY16" i="4"/>
  <c r="DO16" i="4"/>
  <c r="CT16" i="4"/>
  <c r="DE16" i="4"/>
  <c r="CI16" i="4"/>
  <c r="DV16" i="4"/>
  <c r="FH16" i="4" s="1"/>
  <c r="I53" i="4"/>
  <c r="I12" i="4" s="1"/>
  <c r="FI12" i="4" s="1"/>
  <c r="I52" i="4"/>
  <c r="I11" i="4" s="1"/>
  <c r="FI11" i="4" s="1"/>
  <c r="I54" i="4"/>
  <c r="I13" i="4" s="1"/>
  <c r="I55" i="4"/>
  <c r="I14" i="4" s="1"/>
  <c r="FI14" i="4" s="1"/>
  <c r="I56" i="4"/>
  <c r="I15" i="4" s="1"/>
  <c r="FI15" i="4" s="1"/>
  <c r="I57" i="4"/>
  <c r="I16" i="4" s="1"/>
  <c r="DV13" i="4"/>
  <c r="FH13" i="4" s="1"/>
  <c r="DV10" i="4"/>
  <c r="AY45" i="4"/>
  <c r="AY4" i="4" s="1"/>
  <c r="AY61" i="4" s="1"/>
  <c r="AY20" i="4" s="1"/>
  <c r="AZ3" i="4"/>
  <c r="FS20" i="4"/>
  <c r="T21" i="4"/>
  <c r="FG10" i="4"/>
  <c r="AX60" i="4"/>
  <c r="AX19" i="4" s="1"/>
  <c r="AV58" i="4"/>
  <c r="AV17" i="4" s="1"/>
  <c r="AW59" i="4"/>
  <c r="AW18" i="4" s="1"/>
  <c r="AU57" i="4"/>
  <c r="AU16" i="4" s="1"/>
  <c r="H58" i="4"/>
  <c r="H17" i="4" s="1"/>
  <c r="FH17" i="4" s="1"/>
  <c r="I59" i="4"/>
  <c r="I18" i="4" s="1"/>
  <c r="FI18" i="4" s="1"/>
  <c r="G57" i="4"/>
  <c r="G16" i="4" s="1"/>
  <c r="FO16" i="4"/>
  <c r="P17" i="4"/>
  <c r="AX53" i="4"/>
  <c r="AX12" i="4" s="1"/>
  <c r="AX54" i="4"/>
  <c r="AX13" i="4" s="1"/>
  <c r="AX55" i="4"/>
  <c r="AX14" i="4" s="1"/>
  <c r="AX56" i="4"/>
  <c r="AX15" i="4" s="1"/>
  <c r="AX57" i="4"/>
  <c r="AX16" i="4" s="1"/>
  <c r="AX58" i="4"/>
  <c r="AX17" i="4" s="1"/>
  <c r="J45" i="4"/>
  <c r="J4" i="4" s="1"/>
  <c r="K3" i="4"/>
  <c r="I45" i="3"/>
  <c r="I4" i="3" s="1"/>
  <c r="I58" i="3" s="1"/>
  <c r="I17" i="3" s="1"/>
  <c r="DU17" i="3" s="1"/>
  <c r="J3" i="3"/>
  <c r="CG13" i="3"/>
  <c r="DS13" i="3" s="1"/>
  <c r="CG10" i="3"/>
  <c r="DZ15" i="3"/>
  <c r="O16" i="3"/>
  <c r="H51" i="3"/>
  <c r="H10" i="3" s="1"/>
  <c r="H52" i="3"/>
  <c r="H11" i="3" s="1"/>
  <c r="DT11" i="3" s="1"/>
  <c r="H54" i="3"/>
  <c r="H13" i="3" s="1"/>
  <c r="H53" i="3"/>
  <c r="H12" i="3" s="1"/>
  <c r="DT12" i="3" s="1"/>
  <c r="H55" i="3"/>
  <c r="H14" i="3" s="1"/>
  <c r="DT14" i="3" s="1"/>
  <c r="CB15" i="3"/>
  <c r="BX15" i="3"/>
  <c r="BT15" i="3"/>
  <c r="B16" i="3"/>
  <c r="CA15" i="3"/>
  <c r="BW15" i="3"/>
  <c r="BS15" i="3"/>
  <c r="BO15" i="3"/>
  <c r="BK15" i="3"/>
  <c r="BG15" i="3"/>
  <c r="BZ15" i="3"/>
  <c r="BV15" i="3"/>
  <c r="BR15" i="3"/>
  <c r="BN15" i="3"/>
  <c r="BJ15" i="3"/>
  <c r="BF15" i="3"/>
  <c r="BQ15" i="3"/>
  <c r="BI15" i="3"/>
  <c r="BC15" i="3"/>
  <c r="AY15" i="3"/>
  <c r="AU15" i="3"/>
  <c r="AV15" i="3"/>
  <c r="CC15" i="3"/>
  <c r="BP15" i="3"/>
  <c r="BH15" i="3"/>
  <c r="BB15" i="3"/>
  <c r="AX15" i="3"/>
  <c r="AT15" i="3"/>
  <c r="BU15" i="3"/>
  <c r="BL15" i="3"/>
  <c r="AZ15" i="3"/>
  <c r="BY15" i="3"/>
  <c r="BM15" i="3"/>
  <c r="BE15" i="3"/>
  <c r="BA15" i="3"/>
  <c r="AW15" i="3"/>
  <c r="AS15" i="3"/>
  <c r="BD15" i="3"/>
  <c r="E15" i="3"/>
  <c r="F56" i="3" s="1"/>
  <c r="H56" i="3"/>
  <c r="H15" i="3" s="1"/>
  <c r="DT15" i="3" s="1"/>
  <c r="G56" i="3"/>
  <c r="G15" i="3" s="1"/>
  <c r="DS15" i="3" s="1"/>
  <c r="H57" i="3"/>
  <c r="H16" i="3" s="1"/>
  <c r="ED19" i="3"/>
  <c r="S20" i="3"/>
  <c r="AB7" i="2"/>
  <c r="O246" i="2"/>
  <c r="AC246" i="2"/>
  <c r="AC603" i="2"/>
  <c r="O603" i="2"/>
  <c r="AC593" i="2"/>
  <c r="O593" i="2"/>
  <c r="AC993" i="2"/>
  <c r="O993" i="2"/>
  <c r="AC277" i="2"/>
  <c r="O277" i="2"/>
  <c r="AD269" i="2"/>
  <c r="P269" i="2"/>
  <c r="AC826" i="2"/>
  <c r="O826" i="2"/>
  <c r="AC933" i="2"/>
  <c r="O933" i="2"/>
  <c r="P137" i="2"/>
  <c r="AD137" i="2"/>
  <c r="O979" i="2"/>
  <c r="AC979" i="2"/>
  <c r="O560" i="2"/>
  <c r="AC560" i="2"/>
  <c r="AC90" i="2"/>
  <c r="O90" i="2"/>
  <c r="AC128" i="2"/>
  <c r="O128" i="2"/>
  <c r="AC494" i="2"/>
  <c r="O494" i="2"/>
  <c r="AC275" i="2"/>
  <c r="O275" i="2"/>
  <c r="AD149" i="2"/>
  <c r="P149" i="2"/>
  <c r="AC698" i="2"/>
  <c r="O698" i="2"/>
  <c r="AC625" i="2"/>
  <c r="O625" i="2"/>
  <c r="AC728" i="2"/>
  <c r="O728" i="2"/>
  <c r="AC578" i="2"/>
  <c r="O578" i="2"/>
  <c r="AC283" i="2"/>
  <c r="O283" i="2"/>
  <c r="AC96" i="2"/>
  <c r="O96" i="2"/>
  <c r="AC487" i="2"/>
  <c r="O487" i="2"/>
  <c r="AC523" i="2"/>
  <c r="O523" i="2"/>
  <c r="O983" i="2"/>
  <c r="AC983" i="2"/>
  <c r="AD113" i="2"/>
  <c r="P113" i="2"/>
  <c r="AC566" i="2"/>
  <c r="O566" i="2"/>
  <c r="AC486" i="2"/>
  <c r="O486" i="2"/>
  <c r="AC291" i="2"/>
  <c r="O291" i="2"/>
  <c r="AC970" i="2"/>
  <c r="O970" i="2"/>
  <c r="AC864" i="2"/>
  <c r="O864" i="2"/>
  <c r="AC387" i="2"/>
  <c r="O387" i="2"/>
  <c r="AC371" i="2"/>
  <c r="O371" i="2"/>
  <c r="AC896" i="2"/>
  <c r="O896" i="2"/>
  <c r="O176" i="2"/>
  <c r="AC176" i="2"/>
  <c r="AC880" i="2"/>
  <c r="O880" i="2"/>
  <c r="AC119" i="2"/>
  <c r="O119" i="2"/>
  <c r="AC454" i="2"/>
  <c r="O454" i="2"/>
  <c r="AC318" i="2"/>
  <c r="O318" i="2"/>
  <c r="P93" i="2"/>
  <c r="AD93" i="2"/>
  <c r="AD145" i="2"/>
  <c r="P145" i="2"/>
  <c r="AC295" i="2"/>
  <c r="O295" i="2"/>
  <c r="AC274" i="2"/>
  <c r="O274" i="2"/>
  <c r="P21" i="2"/>
  <c r="AD21" i="2"/>
  <c r="AC618" i="2"/>
  <c r="O618" i="2"/>
  <c r="AC417" i="2"/>
  <c r="O417" i="2"/>
  <c r="O232" i="2"/>
  <c r="AC232" i="2"/>
  <c r="O219" i="2"/>
  <c r="AC219" i="2"/>
  <c r="O816" i="2"/>
  <c r="AC816" i="2"/>
  <c r="O768" i="2"/>
  <c r="AC768" i="2"/>
  <c r="AC50" i="2"/>
  <c r="O50" i="2"/>
  <c r="AC100" i="2"/>
  <c r="O100" i="2"/>
  <c r="AC695" i="2"/>
  <c r="O695" i="2"/>
  <c r="AC471" i="2"/>
  <c r="O471" i="2"/>
  <c r="AC690" i="2"/>
  <c r="O690" i="2"/>
  <c r="AC339" i="2"/>
  <c r="O339" i="2"/>
  <c r="O975" i="2"/>
  <c r="AC975" i="2"/>
  <c r="O52" i="2"/>
  <c r="AC52" i="2"/>
  <c r="AC689" i="2"/>
  <c r="O689" i="2"/>
  <c r="AC955" i="2"/>
  <c r="O955" i="2"/>
  <c r="AC729" i="2"/>
  <c r="O729" i="2"/>
  <c r="AC94" i="2"/>
  <c r="O94" i="2"/>
  <c r="AC919" i="2"/>
  <c r="O919" i="2"/>
  <c r="O248" i="2"/>
  <c r="AC248" i="2"/>
  <c r="AC281" i="2"/>
  <c r="O281" i="2"/>
  <c r="AC874" i="2"/>
  <c r="O874" i="2"/>
  <c r="AC813" i="2"/>
  <c r="O813" i="2"/>
  <c r="AC46" i="2"/>
  <c r="O46" i="2"/>
  <c r="AC373" i="2"/>
  <c r="O373" i="2"/>
  <c r="AC181" i="2"/>
  <c r="O181" i="2"/>
  <c r="AC294" i="2"/>
  <c r="O294" i="2"/>
  <c r="AC151" i="2"/>
  <c r="O151" i="2"/>
  <c r="AC43" i="2"/>
  <c r="O43" i="2"/>
  <c r="O528" i="2"/>
  <c r="AC528" i="2"/>
  <c r="AC170" i="2"/>
  <c r="O170" i="2"/>
  <c r="O244" i="2"/>
  <c r="AC244" i="2"/>
  <c r="AC319" i="2"/>
  <c r="O319" i="2"/>
  <c r="O68" i="2"/>
  <c r="AC68" i="2"/>
  <c r="AC879" i="2"/>
  <c r="O879" i="2"/>
  <c r="AC502" i="2"/>
  <c r="O502" i="2"/>
  <c r="AC198" i="2"/>
  <c r="O198" i="2"/>
  <c r="O235" i="2"/>
  <c r="AC235" i="2"/>
  <c r="AC526" i="2"/>
  <c r="O526" i="2"/>
  <c r="AC811" i="2"/>
  <c r="O811" i="2"/>
  <c r="O646" i="2"/>
  <c r="AC646" i="2"/>
  <c r="AC915" i="2"/>
  <c r="O915" i="2"/>
  <c r="AC778" i="2"/>
  <c r="O778" i="2"/>
  <c r="O168" i="2"/>
  <c r="AC168" i="2"/>
  <c r="AC715" i="2"/>
  <c r="O715" i="2"/>
  <c r="O832" i="2"/>
  <c r="AC832" i="2"/>
  <c r="O540" i="2"/>
  <c r="AC540" i="2"/>
  <c r="O662" i="2"/>
  <c r="AC662" i="2"/>
  <c r="AC367" i="2"/>
  <c r="O367" i="2"/>
  <c r="AC335" i="2"/>
  <c r="O335" i="2"/>
  <c r="AC64" i="2"/>
  <c r="O64" i="2"/>
  <c r="AC1003" i="2"/>
  <c r="O1003" i="2"/>
  <c r="AC503" i="2"/>
  <c r="O503" i="2"/>
  <c r="AC647" i="2"/>
  <c r="O647" i="2"/>
  <c r="O764" i="2"/>
  <c r="AC764" i="2"/>
  <c r="AC655" i="2"/>
  <c r="O655" i="2"/>
  <c r="AC82" i="2"/>
  <c r="O82" i="2"/>
  <c r="AC1002" i="2"/>
  <c r="O1002" i="2"/>
  <c r="AC903" i="2"/>
  <c r="O903" i="2"/>
  <c r="AC694" i="2"/>
  <c r="O694" i="2"/>
  <c r="AC19" i="2"/>
  <c r="O19" i="2"/>
  <c r="AC431" i="2"/>
  <c r="O431" i="2"/>
  <c r="AC51" i="2"/>
  <c r="O51" i="2"/>
  <c r="O961" i="2"/>
  <c r="AC961" i="2"/>
  <c r="O957" i="2"/>
  <c r="AC957" i="2"/>
  <c r="AC998" i="2"/>
  <c r="O998" i="2"/>
  <c r="AC702" i="2"/>
  <c r="O702" i="2"/>
  <c r="AC362" i="2"/>
  <c r="O362" i="2"/>
  <c r="AC582" i="2"/>
  <c r="O582" i="2"/>
  <c r="AC165" i="2"/>
  <c r="O165" i="2"/>
  <c r="O211" i="2"/>
  <c r="AC211" i="2"/>
  <c r="AC429" i="2"/>
  <c r="O429" i="2"/>
  <c r="AC705" i="2"/>
  <c r="O705" i="2"/>
  <c r="AC878" i="2"/>
  <c r="O878" i="2"/>
  <c r="AC381" i="2"/>
  <c r="O381" i="2"/>
  <c r="AC245" i="2"/>
  <c r="O245" i="2"/>
  <c r="AC521" i="2"/>
  <c r="O521" i="2"/>
  <c r="AC837" i="2"/>
  <c r="O837" i="2"/>
  <c r="AC249" i="2"/>
  <c r="O249" i="2"/>
  <c r="AC713" i="2"/>
  <c r="O713" i="2"/>
  <c r="AC357" i="2"/>
  <c r="O357" i="2"/>
  <c r="AC570" i="2"/>
  <c r="O570" i="2"/>
  <c r="AC981" i="2"/>
  <c r="O981" i="2"/>
  <c r="AC287" i="2"/>
  <c r="O287" i="2"/>
  <c r="AD109" i="2"/>
  <c r="P109" i="2"/>
  <c r="AC142" i="2"/>
  <c r="O142" i="2"/>
  <c r="O532" i="2"/>
  <c r="AC532" i="2"/>
  <c r="AC58" i="2"/>
  <c r="O58" i="2"/>
  <c r="AC924" i="2"/>
  <c r="O924" i="2"/>
  <c r="AC506" i="2"/>
  <c r="O506" i="2"/>
  <c r="P37" i="2"/>
  <c r="AD37" i="2"/>
  <c r="AC973" i="2"/>
  <c r="O973" i="2"/>
  <c r="AC633" i="2"/>
  <c r="O633" i="2"/>
  <c r="AC650" i="2"/>
  <c r="O650" i="2"/>
  <c r="AC928" i="2"/>
  <c r="O928" i="2"/>
  <c r="AC98" i="2"/>
  <c r="O98" i="2"/>
  <c r="AC876" i="2"/>
  <c r="O876" i="2"/>
  <c r="AC483" i="2"/>
  <c r="O483" i="2"/>
  <c r="O161" i="2"/>
  <c r="AC161" i="2"/>
  <c r="AC342" i="2"/>
  <c r="O342" i="2"/>
  <c r="AC103" i="2"/>
  <c r="O103" i="2"/>
  <c r="O28" i="2"/>
  <c r="AC28" i="2"/>
  <c r="AC185" i="2"/>
  <c r="O185" i="2"/>
  <c r="AC130" i="2"/>
  <c r="O130" i="2"/>
  <c r="O24" i="2"/>
  <c r="AC24" i="2"/>
  <c r="AC111" i="2"/>
  <c r="O111" i="2"/>
  <c r="AC306" i="2"/>
  <c r="O306" i="2"/>
  <c r="AC591" i="2"/>
  <c r="O591" i="2"/>
  <c r="O776" i="2"/>
  <c r="AC776" i="2"/>
  <c r="AC402" i="2"/>
  <c r="O402" i="2"/>
  <c r="AC818" i="2"/>
  <c r="O818" i="2"/>
  <c r="AC899" i="2"/>
  <c r="O899" i="2"/>
  <c r="AC711" i="2"/>
  <c r="O711" i="2"/>
  <c r="AC974" i="2"/>
  <c r="O974" i="2"/>
  <c r="O606" i="2"/>
  <c r="AC606" i="2"/>
  <c r="O172" i="2"/>
  <c r="AC172" i="2"/>
  <c r="AC490" i="2"/>
  <c r="O490" i="2"/>
  <c r="AC369" i="2"/>
  <c r="O369" i="2"/>
  <c r="AC598" i="2"/>
  <c r="O598" i="2"/>
  <c r="AC110" i="2"/>
  <c r="O110" i="2"/>
  <c r="O630" i="2"/>
  <c r="AC630" i="2"/>
  <c r="O20" i="2"/>
  <c r="AC20" i="2"/>
  <c r="AC742" i="2"/>
  <c r="O742" i="2"/>
  <c r="AC855" i="2"/>
  <c r="O855" i="2"/>
  <c r="AC42" i="2"/>
  <c r="O42" i="2"/>
  <c r="AC120" i="2"/>
  <c r="O120" i="2"/>
  <c r="AC323" i="2"/>
  <c r="O323" i="2"/>
  <c r="AC278" i="2"/>
  <c r="O278" i="2"/>
  <c r="AC271" i="2"/>
  <c r="O271" i="2"/>
  <c r="AC326" i="2"/>
  <c r="O326" i="2"/>
  <c r="AC485" i="2"/>
  <c r="O485" i="2"/>
  <c r="AC106" i="2"/>
  <c r="O106" i="2"/>
  <c r="AC445" i="2"/>
  <c r="O445" i="2"/>
  <c r="AC208" i="2"/>
  <c r="O208" i="2"/>
  <c r="AC313" i="2"/>
  <c r="O313" i="2"/>
  <c r="AC681" i="2"/>
  <c r="O681" i="2"/>
  <c r="AC511" i="2"/>
  <c r="O511" i="2"/>
  <c r="AC642" i="2"/>
  <c r="O642" i="2"/>
  <c r="AC562" i="2"/>
  <c r="O562" i="2"/>
  <c r="AC782" i="2"/>
  <c r="O782" i="2"/>
  <c r="AC775" i="2"/>
  <c r="O775" i="2"/>
  <c r="AC66" i="2"/>
  <c r="O66" i="2"/>
  <c r="AC27" i="2"/>
  <c r="O27" i="2"/>
  <c r="AC122" i="2"/>
  <c r="O122" i="2"/>
  <c r="AC447" i="2"/>
  <c r="O447" i="2"/>
  <c r="AC138" i="2"/>
  <c r="O138" i="2"/>
  <c r="O202" i="2"/>
  <c r="AC202" i="2"/>
  <c r="AC531" i="2"/>
  <c r="O531" i="2"/>
  <c r="AC940" i="2"/>
  <c r="O940" i="2"/>
  <c r="AC1006" i="2"/>
  <c r="O1006" i="2"/>
  <c r="O227" i="2"/>
  <c r="AC227" i="2"/>
  <c r="AD224" i="2"/>
  <c r="P224" i="2"/>
  <c r="AC190" i="2"/>
  <c r="O190" i="2"/>
  <c r="AC451" i="2"/>
  <c r="O451" i="2"/>
  <c r="AC354" i="2"/>
  <c r="O354" i="2"/>
  <c r="O596" i="2"/>
  <c r="AC596" i="2"/>
  <c r="AC72" i="2"/>
  <c r="O72" i="2"/>
  <c r="AC478" i="2"/>
  <c r="O478" i="2"/>
  <c r="AC822" i="2"/>
  <c r="O822" i="2"/>
  <c r="AC611" i="2"/>
  <c r="O611" i="2"/>
  <c r="O814" i="2"/>
  <c r="AC814" i="2"/>
  <c r="AC761" i="2"/>
  <c r="O761" i="2"/>
  <c r="O210" i="2"/>
  <c r="AC210" i="2"/>
  <c r="AC882" i="2"/>
  <c r="O882" i="2"/>
  <c r="O216" i="2"/>
  <c r="AC216" i="2"/>
  <c r="AC385" i="2"/>
  <c r="O385" i="2"/>
  <c r="AC1001" i="2"/>
  <c r="O1001" i="2"/>
  <c r="AC927" i="2"/>
  <c r="O927" i="2"/>
  <c r="AC461" i="2"/>
  <c r="O461" i="2"/>
  <c r="AC441" i="2"/>
  <c r="O441" i="2"/>
  <c r="AC437" i="2"/>
  <c r="O437" i="2"/>
  <c r="AC333" i="2"/>
  <c r="O333" i="2"/>
  <c r="AC285" i="2"/>
  <c r="O285" i="2"/>
  <c r="AC341" i="2"/>
  <c r="O341" i="2"/>
  <c r="AC862" i="2"/>
  <c r="O862" i="2"/>
  <c r="AC951" i="2"/>
  <c r="O951" i="2"/>
  <c r="AC289" i="2"/>
  <c r="O289" i="2"/>
  <c r="AC902" i="2"/>
  <c r="O902" i="2"/>
  <c r="AC709" i="2"/>
  <c r="O709" i="2"/>
  <c r="AC943" i="2"/>
  <c r="O943" i="2"/>
  <c r="AC189" i="2"/>
  <c r="O189" i="2"/>
  <c r="AC619" i="2"/>
  <c r="O619" i="2"/>
  <c r="AC102" i="2"/>
  <c r="O102" i="2"/>
  <c r="AC70" i="2"/>
  <c r="O70" i="2"/>
  <c r="AC30" i="2"/>
  <c r="O30" i="2"/>
  <c r="AC830" i="2"/>
  <c r="O830" i="2"/>
  <c r="AC581" i="2"/>
  <c r="O581" i="2"/>
  <c r="AC253" i="2"/>
  <c r="O253" i="2"/>
  <c r="AC561" i="2"/>
  <c r="O561" i="2"/>
  <c r="AC553" i="2"/>
  <c r="O553" i="2"/>
  <c r="AC769" i="2"/>
  <c r="O769" i="2"/>
  <c r="AC797" i="2"/>
  <c r="O797" i="2"/>
  <c r="AC569" i="2"/>
  <c r="O569" i="2"/>
  <c r="AC763" i="2"/>
  <c r="O763" i="2"/>
  <c r="O472" i="2"/>
  <c r="AC472" i="2"/>
  <c r="O1004" i="2"/>
  <c r="AC1004" i="2"/>
  <c r="O712" i="2"/>
  <c r="AC712" i="2"/>
  <c r="O372" i="2"/>
  <c r="AC372" i="2"/>
  <c r="AC652" i="2"/>
  <c r="O652" i="2"/>
  <c r="O215" i="2"/>
  <c r="AC215" i="2"/>
  <c r="O264" i="2"/>
  <c r="AC264" i="2"/>
  <c r="O432" i="2"/>
  <c r="AC432" i="2"/>
  <c r="AC669" i="2"/>
  <c r="O669" i="2"/>
  <c r="O644" i="2"/>
  <c r="AC644" i="2"/>
  <c r="O508" i="2"/>
  <c r="AC508" i="2"/>
  <c r="O873" i="2"/>
  <c r="AC873" i="2"/>
  <c r="AC730" i="2"/>
  <c r="O730" i="2"/>
  <c r="AC604" i="2"/>
  <c r="O604" i="2"/>
  <c r="AC723" i="2"/>
  <c r="O723" i="2"/>
  <c r="O513" i="2"/>
  <c r="AC513" i="2"/>
  <c r="O352" i="2"/>
  <c r="AC352" i="2"/>
  <c r="AC188" i="2"/>
  <c r="O188" i="2"/>
  <c r="O468" i="2"/>
  <c r="AC468" i="2"/>
  <c r="AC23" i="2"/>
  <c r="O23" i="2"/>
  <c r="O320" i="2"/>
  <c r="AC320" i="2"/>
  <c r="AC629" i="2"/>
  <c r="O629" i="2"/>
  <c r="AC685" i="2"/>
  <c r="O685" i="2"/>
  <c r="AC660" i="2"/>
  <c r="O660" i="2"/>
  <c r="O408" i="2"/>
  <c r="AC408" i="2"/>
  <c r="O316" i="2"/>
  <c r="AC316" i="2"/>
  <c r="AC645" i="2"/>
  <c r="O645" i="2"/>
  <c r="O404" i="2"/>
  <c r="AC404" i="2"/>
  <c r="O364" i="2"/>
  <c r="AC364" i="2"/>
  <c r="AC115" i="2"/>
  <c r="O115" i="2"/>
  <c r="O384" i="2"/>
  <c r="AC384" i="2"/>
  <c r="O946" i="2"/>
  <c r="AC946" i="2"/>
  <c r="O504" i="2"/>
  <c r="AC504" i="2"/>
  <c r="O231" i="2"/>
  <c r="AC231" i="2"/>
  <c r="O444" i="2"/>
  <c r="AC444" i="2"/>
  <c r="AC31" i="2"/>
  <c r="O31" i="2"/>
  <c r="O284" i="2"/>
  <c r="AC284" i="2"/>
  <c r="O861" i="2"/>
  <c r="AC861" i="2"/>
  <c r="O909" i="2"/>
  <c r="AC909" i="2"/>
  <c r="O934" i="2"/>
  <c r="AC934" i="2"/>
  <c r="AC71" i="2"/>
  <c r="O71" i="2"/>
  <c r="O340" i="2"/>
  <c r="AC340" i="2"/>
  <c r="AC15" i="2"/>
  <c r="O15" i="2"/>
  <c r="AC831" i="2"/>
  <c r="O831" i="2"/>
  <c r="AC167" i="2"/>
  <c r="O167" i="2"/>
  <c r="O885" i="2"/>
  <c r="AC885" i="2"/>
  <c r="O869" i="2"/>
  <c r="AC869" i="2"/>
  <c r="O476" i="2"/>
  <c r="AC476" i="2"/>
  <c r="O905" i="2"/>
  <c r="AC905" i="2"/>
  <c r="AD252" i="2"/>
  <c r="P252" i="2"/>
  <c r="AC255" i="2"/>
  <c r="O255" i="2"/>
  <c r="AC801" i="2"/>
  <c r="O801" i="2"/>
  <c r="AC966" i="2"/>
  <c r="O966" i="2"/>
  <c r="AC221" i="2"/>
  <c r="O221" i="2"/>
  <c r="AC988" i="2"/>
  <c r="O988" i="2"/>
  <c r="AC745" i="2"/>
  <c r="O745" i="2"/>
  <c r="O230" i="2"/>
  <c r="AC230" i="2"/>
  <c r="AC793" i="2"/>
  <c r="O793" i="2"/>
  <c r="AC976" i="2"/>
  <c r="O976" i="2"/>
  <c r="AC533" i="2"/>
  <c r="O533" i="2"/>
  <c r="AC517" i="2"/>
  <c r="O517" i="2"/>
  <c r="AC962" i="2"/>
  <c r="O962" i="2"/>
  <c r="AC984" i="2"/>
  <c r="O984" i="2"/>
  <c r="AC781" i="2"/>
  <c r="O781" i="2"/>
  <c r="AC785" i="2"/>
  <c r="O785" i="2"/>
  <c r="AC195" i="2"/>
  <c r="O195" i="2"/>
  <c r="O392" i="2"/>
  <c r="AC392" i="2"/>
  <c r="AC653" i="2"/>
  <c r="O653" i="2"/>
  <c r="O304" i="2"/>
  <c r="AC304" i="2"/>
  <c r="O950" i="2"/>
  <c r="AC950" i="2"/>
  <c r="O922" i="2"/>
  <c r="AC922" i="2"/>
  <c r="AC747" i="2"/>
  <c r="O747" i="2"/>
  <c r="AC755" i="2"/>
  <c r="O755" i="2"/>
  <c r="AC55" i="2"/>
  <c r="O55" i="2"/>
  <c r="AC626" i="2"/>
  <c r="O626" i="2"/>
  <c r="AC223" i="2"/>
  <c r="O223" i="2"/>
  <c r="AC658" i="2"/>
  <c r="O658" i="2"/>
  <c r="AC736" i="2"/>
  <c r="O736" i="2"/>
  <c r="O901" i="2"/>
  <c r="AC901" i="2"/>
  <c r="AC636" i="2"/>
  <c r="O636" i="2"/>
  <c r="O877" i="2"/>
  <c r="AC877" i="2"/>
  <c r="O676" i="2"/>
  <c r="AC676" i="2"/>
  <c r="O881" i="2"/>
  <c r="AC881" i="2"/>
  <c r="AC196" i="2"/>
  <c r="O196" i="2"/>
  <c r="AC613" i="2"/>
  <c r="O613" i="2"/>
  <c r="O708" i="2"/>
  <c r="AC708" i="2"/>
  <c r="O926" i="2"/>
  <c r="AC926" i="2"/>
  <c r="AC39" i="2"/>
  <c r="O39" i="2"/>
  <c r="O396" i="2"/>
  <c r="AC396" i="2"/>
  <c r="O942" i="2"/>
  <c r="AC942" i="2"/>
  <c r="O700" i="2"/>
  <c r="AC700" i="2"/>
  <c r="AC731" i="2"/>
  <c r="O731" i="2"/>
  <c r="O420" i="2"/>
  <c r="AC420" i="2"/>
  <c r="O488" i="2"/>
  <c r="AC488" i="2"/>
  <c r="O996" i="2"/>
  <c r="AC996" i="2"/>
  <c r="AC222" i="2"/>
  <c r="O222" i="2"/>
  <c r="AC545" i="2"/>
  <c r="O545" i="2"/>
  <c r="AC166" i="2"/>
  <c r="O166" i="2"/>
  <c r="AC233" i="2"/>
  <c r="O233" i="2"/>
  <c r="AC828" i="2"/>
  <c r="O828" i="2"/>
  <c r="AC743" i="2"/>
  <c r="O743" i="2"/>
  <c r="O251" i="2"/>
  <c r="AC251" i="2"/>
  <c r="O104" i="2"/>
  <c r="AC104" i="2"/>
  <c r="AC331" i="2"/>
  <c r="O331" i="2"/>
  <c r="O841" i="2"/>
  <c r="AC841" i="2"/>
  <c r="AC463" i="2"/>
  <c r="O463" i="2"/>
  <c r="AC535" i="2"/>
  <c r="O535" i="2"/>
  <c r="AC995" i="2"/>
  <c r="O995" i="2"/>
  <c r="AC953" i="2"/>
  <c r="O953" i="2"/>
  <c r="AC766" i="2"/>
  <c r="O766" i="2"/>
  <c r="AC691" i="2"/>
  <c r="O691" i="2"/>
  <c r="O654" i="2"/>
  <c r="AC654" i="2"/>
  <c r="AC374" i="2"/>
  <c r="O374" i="2"/>
  <c r="AC959" i="2"/>
  <c r="O959" i="2"/>
  <c r="AC844" i="2"/>
  <c r="O844" i="2"/>
  <c r="AC56" i="2"/>
  <c r="O56" i="2"/>
  <c r="AC888" i="2"/>
  <c r="O888" i="2"/>
  <c r="O833" i="2"/>
  <c r="AC833" i="2"/>
  <c r="AC623" i="2"/>
  <c r="O623" i="2"/>
  <c r="AC419" i="2"/>
  <c r="O419" i="2"/>
  <c r="AC810" i="2"/>
  <c r="O810" i="2"/>
  <c r="O825" i="2"/>
  <c r="AC825" i="2"/>
  <c r="AC978" i="2"/>
  <c r="O978" i="2"/>
  <c r="O588" i="2"/>
  <c r="AC588" i="2"/>
  <c r="O817" i="2"/>
  <c r="AC817" i="2"/>
  <c r="P25" i="2"/>
  <c r="AD25" i="2"/>
  <c r="O184" i="2"/>
  <c r="AC184" i="2"/>
  <c r="AC26" i="2"/>
  <c r="O26" i="2"/>
  <c r="AD105" i="2"/>
  <c r="P105" i="2"/>
  <c r="AD81" i="2"/>
  <c r="P81" i="2"/>
  <c r="AC871" i="2"/>
  <c r="O871" i="2"/>
  <c r="AC406" i="2"/>
  <c r="O406" i="2"/>
  <c r="AC639" i="2"/>
  <c r="O639" i="2"/>
  <c r="AC16" i="2"/>
  <c r="O16" i="2"/>
  <c r="AC944" i="2"/>
  <c r="O944" i="2"/>
  <c r="AC438" i="2"/>
  <c r="O438" i="2"/>
  <c r="AC697" i="2"/>
  <c r="O697" i="2"/>
  <c r="AC923" i="2"/>
  <c r="O923" i="2"/>
  <c r="AC423" i="2"/>
  <c r="O423" i="2"/>
  <c r="AC498" i="2"/>
  <c r="O498" i="2"/>
  <c r="AC334" i="2"/>
  <c r="O334" i="2"/>
  <c r="O756" i="2"/>
  <c r="AC756" i="2"/>
  <c r="AC127" i="2"/>
  <c r="O127" i="2"/>
  <c r="AC595" i="2"/>
  <c r="O595" i="2"/>
  <c r="AD129" i="2"/>
  <c r="P129" i="2"/>
  <c r="AC495" i="2"/>
  <c r="O495" i="2"/>
  <c r="AC883" i="2"/>
  <c r="O883" i="2"/>
  <c r="AC302" i="2"/>
  <c r="O302" i="2"/>
  <c r="AC607" i="2"/>
  <c r="O607" i="2"/>
  <c r="AC554" i="2"/>
  <c r="O554" i="2"/>
  <c r="AC345" i="2"/>
  <c r="O345" i="2"/>
  <c r="AC894" i="2"/>
  <c r="O894" i="2"/>
  <c r="AC62" i="2"/>
  <c r="O62" i="2"/>
  <c r="AC939" i="2"/>
  <c r="O939" i="2"/>
  <c r="AC721" i="2"/>
  <c r="O721" i="2"/>
  <c r="AC293" i="2"/>
  <c r="O293" i="2"/>
  <c r="AC78" i="2"/>
  <c r="O78" i="2"/>
  <c r="AC512" i="2"/>
  <c r="O512" i="2"/>
  <c r="AC935" i="2"/>
  <c r="O935" i="2"/>
  <c r="AC317" i="2"/>
  <c r="O317" i="2"/>
  <c r="AC977" i="2"/>
  <c r="O977" i="2"/>
  <c r="AC594" i="2"/>
  <c r="O594" i="2"/>
  <c r="AC920" i="2"/>
  <c r="O920" i="2"/>
  <c r="AC807" i="2"/>
  <c r="O807" i="2"/>
  <c r="AC872" i="2"/>
  <c r="O872" i="2"/>
  <c r="O796" i="2"/>
  <c r="AC796" i="2"/>
  <c r="O132" i="2"/>
  <c r="AC132" i="2"/>
  <c r="AC379" i="2"/>
  <c r="O379" i="2"/>
  <c r="AC482" i="2"/>
  <c r="O482" i="2"/>
  <c r="AC391" i="2"/>
  <c r="O391" i="2"/>
  <c r="AC270" i="2"/>
  <c r="O270" i="2"/>
  <c r="AC710" i="2"/>
  <c r="O710" i="2"/>
  <c r="AC601" i="2"/>
  <c r="O601" i="2"/>
  <c r="AC546" i="2"/>
  <c r="O546" i="2"/>
  <c r="AC11" i="2"/>
  <c r="O11" i="2"/>
  <c r="AC757" i="2"/>
  <c r="O757" i="2"/>
  <c r="P125" i="2"/>
  <c r="AD125" i="2"/>
  <c r="O812" i="2"/>
  <c r="AC812" i="2"/>
  <c r="O84" i="2"/>
  <c r="AC84" i="2"/>
  <c r="AC206" i="2"/>
  <c r="O206" i="2"/>
  <c r="AC585" i="2"/>
  <c r="O585" i="2"/>
  <c r="AC261" i="2"/>
  <c r="O261" i="2"/>
  <c r="AC549" i="2"/>
  <c r="O549" i="2"/>
  <c r="AC237" i="2"/>
  <c r="O237" i="2"/>
  <c r="AC777" i="2"/>
  <c r="O777" i="2"/>
  <c r="AC589" i="2"/>
  <c r="O589" i="2"/>
  <c r="AC829" i="2"/>
  <c r="O829" i="2"/>
  <c r="AC174" i="2"/>
  <c r="O174" i="2"/>
  <c r="AC201" i="2"/>
  <c r="O201" i="2"/>
  <c r="AC217" i="2"/>
  <c r="O217" i="2"/>
  <c r="AC659" i="2"/>
  <c r="O659" i="2"/>
  <c r="AC86" i="2"/>
  <c r="O86" i="2"/>
  <c r="AC257" i="2"/>
  <c r="O257" i="2"/>
  <c r="AC850" i="2"/>
  <c r="O850" i="2"/>
  <c r="AC870" i="2"/>
  <c r="O870" i="2"/>
  <c r="AC649" i="2"/>
  <c r="O649" i="2"/>
  <c r="AC727" i="2"/>
  <c r="O727" i="2"/>
  <c r="AC666" i="2"/>
  <c r="O666" i="2"/>
  <c r="AC767" i="2"/>
  <c r="O767" i="2"/>
  <c r="AC542" i="2"/>
  <c r="O542" i="2"/>
  <c r="AC842" i="2"/>
  <c r="O842" i="2"/>
  <c r="AC608" i="2"/>
  <c r="O608" i="2"/>
  <c r="AC518" i="2"/>
  <c r="O518" i="2"/>
  <c r="AD301" i="2"/>
  <c r="P301" i="2"/>
  <c r="P29" i="2"/>
  <c r="AD29" i="2"/>
  <c r="P85" i="2"/>
  <c r="AD85" i="2"/>
  <c r="AC59" i="2"/>
  <c r="O59" i="2"/>
  <c r="AC559" i="2"/>
  <c r="O559" i="2"/>
  <c r="AC912" i="2"/>
  <c r="O912" i="2"/>
  <c r="AC48" i="2"/>
  <c r="O48" i="2"/>
  <c r="AC303" i="2"/>
  <c r="O303" i="2"/>
  <c r="AC945" i="2"/>
  <c r="O945" i="2"/>
  <c r="AC124" i="2"/>
  <c r="O124" i="2"/>
  <c r="AC799" i="2"/>
  <c r="O799" i="2"/>
  <c r="AC18" i="2"/>
  <c r="O18" i="2"/>
  <c r="AC949" i="2"/>
  <c r="O949" i="2"/>
  <c r="AC407" i="2"/>
  <c r="O407" i="2"/>
  <c r="AC916" i="2"/>
  <c r="O916" i="2"/>
  <c r="AD17" i="2"/>
  <c r="P17" i="2"/>
  <c r="AD41" i="2"/>
  <c r="P41" i="2"/>
  <c r="AC571" i="2"/>
  <c r="O571" i="2"/>
  <c r="AC703" i="2"/>
  <c r="O703" i="2"/>
  <c r="AC852" i="2"/>
  <c r="O852" i="2"/>
  <c r="AC733" i="2"/>
  <c r="O733" i="2"/>
  <c r="AC462" i="2"/>
  <c r="O462" i="2"/>
  <c r="O250" i="2"/>
  <c r="AC250" i="2"/>
  <c r="P61" i="2"/>
  <c r="AD61" i="2"/>
  <c r="AC470" i="2"/>
  <c r="O470" i="2"/>
  <c r="AC835" i="2"/>
  <c r="O835" i="2"/>
  <c r="AC859" i="2"/>
  <c r="O859" i="2"/>
  <c r="AC519" i="2"/>
  <c r="O519" i="2"/>
  <c r="AC35" i="2"/>
  <c r="O35" i="2"/>
  <c r="AC466" i="2"/>
  <c r="O466" i="2"/>
  <c r="AC616" i="2"/>
  <c r="O616" i="2"/>
  <c r="AC758" i="2"/>
  <c r="O758" i="2"/>
  <c r="AC450" i="2"/>
  <c r="O450" i="2"/>
  <c r="AC442" i="2"/>
  <c r="O442" i="2"/>
  <c r="O44" i="2"/>
  <c r="AC44" i="2"/>
  <c r="AC430" i="2"/>
  <c r="O430" i="2"/>
  <c r="AC664" i="2"/>
  <c r="O664" i="2"/>
  <c r="AC665" i="2"/>
  <c r="O665" i="2"/>
  <c r="AC752" i="2"/>
  <c r="O752" i="2"/>
  <c r="AC744" i="2"/>
  <c r="O744" i="2"/>
  <c r="O259" i="2"/>
  <c r="AC259" i="2"/>
  <c r="AD256" i="2"/>
  <c r="P256" i="2"/>
  <c r="O203" i="2"/>
  <c r="AC203" i="2"/>
  <c r="AC586" i="2"/>
  <c r="O586" i="2"/>
  <c r="AC599" i="2"/>
  <c r="O599" i="2"/>
  <c r="AC558" i="2"/>
  <c r="O558" i="2"/>
  <c r="AC382" i="2"/>
  <c r="O382" i="2"/>
  <c r="AC579" i="2"/>
  <c r="O579" i="2"/>
  <c r="P141" i="2"/>
  <c r="AD141" i="2"/>
  <c r="AC968" i="2"/>
  <c r="O968" i="2"/>
  <c r="AC152" i="2"/>
  <c r="O152" i="2"/>
  <c r="AC687" i="2"/>
  <c r="O687" i="2"/>
  <c r="AC32" i="2"/>
  <c r="O32" i="2"/>
  <c r="AC499" i="2"/>
  <c r="O499" i="2"/>
  <c r="AC848" i="2"/>
  <c r="O848" i="2"/>
  <c r="AD65" i="2"/>
  <c r="P65" i="2"/>
  <c r="AC587" i="2"/>
  <c r="O587" i="2"/>
  <c r="AD153" i="2"/>
  <c r="P153" i="2"/>
  <c r="AC99" i="2"/>
  <c r="O99" i="2"/>
  <c r="AC999" i="2"/>
  <c r="O999" i="2"/>
  <c r="O686" i="2"/>
  <c r="AC686" i="2"/>
  <c r="O260" i="2"/>
  <c r="AC260" i="2"/>
  <c r="AC160" i="2"/>
  <c r="O160" i="2"/>
  <c r="AC330" i="2"/>
  <c r="O330" i="2"/>
  <c r="AC474" i="2"/>
  <c r="O474" i="2"/>
  <c r="AC510" i="2"/>
  <c r="O510" i="2"/>
  <c r="AC263" i="2"/>
  <c r="O263" i="2"/>
  <c r="AC964" i="2"/>
  <c r="O964" i="2"/>
  <c r="AC719" i="2"/>
  <c r="O719" i="2"/>
  <c r="AC932" i="2"/>
  <c r="O932" i="2"/>
  <c r="AC522" i="2"/>
  <c r="O522" i="2"/>
  <c r="AC672" i="2"/>
  <c r="O672" i="2"/>
  <c r="AC378" i="2"/>
  <c r="O378" i="2"/>
  <c r="AC624" i="2"/>
  <c r="O624" i="2"/>
  <c r="AC398" i="2"/>
  <c r="O398" i="2"/>
  <c r="AC148" i="2"/>
  <c r="O148" i="2"/>
  <c r="AC343" i="2"/>
  <c r="O343" i="2"/>
  <c r="O987" i="2"/>
  <c r="AC987" i="2"/>
  <c r="O544" i="2"/>
  <c r="AC544" i="2"/>
  <c r="AC718" i="2"/>
  <c r="O718" i="2"/>
  <c r="AC439" i="2"/>
  <c r="O439" i="2"/>
  <c r="O584" i="2"/>
  <c r="AC584" i="2"/>
  <c r="AC860" i="2"/>
  <c r="O860" i="2"/>
  <c r="AD49" i="2"/>
  <c r="P49" i="2"/>
  <c r="AC169" i="2"/>
  <c r="O169" i="2"/>
  <c r="AC551" i="2"/>
  <c r="O551" i="2"/>
  <c r="O678" i="2"/>
  <c r="AC678" i="2"/>
  <c r="AC10" i="2"/>
  <c r="O10" i="2"/>
  <c r="AC929" i="2"/>
  <c r="O929" i="2"/>
  <c r="P33" i="2"/>
  <c r="AD33" i="2"/>
  <c r="AC75" i="2"/>
  <c r="O75" i="2"/>
  <c r="O748" i="2"/>
  <c r="AC748" i="2"/>
  <c r="AC299" i="2"/>
  <c r="O299" i="2"/>
  <c r="AC475" i="2"/>
  <c r="O475" i="2"/>
  <c r="O965" i="2"/>
  <c r="AC965" i="2"/>
  <c r="AC177" i="2"/>
  <c r="O177" i="2"/>
  <c r="AC359" i="2"/>
  <c r="O359" i="2"/>
  <c r="AC178" i="2"/>
  <c r="O178" i="2"/>
  <c r="AC131" i="2"/>
  <c r="O131" i="2"/>
  <c r="AC991" i="2"/>
  <c r="O991" i="2"/>
  <c r="AC134" i="2"/>
  <c r="O134" i="2"/>
  <c r="AC787" i="2"/>
  <c r="O787" i="2"/>
  <c r="O622" i="2"/>
  <c r="AC622" i="2"/>
  <c r="AC895" i="2"/>
  <c r="O895" i="2"/>
  <c r="O792" i="2"/>
  <c r="AC792" i="2"/>
  <c r="O740" i="2"/>
  <c r="AC740" i="2"/>
  <c r="AC395" i="2"/>
  <c r="O395" i="2"/>
  <c r="AC884" i="2"/>
  <c r="O884" i="2"/>
  <c r="AD97" i="2"/>
  <c r="P97" i="2"/>
  <c r="AC267" i="2"/>
  <c r="O267" i="2"/>
  <c r="AC410" i="2"/>
  <c r="O410" i="2"/>
  <c r="AD101" i="2"/>
  <c r="P101" i="2"/>
  <c r="P69" i="2"/>
  <c r="AD69" i="2"/>
  <c r="AC418" i="2"/>
  <c r="O418" i="2"/>
  <c r="AC262" i="2"/>
  <c r="O262" i="2"/>
  <c r="AC847" i="2"/>
  <c r="O847" i="2"/>
  <c r="AC907" i="2"/>
  <c r="O907" i="2"/>
  <c r="O228" i="2"/>
  <c r="AC228" i="2"/>
  <c r="AC282" i="2"/>
  <c r="O282" i="2"/>
  <c r="P45" i="2"/>
  <c r="AD45" i="2"/>
  <c r="O732" i="2"/>
  <c r="AC732" i="2"/>
  <c r="AC163" i="2"/>
  <c r="O163" i="2"/>
  <c r="AC699" i="2"/>
  <c r="O699" i="2"/>
  <c r="AC771" i="2"/>
  <c r="O771" i="2"/>
  <c r="AC856" i="2"/>
  <c r="O856" i="2"/>
  <c r="AC791" i="2"/>
  <c r="O791" i="2"/>
  <c r="AC507" i="2"/>
  <c r="O507" i="2"/>
  <c r="O804" i="2"/>
  <c r="AC804" i="2"/>
  <c r="O548" i="2"/>
  <c r="AC548" i="2"/>
  <c r="AC567" i="2"/>
  <c r="O567" i="2"/>
  <c r="AC314" i="2"/>
  <c r="O314" i="2"/>
  <c r="P13" i="2"/>
  <c r="AD13" i="2"/>
  <c r="AC386" i="2"/>
  <c r="O386" i="2"/>
  <c r="O234" i="2"/>
  <c r="AC234" i="2"/>
  <c r="AC714" i="2"/>
  <c r="O714" i="2"/>
  <c r="O60" i="2"/>
  <c r="AC60" i="2"/>
  <c r="AC806" i="2"/>
  <c r="O806" i="2"/>
  <c r="AC663" i="2"/>
  <c r="O663" i="2"/>
  <c r="AC898" i="2"/>
  <c r="O898" i="2"/>
  <c r="AC497" i="2"/>
  <c r="O497" i="2"/>
  <c r="AC240" i="2"/>
  <c r="O240" i="2"/>
  <c r="AC693" i="2"/>
  <c r="O693" i="2"/>
  <c r="AC209" i="2"/>
  <c r="O209" i="2"/>
  <c r="AC389" i="2"/>
  <c r="O389" i="2"/>
  <c r="AC321" i="2"/>
  <c r="O321" i="2"/>
  <c r="AC477" i="2"/>
  <c r="O477" i="2"/>
  <c r="AC192" i="2"/>
  <c r="O192" i="2"/>
  <c r="AC411" i="2"/>
  <c r="O411" i="2"/>
  <c r="O800" i="2"/>
  <c r="AC800" i="2"/>
  <c r="O572" i="2"/>
  <c r="AC572" i="2"/>
  <c r="AC88" i="2"/>
  <c r="O88" i="2"/>
  <c r="AC921" i="2"/>
  <c r="O921" i="2"/>
  <c r="AC863" i="2"/>
  <c r="O863" i="2"/>
  <c r="AC346" i="2"/>
  <c r="O346" i="2"/>
  <c r="AC390" i="2"/>
  <c r="O390" i="2"/>
  <c r="AC143" i="2"/>
  <c r="O143" i="2"/>
  <c r="AC363" i="2"/>
  <c r="O363" i="2"/>
  <c r="AC774" i="2"/>
  <c r="O774" i="2"/>
  <c r="O36" i="2"/>
  <c r="AC36" i="2"/>
  <c r="AC83" i="2"/>
  <c r="O83" i="2"/>
  <c r="AC435" i="2"/>
  <c r="O435" i="2"/>
  <c r="O840" i="2"/>
  <c r="AC840" i="2"/>
  <c r="AC467" i="2"/>
  <c r="O467" i="2"/>
  <c r="AC383" i="2"/>
  <c r="O383" i="2"/>
  <c r="AC355" i="2"/>
  <c r="O355" i="2"/>
  <c r="AC347" i="2"/>
  <c r="O347" i="2"/>
  <c r="AC679" i="2"/>
  <c r="O679" i="2"/>
  <c r="AC904" i="2"/>
  <c r="O904" i="2"/>
  <c r="AC123" i="2"/>
  <c r="O123" i="2"/>
  <c r="O780" i="2"/>
  <c r="AC780" i="2"/>
  <c r="O552" i="2"/>
  <c r="AC552" i="2"/>
  <c r="AC67" i="2"/>
  <c r="O67" i="2"/>
  <c r="AC908" i="2"/>
  <c r="O908" i="2"/>
  <c r="AC434" i="2"/>
  <c r="O434" i="2"/>
  <c r="AC155" i="2"/>
  <c r="O155" i="2"/>
  <c r="AC455" i="2"/>
  <c r="O455" i="2"/>
  <c r="P77" i="2"/>
  <c r="AD77" i="2"/>
  <c r="AC290" i="2"/>
  <c r="O290" i="2"/>
  <c r="AC266" i="2"/>
  <c r="O266" i="2"/>
  <c r="AC706" i="2"/>
  <c r="O706" i="2"/>
  <c r="AC632" i="2"/>
  <c r="O632" i="2"/>
  <c r="AC900" i="2"/>
  <c r="O900" i="2"/>
  <c r="AC307" i="2"/>
  <c r="O307" i="2"/>
  <c r="AC136" i="2"/>
  <c r="O136" i="2"/>
  <c r="AC286" i="2"/>
  <c r="O286" i="2"/>
  <c r="AC446" i="2"/>
  <c r="O446" i="2"/>
  <c r="AC956" i="2"/>
  <c r="O956" i="2"/>
  <c r="AC834" i="2"/>
  <c r="O834" i="2"/>
  <c r="AC602" i="2"/>
  <c r="O602" i="2"/>
  <c r="AC393" i="2"/>
  <c r="O393" i="2"/>
  <c r="AC469" i="2"/>
  <c r="O469" i="2"/>
  <c r="AC997" i="2"/>
  <c r="O997" i="2"/>
  <c r="AC473" i="2"/>
  <c r="O473" i="2"/>
  <c r="AC241" i="2"/>
  <c r="O241" i="2"/>
  <c r="AC401" i="2"/>
  <c r="O401" i="2"/>
  <c r="AC675" i="2"/>
  <c r="O675" i="2"/>
  <c r="AC126" i="2"/>
  <c r="O126" i="2"/>
  <c r="AC22" i="2"/>
  <c r="O22" i="2"/>
  <c r="AC505" i="2"/>
  <c r="O505" i="2"/>
  <c r="AC329" i="2"/>
  <c r="O329" i="2"/>
  <c r="AC866" i="2"/>
  <c r="O866" i="2"/>
  <c r="AC931" i="2"/>
  <c r="O931" i="2"/>
  <c r="AC349" i="2"/>
  <c r="O349" i="2"/>
  <c r="AC309" i="2"/>
  <c r="O309" i="2"/>
  <c r="AC305" i="2"/>
  <c r="O305" i="2"/>
  <c r="AC489" i="2"/>
  <c r="O489" i="2"/>
  <c r="AC265" i="2"/>
  <c r="O265" i="2"/>
  <c r="AC1005" i="2"/>
  <c r="O1005" i="2"/>
  <c r="AC947" i="2"/>
  <c r="O947" i="2"/>
  <c r="AC906" i="2"/>
  <c r="O906" i="2"/>
  <c r="AC421" i="2"/>
  <c r="O421" i="2"/>
  <c r="AC297" i="2"/>
  <c r="O297" i="2"/>
  <c r="AC753" i="2"/>
  <c r="O753" i="2"/>
  <c r="AC651" i="2"/>
  <c r="O651" i="2"/>
  <c r="AC627" i="2"/>
  <c r="O627" i="2"/>
  <c r="O242" i="2"/>
  <c r="AC242" i="2"/>
  <c r="AC146" i="2"/>
  <c r="O146" i="2"/>
  <c r="AC54" i="2"/>
  <c r="O54" i="2"/>
  <c r="AC821" i="2"/>
  <c r="O821" i="2"/>
  <c r="AC14" i="2"/>
  <c r="O14" i="2"/>
  <c r="AC361" i="2"/>
  <c r="O361" i="2"/>
  <c r="AC914" i="2"/>
  <c r="O914" i="2"/>
  <c r="AC449" i="2"/>
  <c r="O449" i="2"/>
  <c r="AC158" i="2"/>
  <c r="O158" i="2"/>
  <c r="AC990" i="2"/>
  <c r="O990" i="2"/>
  <c r="AC610" i="2"/>
  <c r="O610" i="2"/>
  <c r="AC173" i="2"/>
  <c r="O173" i="2"/>
  <c r="AD405" i="2"/>
  <c r="P405" i="2"/>
  <c r="AC640" i="2"/>
  <c r="O640" i="2"/>
  <c r="AC892" i="2"/>
  <c r="O892" i="2"/>
  <c r="AC967" i="2"/>
  <c r="O967" i="2"/>
  <c r="AC985" i="2"/>
  <c r="O985" i="2"/>
  <c r="AC680" i="2"/>
  <c r="O680" i="2"/>
  <c r="AC199" i="2"/>
  <c r="O199" i="2"/>
  <c r="AC671" i="2"/>
  <c r="O671" i="2"/>
  <c r="AC114" i="2"/>
  <c r="O114" i="2"/>
  <c r="AC338" i="2"/>
  <c r="O338" i="2"/>
  <c r="O784" i="2"/>
  <c r="AC784" i="2"/>
  <c r="O536" i="2"/>
  <c r="AC536" i="2"/>
  <c r="O157" i="2"/>
  <c r="AC157" i="2"/>
  <c r="AC179" i="2"/>
  <c r="O179" i="2"/>
  <c r="AC375" i="2"/>
  <c r="O375" i="2"/>
  <c r="O144" i="2"/>
  <c r="AC144" i="2"/>
  <c r="AC351" i="2"/>
  <c r="O351" i="2"/>
  <c r="O971" i="2"/>
  <c r="AC971" i="2"/>
  <c r="AC108" i="2"/>
  <c r="O108" i="2"/>
  <c r="AC887" i="2"/>
  <c r="O887" i="2"/>
  <c r="AC91" i="2"/>
  <c r="O91" i="2"/>
  <c r="AC162" i="2"/>
  <c r="O162" i="2"/>
  <c r="AC107" i="2"/>
  <c r="O107" i="2"/>
  <c r="O180" i="2"/>
  <c r="AC180" i="2"/>
  <c r="AC422" i="2"/>
  <c r="O422" i="2"/>
  <c r="AC458" i="2"/>
  <c r="O458" i="2"/>
  <c r="AC193" i="2"/>
  <c r="O193" i="2"/>
  <c r="AC867" i="2"/>
  <c r="O867" i="2"/>
  <c r="AC459" i="2"/>
  <c r="O459" i="2"/>
  <c r="AC118" i="2"/>
  <c r="O118" i="2"/>
  <c r="O614" i="2"/>
  <c r="AC614" i="2"/>
  <c r="AC112" i="2"/>
  <c r="O112" i="2"/>
  <c r="AC358" i="2"/>
  <c r="O358" i="2"/>
  <c r="O92" i="2"/>
  <c r="AC92" i="2"/>
  <c r="AC322" i="2"/>
  <c r="O322" i="2"/>
  <c r="AC936" i="2"/>
  <c r="O936" i="2"/>
  <c r="AC734" i="2"/>
  <c r="O734" i="2"/>
  <c r="AC298" i="2"/>
  <c r="O298" i="2"/>
  <c r="AC156" i="2"/>
  <c r="O156" i="2"/>
  <c r="AC794" i="2"/>
  <c r="O794" i="2"/>
  <c r="AC820" i="2"/>
  <c r="O820" i="2"/>
  <c r="AC674" i="2"/>
  <c r="O674" i="2"/>
  <c r="AC609" i="2"/>
  <c r="O609" i="2"/>
  <c r="AC634" i="2"/>
  <c r="O634" i="2"/>
  <c r="AC836" i="2"/>
  <c r="O836" i="2"/>
  <c r="AC657" i="2"/>
  <c r="O657" i="2"/>
  <c r="AC682" i="2"/>
  <c r="O682" i="2"/>
  <c r="AC538" i="2"/>
  <c r="O538" i="2"/>
  <c r="AC790" i="2"/>
  <c r="O790" i="2"/>
  <c r="AC798" i="2"/>
  <c r="O798" i="2"/>
  <c r="AC751" i="2"/>
  <c r="O751" i="2"/>
  <c r="AC741" i="2"/>
  <c r="O741" i="2"/>
  <c r="AC673" i="2"/>
  <c r="O673" i="2"/>
  <c r="AC648" i="2"/>
  <c r="O648" i="2"/>
  <c r="AC34" i="2"/>
  <c r="O34" i="2"/>
  <c r="AC74" i="2"/>
  <c r="O74" i="2"/>
  <c r="AC150" i="2"/>
  <c r="O150" i="2"/>
  <c r="AC925" i="2"/>
  <c r="O925" i="2"/>
  <c r="AC443" i="2"/>
  <c r="O443" i="2"/>
  <c r="AC516" i="2"/>
  <c r="O516" i="2"/>
  <c r="AC726" i="2"/>
  <c r="O726" i="2"/>
  <c r="O40" i="2"/>
  <c r="AC40" i="2"/>
  <c r="AC963" i="2"/>
  <c r="O963" i="2"/>
  <c r="AC952" i="2"/>
  <c r="O952" i="2"/>
  <c r="AC399" i="2"/>
  <c r="O399" i="2"/>
  <c r="O670" i="2"/>
  <c r="AC670" i="2"/>
  <c r="AC1007" i="2"/>
  <c r="O1007" i="2"/>
  <c r="AC80" i="2"/>
  <c r="O80" i="2"/>
  <c r="O788" i="2"/>
  <c r="AC788" i="2"/>
  <c r="AC803" i="2"/>
  <c r="O803" i="2"/>
  <c r="AC575" i="2"/>
  <c r="O575" i="2"/>
  <c r="O592" i="2"/>
  <c r="AC592" i="2"/>
  <c r="O638" i="2"/>
  <c r="AC638" i="2"/>
  <c r="AC279" i="2"/>
  <c r="O279" i="2"/>
  <c r="AC749" i="2"/>
  <c r="O749" i="2"/>
  <c r="AC479" i="2"/>
  <c r="O479" i="2"/>
  <c r="AC707" i="2"/>
  <c r="O707" i="2"/>
  <c r="AC994" i="2"/>
  <c r="O994" i="2"/>
  <c r="AD73" i="2"/>
  <c r="P73" i="2"/>
  <c r="AC982" i="2"/>
  <c r="O982" i="2"/>
  <c r="AC795" i="2"/>
  <c r="O795" i="2"/>
  <c r="AC415" i="2"/>
  <c r="O415" i="2"/>
  <c r="AC960" i="2"/>
  <c r="O960" i="2"/>
  <c r="AD133" i="2"/>
  <c r="P133" i="2"/>
  <c r="AC911" i="2"/>
  <c r="O911" i="2"/>
  <c r="AC851" i="2"/>
  <c r="O851" i="2"/>
  <c r="AC656" i="2"/>
  <c r="O656" i="2"/>
  <c r="O12" i="2"/>
  <c r="AC12" i="2"/>
  <c r="O520" i="2"/>
  <c r="AC520" i="2"/>
  <c r="AC547" i="2"/>
  <c r="O547" i="2"/>
  <c r="AC937" i="2"/>
  <c r="O937" i="2"/>
  <c r="AD121" i="2"/>
  <c r="P121" i="2"/>
  <c r="O218" i="2"/>
  <c r="AC218" i="2"/>
  <c r="AC948" i="2"/>
  <c r="O948" i="2"/>
  <c r="O164" i="2"/>
  <c r="AC164" i="2"/>
  <c r="AC310" i="2"/>
  <c r="O310" i="2"/>
  <c r="AC590" i="2"/>
  <c r="O590" i="2"/>
  <c r="O243" i="2"/>
  <c r="AC243" i="2"/>
  <c r="AC735" i="2"/>
  <c r="O735" i="2"/>
  <c r="AC273" i="2"/>
  <c r="O273" i="2"/>
  <c r="AC617" i="2"/>
  <c r="O617" i="2"/>
  <c r="AC854" i="2"/>
  <c r="O854" i="2"/>
  <c r="AC409" i="2"/>
  <c r="O409" i="2"/>
  <c r="AC529" i="2"/>
  <c r="O529" i="2"/>
  <c r="AC805" i="2"/>
  <c r="O805" i="2"/>
  <c r="AC789" i="2"/>
  <c r="O789" i="2"/>
  <c r="AC238" i="2"/>
  <c r="O238" i="2"/>
  <c r="AC891" i="2"/>
  <c r="O891" i="2"/>
  <c r="AC377" i="2"/>
  <c r="O377" i="2"/>
  <c r="AC574" i="2"/>
  <c r="O574" i="2"/>
  <c r="AC534" i="2"/>
  <c r="O534" i="2"/>
  <c r="AC527" i="2"/>
  <c r="O527" i="2"/>
  <c r="AC725" i="2"/>
  <c r="O725" i="2"/>
  <c r="AC555" i="2"/>
  <c r="O555" i="2"/>
  <c r="AC539" i="2"/>
  <c r="O539" i="2"/>
  <c r="AC491" i="2"/>
  <c r="O491" i="2"/>
  <c r="AC350" i="2"/>
  <c r="O350" i="2"/>
  <c r="O76" i="2"/>
  <c r="AC76" i="2"/>
  <c r="AD117" i="2"/>
  <c r="P117" i="2"/>
  <c r="O515" i="2"/>
  <c r="AC515" i="2"/>
  <c r="O824" i="2"/>
  <c r="AC824" i="2"/>
  <c r="AC426" i="2"/>
  <c r="O426" i="2"/>
  <c r="AC631" i="2"/>
  <c r="O631" i="2"/>
  <c r="AC802" i="2"/>
  <c r="O802" i="2"/>
  <c r="O236" i="2"/>
  <c r="AC236" i="2"/>
  <c r="AC403" i="2"/>
  <c r="O403" i="2"/>
  <c r="O808" i="2"/>
  <c r="AC808" i="2"/>
  <c r="AC563" i="2"/>
  <c r="O563" i="2"/>
  <c r="AC868" i="2"/>
  <c r="O868" i="2"/>
  <c r="O212" i="2"/>
  <c r="AC212" i="2"/>
  <c r="AC191" i="2"/>
  <c r="O191" i="2"/>
  <c r="O568" i="2"/>
  <c r="AC568" i="2"/>
  <c r="AC786" i="2"/>
  <c r="O786" i="2"/>
  <c r="AC615" i="2"/>
  <c r="O615" i="2"/>
  <c r="O576" i="2"/>
  <c r="AC576" i="2"/>
  <c r="AC171" i="2"/>
  <c r="O171" i="2"/>
  <c r="AC941" i="2"/>
  <c r="O941" i="2"/>
  <c r="AD9" i="2"/>
  <c r="P9" i="2"/>
  <c r="AD89" i="2"/>
  <c r="P89" i="2"/>
  <c r="O556" i="2"/>
  <c r="AC556" i="2"/>
  <c r="O724" i="2"/>
  <c r="AC724" i="2"/>
  <c r="O140" i="2"/>
  <c r="AC140" i="2"/>
  <c r="P53" i="2"/>
  <c r="AD53" i="2"/>
  <c r="AC394" i="2"/>
  <c r="O394" i="2"/>
  <c r="AC600" i="2"/>
  <c r="O600" i="2"/>
  <c r="AD57" i="2"/>
  <c r="P57" i="2"/>
  <c r="AC765" i="2"/>
  <c r="O765" i="2"/>
  <c r="AC315" i="2"/>
  <c r="O315" i="2"/>
  <c r="AC414" i="2"/>
  <c r="O414" i="2"/>
  <c r="AC770" i="2"/>
  <c r="O770" i="2"/>
  <c r="AC481" i="2"/>
  <c r="O481" i="2"/>
  <c r="AC337" i="2"/>
  <c r="O337" i="2"/>
  <c r="AC154" i="2"/>
  <c r="O154" i="2"/>
  <c r="AC917" i="2"/>
  <c r="O917" i="2"/>
  <c r="AC688" i="2"/>
  <c r="O688" i="2"/>
  <c r="AC986" i="2"/>
  <c r="O986" i="2"/>
  <c r="O772" i="2"/>
  <c r="AC772" i="2"/>
  <c r="AC783" i="2"/>
  <c r="O783" i="2"/>
  <c r="AC583" i="2"/>
  <c r="O583" i="2"/>
  <c r="AC843" i="2"/>
  <c r="O843" i="2"/>
  <c r="AC827" i="2"/>
  <c r="O827" i="2"/>
  <c r="O580" i="2"/>
  <c r="AC580" i="2"/>
  <c r="AC311" i="2"/>
  <c r="O311" i="2"/>
  <c r="AC465" i="2"/>
  <c r="O465" i="2"/>
  <c r="AC858" i="2"/>
  <c r="O858" i="2"/>
  <c r="AC819" i="2"/>
  <c r="O819" i="2"/>
  <c r="AC433" i="2"/>
  <c r="O433" i="2"/>
  <c r="AC890" i="2"/>
  <c r="O890" i="2"/>
  <c r="AC717" i="2"/>
  <c r="O717" i="2"/>
  <c r="AC38" i="2"/>
  <c r="O38" i="2"/>
  <c r="AC182" i="2"/>
  <c r="O182" i="2"/>
  <c r="O226" i="2"/>
  <c r="AC226" i="2"/>
  <c r="AC760" i="2"/>
  <c r="O760" i="2"/>
  <c r="AC550" i="2"/>
  <c r="O550" i="2"/>
  <c r="AC530" i="2"/>
  <c r="O530" i="2"/>
  <c r="AC779" i="2"/>
  <c r="O779" i="2"/>
  <c r="O969" i="2"/>
  <c r="AC969" i="2"/>
  <c r="O524" i="2"/>
  <c r="AC524" i="2"/>
  <c r="AC370" i="2"/>
  <c r="O370" i="2"/>
  <c r="AC875" i="2"/>
  <c r="O875" i="2"/>
  <c r="AC116" i="2"/>
  <c r="O116" i="2"/>
  <c r="O564" i="2"/>
  <c r="AC564" i="2"/>
  <c r="O514" i="2"/>
  <c r="AC514" i="2"/>
  <c r="AC750" i="2"/>
  <c r="O750" i="2"/>
  <c r="AC641" i="2"/>
  <c r="O641" i="2"/>
  <c r="AC543" i="2"/>
  <c r="O543" i="2"/>
  <c r="AC327" i="2"/>
  <c r="O327" i="2"/>
  <c r="AC427" i="2"/>
  <c r="O427" i="2"/>
  <c r="O204" i="2"/>
  <c r="AC204" i="2"/>
  <c r="AC366" i="2"/>
  <c r="O366" i="2"/>
  <c r="AC737" i="2"/>
  <c r="O737" i="2"/>
  <c r="AC683" i="2"/>
  <c r="O683" i="2"/>
  <c r="O258" i="2"/>
  <c r="AC258" i="2"/>
  <c r="AC197" i="2"/>
  <c r="O197" i="2"/>
  <c r="AC397" i="2"/>
  <c r="O397" i="2"/>
  <c r="AC910" i="2"/>
  <c r="O910" i="2"/>
  <c r="AC501" i="2"/>
  <c r="O501" i="2"/>
  <c r="AC325" i="2"/>
  <c r="O325" i="2"/>
  <c r="AC493" i="2"/>
  <c r="O493" i="2"/>
  <c r="AC457" i="2"/>
  <c r="O457" i="2"/>
  <c r="AC365" i="2"/>
  <c r="O365" i="2"/>
  <c r="AC413" i="2"/>
  <c r="O413" i="2"/>
  <c r="AC886" i="2"/>
  <c r="O886" i="2"/>
  <c r="AC759" i="2"/>
  <c r="O759" i="2"/>
  <c r="AC425" i="2"/>
  <c r="O425" i="2"/>
  <c r="AC701" i="2"/>
  <c r="O701" i="2"/>
  <c r="AC225" i="2"/>
  <c r="O225" i="2"/>
  <c r="AC353" i="2"/>
  <c r="O353" i="2"/>
  <c r="AC509" i="2"/>
  <c r="O509" i="2"/>
  <c r="AC846" i="2"/>
  <c r="O846" i="2"/>
  <c r="AC453" i="2"/>
  <c r="O453" i="2"/>
  <c r="AC643" i="2"/>
  <c r="O643" i="2"/>
  <c r="O200" i="2"/>
  <c r="AC200" i="2"/>
  <c r="AC838" i="2"/>
  <c r="O838" i="2"/>
  <c r="AC537" i="2"/>
  <c r="O537" i="2"/>
  <c r="AC205" i="2"/>
  <c r="O205" i="2"/>
  <c r="AC809" i="2"/>
  <c r="O809" i="2"/>
  <c r="AC667" i="2"/>
  <c r="O667" i="2"/>
  <c r="AC557" i="2"/>
  <c r="O557" i="2"/>
  <c r="AC989" i="2"/>
  <c r="O989" i="2"/>
  <c r="O428" i="2"/>
  <c r="AC428" i="2"/>
  <c r="O913" i="2"/>
  <c r="AC913" i="2"/>
  <c r="AC147" i="2"/>
  <c r="O147" i="2"/>
  <c r="O460" i="2"/>
  <c r="AC460" i="2"/>
  <c r="O292" i="2"/>
  <c r="AC292" i="2"/>
  <c r="O348" i="2"/>
  <c r="AC348" i="2"/>
  <c r="O823" i="2"/>
  <c r="AC823" i="2"/>
  <c r="AC175" i="2"/>
  <c r="O175" i="2"/>
  <c r="O424" i="2"/>
  <c r="AC424" i="2"/>
  <c r="O440" i="2"/>
  <c r="AC440" i="2"/>
  <c r="O336" i="2"/>
  <c r="AC336" i="2"/>
  <c r="O1008" i="2"/>
  <c r="AC1008" i="2"/>
  <c r="AC207" i="2"/>
  <c r="O207" i="2"/>
  <c r="AC239" i="2"/>
  <c r="O239" i="2"/>
  <c r="O464" i="2"/>
  <c r="AC464" i="2"/>
  <c r="O448" i="2"/>
  <c r="AC448" i="2"/>
  <c r="AC637" i="2"/>
  <c r="O637" i="2"/>
  <c r="O268" i="2"/>
  <c r="AC268" i="2"/>
  <c r="O865" i="2"/>
  <c r="AC865" i="2"/>
  <c r="O754" i="2"/>
  <c r="AC754" i="2"/>
  <c r="O704" i="2"/>
  <c r="AC704" i="2"/>
  <c r="AC621" i="2"/>
  <c r="O621" i="2"/>
  <c r="O324" i="2"/>
  <c r="AC324" i="2"/>
  <c r="O484" i="2"/>
  <c r="AC484" i="2"/>
  <c r="O272" i="2"/>
  <c r="AC272" i="2"/>
  <c r="O308" i="2"/>
  <c r="AC308" i="2"/>
  <c r="O388" i="2"/>
  <c r="AC388" i="2"/>
  <c r="O328" i="2"/>
  <c r="AC328" i="2"/>
  <c r="O992" i="2"/>
  <c r="AC992" i="2"/>
  <c r="O276" i="2"/>
  <c r="AC276" i="2"/>
  <c r="O368" i="2"/>
  <c r="AC368" i="2"/>
  <c r="AC139" i="2"/>
  <c r="O139" i="2"/>
  <c r="AC762" i="2"/>
  <c r="O762" i="2"/>
  <c r="O722" i="2"/>
  <c r="AC722" i="2"/>
  <c r="O288" i="2"/>
  <c r="AC288" i="2"/>
  <c r="AC738" i="2"/>
  <c r="O738" i="2"/>
  <c r="O612" i="2"/>
  <c r="AC612" i="2"/>
  <c r="O436" i="2"/>
  <c r="AC436" i="2"/>
  <c r="AC194" i="2"/>
  <c r="O194" i="2"/>
  <c r="O893" i="2"/>
  <c r="AC893" i="2"/>
  <c r="O692" i="2"/>
  <c r="AC692" i="2"/>
  <c r="O849" i="2"/>
  <c r="AC849" i="2"/>
  <c r="AC605" i="2"/>
  <c r="O605" i="2"/>
  <c r="AD220" i="2"/>
  <c r="P220" i="2"/>
  <c r="AC47" i="2"/>
  <c r="O47" i="2"/>
  <c r="O716" i="2"/>
  <c r="AC716" i="2"/>
  <c r="O696" i="2"/>
  <c r="AC696" i="2"/>
  <c r="AC661" i="2"/>
  <c r="O661" i="2"/>
  <c r="O930" i="2"/>
  <c r="AC930" i="2"/>
  <c r="O456" i="2"/>
  <c r="AC456" i="2"/>
  <c r="O500" i="2"/>
  <c r="AC500" i="2"/>
  <c r="AC739" i="2"/>
  <c r="O739" i="2"/>
  <c r="O280" i="2"/>
  <c r="AC280" i="2"/>
  <c r="AC628" i="2"/>
  <c r="O628" i="2"/>
  <c r="O300" i="2"/>
  <c r="AC300" i="2"/>
  <c r="AC187" i="2"/>
  <c r="O187" i="2"/>
  <c r="O356" i="2"/>
  <c r="AC356" i="2"/>
  <c r="AC684" i="2"/>
  <c r="O684" i="2"/>
  <c r="AC746" i="2"/>
  <c r="O746" i="2"/>
  <c r="O416" i="2"/>
  <c r="AC416" i="2"/>
  <c r="O332" i="2"/>
  <c r="AC332" i="2"/>
  <c r="O938" i="2"/>
  <c r="AC938" i="2"/>
  <c r="O918" i="2"/>
  <c r="AC918" i="2"/>
  <c r="O247" i="2"/>
  <c r="AC247" i="2"/>
  <c r="AC565" i="2"/>
  <c r="O565" i="2"/>
  <c r="AC525" i="2"/>
  <c r="O525" i="2"/>
  <c r="AC213" i="2"/>
  <c r="O213" i="2"/>
  <c r="O214" i="2"/>
  <c r="AC214" i="2"/>
  <c r="AC597" i="2"/>
  <c r="O597" i="2"/>
  <c r="AC958" i="2"/>
  <c r="O958" i="2"/>
  <c r="AC980" i="2"/>
  <c r="O980" i="2"/>
  <c r="AC254" i="2"/>
  <c r="O254" i="2"/>
  <c r="AC635" i="2"/>
  <c r="O635" i="2"/>
  <c r="AC972" i="2"/>
  <c r="O972" i="2"/>
  <c r="AC229" i="2"/>
  <c r="O229" i="2"/>
  <c r="AC159" i="2"/>
  <c r="O159" i="2"/>
  <c r="AC773" i="2"/>
  <c r="O773" i="2"/>
  <c r="AC577" i="2"/>
  <c r="O577" i="2"/>
  <c r="AC541" i="2"/>
  <c r="O541" i="2"/>
  <c r="AC573" i="2"/>
  <c r="O573" i="2"/>
  <c r="AC620" i="2"/>
  <c r="O620" i="2"/>
  <c r="O480" i="2"/>
  <c r="AC480" i="2"/>
  <c r="AC668" i="2"/>
  <c r="O668" i="2"/>
  <c r="AC839" i="2"/>
  <c r="O839" i="2"/>
  <c r="O452" i="2"/>
  <c r="AC452" i="2"/>
  <c r="AC87" i="2"/>
  <c r="O87" i="2"/>
  <c r="O412" i="2"/>
  <c r="AC412" i="2"/>
  <c r="O720" i="2"/>
  <c r="AC720" i="2"/>
  <c r="O853" i="2"/>
  <c r="AC853" i="2"/>
  <c r="O857" i="2"/>
  <c r="AC857" i="2"/>
  <c r="AC95" i="2"/>
  <c r="O95" i="2"/>
  <c r="O360" i="2"/>
  <c r="AC360" i="2"/>
  <c r="O954" i="2"/>
  <c r="AC954" i="2"/>
  <c r="O376" i="2"/>
  <c r="AC376" i="2"/>
  <c r="O344" i="2"/>
  <c r="AC344" i="2"/>
  <c r="O897" i="2"/>
  <c r="AC897" i="2"/>
  <c r="O1000" i="2"/>
  <c r="AC1000" i="2"/>
  <c r="AC183" i="2"/>
  <c r="O183" i="2"/>
  <c r="AC63" i="2"/>
  <c r="O63" i="2"/>
  <c r="O312" i="2"/>
  <c r="AC312" i="2"/>
  <c r="AC815" i="2"/>
  <c r="O815" i="2"/>
  <c r="O492" i="2"/>
  <c r="AC492" i="2"/>
  <c r="AC79" i="2"/>
  <c r="O79" i="2"/>
  <c r="O496" i="2"/>
  <c r="AC496" i="2"/>
  <c r="O889" i="2"/>
  <c r="AC889" i="2"/>
  <c r="O380" i="2"/>
  <c r="AC380" i="2"/>
  <c r="O845" i="2"/>
  <c r="AC845" i="2"/>
  <c r="O296" i="2"/>
  <c r="AC296" i="2"/>
  <c r="AC135" i="2"/>
  <c r="O135" i="2"/>
  <c r="O400" i="2"/>
  <c r="AC400" i="2"/>
  <c r="AC677" i="2"/>
  <c r="O677" i="2"/>
  <c r="AC186" i="2"/>
  <c r="O186" i="2"/>
  <c r="K45" i="4" l="1"/>
  <c r="K4" i="4" s="1"/>
  <c r="L3" i="4"/>
  <c r="K62" i="4"/>
  <c r="K21" i="4" s="1"/>
  <c r="FK21" i="4" s="1"/>
  <c r="H59" i="4"/>
  <c r="H18" i="4" s="1"/>
  <c r="FH18" i="4" s="1"/>
  <c r="I60" i="4"/>
  <c r="I19" i="4" s="1"/>
  <c r="G58" i="4"/>
  <c r="G17" i="4" s="1"/>
  <c r="FG17" i="4" s="1"/>
  <c r="J61" i="4"/>
  <c r="J20" i="4" s="1"/>
  <c r="FJ20" i="4" s="1"/>
  <c r="DN17" i="4"/>
  <c r="DJ17" i="4"/>
  <c r="DF17" i="4"/>
  <c r="DB17" i="4"/>
  <c r="CX17" i="4"/>
  <c r="CT17" i="4"/>
  <c r="CP17" i="4"/>
  <c r="CL17" i="4"/>
  <c r="CH17" i="4"/>
  <c r="AS17" i="4"/>
  <c r="AT58" i="4" s="1"/>
  <c r="B18" i="4"/>
  <c r="DQ17" i="4"/>
  <c r="DL17" i="4"/>
  <c r="DG17" i="4"/>
  <c r="DA17" i="4"/>
  <c r="CV17" i="4"/>
  <c r="CQ17" i="4"/>
  <c r="CK17" i="4"/>
  <c r="E17" i="4"/>
  <c r="F58" i="4" s="1"/>
  <c r="DP17" i="4"/>
  <c r="DK17" i="4"/>
  <c r="DE17" i="4"/>
  <c r="CZ17" i="4"/>
  <c r="CU17" i="4"/>
  <c r="CO17" i="4"/>
  <c r="CJ17" i="4"/>
  <c r="DO17" i="4"/>
  <c r="DI17" i="4"/>
  <c r="DD17" i="4"/>
  <c r="CY17" i="4"/>
  <c r="CS17" i="4"/>
  <c r="CN17" i="4"/>
  <c r="CI17" i="4"/>
  <c r="DC17" i="4"/>
  <c r="CG17" i="4"/>
  <c r="DM17" i="4"/>
  <c r="DH17" i="4"/>
  <c r="CW17" i="4"/>
  <c r="CR17" i="4"/>
  <c r="CM17" i="4"/>
  <c r="J53" i="4"/>
  <c r="J12" i="4" s="1"/>
  <c r="FJ12" i="4" s="1"/>
  <c r="J54" i="4"/>
  <c r="J13" i="4" s="1"/>
  <c r="J56" i="4"/>
  <c r="J15" i="4" s="1"/>
  <c r="FJ15" i="4" s="1"/>
  <c r="J55" i="4"/>
  <c r="J14" i="4" s="1"/>
  <c r="FJ14" i="4" s="1"/>
  <c r="J57" i="4"/>
  <c r="J16" i="4" s="1"/>
  <c r="J58" i="4"/>
  <c r="J17" i="4" s="1"/>
  <c r="FJ17" i="4" s="1"/>
  <c r="J59" i="4"/>
  <c r="J18" i="4" s="1"/>
  <c r="FJ18" i="4" s="1"/>
  <c r="Q18" i="4"/>
  <c r="FP17" i="4"/>
  <c r="DU16" i="4"/>
  <c r="J60" i="4"/>
  <c r="J19" i="4" s="1"/>
  <c r="FH10" i="4"/>
  <c r="FF16" i="4"/>
  <c r="AX61" i="4"/>
  <c r="AX20" i="4" s="1"/>
  <c r="AW60" i="4"/>
  <c r="AW19" i="4" s="1"/>
  <c r="AV59" i="4"/>
  <c r="AV18" i="4" s="1"/>
  <c r="AY62" i="4"/>
  <c r="AY21" i="4" s="1"/>
  <c r="AU58" i="4"/>
  <c r="AU17" i="4" s="1"/>
  <c r="AZ45" i="4"/>
  <c r="AZ4" i="4" s="1"/>
  <c r="BA3" i="4"/>
  <c r="DW16" i="4"/>
  <c r="FI16" i="4" s="1"/>
  <c r="DW13" i="4"/>
  <c r="CT4" i="4"/>
  <c r="U22" i="4"/>
  <c r="FT21" i="4"/>
  <c r="AY54" i="4"/>
  <c r="AY13" i="4" s="1"/>
  <c r="AY55" i="4"/>
  <c r="AY14" i="4" s="1"/>
  <c r="AY56" i="4"/>
  <c r="AY15" i="4" s="1"/>
  <c r="AY57" i="4"/>
  <c r="AY16" i="4" s="1"/>
  <c r="AY58" i="4"/>
  <c r="AY17" i="4" s="1"/>
  <c r="AY59" i="4"/>
  <c r="AY18" i="4" s="1"/>
  <c r="AY60" i="4"/>
  <c r="AY19" i="4" s="1"/>
  <c r="G57" i="3"/>
  <c r="G16" i="3" s="1"/>
  <c r="I59" i="3"/>
  <c r="I18" i="3" s="1"/>
  <c r="DU18" i="3" s="1"/>
  <c r="H58" i="3"/>
  <c r="H17" i="3" s="1"/>
  <c r="DT17" i="3" s="1"/>
  <c r="P17" i="3"/>
  <c r="EA16" i="3"/>
  <c r="CH16" i="3"/>
  <c r="DT16" i="3" s="1"/>
  <c r="J45" i="3"/>
  <c r="J4" i="3" s="1"/>
  <c r="K3" i="3"/>
  <c r="EE20" i="3"/>
  <c r="T21" i="3"/>
  <c r="I52" i="3"/>
  <c r="I11" i="3" s="1"/>
  <c r="DU11" i="3" s="1"/>
  <c r="I53" i="3"/>
  <c r="I12" i="3" s="1"/>
  <c r="DU12" i="3" s="1"/>
  <c r="I54" i="3"/>
  <c r="I13" i="3" s="1"/>
  <c r="I55" i="3"/>
  <c r="I14" i="3" s="1"/>
  <c r="DU14" i="3" s="1"/>
  <c r="I56" i="3"/>
  <c r="I15" i="3" s="1"/>
  <c r="DU15" i="3" s="1"/>
  <c r="I57" i="3"/>
  <c r="I16" i="3" s="1"/>
  <c r="CA16" i="3"/>
  <c r="BW16" i="3"/>
  <c r="BS16" i="3"/>
  <c r="BO16" i="3"/>
  <c r="BK16" i="3"/>
  <c r="BG16" i="3"/>
  <c r="BC16" i="3"/>
  <c r="AY16" i="3"/>
  <c r="AU16" i="3"/>
  <c r="E16" i="3"/>
  <c r="F57" i="3" s="1"/>
  <c r="CF16" i="3"/>
  <c r="BZ16" i="3"/>
  <c r="BV16" i="3"/>
  <c r="BR16" i="3"/>
  <c r="BN16" i="3"/>
  <c r="BJ16" i="3"/>
  <c r="BF16" i="3"/>
  <c r="BB16" i="3"/>
  <c r="AX16" i="3"/>
  <c r="AT16" i="3"/>
  <c r="CC16" i="3"/>
  <c r="BY16" i="3"/>
  <c r="BU16" i="3"/>
  <c r="BQ16" i="3"/>
  <c r="BM16" i="3"/>
  <c r="BI16" i="3"/>
  <c r="BE16" i="3"/>
  <c r="BA16" i="3"/>
  <c r="AW16" i="3"/>
  <c r="AS16" i="3"/>
  <c r="BT16" i="3"/>
  <c r="BD16" i="3"/>
  <c r="BX16" i="3"/>
  <c r="B17" i="3"/>
  <c r="BP16" i="3"/>
  <c r="AZ16" i="3"/>
  <c r="BH16" i="3"/>
  <c r="CB16" i="3"/>
  <c r="BL16" i="3"/>
  <c r="AV16" i="3"/>
  <c r="CH13" i="3"/>
  <c r="DT13" i="3" s="1"/>
  <c r="CH10" i="3"/>
  <c r="DS10" i="3"/>
  <c r="AC7" i="2"/>
  <c r="AD400" i="2"/>
  <c r="P400" i="2"/>
  <c r="AD296" i="2"/>
  <c r="P296" i="2"/>
  <c r="AD380" i="2"/>
  <c r="P380" i="2"/>
  <c r="AD496" i="2"/>
  <c r="P496" i="2"/>
  <c r="AD492" i="2"/>
  <c r="P492" i="2"/>
  <c r="AD312" i="2"/>
  <c r="P312" i="2"/>
  <c r="AD897" i="2"/>
  <c r="P897" i="2"/>
  <c r="AD376" i="2"/>
  <c r="P376" i="2"/>
  <c r="AD360" i="2"/>
  <c r="P360" i="2"/>
  <c r="AD857" i="2"/>
  <c r="P857" i="2"/>
  <c r="AD720" i="2"/>
  <c r="P720" i="2"/>
  <c r="AD480" i="2"/>
  <c r="P480" i="2"/>
  <c r="AD214" i="2"/>
  <c r="P214" i="2"/>
  <c r="AD247" i="2"/>
  <c r="P247" i="2"/>
  <c r="AD938" i="2"/>
  <c r="P938" i="2"/>
  <c r="AD416" i="2"/>
  <c r="P416" i="2"/>
  <c r="AD456" i="2"/>
  <c r="P456" i="2"/>
  <c r="AD716" i="2"/>
  <c r="P716" i="2"/>
  <c r="AD849" i="2"/>
  <c r="P849" i="2"/>
  <c r="AD893" i="2"/>
  <c r="P893" i="2"/>
  <c r="AD436" i="2"/>
  <c r="P436" i="2"/>
  <c r="AD722" i="2"/>
  <c r="P722" i="2"/>
  <c r="AD276" i="2"/>
  <c r="P276" i="2"/>
  <c r="AD328" i="2"/>
  <c r="P328" i="2"/>
  <c r="AD308" i="2"/>
  <c r="P308" i="2"/>
  <c r="AD484" i="2"/>
  <c r="P484" i="2"/>
  <c r="AD754" i="2"/>
  <c r="P754" i="2"/>
  <c r="AD268" i="2"/>
  <c r="P268" i="2"/>
  <c r="AD448" i="2"/>
  <c r="P448" i="2"/>
  <c r="AD1008" i="2"/>
  <c r="P1008" i="2"/>
  <c r="AD440" i="2"/>
  <c r="P440" i="2"/>
  <c r="AD348" i="2"/>
  <c r="P348" i="2"/>
  <c r="AD460" i="2"/>
  <c r="P460" i="2"/>
  <c r="AD913" i="2"/>
  <c r="P913" i="2"/>
  <c r="P564" i="2"/>
  <c r="AD564" i="2"/>
  <c r="P524" i="2"/>
  <c r="AD524" i="2"/>
  <c r="AD226" i="2"/>
  <c r="P226" i="2"/>
  <c r="P580" i="2"/>
  <c r="AD580" i="2"/>
  <c r="AD140" i="2"/>
  <c r="P140" i="2"/>
  <c r="P556" i="2"/>
  <c r="AD556" i="2"/>
  <c r="P568" i="2"/>
  <c r="AD568" i="2"/>
  <c r="P212" i="2"/>
  <c r="AD212" i="2"/>
  <c r="AD515" i="2"/>
  <c r="P515" i="2"/>
  <c r="AD76" i="2"/>
  <c r="P76" i="2"/>
  <c r="P243" i="2"/>
  <c r="AD243" i="2"/>
  <c r="AD12" i="2"/>
  <c r="P12" i="2"/>
  <c r="P592" i="2"/>
  <c r="AD592" i="2"/>
  <c r="AD670" i="2"/>
  <c r="P670" i="2"/>
  <c r="AD40" i="2"/>
  <c r="P40" i="2"/>
  <c r="AD92" i="2"/>
  <c r="P92" i="2"/>
  <c r="AD180" i="2"/>
  <c r="P180" i="2"/>
  <c r="P971" i="2"/>
  <c r="AD971" i="2"/>
  <c r="AD144" i="2"/>
  <c r="P144" i="2"/>
  <c r="P536" i="2"/>
  <c r="AD536" i="2"/>
  <c r="AE77" i="2"/>
  <c r="Q77" i="2"/>
  <c r="P552" i="2"/>
  <c r="AD552" i="2"/>
  <c r="AD36" i="2"/>
  <c r="P36" i="2"/>
  <c r="P800" i="2"/>
  <c r="AD800" i="2"/>
  <c r="P548" i="2"/>
  <c r="AD548" i="2"/>
  <c r="AD732" i="2"/>
  <c r="P732" i="2"/>
  <c r="AE69" i="2"/>
  <c r="Q69" i="2"/>
  <c r="P792" i="2"/>
  <c r="AD792" i="2"/>
  <c r="AD622" i="2"/>
  <c r="P622" i="2"/>
  <c r="P965" i="2"/>
  <c r="AD965" i="2"/>
  <c r="AD678" i="2"/>
  <c r="P678" i="2"/>
  <c r="P544" i="2"/>
  <c r="AD544" i="2"/>
  <c r="AD686" i="2"/>
  <c r="P686" i="2"/>
  <c r="AE141" i="2"/>
  <c r="Q141" i="2"/>
  <c r="P203" i="2"/>
  <c r="AD203" i="2"/>
  <c r="P259" i="2"/>
  <c r="AD259" i="2"/>
  <c r="AD44" i="2"/>
  <c r="P44" i="2"/>
  <c r="AD250" i="2"/>
  <c r="P250" i="2"/>
  <c r="AE85" i="2"/>
  <c r="Q85" i="2"/>
  <c r="P812" i="2"/>
  <c r="AD812" i="2"/>
  <c r="P796" i="2"/>
  <c r="AD796" i="2"/>
  <c r="AD756" i="2"/>
  <c r="P756" i="2"/>
  <c r="AE25" i="2"/>
  <c r="Q25" i="2"/>
  <c r="P588" i="2"/>
  <c r="AD588" i="2"/>
  <c r="AD825" i="2"/>
  <c r="P825" i="2"/>
  <c r="AD833" i="2"/>
  <c r="P833" i="2"/>
  <c r="AD654" i="2"/>
  <c r="P654" i="2"/>
  <c r="P251" i="2"/>
  <c r="AD251" i="2"/>
  <c r="AD488" i="2"/>
  <c r="P488" i="2"/>
  <c r="AD942" i="2"/>
  <c r="P942" i="2"/>
  <c r="AD708" i="2"/>
  <c r="P708" i="2"/>
  <c r="AD676" i="2"/>
  <c r="P676" i="2"/>
  <c r="AD950" i="2"/>
  <c r="P950" i="2"/>
  <c r="AD476" i="2"/>
  <c r="P476" i="2"/>
  <c r="AD885" i="2"/>
  <c r="P885" i="2"/>
  <c r="AD340" i="2"/>
  <c r="P340" i="2"/>
  <c r="AD934" i="2"/>
  <c r="P934" i="2"/>
  <c r="AD861" i="2"/>
  <c r="P861" i="2"/>
  <c r="AD231" i="2"/>
  <c r="P231" i="2"/>
  <c r="AD946" i="2"/>
  <c r="P946" i="2"/>
  <c r="AD404" i="2"/>
  <c r="P404" i="2"/>
  <c r="AD316" i="2"/>
  <c r="P316" i="2"/>
  <c r="AD629" i="2"/>
  <c r="P629" i="2"/>
  <c r="AD23" i="2"/>
  <c r="P23" i="2"/>
  <c r="AD188" i="2"/>
  <c r="P188" i="2"/>
  <c r="AD604" i="2"/>
  <c r="P604" i="2"/>
  <c r="P763" i="2"/>
  <c r="AD763" i="2"/>
  <c r="AD797" i="2"/>
  <c r="P797" i="2"/>
  <c r="AD553" i="2"/>
  <c r="P553" i="2"/>
  <c r="AD253" i="2"/>
  <c r="P253" i="2"/>
  <c r="AD830" i="2"/>
  <c r="P830" i="2"/>
  <c r="AD70" i="2"/>
  <c r="P70" i="2"/>
  <c r="AD619" i="2"/>
  <c r="P619" i="2"/>
  <c r="AD943" i="2"/>
  <c r="P943" i="2"/>
  <c r="AD902" i="2"/>
  <c r="P902" i="2"/>
  <c r="AD951" i="2"/>
  <c r="P951" i="2"/>
  <c r="AD341" i="2"/>
  <c r="P341" i="2"/>
  <c r="AD333" i="2"/>
  <c r="P333" i="2"/>
  <c r="AD441" i="2"/>
  <c r="P441" i="2"/>
  <c r="AD927" i="2"/>
  <c r="P927" i="2"/>
  <c r="AD385" i="2"/>
  <c r="P385" i="2"/>
  <c r="AD882" i="2"/>
  <c r="P882" i="2"/>
  <c r="AD761" i="2"/>
  <c r="P761" i="2"/>
  <c r="AD611" i="2"/>
  <c r="P611" i="2"/>
  <c r="AD478" i="2"/>
  <c r="P478" i="2"/>
  <c r="P451" i="2"/>
  <c r="AD451" i="2"/>
  <c r="Q224" i="2"/>
  <c r="AE224" i="2"/>
  <c r="AD1006" i="2"/>
  <c r="P1006" i="2"/>
  <c r="AD531" i="2"/>
  <c r="P531" i="2"/>
  <c r="AD138" i="2"/>
  <c r="P138" i="2"/>
  <c r="AD122" i="2"/>
  <c r="P122" i="2"/>
  <c r="AD66" i="2"/>
  <c r="P66" i="2"/>
  <c r="AD782" i="2"/>
  <c r="P782" i="2"/>
  <c r="AD642" i="2"/>
  <c r="P642" i="2"/>
  <c r="AD681" i="2"/>
  <c r="P681" i="2"/>
  <c r="AD208" i="2"/>
  <c r="P208" i="2"/>
  <c r="AD106" i="2"/>
  <c r="P106" i="2"/>
  <c r="AD326" i="2"/>
  <c r="P326" i="2"/>
  <c r="AD278" i="2"/>
  <c r="P278" i="2"/>
  <c r="AD120" i="2"/>
  <c r="P120" i="2"/>
  <c r="AD855" i="2"/>
  <c r="P855" i="2"/>
  <c r="AD110" i="2"/>
  <c r="P110" i="2"/>
  <c r="AD369" i="2"/>
  <c r="P369" i="2"/>
  <c r="AD974" i="2"/>
  <c r="P974" i="2"/>
  <c r="AD899" i="2"/>
  <c r="P899" i="2"/>
  <c r="AD402" i="2"/>
  <c r="P402" i="2"/>
  <c r="AD591" i="2"/>
  <c r="P591" i="2"/>
  <c r="AD111" i="2"/>
  <c r="P111" i="2"/>
  <c r="AD130" i="2"/>
  <c r="P130" i="2"/>
  <c r="AD342" i="2"/>
  <c r="P342" i="2"/>
  <c r="P483" i="2"/>
  <c r="AD483" i="2"/>
  <c r="AD98" i="2"/>
  <c r="P98" i="2"/>
  <c r="AD650" i="2"/>
  <c r="P650" i="2"/>
  <c r="AD973" i="2"/>
  <c r="P973" i="2"/>
  <c r="AD506" i="2"/>
  <c r="P506" i="2"/>
  <c r="AD58" i="2"/>
  <c r="P58" i="2"/>
  <c r="AD142" i="2"/>
  <c r="P142" i="2"/>
  <c r="P287" i="2"/>
  <c r="AD287" i="2"/>
  <c r="AD570" i="2"/>
  <c r="P570" i="2"/>
  <c r="AD713" i="2"/>
  <c r="P713" i="2"/>
  <c r="AD837" i="2"/>
  <c r="P837" i="2"/>
  <c r="P245" i="2"/>
  <c r="AD245" i="2"/>
  <c r="AD878" i="2"/>
  <c r="P878" i="2"/>
  <c r="AD429" i="2"/>
  <c r="P429" i="2"/>
  <c r="P165" i="2"/>
  <c r="AD165" i="2"/>
  <c r="AD362" i="2"/>
  <c r="P362" i="2"/>
  <c r="AD998" i="2"/>
  <c r="P998" i="2"/>
  <c r="P431" i="2"/>
  <c r="AD431" i="2"/>
  <c r="AD694" i="2"/>
  <c r="P694" i="2"/>
  <c r="AD1002" i="2"/>
  <c r="P1002" i="2"/>
  <c r="P655" i="2"/>
  <c r="AD655" i="2"/>
  <c r="P647" i="2"/>
  <c r="AD647" i="2"/>
  <c r="P1003" i="2"/>
  <c r="AD1003" i="2"/>
  <c r="P335" i="2"/>
  <c r="AD335" i="2"/>
  <c r="AD915" i="2"/>
  <c r="P915" i="2"/>
  <c r="AD811" i="2"/>
  <c r="P811" i="2"/>
  <c r="AD502" i="2"/>
  <c r="P502" i="2"/>
  <c r="AD151" i="2"/>
  <c r="P151" i="2"/>
  <c r="P181" i="2"/>
  <c r="AD181" i="2"/>
  <c r="AD46" i="2"/>
  <c r="P46" i="2"/>
  <c r="AD874" i="2"/>
  <c r="P874" i="2"/>
  <c r="AD94" i="2"/>
  <c r="P94" i="2"/>
  <c r="AD955" i="2"/>
  <c r="P955" i="2"/>
  <c r="P339" i="2"/>
  <c r="AD339" i="2"/>
  <c r="P471" i="2"/>
  <c r="AD471" i="2"/>
  <c r="AD100" i="2"/>
  <c r="P100" i="2"/>
  <c r="AD417" i="2"/>
  <c r="P417" i="2"/>
  <c r="P295" i="2"/>
  <c r="AD295" i="2"/>
  <c r="AD454" i="2"/>
  <c r="P454" i="2"/>
  <c r="P880" i="2"/>
  <c r="AD880" i="2"/>
  <c r="P896" i="2"/>
  <c r="AD896" i="2"/>
  <c r="P387" i="2"/>
  <c r="AD387" i="2"/>
  <c r="AD970" i="2"/>
  <c r="P970" i="2"/>
  <c r="AD486" i="2"/>
  <c r="P486" i="2"/>
  <c r="AE113" i="2"/>
  <c r="Q113" i="2"/>
  <c r="AD523" i="2"/>
  <c r="P523" i="2"/>
  <c r="AD96" i="2"/>
  <c r="P96" i="2"/>
  <c r="AD578" i="2"/>
  <c r="P578" i="2"/>
  <c r="AD625" i="2"/>
  <c r="P625" i="2"/>
  <c r="AE149" i="2"/>
  <c r="Q149" i="2"/>
  <c r="AD494" i="2"/>
  <c r="P494" i="2"/>
  <c r="AD90" i="2"/>
  <c r="P90" i="2"/>
  <c r="P933" i="2"/>
  <c r="AD933" i="2"/>
  <c r="AE269" i="2"/>
  <c r="Q269" i="2"/>
  <c r="AD993" i="2"/>
  <c r="P993" i="2"/>
  <c r="AD603" i="2"/>
  <c r="P603" i="2"/>
  <c r="AD677" i="2"/>
  <c r="P677" i="2"/>
  <c r="AD135" i="2"/>
  <c r="P135" i="2"/>
  <c r="AD79" i="2"/>
  <c r="P79" i="2"/>
  <c r="AD815" i="2"/>
  <c r="P815" i="2"/>
  <c r="AD63" i="2"/>
  <c r="P63" i="2"/>
  <c r="AD95" i="2"/>
  <c r="P95" i="2"/>
  <c r="AD668" i="2"/>
  <c r="P668" i="2"/>
  <c r="AD620" i="2"/>
  <c r="P620" i="2"/>
  <c r="AD541" i="2"/>
  <c r="P541" i="2"/>
  <c r="AD773" i="2"/>
  <c r="P773" i="2"/>
  <c r="P229" i="2"/>
  <c r="AD229" i="2"/>
  <c r="AD635" i="2"/>
  <c r="P635" i="2"/>
  <c r="AD980" i="2"/>
  <c r="P980" i="2"/>
  <c r="AD597" i="2"/>
  <c r="P597" i="2"/>
  <c r="P213" i="2"/>
  <c r="AD213" i="2"/>
  <c r="AD565" i="2"/>
  <c r="P565" i="2"/>
  <c r="AD746" i="2"/>
  <c r="P746" i="2"/>
  <c r="AD47" i="2"/>
  <c r="P47" i="2"/>
  <c r="AD605" i="2"/>
  <c r="P605" i="2"/>
  <c r="AD194" i="2"/>
  <c r="P194" i="2"/>
  <c r="AD762" i="2"/>
  <c r="P762" i="2"/>
  <c r="AD637" i="2"/>
  <c r="P637" i="2"/>
  <c r="AD207" i="2"/>
  <c r="P207" i="2"/>
  <c r="AD147" i="2"/>
  <c r="P147" i="2"/>
  <c r="AD557" i="2"/>
  <c r="P557" i="2"/>
  <c r="AD809" i="2"/>
  <c r="P809" i="2"/>
  <c r="AD537" i="2"/>
  <c r="P537" i="2"/>
  <c r="AD453" i="2"/>
  <c r="P453" i="2"/>
  <c r="AD509" i="2"/>
  <c r="P509" i="2"/>
  <c r="P225" i="2"/>
  <c r="AD225" i="2"/>
  <c r="AD425" i="2"/>
  <c r="P425" i="2"/>
  <c r="AD886" i="2"/>
  <c r="P886" i="2"/>
  <c r="AD365" i="2"/>
  <c r="P365" i="2"/>
  <c r="AD493" i="2"/>
  <c r="P493" i="2"/>
  <c r="AD501" i="2"/>
  <c r="P501" i="2"/>
  <c r="AD397" i="2"/>
  <c r="P397" i="2"/>
  <c r="AD737" i="2"/>
  <c r="P737" i="2"/>
  <c r="P327" i="2"/>
  <c r="AD327" i="2"/>
  <c r="AD641" i="2"/>
  <c r="P641" i="2"/>
  <c r="AD116" i="2"/>
  <c r="P116" i="2"/>
  <c r="AD370" i="2"/>
  <c r="P370" i="2"/>
  <c r="AD530" i="2"/>
  <c r="P530" i="2"/>
  <c r="AD760" i="2"/>
  <c r="P760" i="2"/>
  <c r="AD182" i="2"/>
  <c r="P182" i="2"/>
  <c r="AD717" i="2"/>
  <c r="P717" i="2"/>
  <c r="AD433" i="2"/>
  <c r="P433" i="2"/>
  <c r="AD858" i="2"/>
  <c r="P858" i="2"/>
  <c r="P311" i="2"/>
  <c r="AD311" i="2"/>
  <c r="AD827" i="2"/>
  <c r="P827" i="2"/>
  <c r="AD583" i="2"/>
  <c r="P583" i="2"/>
  <c r="P688" i="2"/>
  <c r="AD688" i="2"/>
  <c r="AD154" i="2"/>
  <c r="P154" i="2"/>
  <c r="AD481" i="2"/>
  <c r="P481" i="2"/>
  <c r="AD414" i="2"/>
  <c r="P414" i="2"/>
  <c r="P765" i="2"/>
  <c r="AD765" i="2"/>
  <c r="P600" i="2"/>
  <c r="AD600" i="2"/>
  <c r="AE89" i="2"/>
  <c r="Q89" i="2"/>
  <c r="P941" i="2"/>
  <c r="AD941" i="2"/>
  <c r="AD786" i="2"/>
  <c r="P786" i="2"/>
  <c r="AD191" i="2"/>
  <c r="P191" i="2"/>
  <c r="P868" i="2"/>
  <c r="AD868" i="2"/>
  <c r="P631" i="2"/>
  <c r="AD631" i="2"/>
  <c r="AE117" i="2"/>
  <c r="Q117" i="2"/>
  <c r="AD350" i="2"/>
  <c r="P350" i="2"/>
  <c r="AD539" i="2"/>
  <c r="P539" i="2"/>
  <c r="P725" i="2"/>
  <c r="AD725" i="2"/>
  <c r="AD534" i="2"/>
  <c r="P534" i="2"/>
  <c r="AD377" i="2"/>
  <c r="P377" i="2"/>
  <c r="AD238" i="2"/>
  <c r="P238" i="2"/>
  <c r="AD805" i="2"/>
  <c r="P805" i="2"/>
  <c r="AD409" i="2"/>
  <c r="P409" i="2"/>
  <c r="AD617" i="2"/>
  <c r="P617" i="2"/>
  <c r="AD735" i="2"/>
  <c r="P735" i="2"/>
  <c r="AD590" i="2"/>
  <c r="P590" i="2"/>
  <c r="P937" i="2"/>
  <c r="AD937" i="2"/>
  <c r="P656" i="2"/>
  <c r="AD656" i="2"/>
  <c r="AD911" i="2"/>
  <c r="P911" i="2"/>
  <c r="AD960" i="2"/>
  <c r="P960" i="2"/>
  <c r="AD795" i="2"/>
  <c r="P795" i="2"/>
  <c r="AE73" i="2"/>
  <c r="Q73" i="2"/>
  <c r="P707" i="2"/>
  <c r="AD707" i="2"/>
  <c r="P749" i="2"/>
  <c r="AD749" i="2"/>
  <c r="AD575" i="2"/>
  <c r="P575" i="2"/>
  <c r="P1007" i="2"/>
  <c r="AD1007" i="2"/>
  <c r="P399" i="2"/>
  <c r="AD399" i="2"/>
  <c r="AD963" i="2"/>
  <c r="P963" i="2"/>
  <c r="P726" i="2"/>
  <c r="AD726" i="2"/>
  <c r="P443" i="2"/>
  <c r="AD443" i="2"/>
  <c r="AD150" i="2"/>
  <c r="P150" i="2"/>
  <c r="AD34" i="2"/>
  <c r="P34" i="2"/>
  <c r="AD673" i="2"/>
  <c r="P673" i="2"/>
  <c r="AD751" i="2"/>
  <c r="P751" i="2"/>
  <c r="AD790" i="2"/>
  <c r="P790" i="2"/>
  <c r="AD682" i="2"/>
  <c r="P682" i="2"/>
  <c r="AD836" i="2"/>
  <c r="P836" i="2"/>
  <c r="AD609" i="2"/>
  <c r="P609" i="2"/>
  <c r="AD820" i="2"/>
  <c r="P820" i="2"/>
  <c r="AD156" i="2"/>
  <c r="P156" i="2"/>
  <c r="P734" i="2"/>
  <c r="AD734" i="2"/>
  <c r="AD322" i="2"/>
  <c r="P322" i="2"/>
  <c r="AD358" i="2"/>
  <c r="P358" i="2"/>
  <c r="P459" i="2"/>
  <c r="AD459" i="2"/>
  <c r="P193" i="2"/>
  <c r="AD193" i="2"/>
  <c r="AD422" i="2"/>
  <c r="P422" i="2"/>
  <c r="AD107" i="2"/>
  <c r="P107" i="2"/>
  <c r="AD91" i="2"/>
  <c r="P91" i="2"/>
  <c r="AD108" i="2"/>
  <c r="P108" i="2"/>
  <c r="P351" i="2"/>
  <c r="AD351" i="2"/>
  <c r="P375" i="2"/>
  <c r="AD375" i="2"/>
  <c r="AD114" i="2"/>
  <c r="P114" i="2"/>
  <c r="AD199" i="2"/>
  <c r="P199" i="2"/>
  <c r="AD985" i="2"/>
  <c r="P985" i="2"/>
  <c r="AD892" i="2"/>
  <c r="P892" i="2"/>
  <c r="AE405" i="2"/>
  <c r="Q405" i="2"/>
  <c r="AD610" i="2"/>
  <c r="P610" i="2"/>
  <c r="AD158" i="2"/>
  <c r="P158" i="2"/>
  <c r="AD914" i="2"/>
  <c r="P914" i="2"/>
  <c r="AD14" i="2"/>
  <c r="P14" i="2"/>
  <c r="AD54" i="2"/>
  <c r="P54" i="2"/>
  <c r="AD651" i="2"/>
  <c r="P651" i="2"/>
  <c r="AD297" i="2"/>
  <c r="P297" i="2"/>
  <c r="AD906" i="2"/>
  <c r="P906" i="2"/>
  <c r="AD1005" i="2"/>
  <c r="P1005" i="2"/>
  <c r="AD489" i="2"/>
  <c r="P489" i="2"/>
  <c r="AD309" i="2"/>
  <c r="P309" i="2"/>
  <c r="AD931" i="2"/>
  <c r="P931" i="2"/>
  <c r="AD329" i="2"/>
  <c r="P329" i="2"/>
  <c r="AD22" i="2"/>
  <c r="P22" i="2"/>
  <c r="AD675" i="2"/>
  <c r="P675" i="2"/>
  <c r="P241" i="2"/>
  <c r="AD241" i="2"/>
  <c r="AD997" i="2"/>
  <c r="P997" i="2"/>
  <c r="AD393" i="2"/>
  <c r="P393" i="2"/>
  <c r="P834" i="2"/>
  <c r="AD834" i="2"/>
  <c r="AD446" i="2"/>
  <c r="P446" i="2"/>
  <c r="AD136" i="2"/>
  <c r="P136" i="2"/>
  <c r="P900" i="2"/>
  <c r="AD900" i="2"/>
  <c r="AD706" i="2"/>
  <c r="P706" i="2"/>
  <c r="AD290" i="2"/>
  <c r="P290" i="2"/>
  <c r="P455" i="2"/>
  <c r="AD455" i="2"/>
  <c r="AD434" i="2"/>
  <c r="P434" i="2"/>
  <c r="AD67" i="2"/>
  <c r="P67" i="2"/>
  <c r="P904" i="2"/>
  <c r="AD904" i="2"/>
  <c r="P347" i="2"/>
  <c r="AD347" i="2"/>
  <c r="P383" i="2"/>
  <c r="AD383" i="2"/>
  <c r="AD83" i="2"/>
  <c r="P83" i="2"/>
  <c r="AD774" i="2"/>
  <c r="P774" i="2"/>
  <c r="AD143" i="2"/>
  <c r="P143" i="2"/>
  <c r="AD346" i="2"/>
  <c r="P346" i="2"/>
  <c r="P921" i="2"/>
  <c r="AD921" i="2"/>
  <c r="P411" i="2"/>
  <c r="AD411" i="2"/>
  <c r="AD477" i="2"/>
  <c r="P477" i="2"/>
  <c r="AD389" i="2"/>
  <c r="P389" i="2"/>
  <c r="AD693" i="2"/>
  <c r="P693" i="2"/>
  <c r="AD497" i="2"/>
  <c r="P497" i="2"/>
  <c r="P663" i="2"/>
  <c r="AD663" i="2"/>
  <c r="AD567" i="2"/>
  <c r="P567" i="2"/>
  <c r="AD791" i="2"/>
  <c r="P791" i="2"/>
  <c r="AD771" i="2"/>
  <c r="P771" i="2"/>
  <c r="AD163" i="2"/>
  <c r="P163" i="2"/>
  <c r="AD847" i="2"/>
  <c r="P847" i="2"/>
  <c r="AD418" i="2"/>
  <c r="P418" i="2"/>
  <c r="AE101" i="2"/>
  <c r="Q101" i="2"/>
  <c r="P267" i="2"/>
  <c r="AD267" i="2"/>
  <c r="P884" i="2"/>
  <c r="AD884" i="2"/>
  <c r="AD895" i="2"/>
  <c r="P895" i="2"/>
  <c r="AD787" i="2"/>
  <c r="P787" i="2"/>
  <c r="P991" i="2"/>
  <c r="AD991" i="2"/>
  <c r="AD178" i="2"/>
  <c r="P178" i="2"/>
  <c r="P177" i="2"/>
  <c r="AD177" i="2"/>
  <c r="P475" i="2"/>
  <c r="AD475" i="2"/>
  <c r="AD10" i="2"/>
  <c r="P10" i="2"/>
  <c r="AD551" i="2"/>
  <c r="P551" i="2"/>
  <c r="AE49" i="2"/>
  <c r="Q49" i="2"/>
  <c r="AD718" i="2"/>
  <c r="P718" i="2"/>
  <c r="AD148" i="2"/>
  <c r="P148" i="2"/>
  <c r="P624" i="2"/>
  <c r="AD624" i="2"/>
  <c r="P672" i="2"/>
  <c r="AD672" i="2"/>
  <c r="AD932" i="2"/>
  <c r="P932" i="2"/>
  <c r="AD964" i="2"/>
  <c r="P964" i="2"/>
  <c r="AD510" i="2"/>
  <c r="P510" i="2"/>
  <c r="AD330" i="2"/>
  <c r="P330" i="2"/>
  <c r="P999" i="2"/>
  <c r="AD999" i="2"/>
  <c r="AE153" i="2"/>
  <c r="Q153" i="2"/>
  <c r="AE65" i="2"/>
  <c r="Q65" i="2"/>
  <c r="P499" i="2"/>
  <c r="AD499" i="2"/>
  <c r="P687" i="2"/>
  <c r="AD687" i="2"/>
  <c r="AD968" i="2"/>
  <c r="P968" i="2"/>
  <c r="AD579" i="2"/>
  <c r="P579" i="2"/>
  <c r="AD558" i="2"/>
  <c r="P558" i="2"/>
  <c r="AD586" i="2"/>
  <c r="P586" i="2"/>
  <c r="Q256" i="2"/>
  <c r="AE256" i="2"/>
  <c r="AD744" i="2"/>
  <c r="P744" i="2"/>
  <c r="AD665" i="2"/>
  <c r="P665" i="2"/>
  <c r="AD430" i="2"/>
  <c r="P430" i="2"/>
  <c r="AD442" i="2"/>
  <c r="P442" i="2"/>
  <c r="P758" i="2"/>
  <c r="AD758" i="2"/>
  <c r="AD466" i="2"/>
  <c r="P466" i="2"/>
  <c r="AD519" i="2"/>
  <c r="P519" i="2"/>
  <c r="AD835" i="2"/>
  <c r="P835" i="2"/>
  <c r="AD462" i="2"/>
  <c r="P462" i="2"/>
  <c r="P852" i="2"/>
  <c r="AD852" i="2"/>
  <c r="AD571" i="2"/>
  <c r="P571" i="2"/>
  <c r="AE17" i="2"/>
  <c r="Q17" i="2"/>
  <c r="P407" i="2"/>
  <c r="AD407" i="2"/>
  <c r="AD18" i="2"/>
  <c r="P18" i="2"/>
  <c r="AD124" i="2"/>
  <c r="P124" i="2"/>
  <c r="P303" i="2"/>
  <c r="AD303" i="2"/>
  <c r="P912" i="2"/>
  <c r="AD912" i="2"/>
  <c r="AD59" i="2"/>
  <c r="P59" i="2"/>
  <c r="AD518" i="2"/>
  <c r="P518" i="2"/>
  <c r="P842" i="2"/>
  <c r="AD842" i="2"/>
  <c r="AD767" i="2"/>
  <c r="P767" i="2"/>
  <c r="AD727" i="2"/>
  <c r="P727" i="2"/>
  <c r="AD870" i="2"/>
  <c r="P870" i="2"/>
  <c r="P257" i="2"/>
  <c r="AD257" i="2"/>
  <c r="AD659" i="2"/>
  <c r="P659" i="2"/>
  <c r="P201" i="2"/>
  <c r="AD201" i="2"/>
  <c r="AD829" i="2"/>
  <c r="P829" i="2"/>
  <c r="AD777" i="2"/>
  <c r="P777" i="2"/>
  <c r="AD549" i="2"/>
  <c r="P549" i="2"/>
  <c r="AD585" i="2"/>
  <c r="P585" i="2"/>
  <c r="AD11" i="2"/>
  <c r="P11" i="2"/>
  <c r="AD601" i="2"/>
  <c r="P601" i="2"/>
  <c r="AD270" i="2"/>
  <c r="P270" i="2"/>
  <c r="AD482" i="2"/>
  <c r="P482" i="2"/>
  <c r="P872" i="2"/>
  <c r="AD872" i="2"/>
  <c r="AD920" i="2"/>
  <c r="P920" i="2"/>
  <c r="AD977" i="2"/>
  <c r="P977" i="2"/>
  <c r="AD935" i="2"/>
  <c r="P935" i="2"/>
  <c r="AD78" i="2"/>
  <c r="P78" i="2"/>
  <c r="AD721" i="2"/>
  <c r="P721" i="2"/>
  <c r="AD62" i="2"/>
  <c r="P62" i="2"/>
  <c r="AD345" i="2"/>
  <c r="P345" i="2"/>
  <c r="P607" i="2"/>
  <c r="AD607" i="2"/>
  <c r="AD883" i="2"/>
  <c r="P883" i="2"/>
  <c r="AE129" i="2"/>
  <c r="Q129" i="2"/>
  <c r="AD127" i="2"/>
  <c r="P127" i="2"/>
  <c r="AD334" i="2"/>
  <c r="P334" i="2"/>
  <c r="P423" i="2"/>
  <c r="AD423" i="2"/>
  <c r="AD697" i="2"/>
  <c r="P697" i="2"/>
  <c r="AD944" i="2"/>
  <c r="P944" i="2"/>
  <c r="P639" i="2"/>
  <c r="AD639" i="2"/>
  <c r="AD871" i="2"/>
  <c r="P871" i="2"/>
  <c r="AE105" i="2"/>
  <c r="Q105" i="2"/>
  <c r="AD978" i="2"/>
  <c r="P978" i="2"/>
  <c r="AD810" i="2"/>
  <c r="P810" i="2"/>
  <c r="P623" i="2"/>
  <c r="AD623" i="2"/>
  <c r="P888" i="2"/>
  <c r="AD888" i="2"/>
  <c r="P844" i="2"/>
  <c r="AD844" i="2"/>
  <c r="AD374" i="2"/>
  <c r="P374" i="2"/>
  <c r="P691" i="2"/>
  <c r="AD691" i="2"/>
  <c r="P953" i="2"/>
  <c r="AD953" i="2"/>
  <c r="AD535" i="2"/>
  <c r="P535" i="2"/>
  <c r="AD743" i="2"/>
  <c r="P743" i="2"/>
  <c r="P233" i="2"/>
  <c r="AD233" i="2"/>
  <c r="AD545" i="2"/>
  <c r="P545" i="2"/>
  <c r="AD613" i="2"/>
  <c r="P613" i="2"/>
  <c r="AD658" i="2"/>
  <c r="P658" i="2"/>
  <c r="AD626" i="2"/>
  <c r="P626" i="2"/>
  <c r="AD755" i="2"/>
  <c r="P755" i="2"/>
  <c r="AD785" i="2"/>
  <c r="P785" i="2"/>
  <c r="AD984" i="2"/>
  <c r="P984" i="2"/>
  <c r="AD517" i="2"/>
  <c r="P517" i="2"/>
  <c r="AD976" i="2"/>
  <c r="P976" i="2"/>
  <c r="AD988" i="2"/>
  <c r="P988" i="2"/>
  <c r="AD966" i="2"/>
  <c r="P966" i="2"/>
  <c r="AD255" i="2"/>
  <c r="P255" i="2"/>
  <c r="AD167" i="2"/>
  <c r="P167" i="2"/>
  <c r="AD15" i="2"/>
  <c r="P15" i="2"/>
  <c r="AD71" i="2"/>
  <c r="P71" i="2"/>
  <c r="AD645" i="2"/>
  <c r="P645" i="2"/>
  <c r="AD513" i="2"/>
  <c r="P513" i="2"/>
  <c r="AD873" i="2"/>
  <c r="P873" i="2"/>
  <c r="AD644" i="2"/>
  <c r="P644" i="2"/>
  <c r="AD432" i="2"/>
  <c r="P432" i="2"/>
  <c r="AD215" i="2"/>
  <c r="P215" i="2"/>
  <c r="AD372" i="2"/>
  <c r="P372" i="2"/>
  <c r="AD1004" i="2"/>
  <c r="P1004" i="2"/>
  <c r="P596" i="2"/>
  <c r="AD596" i="2"/>
  <c r="AD20" i="2"/>
  <c r="P20" i="2"/>
  <c r="AD172" i="2"/>
  <c r="P172" i="2"/>
  <c r="AD28" i="2"/>
  <c r="P28" i="2"/>
  <c r="P961" i="2"/>
  <c r="AD961" i="2"/>
  <c r="P662" i="2"/>
  <c r="AD662" i="2"/>
  <c r="P832" i="2"/>
  <c r="AD832" i="2"/>
  <c r="AD168" i="2"/>
  <c r="P168" i="2"/>
  <c r="P235" i="2"/>
  <c r="AD235" i="2"/>
  <c r="AD68" i="2"/>
  <c r="P68" i="2"/>
  <c r="P244" i="2"/>
  <c r="AD244" i="2"/>
  <c r="P528" i="2"/>
  <c r="AD528" i="2"/>
  <c r="AD248" i="2"/>
  <c r="P248" i="2"/>
  <c r="AD52" i="2"/>
  <c r="P52" i="2"/>
  <c r="P768" i="2"/>
  <c r="AD768" i="2"/>
  <c r="P219" i="2"/>
  <c r="AD219" i="2"/>
  <c r="AE21" i="2"/>
  <c r="Q21" i="2"/>
  <c r="AE93" i="2"/>
  <c r="Q93" i="2"/>
  <c r="P979" i="2"/>
  <c r="AD979" i="2"/>
  <c r="AD845" i="2"/>
  <c r="P845" i="2"/>
  <c r="AD889" i="2"/>
  <c r="P889" i="2"/>
  <c r="AD1000" i="2"/>
  <c r="P1000" i="2"/>
  <c r="AD344" i="2"/>
  <c r="P344" i="2"/>
  <c r="AD954" i="2"/>
  <c r="P954" i="2"/>
  <c r="AD853" i="2"/>
  <c r="P853" i="2"/>
  <c r="AD412" i="2"/>
  <c r="P412" i="2"/>
  <c r="AD452" i="2"/>
  <c r="P452" i="2"/>
  <c r="AD918" i="2"/>
  <c r="P918" i="2"/>
  <c r="AD332" i="2"/>
  <c r="P332" i="2"/>
  <c r="AD356" i="2"/>
  <c r="P356" i="2"/>
  <c r="AD300" i="2"/>
  <c r="P300" i="2"/>
  <c r="AD280" i="2"/>
  <c r="P280" i="2"/>
  <c r="AD500" i="2"/>
  <c r="P500" i="2"/>
  <c r="AD930" i="2"/>
  <c r="P930" i="2"/>
  <c r="AD696" i="2"/>
  <c r="P696" i="2"/>
  <c r="AD692" i="2"/>
  <c r="P692" i="2"/>
  <c r="AD612" i="2"/>
  <c r="P612" i="2"/>
  <c r="AD288" i="2"/>
  <c r="P288" i="2"/>
  <c r="AD368" i="2"/>
  <c r="P368" i="2"/>
  <c r="AD992" i="2"/>
  <c r="P992" i="2"/>
  <c r="AD388" i="2"/>
  <c r="P388" i="2"/>
  <c r="AD272" i="2"/>
  <c r="P272" i="2"/>
  <c r="AD324" i="2"/>
  <c r="P324" i="2"/>
  <c r="AD704" i="2"/>
  <c r="P704" i="2"/>
  <c r="AD865" i="2"/>
  <c r="P865" i="2"/>
  <c r="AD464" i="2"/>
  <c r="P464" i="2"/>
  <c r="AD336" i="2"/>
  <c r="P336" i="2"/>
  <c r="AD424" i="2"/>
  <c r="P424" i="2"/>
  <c r="AD823" i="2"/>
  <c r="P823" i="2"/>
  <c r="AD292" i="2"/>
  <c r="P292" i="2"/>
  <c r="AD428" i="2"/>
  <c r="P428" i="2"/>
  <c r="AD200" i="2"/>
  <c r="P200" i="2"/>
  <c r="AD258" i="2"/>
  <c r="P258" i="2"/>
  <c r="AD204" i="2"/>
  <c r="P204" i="2"/>
  <c r="AD514" i="2"/>
  <c r="P514" i="2"/>
  <c r="P969" i="2"/>
  <c r="AD969" i="2"/>
  <c r="P772" i="2"/>
  <c r="AD772" i="2"/>
  <c r="AE53" i="2"/>
  <c r="Q53" i="2"/>
  <c r="AD724" i="2"/>
  <c r="P724" i="2"/>
  <c r="P576" i="2"/>
  <c r="AD576" i="2"/>
  <c r="P808" i="2"/>
  <c r="AD808" i="2"/>
  <c r="AD236" i="2"/>
  <c r="P236" i="2"/>
  <c r="AD824" i="2"/>
  <c r="P824" i="2"/>
  <c r="AD164" i="2"/>
  <c r="P164" i="2"/>
  <c r="AD218" i="2"/>
  <c r="P218" i="2"/>
  <c r="P520" i="2"/>
  <c r="AD520" i="2"/>
  <c r="AD638" i="2"/>
  <c r="P638" i="2"/>
  <c r="P788" i="2"/>
  <c r="AD788" i="2"/>
  <c r="AD614" i="2"/>
  <c r="P614" i="2"/>
  <c r="P157" i="2"/>
  <c r="AD157" i="2"/>
  <c r="P784" i="2"/>
  <c r="AD784" i="2"/>
  <c r="AD242" i="2"/>
  <c r="P242" i="2"/>
  <c r="P780" i="2"/>
  <c r="AD780" i="2"/>
  <c r="AD840" i="2"/>
  <c r="P840" i="2"/>
  <c r="P572" i="2"/>
  <c r="AD572" i="2"/>
  <c r="AD60" i="2"/>
  <c r="P60" i="2"/>
  <c r="AD234" i="2"/>
  <c r="P234" i="2"/>
  <c r="AE13" i="2"/>
  <c r="Q13" i="2"/>
  <c r="P804" i="2"/>
  <c r="AD804" i="2"/>
  <c r="AE45" i="2"/>
  <c r="Q45" i="2"/>
  <c r="P228" i="2"/>
  <c r="AD228" i="2"/>
  <c r="P740" i="2"/>
  <c r="AD740" i="2"/>
  <c r="AD748" i="2"/>
  <c r="P748" i="2"/>
  <c r="AE33" i="2"/>
  <c r="Q33" i="2"/>
  <c r="P584" i="2"/>
  <c r="AD584" i="2"/>
  <c r="P987" i="2"/>
  <c r="AD987" i="2"/>
  <c r="P260" i="2"/>
  <c r="AD260" i="2"/>
  <c r="AE61" i="2"/>
  <c r="Q61" i="2"/>
  <c r="AE29" i="2"/>
  <c r="Q29" i="2"/>
  <c r="AD84" i="2"/>
  <c r="P84" i="2"/>
  <c r="AE125" i="2"/>
  <c r="Q125" i="2"/>
  <c r="AD132" i="2"/>
  <c r="P132" i="2"/>
  <c r="AD184" i="2"/>
  <c r="P184" i="2"/>
  <c r="AD817" i="2"/>
  <c r="P817" i="2"/>
  <c r="AD841" i="2"/>
  <c r="P841" i="2"/>
  <c r="AD104" i="2"/>
  <c r="P104" i="2"/>
  <c r="AD996" i="2"/>
  <c r="P996" i="2"/>
  <c r="AD420" i="2"/>
  <c r="P420" i="2"/>
  <c r="AD700" i="2"/>
  <c r="P700" i="2"/>
  <c r="AD396" i="2"/>
  <c r="P396" i="2"/>
  <c r="AD926" i="2"/>
  <c r="P926" i="2"/>
  <c r="AD881" i="2"/>
  <c r="P881" i="2"/>
  <c r="AD877" i="2"/>
  <c r="P877" i="2"/>
  <c r="AD901" i="2"/>
  <c r="P901" i="2"/>
  <c r="AD922" i="2"/>
  <c r="P922" i="2"/>
  <c r="AD304" i="2"/>
  <c r="P304" i="2"/>
  <c r="AD392" i="2"/>
  <c r="P392" i="2"/>
  <c r="AD230" i="2"/>
  <c r="P230" i="2"/>
  <c r="AD905" i="2"/>
  <c r="P905" i="2"/>
  <c r="AD869" i="2"/>
  <c r="P869" i="2"/>
  <c r="AD909" i="2"/>
  <c r="P909" i="2"/>
  <c r="AD284" i="2"/>
  <c r="P284" i="2"/>
  <c r="AD444" i="2"/>
  <c r="P444" i="2"/>
  <c r="AD504" i="2"/>
  <c r="P504" i="2"/>
  <c r="AD384" i="2"/>
  <c r="P384" i="2"/>
  <c r="AD364" i="2"/>
  <c r="P364" i="2"/>
  <c r="AD408" i="2"/>
  <c r="P408" i="2"/>
  <c r="P685" i="2"/>
  <c r="AD685" i="2"/>
  <c r="AD723" i="2"/>
  <c r="P723" i="2"/>
  <c r="AD730" i="2"/>
  <c r="P730" i="2"/>
  <c r="AD669" i="2"/>
  <c r="P669" i="2"/>
  <c r="AD652" i="2"/>
  <c r="P652" i="2"/>
  <c r="AD569" i="2"/>
  <c r="P569" i="2"/>
  <c r="AD769" i="2"/>
  <c r="P769" i="2"/>
  <c r="AD561" i="2"/>
  <c r="P561" i="2"/>
  <c r="AD581" i="2"/>
  <c r="P581" i="2"/>
  <c r="AD30" i="2"/>
  <c r="P30" i="2"/>
  <c r="AD102" i="2"/>
  <c r="P102" i="2"/>
  <c r="AD189" i="2"/>
  <c r="P189" i="2"/>
  <c r="AD709" i="2"/>
  <c r="P709" i="2"/>
  <c r="AD289" i="2"/>
  <c r="P289" i="2"/>
  <c r="AD862" i="2"/>
  <c r="P862" i="2"/>
  <c r="AD285" i="2"/>
  <c r="P285" i="2"/>
  <c r="AD437" i="2"/>
  <c r="P437" i="2"/>
  <c r="AD461" i="2"/>
  <c r="P461" i="2"/>
  <c r="AD1001" i="2"/>
  <c r="P1001" i="2"/>
  <c r="AD822" i="2"/>
  <c r="P822" i="2"/>
  <c r="AD72" i="2"/>
  <c r="P72" i="2"/>
  <c r="AD354" i="2"/>
  <c r="P354" i="2"/>
  <c r="AD190" i="2"/>
  <c r="P190" i="2"/>
  <c r="AD940" i="2"/>
  <c r="P940" i="2"/>
  <c r="P447" i="2"/>
  <c r="AD447" i="2"/>
  <c r="AD27" i="2"/>
  <c r="P27" i="2"/>
  <c r="AD775" i="2"/>
  <c r="P775" i="2"/>
  <c r="AD562" i="2"/>
  <c r="P562" i="2"/>
  <c r="AD511" i="2"/>
  <c r="P511" i="2"/>
  <c r="AD313" i="2"/>
  <c r="P313" i="2"/>
  <c r="AD445" i="2"/>
  <c r="P445" i="2"/>
  <c r="AD485" i="2"/>
  <c r="P485" i="2"/>
  <c r="P271" i="2"/>
  <c r="AD271" i="2"/>
  <c r="P323" i="2"/>
  <c r="AD323" i="2"/>
  <c r="AD42" i="2"/>
  <c r="P42" i="2"/>
  <c r="P742" i="2"/>
  <c r="AD742" i="2"/>
  <c r="AD598" i="2"/>
  <c r="P598" i="2"/>
  <c r="AD490" i="2"/>
  <c r="P490" i="2"/>
  <c r="P711" i="2"/>
  <c r="AD711" i="2"/>
  <c r="P818" i="2"/>
  <c r="AD818" i="2"/>
  <c r="AD306" i="2"/>
  <c r="P306" i="2"/>
  <c r="AD185" i="2"/>
  <c r="P185" i="2"/>
  <c r="AD103" i="2"/>
  <c r="P103" i="2"/>
  <c r="P876" i="2"/>
  <c r="AD876" i="2"/>
  <c r="AD928" i="2"/>
  <c r="P928" i="2"/>
  <c r="AD633" i="2"/>
  <c r="P633" i="2"/>
  <c r="AD924" i="2"/>
  <c r="P924" i="2"/>
  <c r="AE109" i="2"/>
  <c r="Q109" i="2"/>
  <c r="AD981" i="2"/>
  <c r="P981" i="2"/>
  <c r="AD357" i="2"/>
  <c r="P357" i="2"/>
  <c r="P249" i="2"/>
  <c r="AD249" i="2"/>
  <c r="AD521" i="2"/>
  <c r="P521" i="2"/>
  <c r="AD381" i="2"/>
  <c r="P381" i="2"/>
  <c r="AD705" i="2"/>
  <c r="P705" i="2"/>
  <c r="AD582" i="2"/>
  <c r="P582" i="2"/>
  <c r="AD702" i="2"/>
  <c r="P702" i="2"/>
  <c r="AD51" i="2"/>
  <c r="P51" i="2"/>
  <c r="AD19" i="2"/>
  <c r="P19" i="2"/>
  <c r="AD903" i="2"/>
  <c r="P903" i="2"/>
  <c r="AD82" i="2"/>
  <c r="P82" i="2"/>
  <c r="P503" i="2"/>
  <c r="AD503" i="2"/>
  <c r="AD64" i="2"/>
  <c r="P64" i="2"/>
  <c r="P367" i="2"/>
  <c r="AD367" i="2"/>
  <c r="P715" i="2"/>
  <c r="AD715" i="2"/>
  <c r="AD778" i="2"/>
  <c r="P778" i="2"/>
  <c r="AD526" i="2"/>
  <c r="P526" i="2"/>
  <c r="AD198" i="2"/>
  <c r="P198" i="2"/>
  <c r="AD879" i="2"/>
  <c r="P879" i="2"/>
  <c r="P319" i="2"/>
  <c r="AD319" i="2"/>
  <c r="AD170" i="2"/>
  <c r="P170" i="2"/>
  <c r="AD43" i="2"/>
  <c r="P43" i="2"/>
  <c r="AD294" i="2"/>
  <c r="P294" i="2"/>
  <c r="AD373" i="2"/>
  <c r="P373" i="2"/>
  <c r="AD813" i="2"/>
  <c r="P813" i="2"/>
  <c r="AD281" i="2"/>
  <c r="P281" i="2"/>
  <c r="AD919" i="2"/>
  <c r="P919" i="2"/>
  <c r="AD729" i="2"/>
  <c r="P729" i="2"/>
  <c r="AD689" i="2"/>
  <c r="P689" i="2"/>
  <c r="AD690" i="2"/>
  <c r="P690" i="2"/>
  <c r="P695" i="2"/>
  <c r="AD695" i="2"/>
  <c r="AD50" i="2"/>
  <c r="P50" i="2"/>
  <c r="AD618" i="2"/>
  <c r="P618" i="2"/>
  <c r="AD274" i="2"/>
  <c r="P274" i="2"/>
  <c r="AE145" i="2"/>
  <c r="Q145" i="2"/>
  <c r="AD318" i="2"/>
  <c r="P318" i="2"/>
  <c r="AD119" i="2"/>
  <c r="P119" i="2"/>
  <c r="P371" i="2"/>
  <c r="AD371" i="2"/>
  <c r="P864" i="2"/>
  <c r="AD864" i="2"/>
  <c r="P291" i="2"/>
  <c r="AD291" i="2"/>
  <c r="AD566" i="2"/>
  <c r="P566" i="2"/>
  <c r="P487" i="2"/>
  <c r="AD487" i="2"/>
  <c r="P283" i="2"/>
  <c r="AD283" i="2"/>
  <c r="AD728" i="2"/>
  <c r="P728" i="2"/>
  <c r="AD698" i="2"/>
  <c r="P698" i="2"/>
  <c r="P275" i="2"/>
  <c r="AD275" i="2"/>
  <c r="AD128" i="2"/>
  <c r="P128" i="2"/>
  <c r="P826" i="2"/>
  <c r="AD826" i="2"/>
  <c r="AD277" i="2"/>
  <c r="P277" i="2"/>
  <c r="AD593" i="2"/>
  <c r="P593" i="2"/>
  <c r="AD186" i="2"/>
  <c r="P186" i="2"/>
  <c r="AD183" i="2"/>
  <c r="P183" i="2"/>
  <c r="AD87" i="2"/>
  <c r="P87" i="2"/>
  <c r="AD839" i="2"/>
  <c r="P839" i="2"/>
  <c r="AD573" i="2"/>
  <c r="P573" i="2"/>
  <c r="AD577" i="2"/>
  <c r="P577" i="2"/>
  <c r="AD159" i="2"/>
  <c r="P159" i="2"/>
  <c r="AD972" i="2"/>
  <c r="P972" i="2"/>
  <c r="AD254" i="2"/>
  <c r="P254" i="2"/>
  <c r="AD958" i="2"/>
  <c r="P958" i="2"/>
  <c r="AD525" i="2"/>
  <c r="P525" i="2"/>
  <c r="AD684" i="2"/>
  <c r="P684" i="2"/>
  <c r="AD187" i="2"/>
  <c r="P187" i="2"/>
  <c r="AD628" i="2"/>
  <c r="P628" i="2"/>
  <c r="AD739" i="2"/>
  <c r="P739" i="2"/>
  <c r="AD661" i="2"/>
  <c r="P661" i="2"/>
  <c r="Q220" i="2"/>
  <c r="AE220" i="2"/>
  <c r="AD738" i="2"/>
  <c r="P738" i="2"/>
  <c r="AD139" i="2"/>
  <c r="P139" i="2"/>
  <c r="P621" i="2"/>
  <c r="AD621" i="2"/>
  <c r="AD239" i="2"/>
  <c r="P239" i="2"/>
  <c r="AD175" i="2"/>
  <c r="P175" i="2"/>
  <c r="AD989" i="2"/>
  <c r="P989" i="2"/>
  <c r="AD667" i="2"/>
  <c r="P667" i="2"/>
  <c r="AD205" i="2"/>
  <c r="P205" i="2"/>
  <c r="AD838" i="2"/>
  <c r="P838" i="2"/>
  <c r="AD643" i="2"/>
  <c r="P643" i="2"/>
  <c r="AD846" i="2"/>
  <c r="P846" i="2"/>
  <c r="AD353" i="2"/>
  <c r="P353" i="2"/>
  <c r="AD701" i="2"/>
  <c r="P701" i="2"/>
  <c r="AD759" i="2"/>
  <c r="P759" i="2"/>
  <c r="AD413" i="2"/>
  <c r="P413" i="2"/>
  <c r="AD457" i="2"/>
  <c r="P457" i="2"/>
  <c r="AD325" i="2"/>
  <c r="P325" i="2"/>
  <c r="AD910" i="2"/>
  <c r="P910" i="2"/>
  <c r="AD197" i="2"/>
  <c r="P197" i="2"/>
  <c r="AD683" i="2"/>
  <c r="P683" i="2"/>
  <c r="AD366" i="2"/>
  <c r="P366" i="2"/>
  <c r="P427" i="2"/>
  <c r="AD427" i="2"/>
  <c r="AD543" i="2"/>
  <c r="P543" i="2"/>
  <c r="P750" i="2"/>
  <c r="AD750" i="2"/>
  <c r="AD875" i="2"/>
  <c r="P875" i="2"/>
  <c r="AD779" i="2"/>
  <c r="P779" i="2"/>
  <c r="AD550" i="2"/>
  <c r="P550" i="2"/>
  <c r="AD38" i="2"/>
  <c r="P38" i="2"/>
  <c r="AD890" i="2"/>
  <c r="P890" i="2"/>
  <c r="AD819" i="2"/>
  <c r="P819" i="2"/>
  <c r="AD465" i="2"/>
  <c r="P465" i="2"/>
  <c r="AD843" i="2"/>
  <c r="P843" i="2"/>
  <c r="AD783" i="2"/>
  <c r="P783" i="2"/>
  <c r="AD986" i="2"/>
  <c r="P986" i="2"/>
  <c r="P917" i="2"/>
  <c r="AD917" i="2"/>
  <c r="AD337" i="2"/>
  <c r="P337" i="2"/>
  <c r="AD770" i="2"/>
  <c r="P770" i="2"/>
  <c r="P315" i="2"/>
  <c r="AD315" i="2"/>
  <c r="AE57" i="2"/>
  <c r="Q57" i="2"/>
  <c r="AD394" i="2"/>
  <c r="P394" i="2"/>
  <c r="AE9" i="2"/>
  <c r="Q9" i="2"/>
  <c r="AD171" i="2"/>
  <c r="P171" i="2"/>
  <c r="P615" i="2"/>
  <c r="AD615" i="2"/>
  <c r="AD563" i="2"/>
  <c r="P563" i="2"/>
  <c r="P403" i="2"/>
  <c r="AD403" i="2"/>
  <c r="AD802" i="2"/>
  <c r="P802" i="2"/>
  <c r="AD426" i="2"/>
  <c r="P426" i="2"/>
  <c r="P491" i="2"/>
  <c r="AD491" i="2"/>
  <c r="AD555" i="2"/>
  <c r="P555" i="2"/>
  <c r="AD527" i="2"/>
  <c r="P527" i="2"/>
  <c r="AD574" i="2"/>
  <c r="P574" i="2"/>
  <c r="AD891" i="2"/>
  <c r="P891" i="2"/>
  <c r="AD789" i="2"/>
  <c r="P789" i="2"/>
  <c r="AD529" i="2"/>
  <c r="P529" i="2"/>
  <c r="AD854" i="2"/>
  <c r="P854" i="2"/>
  <c r="AD273" i="2"/>
  <c r="P273" i="2"/>
  <c r="AD310" i="2"/>
  <c r="P310" i="2"/>
  <c r="AD948" i="2"/>
  <c r="P948" i="2"/>
  <c r="AE121" i="2"/>
  <c r="Q121" i="2"/>
  <c r="AD547" i="2"/>
  <c r="P547" i="2"/>
  <c r="AD851" i="2"/>
  <c r="P851" i="2"/>
  <c r="AE133" i="2"/>
  <c r="Q133" i="2"/>
  <c r="P415" i="2"/>
  <c r="AD415" i="2"/>
  <c r="AD982" i="2"/>
  <c r="P982" i="2"/>
  <c r="AD994" i="2"/>
  <c r="P994" i="2"/>
  <c r="P479" i="2"/>
  <c r="AD479" i="2"/>
  <c r="P279" i="2"/>
  <c r="AD279" i="2"/>
  <c r="AD803" i="2"/>
  <c r="P803" i="2"/>
  <c r="AD80" i="2"/>
  <c r="P80" i="2"/>
  <c r="AD952" i="2"/>
  <c r="P952" i="2"/>
  <c r="P516" i="2"/>
  <c r="AD516" i="2"/>
  <c r="P925" i="2"/>
  <c r="AD925" i="2"/>
  <c r="AD74" i="2"/>
  <c r="P74" i="2"/>
  <c r="P648" i="2"/>
  <c r="AD648" i="2"/>
  <c r="P741" i="2"/>
  <c r="AD741" i="2"/>
  <c r="AD798" i="2"/>
  <c r="P798" i="2"/>
  <c r="AD538" i="2"/>
  <c r="P538" i="2"/>
  <c r="AD657" i="2"/>
  <c r="P657" i="2"/>
  <c r="AD634" i="2"/>
  <c r="P634" i="2"/>
  <c r="AD674" i="2"/>
  <c r="P674" i="2"/>
  <c r="AD794" i="2"/>
  <c r="P794" i="2"/>
  <c r="AD298" i="2"/>
  <c r="P298" i="2"/>
  <c r="AD936" i="2"/>
  <c r="P936" i="2"/>
  <c r="AD112" i="2"/>
  <c r="P112" i="2"/>
  <c r="AD118" i="2"/>
  <c r="P118" i="2"/>
  <c r="AD867" i="2"/>
  <c r="P867" i="2"/>
  <c r="AD458" i="2"/>
  <c r="P458" i="2"/>
  <c r="AD162" i="2"/>
  <c r="P162" i="2"/>
  <c r="AD887" i="2"/>
  <c r="P887" i="2"/>
  <c r="AD179" i="2"/>
  <c r="P179" i="2"/>
  <c r="AD338" i="2"/>
  <c r="P338" i="2"/>
  <c r="P671" i="2"/>
  <c r="AD671" i="2"/>
  <c r="P680" i="2"/>
  <c r="AD680" i="2"/>
  <c r="AD967" i="2"/>
  <c r="P967" i="2"/>
  <c r="P640" i="2"/>
  <c r="AD640" i="2"/>
  <c r="P173" i="2"/>
  <c r="AD173" i="2"/>
  <c r="AD990" i="2"/>
  <c r="P990" i="2"/>
  <c r="AD449" i="2"/>
  <c r="P449" i="2"/>
  <c r="AD361" i="2"/>
  <c r="P361" i="2"/>
  <c r="AD821" i="2"/>
  <c r="P821" i="2"/>
  <c r="AD146" i="2"/>
  <c r="P146" i="2"/>
  <c r="AD627" i="2"/>
  <c r="P627" i="2"/>
  <c r="AD753" i="2"/>
  <c r="P753" i="2"/>
  <c r="AD421" i="2"/>
  <c r="P421" i="2"/>
  <c r="AD947" i="2"/>
  <c r="P947" i="2"/>
  <c r="AD265" i="2"/>
  <c r="P265" i="2"/>
  <c r="AD305" i="2"/>
  <c r="P305" i="2"/>
  <c r="AD349" i="2"/>
  <c r="P349" i="2"/>
  <c r="AD866" i="2"/>
  <c r="P866" i="2"/>
  <c r="AD505" i="2"/>
  <c r="P505" i="2"/>
  <c r="AD126" i="2"/>
  <c r="P126" i="2"/>
  <c r="AD401" i="2"/>
  <c r="P401" i="2"/>
  <c r="AD473" i="2"/>
  <c r="P473" i="2"/>
  <c r="AD469" i="2"/>
  <c r="P469" i="2"/>
  <c r="AD602" i="2"/>
  <c r="P602" i="2"/>
  <c r="AD956" i="2"/>
  <c r="P956" i="2"/>
  <c r="AD286" i="2"/>
  <c r="P286" i="2"/>
  <c r="P307" i="2"/>
  <c r="AD307" i="2"/>
  <c r="P632" i="2"/>
  <c r="AD632" i="2"/>
  <c r="AD266" i="2"/>
  <c r="P266" i="2"/>
  <c r="AD155" i="2"/>
  <c r="P155" i="2"/>
  <c r="P908" i="2"/>
  <c r="AD908" i="2"/>
  <c r="AD123" i="2"/>
  <c r="P123" i="2"/>
  <c r="P679" i="2"/>
  <c r="AD679" i="2"/>
  <c r="P355" i="2"/>
  <c r="AD355" i="2"/>
  <c r="P467" i="2"/>
  <c r="AD467" i="2"/>
  <c r="P435" i="2"/>
  <c r="AD435" i="2"/>
  <c r="P363" i="2"/>
  <c r="AD363" i="2"/>
  <c r="AD390" i="2"/>
  <c r="P390" i="2"/>
  <c r="AD863" i="2"/>
  <c r="P863" i="2"/>
  <c r="AD88" i="2"/>
  <c r="P88" i="2"/>
  <c r="P192" i="2"/>
  <c r="AD192" i="2"/>
  <c r="AD321" i="2"/>
  <c r="P321" i="2"/>
  <c r="P209" i="2"/>
  <c r="AD209" i="2"/>
  <c r="AD240" i="2"/>
  <c r="P240" i="2"/>
  <c r="AD898" i="2"/>
  <c r="P898" i="2"/>
  <c r="AD806" i="2"/>
  <c r="P806" i="2"/>
  <c r="AD714" i="2"/>
  <c r="P714" i="2"/>
  <c r="AD386" i="2"/>
  <c r="P386" i="2"/>
  <c r="AD314" i="2"/>
  <c r="P314" i="2"/>
  <c r="P507" i="2"/>
  <c r="AD507" i="2"/>
  <c r="P856" i="2"/>
  <c r="AD856" i="2"/>
  <c r="P699" i="2"/>
  <c r="AD699" i="2"/>
  <c r="AD282" i="2"/>
  <c r="P282" i="2"/>
  <c r="AD907" i="2"/>
  <c r="P907" i="2"/>
  <c r="AD262" i="2"/>
  <c r="P262" i="2"/>
  <c r="AD410" i="2"/>
  <c r="P410" i="2"/>
  <c r="AE97" i="2"/>
  <c r="Q97" i="2"/>
  <c r="P395" i="2"/>
  <c r="AD395" i="2"/>
  <c r="AD134" i="2"/>
  <c r="P134" i="2"/>
  <c r="AD131" i="2"/>
  <c r="P131" i="2"/>
  <c r="P359" i="2"/>
  <c r="AD359" i="2"/>
  <c r="P299" i="2"/>
  <c r="AD299" i="2"/>
  <c r="AD75" i="2"/>
  <c r="P75" i="2"/>
  <c r="P929" i="2"/>
  <c r="AD929" i="2"/>
  <c r="P169" i="2"/>
  <c r="AD169" i="2"/>
  <c r="P860" i="2"/>
  <c r="AD860" i="2"/>
  <c r="P439" i="2"/>
  <c r="AD439" i="2"/>
  <c r="P343" i="2"/>
  <c r="AD343" i="2"/>
  <c r="AD398" i="2"/>
  <c r="P398" i="2"/>
  <c r="AD378" i="2"/>
  <c r="P378" i="2"/>
  <c r="AD522" i="2"/>
  <c r="P522" i="2"/>
  <c r="P719" i="2"/>
  <c r="AD719" i="2"/>
  <c r="P263" i="2"/>
  <c r="AD263" i="2"/>
  <c r="AD474" i="2"/>
  <c r="P474" i="2"/>
  <c r="AD160" i="2"/>
  <c r="P160" i="2"/>
  <c r="AD99" i="2"/>
  <c r="P99" i="2"/>
  <c r="AD587" i="2"/>
  <c r="P587" i="2"/>
  <c r="P848" i="2"/>
  <c r="AD848" i="2"/>
  <c r="AD32" i="2"/>
  <c r="P32" i="2"/>
  <c r="AD152" i="2"/>
  <c r="P152" i="2"/>
  <c r="AD382" i="2"/>
  <c r="P382" i="2"/>
  <c r="P599" i="2"/>
  <c r="AD599" i="2"/>
  <c r="AD752" i="2"/>
  <c r="P752" i="2"/>
  <c r="P664" i="2"/>
  <c r="AD664" i="2"/>
  <c r="AD450" i="2"/>
  <c r="P450" i="2"/>
  <c r="P616" i="2"/>
  <c r="AD616" i="2"/>
  <c r="AD35" i="2"/>
  <c r="P35" i="2"/>
  <c r="AD859" i="2"/>
  <c r="P859" i="2"/>
  <c r="AD470" i="2"/>
  <c r="P470" i="2"/>
  <c r="P733" i="2"/>
  <c r="AD733" i="2"/>
  <c r="P703" i="2"/>
  <c r="AD703" i="2"/>
  <c r="AE41" i="2"/>
  <c r="Q41" i="2"/>
  <c r="P916" i="2"/>
  <c r="AD916" i="2"/>
  <c r="P949" i="2"/>
  <c r="AD949" i="2"/>
  <c r="AD799" i="2"/>
  <c r="P799" i="2"/>
  <c r="P945" i="2"/>
  <c r="AD945" i="2"/>
  <c r="AD48" i="2"/>
  <c r="P48" i="2"/>
  <c r="AD559" i="2"/>
  <c r="P559" i="2"/>
  <c r="AE301" i="2"/>
  <c r="Q301" i="2"/>
  <c r="P608" i="2"/>
  <c r="AD608" i="2"/>
  <c r="AD542" i="2"/>
  <c r="P542" i="2"/>
  <c r="AD666" i="2"/>
  <c r="P666" i="2"/>
  <c r="AD649" i="2"/>
  <c r="P649" i="2"/>
  <c r="AD850" i="2"/>
  <c r="P850" i="2"/>
  <c r="AD86" i="2"/>
  <c r="P86" i="2"/>
  <c r="P217" i="2"/>
  <c r="AD217" i="2"/>
  <c r="AD174" i="2"/>
  <c r="P174" i="2"/>
  <c r="AD589" i="2"/>
  <c r="P589" i="2"/>
  <c r="AD237" i="2"/>
  <c r="P237" i="2"/>
  <c r="P261" i="2"/>
  <c r="AD261" i="2"/>
  <c r="AD206" i="2"/>
  <c r="P206" i="2"/>
  <c r="P757" i="2"/>
  <c r="AD757" i="2"/>
  <c r="AD546" i="2"/>
  <c r="P546" i="2"/>
  <c r="AD710" i="2"/>
  <c r="P710" i="2"/>
  <c r="P391" i="2"/>
  <c r="AD391" i="2"/>
  <c r="P379" i="2"/>
  <c r="AD379" i="2"/>
  <c r="AD807" i="2"/>
  <c r="P807" i="2"/>
  <c r="AD594" i="2"/>
  <c r="P594" i="2"/>
  <c r="AD317" i="2"/>
  <c r="P317" i="2"/>
  <c r="AD512" i="2"/>
  <c r="P512" i="2"/>
  <c r="AD293" i="2"/>
  <c r="P293" i="2"/>
  <c r="AD939" i="2"/>
  <c r="P939" i="2"/>
  <c r="AD894" i="2"/>
  <c r="P894" i="2"/>
  <c r="AD554" i="2"/>
  <c r="P554" i="2"/>
  <c r="AD302" i="2"/>
  <c r="P302" i="2"/>
  <c r="P495" i="2"/>
  <c r="AD495" i="2"/>
  <c r="AD595" i="2"/>
  <c r="P595" i="2"/>
  <c r="AD498" i="2"/>
  <c r="P498" i="2"/>
  <c r="AD923" i="2"/>
  <c r="P923" i="2"/>
  <c r="AD438" i="2"/>
  <c r="P438" i="2"/>
  <c r="AD16" i="2"/>
  <c r="P16" i="2"/>
  <c r="AD406" i="2"/>
  <c r="P406" i="2"/>
  <c r="AE81" i="2"/>
  <c r="Q81" i="2"/>
  <c r="AD26" i="2"/>
  <c r="P26" i="2"/>
  <c r="P419" i="2"/>
  <c r="AD419" i="2"/>
  <c r="AD56" i="2"/>
  <c r="P56" i="2"/>
  <c r="AD959" i="2"/>
  <c r="P959" i="2"/>
  <c r="P766" i="2"/>
  <c r="AD766" i="2"/>
  <c r="P995" i="2"/>
  <c r="AD995" i="2"/>
  <c r="P463" i="2"/>
  <c r="AD463" i="2"/>
  <c r="P331" i="2"/>
  <c r="AD331" i="2"/>
  <c r="AD828" i="2"/>
  <c r="P828" i="2"/>
  <c r="AD166" i="2"/>
  <c r="P166" i="2"/>
  <c r="AD222" i="2"/>
  <c r="P222" i="2"/>
  <c r="P731" i="2"/>
  <c r="AD731" i="2"/>
  <c r="AD39" i="2"/>
  <c r="P39" i="2"/>
  <c r="AD196" i="2"/>
  <c r="P196" i="2"/>
  <c r="AD636" i="2"/>
  <c r="P636" i="2"/>
  <c r="AD736" i="2"/>
  <c r="P736" i="2"/>
  <c r="AD223" i="2"/>
  <c r="P223" i="2"/>
  <c r="AD55" i="2"/>
  <c r="P55" i="2"/>
  <c r="AD747" i="2"/>
  <c r="P747" i="2"/>
  <c r="P653" i="2"/>
  <c r="AD653" i="2"/>
  <c r="AD195" i="2"/>
  <c r="P195" i="2"/>
  <c r="AD781" i="2"/>
  <c r="P781" i="2"/>
  <c r="AD962" i="2"/>
  <c r="P962" i="2"/>
  <c r="AD533" i="2"/>
  <c r="P533" i="2"/>
  <c r="AD793" i="2"/>
  <c r="P793" i="2"/>
  <c r="AD745" i="2"/>
  <c r="P745" i="2"/>
  <c r="AD221" i="2"/>
  <c r="P221" i="2"/>
  <c r="AD801" i="2"/>
  <c r="P801" i="2"/>
  <c r="Q252" i="2"/>
  <c r="AE252" i="2"/>
  <c r="AD831" i="2"/>
  <c r="P831" i="2"/>
  <c r="AD31" i="2"/>
  <c r="P31" i="2"/>
  <c r="AD115" i="2"/>
  <c r="P115" i="2"/>
  <c r="AD660" i="2"/>
  <c r="P660" i="2"/>
  <c r="AD320" i="2"/>
  <c r="P320" i="2"/>
  <c r="AD468" i="2"/>
  <c r="P468" i="2"/>
  <c r="AD352" i="2"/>
  <c r="P352" i="2"/>
  <c r="AD508" i="2"/>
  <c r="P508" i="2"/>
  <c r="AD264" i="2"/>
  <c r="P264" i="2"/>
  <c r="AD712" i="2"/>
  <c r="P712" i="2"/>
  <c r="AD472" i="2"/>
  <c r="P472" i="2"/>
  <c r="AD216" i="2"/>
  <c r="P216" i="2"/>
  <c r="AD210" i="2"/>
  <c r="P210" i="2"/>
  <c r="AD814" i="2"/>
  <c r="P814" i="2"/>
  <c r="P227" i="2"/>
  <c r="AD227" i="2"/>
  <c r="AD202" i="2"/>
  <c r="P202" i="2"/>
  <c r="P630" i="2"/>
  <c r="AD630" i="2"/>
  <c r="AD606" i="2"/>
  <c r="P606" i="2"/>
  <c r="P776" i="2"/>
  <c r="AD776" i="2"/>
  <c r="AD24" i="2"/>
  <c r="P24" i="2"/>
  <c r="P161" i="2"/>
  <c r="AD161" i="2"/>
  <c r="AE37" i="2"/>
  <c r="Q37" i="2"/>
  <c r="P532" i="2"/>
  <c r="AD532" i="2"/>
  <c r="P211" i="2"/>
  <c r="AD211" i="2"/>
  <c r="P957" i="2"/>
  <c r="AD957" i="2"/>
  <c r="AD764" i="2"/>
  <c r="P764" i="2"/>
  <c r="P540" i="2"/>
  <c r="AD540" i="2"/>
  <c r="AD646" i="2"/>
  <c r="P646" i="2"/>
  <c r="P975" i="2"/>
  <c r="AD975" i="2"/>
  <c r="AD816" i="2"/>
  <c r="P816" i="2"/>
  <c r="AD232" i="2"/>
  <c r="P232" i="2"/>
  <c r="AD176" i="2"/>
  <c r="P176" i="2"/>
  <c r="P983" i="2"/>
  <c r="AD983" i="2"/>
  <c r="P560" i="2"/>
  <c r="AD560" i="2"/>
  <c r="AE137" i="2"/>
  <c r="Q137" i="2"/>
  <c r="AD246" i="2"/>
  <c r="P246" i="2"/>
  <c r="AZ55" i="4" l="1"/>
  <c r="AZ14" i="4" s="1"/>
  <c r="AZ56" i="4"/>
  <c r="AZ15" i="4" s="1"/>
  <c r="AZ58" i="4"/>
  <c r="AZ17" i="4" s="1"/>
  <c r="AZ57" i="4"/>
  <c r="AZ16" i="4" s="1"/>
  <c r="AZ59" i="4"/>
  <c r="AZ18" i="4" s="1"/>
  <c r="AZ60" i="4"/>
  <c r="AZ19" i="4" s="1"/>
  <c r="AZ61" i="4"/>
  <c r="AZ20" i="4" s="1"/>
  <c r="AZ62" i="4"/>
  <c r="AZ21" i="4" s="1"/>
  <c r="AZ63" i="4"/>
  <c r="AZ22" i="4" s="1"/>
  <c r="FU22" i="4"/>
  <c r="V23" i="4"/>
  <c r="FI13" i="4"/>
  <c r="DX16" i="4"/>
  <c r="FJ16" i="4" s="1"/>
  <c r="DX13" i="4"/>
  <c r="AZ64" i="4"/>
  <c r="AZ23" i="4" s="1"/>
  <c r="AW61" i="4"/>
  <c r="AW20" i="4" s="1"/>
  <c r="AV60" i="4"/>
  <c r="AV19" i="4" s="1"/>
  <c r="AU59" i="4"/>
  <c r="AU18" i="4" s="1"/>
  <c r="AY63" i="4"/>
  <c r="AY22" i="4" s="1"/>
  <c r="AX62" i="4"/>
  <c r="AX21" i="4" s="1"/>
  <c r="L45" i="4"/>
  <c r="L4" i="4" s="1"/>
  <c r="M3" i="4"/>
  <c r="FQ18" i="4"/>
  <c r="K55" i="4"/>
  <c r="K14" i="4" s="1"/>
  <c r="FK14" i="4" s="1"/>
  <c r="K54" i="4"/>
  <c r="K13" i="4" s="1"/>
  <c r="K57" i="4"/>
  <c r="K16" i="4" s="1"/>
  <c r="K56" i="4"/>
  <c r="K15" i="4" s="1"/>
  <c r="FK15" i="4" s="1"/>
  <c r="K58" i="4"/>
  <c r="K17" i="4" s="1"/>
  <c r="FK17" i="4" s="1"/>
  <c r="K59" i="4"/>
  <c r="K18" i="4" s="1"/>
  <c r="FK18" i="4" s="1"/>
  <c r="K60" i="4"/>
  <c r="K19" i="4" s="1"/>
  <c r="K61" i="4"/>
  <c r="K20" i="4" s="1"/>
  <c r="FK20" i="4" s="1"/>
  <c r="CU4" i="4"/>
  <c r="BA45" i="4"/>
  <c r="BA4" i="4" s="1"/>
  <c r="BB3" i="4"/>
  <c r="FG16" i="4"/>
  <c r="L64" i="4"/>
  <c r="L23" i="4" s="1"/>
  <c r="FL23" i="4" s="1"/>
  <c r="J62" i="4"/>
  <c r="J21" i="4" s="1"/>
  <c r="FJ21" i="4" s="1"/>
  <c r="K63" i="4"/>
  <c r="K22" i="4" s="1"/>
  <c r="H60" i="4"/>
  <c r="H19" i="4" s="1"/>
  <c r="G59" i="4"/>
  <c r="G18" i="4" s="1"/>
  <c r="FG18" i="4" s="1"/>
  <c r="I61" i="4"/>
  <c r="I20" i="4" s="1"/>
  <c r="FI20" i="4" s="1"/>
  <c r="B19" i="4"/>
  <c r="DO18" i="4"/>
  <c r="DK18" i="4"/>
  <c r="DG18" i="4"/>
  <c r="DC18" i="4"/>
  <c r="CY18" i="4"/>
  <c r="CU18" i="4"/>
  <c r="CQ18" i="4"/>
  <c r="CM18" i="4"/>
  <c r="CI18" i="4"/>
  <c r="DN18" i="4"/>
  <c r="DI18" i="4"/>
  <c r="DD18" i="4"/>
  <c r="CX18" i="4"/>
  <c r="CS18" i="4"/>
  <c r="CN18" i="4"/>
  <c r="CH18" i="4"/>
  <c r="DM18" i="4"/>
  <c r="DH18" i="4"/>
  <c r="DB18" i="4"/>
  <c r="CW18" i="4"/>
  <c r="CR18" i="4"/>
  <c r="CL18" i="4"/>
  <c r="CG18" i="4"/>
  <c r="DQ18" i="4"/>
  <c r="DL18" i="4"/>
  <c r="DF18" i="4"/>
  <c r="DA18" i="4"/>
  <c r="CV18" i="4"/>
  <c r="CP18" i="4"/>
  <c r="CK18" i="4"/>
  <c r="AS18" i="4"/>
  <c r="AT59" i="4" s="1"/>
  <c r="CZ18" i="4"/>
  <c r="E18" i="4"/>
  <c r="F59" i="4" s="1"/>
  <c r="DJ18" i="4"/>
  <c r="DP18" i="4"/>
  <c r="CT18" i="4"/>
  <c r="CO18" i="4"/>
  <c r="DE18" i="4"/>
  <c r="CJ18" i="4"/>
  <c r="I60" i="3"/>
  <c r="I19" i="3" s="1"/>
  <c r="H59" i="3"/>
  <c r="H18" i="3" s="1"/>
  <c r="DT18" i="3" s="1"/>
  <c r="G58" i="3"/>
  <c r="G17" i="3" s="1"/>
  <c r="DS17" i="3" s="1"/>
  <c r="J61" i="3"/>
  <c r="J20" i="3" s="1"/>
  <c r="DV20" i="3" s="1"/>
  <c r="K45" i="3"/>
  <c r="K4" i="3" s="1"/>
  <c r="L3" i="3"/>
  <c r="DT10" i="3"/>
  <c r="CB17" i="3"/>
  <c r="BX17" i="3"/>
  <c r="BT17" i="3"/>
  <c r="BP17" i="3"/>
  <c r="BL17" i="3"/>
  <c r="BH17" i="3"/>
  <c r="BD17" i="3"/>
  <c r="AZ17" i="3"/>
  <c r="AV17" i="3"/>
  <c r="B18" i="3"/>
  <c r="CA17" i="3"/>
  <c r="BW17" i="3"/>
  <c r="BS17" i="3"/>
  <c r="BO17" i="3"/>
  <c r="BK17" i="3"/>
  <c r="BG17" i="3"/>
  <c r="BC17" i="3"/>
  <c r="AY17" i="3"/>
  <c r="AU17" i="3"/>
  <c r="BZ17" i="3"/>
  <c r="BV17" i="3"/>
  <c r="BR17" i="3"/>
  <c r="BN17" i="3"/>
  <c r="BJ17" i="3"/>
  <c r="BF17" i="3"/>
  <c r="BB17" i="3"/>
  <c r="AX17" i="3"/>
  <c r="AT17" i="3"/>
  <c r="E17" i="3"/>
  <c r="F58" i="3" s="1"/>
  <c r="BQ17" i="3"/>
  <c r="BA17" i="3"/>
  <c r="BU17" i="3"/>
  <c r="CC17" i="3"/>
  <c r="BM17" i="3"/>
  <c r="AW17" i="3"/>
  <c r="BY17" i="3"/>
  <c r="BI17" i="3"/>
  <c r="AS17" i="3"/>
  <c r="BE17" i="3"/>
  <c r="U22" i="3"/>
  <c r="EF21" i="3"/>
  <c r="J53" i="3"/>
  <c r="J12" i="3" s="1"/>
  <c r="DV12" i="3" s="1"/>
  <c r="J54" i="3"/>
  <c r="J13" i="3" s="1"/>
  <c r="J55" i="3"/>
  <c r="J14" i="3" s="1"/>
  <c r="DV14" i="3" s="1"/>
  <c r="J56" i="3"/>
  <c r="J15" i="3" s="1"/>
  <c r="DV15" i="3" s="1"/>
  <c r="J57" i="3"/>
  <c r="J16" i="3" s="1"/>
  <c r="J58" i="3"/>
  <c r="J17" i="3" s="1"/>
  <c r="DV17" i="3" s="1"/>
  <c r="J59" i="3"/>
  <c r="J18" i="3" s="1"/>
  <c r="DV18" i="3" s="1"/>
  <c r="CI16" i="3"/>
  <c r="DU16" i="3" s="1"/>
  <c r="CI13" i="3"/>
  <c r="EB17" i="3"/>
  <c r="Q18" i="3"/>
  <c r="CG16" i="3"/>
  <c r="DR16" i="3"/>
  <c r="J60" i="3"/>
  <c r="J19" i="3" s="1"/>
  <c r="AD7" i="2"/>
  <c r="AE560" i="2"/>
  <c r="Q560" i="2"/>
  <c r="AE211" i="2"/>
  <c r="Q211" i="2"/>
  <c r="AF252" i="2"/>
  <c r="R252" i="2"/>
  <c r="Q463" i="2"/>
  <c r="AE463" i="2"/>
  <c r="AE766" i="2"/>
  <c r="Q766" i="2"/>
  <c r="Q495" i="2"/>
  <c r="AE495" i="2"/>
  <c r="Q379" i="2"/>
  <c r="AE379" i="2"/>
  <c r="AE757" i="2"/>
  <c r="Q757" i="2"/>
  <c r="AE261" i="2"/>
  <c r="Q261" i="2"/>
  <c r="Q217" i="2"/>
  <c r="AE217" i="2"/>
  <c r="AE608" i="2"/>
  <c r="Q608" i="2"/>
  <c r="Q945" i="2"/>
  <c r="AE945" i="2"/>
  <c r="Q949" i="2"/>
  <c r="AE949" i="2"/>
  <c r="AE733" i="2"/>
  <c r="Q733" i="2"/>
  <c r="AE616" i="2"/>
  <c r="Q616" i="2"/>
  <c r="AE664" i="2"/>
  <c r="Q664" i="2"/>
  <c r="AE599" i="2"/>
  <c r="Q599" i="2"/>
  <c r="Q848" i="2"/>
  <c r="AE848" i="2"/>
  <c r="Q719" i="2"/>
  <c r="AE719" i="2"/>
  <c r="Q343" i="2"/>
  <c r="AE343" i="2"/>
  <c r="Q860" i="2"/>
  <c r="AE860" i="2"/>
  <c r="Q929" i="2"/>
  <c r="AE929" i="2"/>
  <c r="Q299" i="2"/>
  <c r="AE299" i="2"/>
  <c r="Q395" i="2"/>
  <c r="AE395" i="2"/>
  <c r="Q699" i="2"/>
  <c r="AE699" i="2"/>
  <c r="Q507" i="2"/>
  <c r="AE507" i="2"/>
  <c r="Q435" i="2"/>
  <c r="AE435" i="2"/>
  <c r="Q355" i="2"/>
  <c r="AE355" i="2"/>
  <c r="AE632" i="2"/>
  <c r="Q632" i="2"/>
  <c r="AE640" i="2"/>
  <c r="Q640" i="2"/>
  <c r="AE680" i="2"/>
  <c r="Q680" i="2"/>
  <c r="AE741" i="2"/>
  <c r="Q741" i="2"/>
  <c r="AE516" i="2"/>
  <c r="Q516" i="2"/>
  <c r="Q279" i="2"/>
  <c r="AE279" i="2"/>
  <c r="Q415" i="2"/>
  <c r="AE415" i="2"/>
  <c r="Q403" i="2"/>
  <c r="AE403" i="2"/>
  <c r="AE615" i="2"/>
  <c r="Q615" i="2"/>
  <c r="Q917" i="2"/>
  <c r="AE917" i="2"/>
  <c r="AE621" i="2"/>
  <c r="Q621" i="2"/>
  <c r="AE826" i="2"/>
  <c r="Q826" i="2"/>
  <c r="Q275" i="2"/>
  <c r="AE275" i="2"/>
  <c r="Q487" i="2"/>
  <c r="AE487" i="2"/>
  <c r="Q291" i="2"/>
  <c r="AE291" i="2"/>
  <c r="Q371" i="2"/>
  <c r="AE371" i="2"/>
  <c r="Q319" i="2"/>
  <c r="AE319" i="2"/>
  <c r="Q367" i="2"/>
  <c r="AE367" i="2"/>
  <c r="Q503" i="2"/>
  <c r="AE503" i="2"/>
  <c r="Q249" i="2"/>
  <c r="AE249" i="2"/>
  <c r="Q711" i="2"/>
  <c r="AE711" i="2"/>
  <c r="Q271" i="2"/>
  <c r="AE271" i="2"/>
  <c r="Q447" i="2"/>
  <c r="AE447" i="2"/>
  <c r="AE685" i="2"/>
  <c r="Q685" i="2"/>
  <c r="AE987" i="2"/>
  <c r="Q987" i="2"/>
  <c r="AE740" i="2"/>
  <c r="Q740" i="2"/>
  <c r="AE157" i="2"/>
  <c r="Q157" i="2"/>
  <c r="AE788" i="2"/>
  <c r="Q788" i="2"/>
  <c r="AE520" i="2"/>
  <c r="Q520" i="2"/>
  <c r="AE576" i="2"/>
  <c r="Q576" i="2"/>
  <c r="AE969" i="2"/>
  <c r="Q969" i="2"/>
  <c r="AE219" i="2"/>
  <c r="Q219" i="2"/>
  <c r="AE528" i="2"/>
  <c r="Q528" i="2"/>
  <c r="AE662" i="2"/>
  <c r="Q662" i="2"/>
  <c r="Q953" i="2"/>
  <c r="AE953" i="2"/>
  <c r="Q888" i="2"/>
  <c r="AE888" i="2"/>
  <c r="Q639" i="2"/>
  <c r="AE639" i="2"/>
  <c r="Q607" i="2"/>
  <c r="AE607" i="2"/>
  <c r="Q872" i="2"/>
  <c r="AE872" i="2"/>
  <c r="Q912" i="2"/>
  <c r="AE912" i="2"/>
  <c r="Q407" i="2"/>
  <c r="AE407" i="2"/>
  <c r="AE758" i="2"/>
  <c r="Q758" i="2"/>
  <c r="AE687" i="2"/>
  <c r="Q687" i="2"/>
  <c r="Q999" i="2"/>
  <c r="AE999" i="2"/>
  <c r="AE624" i="2"/>
  <c r="Q624" i="2"/>
  <c r="Q475" i="2"/>
  <c r="AE475" i="2"/>
  <c r="Q884" i="2"/>
  <c r="AE884" i="2"/>
  <c r="Q411" i="2"/>
  <c r="AE411" i="2"/>
  <c r="Q383" i="2"/>
  <c r="AE383" i="2"/>
  <c r="Q904" i="2"/>
  <c r="AE904" i="2"/>
  <c r="Q900" i="2"/>
  <c r="AE900" i="2"/>
  <c r="Q241" i="2"/>
  <c r="AE241" i="2"/>
  <c r="Q351" i="2"/>
  <c r="AE351" i="2"/>
  <c r="Q459" i="2"/>
  <c r="AE459" i="2"/>
  <c r="Q443" i="2"/>
  <c r="AE443" i="2"/>
  <c r="Q1007" i="2"/>
  <c r="AE1007" i="2"/>
  <c r="Q749" i="2"/>
  <c r="AE749" i="2"/>
  <c r="AE656" i="2"/>
  <c r="Q656" i="2"/>
  <c r="AE725" i="2"/>
  <c r="Q725" i="2"/>
  <c r="AE631" i="2"/>
  <c r="Q631" i="2"/>
  <c r="Q941" i="2"/>
  <c r="AE941" i="2"/>
  <c r="AE600" i="2"/>
  <c r="Q600" i="2"/>
  <c r="Q311" i="2"/>
  <c r="AE311" i="2"/>
  <c r="Q327" i="2"/>
  <c r="AE327" i="2"/>
  <c r="Q225" i="2"/>
  <c r="AE225" i="2"/>
  <c r="Q387" i="2"/>
  <c r="AE387" i="2"/>
  <c r="Q880" i="2"/>
  <c r="AE880" i="2"/>
  <c r="Q295" i="2"/>
  <c r="AE295" i="2"/>
  <c r="Q339" i="2"/>
  <c r="AE339" i="2"/>
  <c r="Q335" i="2"/>
  <c r="AE335" i="2"/>
  <c r="AE647" i="2"/>
  <c r="Q647" i="2"/>
  <c r="Q431" i="2"/>
  <c r="AE431" i="2"/>
  <c r="AE245" i="2"/>
  <c r="Q245" i="2"/>
  <c r="Q287" i="2"/>
  <c r="AE287" i="2"/>
  <c r="Q451" i="2"/>
  <c r="AE451" i="2"/>
  <c r="AE251" i="2"/>
  <c r="Q251" i="2"/>
  <c r="AE588" i="2"/>
  <c r="Q588" i="2"/>
  <c r="AE812" i="2"/>
  <c r="Q812" i="2"/>
  <c r="AE259" i="2"/>
  <c r="Q259" i="2"/>
  <c r="AE544" i="2"/>
  <c r="Q544" i="2"/>
  <c r="AE965" i="2"/>
  <c r="Q965" i="2"/>
  <c r="AE792" i="2"/>
  <c r="Q792" i="2"/>
  <c r="AE800" i="2"/>
  <c r="Q800" i="2"/>
  <c r="AE552" i="2"/>
  <c r="Q552" i="2"/>
  <c r="AE536" i="2"/>
  <c r="Q536" i="2"/>
  <c r="AE971" i="2"/>
  <c r="Q971" i="2"/>
  <c r="Q212" i="2"/>
  <c r="AE212" i="2"/>
  <c r="AE913" i="2"/>
  <c r="Q913" i="2"/>
  <c r="AE348" i="2"/>
  <c r="Q348" i="2"/>
  <c r="AE1008" i="2"/>
  <c r="Q1008" i="2"/>
  <c r="AE268" i="2"/>
  <c r="Q268" i="2"/>
  <c r="AE484" i="2"/>
  <c r="Q484" i="2"/>
  <c r="AE328" i="2"/>
  <c r="Q328" i="2"/>
  <c r="AE722" i="2"/>
  <c r="Q722" i="2"/>
  <c r="AE893" i="2"/>
  <c r="Q893" i="2"/>
  <c r="AE716" i="2"/>
  <c r="Q716" i="2"/>
  <c r="AE416" i="2"/>
  <c r="Q416" i="2"/>
  <c r="AE247" i="2"/>
  <c r="Q247" i="2"/>
  <c r="AE480" i="2"/>
  <c r="Q480" i="2"/>
  <c r="AE857" i="2"/>
  <c r="Q857" i="2"/>
  <c r="AE376" i="2"/>
  <c r="Q376" i="2"/>
  <c r="AE312" i="2"/>
  <c r="Q312" i="2"/>
  <c r="AE496" i="2"/>
  <c r="Q496" i="2"/>
  <c r="AE296" i="2"/>
  <c r="Q296" i="2"/>
  <c r="AF137" i="2"/>
  <c r="R137" i="2"/>
  <c r="Q232" i="2"/>
  <c r="AE232" i="2"/>
  <c r="AE210" i="2"/>
  <c r="Q210" i="2"/>
  <c r="AE472" i="2"/>
  <c r="Q472" i="2"/>
  <c r="AE264" i="2"/>
  <c r="Q264" i="2"/>
  <c r="AE352" i="2"/>
  <c r="Q352" i="2"/>
  <c r="AE320" i="2"/>
  <c r="Q320" i="2"/>
  <c r="AE115" i="2"/>
  <c r="Q115" i="2"/>
  <c r="AE831" i="2"/>
  <c r="Q831" i="2"/>
  <c r="AE801" i="2"/>
  <c r="Q801" i="2"/>
  <c r="AE745" i="2"/>
  <c r="Q745" i="2"/>
  <c r="AE533" i="2"/>
  <c r="Q533" i="2"/>
  <c r="AE781" i="2"/>
  <c r="Q781" i="2"/>
  <c r="AE55" i="2"/>
  <c r="Q55" i="2"/>
  <c r="AE736" i="2"/>
  <c r="Q736" i="2"/>
  <c r="AE196" i="2"/>
  <c r="Q196" i="2"/>
  <c r="Q166" i="2"/>
  <c r="AE166" i="2"/>
  <c r="AE959" i="2"/>
  <c r="Q959" i="2"/>
  <c r="AF81" i="2"/>
  <c r="R81" i="2"/>
  <c r="AE16" i="2"/>
  <c r="Q16" i="2"/>
  <c r="AE923" i="2"/>
  <c r="Q923" i="2"/>
  <c r="Q595" i="2"/>
  <c r="AE595" i="2"/>
  <c r="AE302" i="2"/>
  <c r="Q302" i="2"/>
  <c r="AE894" i="2"/>
  <c r="Q894" i="2"/>
  <c r="AE293" i="2"/>
  <c r="Q293" i="2"/>
  <c r="AE317" i="2"/>
  <c r="Q317" i="2"/>
  <c r="Q807" i="2"/>
  <c r="AE807" i="2"/>
  <c r="AE546" i="2"/>
  <c r="Q546" i="2"/>
  <c r="AE206" i="2"/>
  <c r="Q206" i="2"/>
  <c r="AE237" i="2"/>
  <c r="Q237" i="2"/>
  <c r="Q174" i="2"/>
  <c r="AE174" i="2"/>
  <c r="Q86" i="2"/>
  <c r="AE86" i="2"/>
  <c r="Q649" i="2"/>
  <c r="AE649" i="2"/>
  <c r="AE542" i="2"/>
  <c r="Q542" i="2"/>
  <c r="AF301" i="2"/>
  <c r="R301" i="2"/>
  <c r="AE48" i="2"/>
  <c r="Q48" i="2"/>
  <c r="Q799" i="2"/>
  <c r="AE799" i="2"/>
  <c r="AE470" i="2"/>
  <c r="Q470" i="2"/>
  <c r="AE35" i="2"/>
  <c r="Q35" i="2"/>
  <c r="AE450" i="2"/>
  <c r="Q450" i="2"/>
  <c r="AE752" i="2"/>
  <c r="Q752" i="2"/>
  <c r="AE382" i="2"/>
  <c r="Q382" i="2"/>
  <c r="AE32" i="2"/>
  <c r="Q32" i="2"/>
  <c r="Q587" i="2"/>
  <c r="AE587" i="2"/>
  <c r="AE160" i="2"/>
  <c r="Q160" i="2"/>
  <c r="AE522" i="2"/>
  <c r="Q522" i="2"/>
  <c r="AE398" i="2"/>
  <c r="Q398" i="2"/>
  <c r="AE75" i="2"/>
  <c r="Q75" i="2"/>
  <c r="AE134" i="2"/>
  <c r="Q134" i="2"/>
  <c r="AF97" i="2"/>
  <c r="R97" i="2"/>
  <c r="AE262" i="2"/>
  <c r="Q262" i="2"/>
  <c r="AE282" i="2"/>
  <c r="Q282" i="2"/>
  <c r="AE314" i="2"/>
  <c r="Q314" i="2"/>
  <c r="AE714" i="2"/>
  <c r="Q714" i="2"/>
  <c r="AE898" i="2"/>
  <c r="Q898" i="2"/>
  <c r="AE863" i="2"/>
  <c r="Q863" i="2"/>
  <c r="AE266" i="2"/>
  <c r="Q266" i="2"/>
  <c r="Q956" i="2"/>
  <c r="AE956" i="2"/>
  <c r="AE469" i="2"/>
  <c r="Q469" i="2"/>
  <c r="AE401" i="2"/>
  <c r="Q401" i="2"/>
  <c r="AE505" i="2"/>
  <c r="Q505" i="2"/>
  <c r="AE349" i="2"/>
  <c r="Q349" i="2"/>
  <c r="AE265" i="2"/>
  <c r="Q265" i="2"/>
  <c r="AE421" i="2"/>
  <c r="Q421" i="2"/>
  <c r="AE627" i="2"/>
  <c r="Q627" i="2"/>
  <c r="AE821" i="2"/>
  <c r="Q821" i="2"/>
  <c r="AE449" i="2"/>
  <c r="Q449" i="2"/>
  <c r="AE967" i="2"/>
  <c r="Q967" i="2"/>
  <c r="AE179" i="2"/>
  <c r="Q179" i="2"/>
  <c r="AE162" i="2"/>
  <c r="Q162" i="2"/>
  <c r="AE867" i="2"/>
  <c r="Q867" i="2"/>
  <c r="AE112" i="2"/>
  <c r="Q112" i="2"/>
  <c r="AE298" i="2"/>
  <c r="Q298" i="2"/>
  <c r="AE674" i="2"/>
  <c r="Q674" i="2"/>
  <c r="Q657" i="2"/>
  <c r="AE657" i="2"/>
  <c r="AE798" i="2"/>
  <c r="Q798" i="2"/>
  <c r="AE952" i="2"/>
  <c r="Q952" i="2"/>
  <c r="Q803" i="2"/>
  <c r="AE803" i="2"/>
  <c r="Q982" i="2"/>
  <c r="AE982" i="2"/>
  <c r="AF133" i="2"/>
  <c r="R133" i="2"/>
  <c r="Q547" i="2"/>
  <c r="AE547" i="2"/>
  <c r="AE948" i="2"/>
  <c r="Q948" i="2"/>
  <c r="AE273" i="2"/>
  <c r="Q273" i="2"/>
  <c r="AE529" i="2"/>
  <c r="Q529" i="2"/>
  <c r="Q891" i="2"/>
  <c r="AE891" i="2"/>
  <c r="Q527" i="2"/>
  <c r="AE527" i="2"/>
  <c r="AE802" i="2"/>
  <c r="Q802" i="2"/>
  <c r="Q563" i="2"/>
  <c r="AE563" i="2"/>
  <c r="AE171" i="2"/>
  <c r="Q171" i="2"/>
  <c r="AE394" i="2"/>
  <c r="Q394" i="2"/>
  <c r="AE337" i="2"/>
  <c r="Q337" i="2"/>
  <c r="Q986" i="2"/>
  <c r="AE986" i="2"/>
  <c r="Q843" i="2"/>
  <c r="AE843" i="2"/>
  <c r="Q819" i="2"/>
  <c r="AE819" i="2"/>
  <c r="Q38" i="2"/>
  <c r="AE38" i="2"/>
  <c r="Q779" i="2"/>
  <c r="AE779" i="2"/>
  <c r="AE683" i="2"/>
  <c r="Q683" i="2"/>
  <c r="AE910" i="2"/>
  <c r="Q910" i="2"/>
  <c r="AE457" i="2"/>
  <c r="Q457" i="2"/>
  <c r="Q759" i="2"/>
  <c r="AE759" i="2"/>
  <c r="AE353" i="2"/>
  <c r="Q353" i="2"/>
  <c r="AE643" i="2"/>
  <c r="Q643" i="2"/>
  <c r="AE205" i="2"/>
  <c r="Q205" i="2"/>
  <c r="Q989" i="2"/>
  <c r="AE989" i="2"/>
  <c r="AE239" i="2"/>
  <c r="Q239" i="2"/>
  <c r="AE139" i="2"/>
  <c r="Q139" i="2"/>
  <c r="AE739" i="2"/>
  <c r="Q739" i="2"/>
  <c r="AE187" i="2"/>
  <c r="Q187" i="2"/>
  <c r="AE525" i="2"/>
  <c r="Q525" i="2"/>
  <c r="AE254" i="2"/>
  <c r="Q254" i="2"/>
  <c r="AE159" i="2"/>
  <c r="Q159" i="2"/>
  <c r="AE573" i="2"/>
  <c r="Q573" i="2"/>
  <c r="AE87" i="2"/>
  <c r="Q87" i="2"/>
  <c r="AE186" i="2"/>
  <c r="Q186" i="2"/>
  <c r="AE277" i="2"/>
  <c r="Q277" i="2"/>
  <c r="AE128" i="2"/>
  <c r="Q128" i="2"/>
  <c r="AE698" i="2"/>
  <c r="Q698" i="2"/>
  <c r="AE566" i="2"/>
  <c r="Q566" i="2"/>
  <c r="AE119" i="2"/>
  <c r="Q119" i="2"/>
  <c r="AF145" i="2"/>
  <c r="R145" i="2"/>
  <c r="AE618" i="2"/>
  <c r="Q618" i="2"/>
  <c r="AE689" i="2"/>
  <c r="Q689" i="2"/>
  <c r="AE919" i="2"/>
  <c r="Q919" i="2"/>
  <c r="AE813" i="2"/>
  <c r="Q813" i="2"/>
  <c r="AE294" i="2"/>
  <c r="Q294" i="2"/>
  <c r="AE170" i="2"/>
  <c r="Q170" i="2"/>
  <c r="AE879" i="2"/>
  <c r="Q879" i="2"/>
  <c r="AE526" i="2"/>
  <c r="Q526" i="2"/>
  <c r="AE64" i="2"/>
  <c r="Q64" i="2"/>
  <c r="AE82" i="2"/>
  <c r="Q82" i="2"/>
  <c r="AE19" i="2"/>
  <c r="Q19" i="2"/>
  <c r="AE702" i="2"/>
  <c r="Q702" i="2"/>
  <c r="AE705" i="2"/>
  <c r="Q705" i="2"/>
  <c r="AE521" i="2"/>
  <c r="Q521" i="2"/>
  <c r="AE357" i="2"/>
  <c r="Q357" i="2"/>
  <c r="AF109" i="2"/>
  <c r="R109" i="2"/>
  <c r="Q633" i="2"/>
  <c r="AE633" i="2"/>
  <c r="AE185" i="2"/>
  <c r="Q185" i="2"/>
  <c r="AE490" i="2"/>
  <c r="Q490" i="2"/>
  <c r="AE485" i="2"/>
  <c r="Q485" i="2"/>
  <c r="AE313" i="2"/>
  <c r="Q313" i="2"/>
  <c r="AE562" i="2"/>
  <c r="Q562" i="2"/>
  <c r="AE27" i="2"/>
  <c r="Q27" i="2"/>
  <c r="AE940" i="2"/>
  <c r="Q940" i="2"/>
  <c r="AE354" i="2"/>
  <c r="Q354" i="2"/>
  <c r="AE822" i="2"/>
  <c r="Q822" i="2"/>
  <c r="AE461" i="2"/>
  <c r="Q461" i="2"/>
  <c r="AE285" i="2"/>
  <c r="Q285" i="2"/>
  <c r="AE289" i="2"/>
  <c r="Q289" i="2"/>
  <c r="AE189" i="2"/>
  <c r="Q189" i="2"/>
  <c r="Q30" i="2"/>
  <c r="AE30" i="2"/>
  <c r="AE561" i="2"/>
  <c r="Q561" i="2"/>
  <c r="AE569" i="2"/>
  <c r="Q569" i="2"/>
  <c r="AE669" i="2"/>
  <c r="Q669" i="2"/>
  <c r="AE723" i="2"/>
  <c r="Q723" i="2"/>
  <c r="AE408" i="2"/>
  <c r="Q408" i="2"/>
  <c r="AE384" i="2"/>
  <c r="Q384" i="2"/>
  <c r="AE444" i="2"/>
  <c r="Q444" i="2"/>
  <c r="AE909" i="2"/>
  <c r="Q909" i="2"/>
  <c r="AE905" i="2"/>
  <c r="Q905" i="2"/>
  <c r="AE392" i="2"/>
  <c r="Q392" i="2"/>
  <c r="AE922" i="2"/>
  <c r="Q922" i="2"/>
  <c r="AE877" i="2"/>
  <c r="Q877" i="2"/>
  <c r="AE926" i="2"/>
  <c r="Q926" i="2"/>
  <c r="AE700" i="2"/>
  <c r="Q700" i="2"/>
  <c r="AE996" i="2"/>
  <c r="Q996" i="2"/>
  <c r="Q841" i="2"/>
  <c r="AE841" i="2"/>
  <c r="AE184" i="2"/>
  <c r="Q184" i="2"/>
  <c r="AF125" i="2"/>
  <c r="R125" i="2"/>
  <c r="AF29" i="2"/>
  <c r="R29" i="2"/>
  <c r="AE748" i="2"/>
  <c r="Q748" i="2"/>
  <c r="Q234" i="2"/>
  <c r="AE234" i="2"/>
  <c r="AE614" i="2"/>
  <c r="Q614" i="2"/>
  <c r="AE638" i="2"/>
  <c r="Q638" i="2"/>
  <c r="Q218" i="2"/>
  <c r="AE218" i="2"/>
  <c r="AE824" i="2"/>
  <c r="Q824" i="2"/>
  <c r="AE724" i="2"/>
  <c r="Q724" i="2"/>
  <c r="AE514" i="2"/>
  <c r="Q514" i="2"/>
  <c r="AE258" i="2"/>
  <c r="Q258" i="2"/>
  <c r="AE428" i="2"/>
  <c r="Q428" i="2"/>
  <c r="AE823" i="2"/>
  <c r="Q823" i="2"/>
  <c r="AE336" i="2"/>
  <c r="Q336" i="2"/>
  <c r="AE865" i="2"/>
  <c r="Q865" i="2"/>
  <c r="AE324" i="2"/>
  <c r="Q324" i="2"/>
  <c r="AE388" i="2"/>
  <c r="Q388" i="2"/>
  <c r="AE368" i="2"/>
  <c r="Q368" i="2"/>
  <c r="AE612" i="2"/>
  <c r="Q612" i="2"/>
  <c r="AE696" i="2"/>
  <c r="Q696" i="2"/>
  <c r="AE500" i="2"/>
  <c r="Q500" i="2"/>
  <c r="AE300" i="2"/>
  <c r="Q300" i="2"/>
  <c r="AE332" i="2"/>
  <c r="Q332" i="2"/>
  <c r="AE452" i="2"/>
  <c r="Q452" i="2"/>
  <c r="AE853" i="2"/>
  <c r="Q853" i="2"/>
  <c r="AE344" i="2"/>
  <c r="Q344" i="2"/>
  <c r="AE889" i="2"/>
  <c r="Q889" i="2"/>
  <c r="AF21" i="2"/>
  <c r="R21" i="2"/>
  <c r="Q248" i="2"/>
  <c r="AE248" i="2"/>
  <c r="AE172" i="2"/>
  <c r="Q172" i="2"/>
  <c r="AE372" i="2"/>
  <c r="Q372" i="2"/>
  <c r="AE432" i="2"/>
  <c r="Q432" i="2"/>
  <c r="AE873" i="2"/>
  <c r="Q873" i="2"/>
  <c r="AE645" i="2"/>
  <c r="Q645" i="2"/>
  <c r="AE15" i="2"/>
  <c r="Q15" i="2"/>
  <c r="AE255" i="2"/>
  <c r="Q255" i="2"/>
  <c r="AE988" i="2"/>
  <c r="Q988" i="2"/>
  <c r="AE517" i="2"/>
  <c r="Q517" i="2"/>
  <c r="AE785" i="2"/>
  <c r="Q785" i="2"/>
  <c r="AE626" i="2"/>
  <c r="Q626" i="2"/>
  <c r="AE613" i="2"/>
  <c r="Q613" i="2"/>
  <c r="Q535" i="2"/>
  <c r="AE535" i="2"/>
  <c r="Q978" i="2"/>
  <c r="AE978" i="2"/>
  <c r="AE871" i="2"/>
  <c r="Q871" i="2"/>
  <c r="AE944" i="2"/>
  <c r="Q944" i="2"/>
  <c r="AE127" i="2"/>
  <c r="Q127" i="2"/>
  <c r="AE883" i="2"/>
  <c r="Q883" i="2"/>
  <c r="AE345" i="2"/>
  <c r="Q345" i="2"/>
  <c r="AE721" i="2"/>
  <c r="Q721" i="2"/>
  <c r="AE935" i="2"/>
  <c r="Q935" i="2"/>
  <c r="AE920" i="2"/>
  <c r="Q920" i="2"/>
  <c r="AE482" i="2"/>
  <c r="Q482" i="2"/>
  <c r="Q601" i="2"/>
  <c r="AE601" i="2"/>
  <c r="AE585" i="2"/>
  <c r="Q585" i="2"/>
  <c r="AE777" i="2"/>
  <c r="Q777" i="2"/>
  <c r="Q727" i="2"/>
  <c r="AE727" i="2"/>
  <c r="AE59" i="2"/>
  <c r="Q59" i="2"/>
  <c r="AE18" i="2"/>
  <c r="Q18" i="2"/>
  <c r="AF17" i="2"/>
  <c r="R17" i="2"/>
  <c r="Q835" i="2"/>
  <c r="AE835" i="2"/>
  <c r="AE466" i="2"/>
  <c r="Q466" i="2"/>
  <c r="AE442" i="2"/>
  <c r="Q442" i="2"/>
  <c r="Q665" i="2"/>
  <c r="AE665" i="2"/>
  <c r="AE558" i="2"/>
  <c r="Q558" i="2"/>
  <c r="Q968" i="2"/>
  <c r="AE968" i="2"/>
  <c r="AF153" i="2"/>
  <c r="R153" i="2"/>
  <c r="AE330" i="2"/>
  <c r="Q330" i="2"/>
  <c r="Q964" i="2"/>
  <c r="AE964" i="2"/>
  <c r="AE148" i="2"/>
  <c r="Q148" i="2"/>
  <c r="AF49" i="2"/>
  <c r="R49" i="2"/>
  <c r="AE10" i="2"/>
  <c r="Q10" i="2"/>
  <c r="AE895" i="2"/>
  <c r="Q895" i="2"/>
  <c r="AE418" i="2"/>
  <c r="Q418" i="2"/>
  <c r="AE163" i="2"/>
  <c r="Q163" i="2"/>
  <c r="Q791" i="2"/>
  <c r="AE791" i="2"/>
  <c r="AE693" i="2"/>
  <c r="Q693" i="2"/>
  <c r="AE477" i="2"/>
  <c r="Q477" i="2"/>
  <c r="AE143" i="2"/>
  <c r="Q143" i="2"/>
  <c r="AE83" i="2"/>
  <c r="Q83" i="2"/>
  <c r="AE67" i="2"/>
  <c r="Q67" i="2"/>
  <c r="AE706" i="2"/>
  <c r="Q706" i="2"/>
  <c r="AE136" i="2"/>
  <c r="Q136" i="2"/>
  <c r="AE997" i="2"/>
  <c r="Q997" i="2"/>
  <c r="AE675" i="2"/>
  <c r="Q675" i="2"/>
  <c r="AE329" i="2"/>
  <c r="Q329" i="2"/>
  <c r="AE309" i="2"/>
  <c r="Q309" i="2"/>
  <c r="AE1005" i="2"/>
  <c r="Q1005" i="2"/>
  <c r="AE297" i="2"/>
  <c r="Q297" i="2"/>
  <c r="Q54" i="2"/>
  <c r="AE54" i="2"/>
  <c r="AE914" i="2"/>
  <c r="Q914" i="2"/>
  <c r="AE610" i="2"/>
  <c r="Q610" i="2"/>
  <c r="Q892" i="2"/>
  <c r="AE892" i="2"/>
  <c r="Q199" i="2"/>
  <c r="AE199" i="2"/>
  <c r="AE108" i="2"/>
  <c r="Q108" i="2"/>
  <c r="AE107" i="2"/>
  <c r="Q107" i="2"/>
  <c r="AE358" i="2"/>
  <c r="Q358" i="2"/>
  <c r="Q820" i="2"/>
  <c r="AE820" i="2"/>
  <c r="Q836" i="2"/>
  <c r="AE836" i="2"/>
  <c r="AE790" i="2"/>
  <c r="Q790" i="2"/>
  <c r="Q673" i="2"/>
  <c r="AE673" i="2"/>
  <c r="AE150" i="2"/>
  <c r="Q150" i="2"/>
  <c r="Q575" i="2"/>
  <c r="AE575" i="2"/>
  <c r="Q795" i="2"/>
  <c r="AE795" i="2"/>
  <c r="AE911" i="2"/>
  <c r="Q911" i="2"/>
  <c r="Q735" i="2"/>
  <c r="AE735" i="2"/>
  <c r="AE409" i="2"/>
  <c r="Q409" i="2"/>
  <c r="AE238" i="2"/>
  <c r="Q238" i="2"/>
  <c r="AE534" i="2"/>
  <c r="Q534" i="2"/>
  <c r="Q539" i="2"/>
  <c r="AE539" i="2"/>
  <c r="AF117" i="2"/>
  <c r="R117" i="2"/>
  <c r="AE786" i="2"/>
  <c r="Q786" i="2"/>
  <c r="AF89" i="2"/>
  <c r="R89" i="2"/>
  <c r="AE481" i="2"/>
  <c r="Q481" i="2"/>
  <c r="Q827" i="2"/>
  <c r="AE827" i="2"/>
  <c r="AE858" i="2"/>
  <c r="Q858" i="2"/>
  <c r="AE717" i="2"/>
  <c r="Q717" i="2"/>
  <c r="AE760" i="2"/>
  <c r="Q760" i="2"/>
  <c r="AE370" i="2"/>
  <c r="Q370" i="2"/>
  <c r="Q641" i="2"/>
  <c r="AE641" i="2"/>
  <c r="AE737" i="2"/>
  <c r="Q737" i="2"/>
  <c r="AE501" i="2"/>
  <c r="Q501" i="2"/>
  <c r="AE365" i="2"/>
  <c r="Q365" i="2"/>
  <c r="AE425" i="2"/>
  <c r="Q425" i="2"/>
  <c r="AE509" i="2"/>
  <c r="Q509" i="2"/>
  <c r="AE537" i="2"/>
  <c r="Q537" i="2"/>
  <c r="AE557" i="2"/>
  <c r="Q557" i="2"/>
  <c r="AE207" i="2"/>
  <c r="Q207" i="2"/>
  <c r="AE762" i="2"/>
  <c r="Q762" i="2"/>
  <c r="AE605" i="2"/>
  <c r="Q605" i="2"/>
  <c r="AE746" i="2"/>
  <c r="Q746" i="2"/>
  <c r="AE980" i="2"/>
  <c r="Q980" i="2"/>
  <c r="AE541" i="2"/>
  <c r="Q541" i="2"/>
  <c r="AE668" i="2"/>
  <c r="Q668" i="2"/>
  <c r="AE63" i="2"/>
  <c r="Q63" i="2"/>
  <c r="AE79" i="2"/>
  <c r="Q79" i="2"/>
  <c r="AE677" i="2"/>
  <c r="Q677" i="2"/>
  <c r="AE993" i="2"/>
  <c r="Q993" i="2"/>
  <c r="AE494" i="2"/>
  <c r="Q494" i="2"/>
  <c r="Q625" i="2"/>
  <c r="AE625" i="2"/>
  <c r="AE96" i="2"/>
  <c r="Q96" i="2"/>
  <c r="AF113" i="2"/>
  <c r="R113" i="2"/>
  <c r="Q970" i="2"/>
  <c r="AE970" i="2"/>
  <c r="AE454" i="2"/>
  <c r="Q454" i="2"/>
  <c r="AE417" i="2"/>
  <c r="Q417" i="2"/>
  <c r="AE955" i="2"/>
  <c r="Q955" i="2"/>
  <c r="AE874" i="2"/>
  <c r="Q874" i="2"/>
  <c r="AE502" i="2"/>
  <c r="Q502" i="2"/>
  <c r="AE915" i="2"/>
  <c r="Q915" i="2"/>
  <c r="AE694" i="2"/>
  <c r="Q694" i="2"/>
  <c r="AE998" i="2"/>
  <c r="Q998" i="2"/>
  <c r="AE878" i="2"/>
  <c r="Q878" i="2"/>
  <c r="AE837" i="2"/>
  <c r="Q837" i="2"/>
  <c r="AE570" i="2"/>
  <c r="Q570" i="2"/>
  <c r="Q142" i="2"/>
  <c r="AE142" i="2"/>
  <c r="AE506" i="2"/>
  <c r="Q506" i="2"/>
  <c r="AE650" i="2"/>
  <c r="Q650" i="2"/>
  <c r="AE130" i="2"/>
  <c r="Q130" i="2"/>
  <c r="Q591" i="2"/>
  <c r="AE591" i="2"/>
  <c r="AE899" i="2"/>
  <c r="Q899" i="2"/>
  <c r="AE369" i="2"/>
  <c r="Q369" i="2"/>
  <c r="AE855" i="2"/>
  <c r="Q855" i="2"/>
  <c r="AE278" i="2"/>
  <c r="Q278" i="2"/>
  <c r="AE106" i="2"/>
  <c r="Q106" i="2"/>
  <c r="Q681" i="2"/>
  <c r="AE681" i="2"/>
  <c r="AE782" i="2"/>
  <c r="Q782" i="2"/>
  <c r="AE122" i="2"/>
  <c r="Q122" i="2"/>
  <c r="Q531" i="2"/>
  <c r="AE531" i="2"/>
  <c r="AE478" i="2"/>
  <c r="Q478" i="2"/>
  <c r="AE761" i="2"/>
  <c r="Q761" i="2"/>
  <c r="AE385" i="2"/>
  <c r="Q385" i="2"/>
  <c r="AE441" i="2"/>
  <c r="Q441" i="2"/>
  <c r="AE341" i="2"/>
  <c r="Q341" i="2"/>
  <c r="AE902" i="2"/>
  <c r="Q902" i="2"/>
  <c r="AE619" i="2"/>
  <c r="Q619" i="2"/>
  <c r="AE830" i="2"/>
  <c r="Q830" i="2"/>
  <c r="AE553" i="2"/>
  <c r="Q553" i="2"/>
  <c r="AE188" i="2"/>
  <c r="Q188" i="2"/>
  <c r="AE629" i="2"/>
  <c r="Q629" i="2"/>
  <c r="AE404" i="2"/>
  <c r="Q404" i="2"/>
  <c r="AE231" i="2"/>
  <c r="Q231" i="2"/>
  <c r="AE934" i="2"/>
  <c r="Q934" i="2"/>
  <c r="AE885" i="2"/>
  <c r="Q885" i="2"/>
  <c r="AE950" i="2"/>
  <c r="Q950" i="2"/>
  <c r="AE708" i="2"/>
  <c r="Q708" i="2"/>
  <c r="AE488" i="2"/>
  <c r="Q488" i="2"/>
  <c r="AE654" i="2"/>
  <c r="Q654" i="2"/>
  <c r="AE825" i="2"/>
  <c r="Q825" i="2"/>
  <c r="AF25" i="2"/>
  <c r="R25" i="2"/>
  <c r="AF85" i="2"/>
  <c r="R85" i="2"/>
  <c r="AE44" i="2"/>
  <c r="Q44" i="2"/>
  <c r="AE686" i="2"/>
  <c r="Q686" i="2"/>
  <c r="AE678" i="2"/>
  <c r="Q678" i="2"/>
  <c r="AE622" i="2"/>
  <c r="Q622" i="2"/>
  <c r="AF69" i="2"/>
  <c r="R69" i="2"/>
  <c r="AE36" i="2"/>
  <c r="Q36" i="2"/>
  <c r="AF77" i="2"/>
  <c r="R77" i="2"/>
  <c r="AE144" i="2"/>
  <c r="Q144" i="2"/>
  <c r="AE180" i="2"/>
  <c r="Q180" i="2"/>
  <c r="AE40" i="2"/>
  <c r="Q40" i="2"/>
  <c r="AE515" i="2"/>
  <c r="Q515" i="2"/>
  <c r="AE556" i="2"/>
  <c r="Q556" i="2"/>
  <c r="AE580" i="2"/>
  <c r="Q580" i="2"/>
  <c r="AE524" i="2"/>
  <c r="Q524" i="2"/>
  <c r="AE983" i="2"/>
  <c r="Q983" i="2"/>
  <c r="AE975" i="2"/>
  <c r="Q975" i="2"/>
  <c r="AE540" i="2"/>
  <c r="Q540" i="2"/>
  <c r="AE957" i="2"/>
  <c r="Q957" i="2"/>
  <c r="AE532" i="2"/>
  <c r="Q532" i="2"/>
  <c r="AE161" i="2"/>
  <c r="Q161" i="2"/>
  <c r="AE776" i="2"/>
  <c r="Q776" i="2"/>
  <c r="AE630" i="2"/>
  <c r="Q630" i="2"/>
  <c r="AE227" i="2"/>
  <c r="Q227" i="2"/>
  <c r="AE653" i="2"/>
  <c r="Q653" i="2"/>
  <c r="AE731" i="2"/>
  <c r="Q731" i="2"/>
  <c r="Q331" i="2"/>
  <c r="AE331" i="2"/>
  <c r="Q995" i="2"/>
  <c r="AE995" i="2"/>
  <c r="Q419" i="2"/>
  <c r="AE419" i="2"/>
  <c r="Q391" i="2"/>
  <c r="AE391" i="2"/>
  <c r="Q916" i="2"/>
  <c r="AE916" i="2"/>
  <c r="Q703" i="2"/>
  <c r="AE703" i="2"/>
  <c r="Q263" i="2"/>
  <c r="AE263" i="2"/>
  <c r="Q439" i="2"/>
  <c r="AE439" i="2"/>
  <c r="AE169" i="2"/>
  <c r="Q169" i="2"/>
  <c r="Q359" i="2"/>
  <c r="AE359" i="2"/>
  <c r="Q856" i="2"/>
  <c r="AE856" i="2"/>
  <c r="Q209" i="2"/>
  <c r="AE209" i="2"/>
  <c r="AE192" i="2"/>
  <c r="Q192" i="2"/>
  <c r="Q363" i="2"/>
  <c r="AE363" i="2"/>
  <c r="Q467" i="2"/>
  <c r="AE467" i="2"/>
  <c r="AE679" i="2"/>
  <c r="Q679" i="2"/>
  <c r="Q908" i="2"/>
  <c r="AE908" i="2"/>
  <c r="Q307" i="2"/>
  <c r="AE307" i="2"/>
  <c r="AE173" i="2"/>
  <c r="Q173" i="2"/>
  <c r="Q671" i="2"/>
  <c r="AE671" i="2"/>
  <c r="AE648" i="2"/>
  <c r="Q648" i="2"/>
  <c r="Q925" i="2"/>
  <c r="AE925" i="2"/>
  <c r="Q479" i="2"/>
  <c r="AE479" i="2"/>
  <c r="Q491" i="2"/>
  <c r="AE491" i="2"/>
  <c r="Q315" i="2"/>
  <c r="AE315" i="2"/>
  <c r="AE750" i="2"/>
  <c r="Q750" i="2"/>
  <c r="Q427" i="2"/>
  <c r="AE427" i="2"/>
  <c r="AF220" i="2"/>
  <c r="R220" i="2"/>
  <c r="Q283" i="2"/>
  <c r="AE283" i="2"/>
  <c r="Q864" i="2"/>
  <c r="AE864" i="2"/>
  <c r="Q695" i="2"/>
  <c r="AE695" i="2"/>
  <c r="Q715" i="2"/>
  <c r="AE715" i="2"/>
  <c r="Q876" i="2"/>
  <c r="AE876" i="2"/>
  <c r="Q818" i="2"/>
  <c r="AE818" i="2"/>
  <c r="AE742" i="2"/>
  <c r="Q742" i="2"/>
  <c r="Q323" i="2"/>
  <c r="AE323" i="2"/>
  <c r="Q260" i="2"/>
  <c r="AE260" i="2"/>
  <c r="AE584" i="2"/>
  <c r="Q584" i="2"/>
  <c r="Q228" i="2"/>
  <c r="AE228" i="2"/>
  <c r="AE804" i="2"/>
  <c r="Q804" i="2"/>
  <c r="AE572" i="2"/>
  <c r="Q572" i="2"/>
  <c r="AE780" i="2"/>
  <c r="Q780" i="2"/>
  <c r="AE784" i="2"/>
  <c r="Q784" i="2"/>
  <c r="AE808" i="2"/>
  <c r="Q808" i="2"/>
  <c r="AE772" i="2"/>
  <c r="Q772" i="2"/>
  <c r="AE979" i="2"/>
  <c r="Q979" i="2"/>
  <c r="AE768" i="2"/>
  <c r="Q768" i="2"/>
  <c r="Q244" i="2"/>
  <c r="AE244" i="2"/>
  <c r="AE235" i="2"/>
  <c r="Q235" i="2"/>
  <c r="AE832" i="2"/>
  <c r="Q832" i="2"/>
  <c r="AE961" i="2"/>
  <c r="Q961" i="2"/>
  <c r="AE596" i="2"/>
  <c r="Q596" i="2"/>
  <c r="Q233" i="2"/>
  <c r="AE233" i="2"/>
  <c r="Q691" i="2"/>
  <c r="AE691" i="2"/>
  <c r="Q844" i="2"/>
  <c r="AE844" i="2"/>
  <c r="AE623" i="2"/>
  <c r="Q623" i="2"/>
  <c r="Q423" i="2"/>
  <c r="AE423" i="2"/>
  <c r="Q201" i="2"/>
  <c r="AE201" i="2"/>
  <c r="Q257" i="2"/>
  <c r="AE257" i="2"/>
  <c r="AE842" i="2"/>
  <c r="Q842" i="2"/>
  <c r="Q303" i="2"/>
  <c r="AE303" i="2"/>
  <c r="Q852" i="2"/>
  <c r="AE852" i="2"/>
  <c r="AF256" i="2"/>
  <c r="R256" i="2"/>
  <c r="Q499" i="2"/>
  <c r="AE499" i="2"/>
  <c r="AE672" i="2"/>
  <c r="Q672" i="2"/>
  <c r="AE177" i="2"/>
  <c r="Q177" i="2"/>
  <c r="Q991" i="2"/>
  <c r="AE991" i="2"/>
  <c r="Q267" i="2"/>
  <c r="AE267" i="2"/>
  <c r="AE663" i="2"/>
  <c r="Q663" i="2"/>
  <c r="Q921" i="2"/>
  <c r="AE921" i="2"/>
  <c r="Q347" i="2"/>
  <c r="AE347" i="2"/>
  <c r="Q455" i="2"/>
  <c r="AE455" i="2"/>
  <c r="AE834" i="2"/>
  <c r="Q834" i="2"/>
  <c r="Q375" i="2"/>
  <c r="AE375" i="2"/>
  <c r="AE193" i="2"/>
  <c r="Q193" i="2"/>
  <c r="AE734" i="2"/>
  <c r="Q734" i="2"/>
  <c r="AE726" i="2"/>
  <c r="Q726" i="2"/>
  <c r="Q399" i="2"/>
  <c r="AE399" i="2"/>
  <c r="Q707" i="2"/>
  <c r="AE707" i="2"/>
  <c r="Q937" i="2"/>
  <c r="AE937" i="2"/>
  <c r="Q868" i="2"/>
  <c r="AE868" i="2"/>
  <c r="AE765" i="2"/>
  <c r="Q765" i="2"/>
  <c r="AE688" i="2"/>
  <c r="Q688" i="2"/>
  <c r="AE213" i="2"/>
  <c r="Q213" i="2"/>
  <c r="AE229" i="2"/>
  <c r="Q229" i="2"/>
  <c r="Q933" i="2"/>
  <c r="AE933" i="2"/>
  <c r="Q896" i="2"/>
  <c r="AE896" i="2"/>
  <c r="Q471" i="2"/>
  <c r="AE471" i="2"/>
  <c r="AE181" i="2"/>
  <c r="Q181" i="2"/>
  <c r="Q1003" i="2"/>
  <c r="AE1003" i="2"/>
  <c r="AE655" i="2"/>
  <c r="Q655" i="2"/>
  <c r="AE165" i="2"/>
  <c r="Q165" i="2"/>
  <c r="Q483" i="2"/>
  <c r="AE483" i="2"/>
  <c r="AF224" i="2"/>
  <c r="R224" i="2"/>
  <c r="AE763" i="2"/>
  <c r="Q763" i="2"/>
  <c r="AE796" i="2"/>
  <c r="Q796" i="2"/>
  <c r="AE203" i="2"/>
  <c r="Q203" i="2"/>
  <c r="AE548" i="2"/>
  <c r="Q548" i="2"/>
  <c r="AE592" i="2"/>
  <c r="Q592" i="2"/>
  <c r="AE243" i="2"/>
  <c r="Q243" i="2"/>
  <c r="AE568" i="2"/>
  <c r="Q568" i="2"/>
  <c r="AE140" i="2"/>
  <c r="Q140" i="2"/>
  <c r="AE226" i="2"/>
  <c r="Q226" i="2"/>
  <c r="AE460" i="2"/>
  <c r="Q460" i="2"/>
  <c r="AE440" i="2"/>
  <c r="Q440" i="2"/>
  <c r="AE448" i="2"/>
  <c r="Q448" i="2"/>
  <c r="AE754" i="2"/>
  <c r="Q754" i="2"/>
  <c r="AE308" i="2"/>
  <c r="Q308" i="2"/>
  <c r="AE276" i="2"/>
  <c r="Q276" i="2"/>
  <c r="AE436" i="2"/>
  <c r="Q436" i="2"/>
  <c r="AE849" i="2"/>
  <c r="Q849" i="2"/>
  <c r="AE456" i="2"/>
  <c r="Q456" i="2"/>
  <c r="AE938" i="2"/>
  <c r="Q938" i="2"/>
  <c r="AE214" i="2"/>
  <c r="Q214" i="2"/>
  <c r="AE720" i="2"/>
  <c r="Q720" i="2"/>
  <c r="AE360" i="2"/>
  <c r="Q360" i="2"/>
  <c r="AE897" i="2"/>
  <c r="Q897" i="2"/>
  <c r="AE492" i="2"/>
  <c r="Q492" i="2"/>
  <c r="AE380" i="2"/>
  <c r="Q380" i="2"/>
  <c r="AE400" i="2"/>
  <c r="Q400" i="2"/>
  <c r="AE246" i="2"/>
  <c r="Q246" i="2"/>
  <c r="AE176" i="2"/>
  <c r="Q176" i="2"/>
  <c r="AE816" i="2"/>
  <c r="Q816" i="2"/>
  <c r="AE646" i="2"/>
  <c r="Q646" i="2"/>
  <c r="AE764" i="2"/>
  <c r="Q764" i="2"/>
  <c r="AF37" i="2"/>
  <c r="R37" i="2"/>
  <c r="AE24" i="2"/>
  <c r="Q24" i="2"/>
  <c r="AE606" i="2"/>
  <c r="Q606" i="2"/>
  <c r="Q202" i="2"/>
  <c r="AE202" i="2"/>
  <c r="AE814" i="2"/>
  <c r="Q814" i="2"/>
  <c r="Q216" i="2"/>
  <c r="AE216" i="2"/>
  <c r="AE712" i="2"/>
  <c r="Q712" i="2"/>
  <c r="AE508" i="2"/>
  <c r="Q508" i="2"/>
  <c r="AE468" i="2"/>
  <c r="Q468" i="2"/>
  <c r="AE660" i="2"/>
  <c r="Q660" i="2"/>
  <c r="AE31" i="2"/>
  <c r="Q31" i="2"/>
  <c r="AE221" i="2"/>
  <c r="Q221" i="2"/>
  <c r="AE793" i="2"/>
  <c r="Q793" i="2"/>
  <c r="AE962" i="2"/>
  <c r="Q962" i="2"/>
  <c r="AE195" i="2"/>
  <c r="Q195" i="2"/>
  <c r="AE747" i="2"/>
  <c r="Q747" i="2"/>
  <c r="AE223" i="2"/>
  <c r="Q223" i="2"/>
  <c r="AE636" i="2"/>
  <c r="Q636" i="2"/>
  <c r="AE39" i="2"/>
  <c r="Q39" i="2"/>
  <c r="AE222" i="2"/>
  <c r="Q222" i="2"/>
  <c r="Q828" i="2"/>
  <c r="AE828" i="2"/>
  <c r="AE56" i="2"/>
  <c r="Q56" i="2"/>
  <c r="AE26" i="2"/>
  <c r="Q26" i="2"/>
  <c r="AE406" i="2"/>
  <c r="Q406" i="2"/>
  <c r="AE438" i="2"/>
  <c r="Q438" i="2"/>
  <c r="AE498" i="2"/>
  <c r="Q498" i="2"/>
  <c r="AE554" i="2"/>
  <c r="Q554" i="2"/>
  <c r="AE939" i="2"/>
  <c r="Q939" i="2"/>
  <c r="AE512" i="2"/>
  <c r="Q512" i="2"/>
  <c r="AE594" i="2"/>
  <c r="Q594" i="2"/>
  <c r="AE710" i="2"/>
  <c r="Q710" i="2"/>
  <c r="AE589" i="2"/>
  <c r="Q589" i="2"/>
  <c r="AE850" i="2"/>
  <c r="Q850" i="2"/>
  <c r="AE666" i="2"/>
  <c r="Q666" i="2"/>
  <c r="Q559" i="2"/>
  <c r="AE559" i="2"/>
  <c r="AF41" i="2"/>
  <c r="R41" i="2"/>
  <c r="AE859" i="2"/>
  <c r="Q859" i="2"/>
  <c r="AE152" i="2"/>
  <c r="Q152" i="2"/>
  <c r="AE99" i="2"/>
  <c r="Q99" i="2"/>
  <c r="AE474" i="2"/>
  <c r="Q474" i="2"/>
  <c r="AE378" i="2"/>
  <c r="Q378" i="2"/>
  <c r="AE131" i="2"/>
  <c r="Q131" i="2"/>
  <c r="AE410" i="2"/>
  <c r="Q410" i="2"/>
  <c r="AE907" i="2"/>
  <c r="Q907" i="2"/>
  <c r="AE386" i="2"/>
  <c r="Q386" i="2"/>
  <c r="AE806" i="2"/>
  <c r="Q806" i="2"/>
  <c r="Q240" i="2"/>
  <c r="AE240" i="2"/>
  <c r="AE321" i="2"/>
  <c r="Q321" i="2"/>
  <c r="AE88" i="2"/>
  <c r="Q88" i="2"/>
  <c r="AE390" i="2"/>
  <c r="Q390" i="2"/>
  <c r="AE123" i="2"/>
  <c r="Q123" i="2"/>
  <c r="AE155" i="2"/>
  <c r="Q155" i="2"/>
  <c r="AE286" i="2"/>
  <c r="Q286" i="2"/>
  <c r="AE602" i="2"/>
  <c r="Q602" i="2"/>
  <c r="AE473" i="2"/>
  <c r="Q473" i="2"/>
  <c r="AE126" i="2"/>
  <c r="Q126" i="2"/>
  <c r="AE866" i="2"/>
  <c r="Q866" i="2"/>
  <c r="AE305" i="2"/>
  <c r="Q305" i="2"/>
  <c r="AE947" i="2"/>
  <c r="Q947" i="2"/>
  <c r="AE753" i="2"/>
  <c r="Q753" i="2"/>
  <c r="AE146" i="2"/>
  <c r="Q146" i="2"/>
  <c r="AE361" i="2"/>
  <c r="Q361" i="2"/>
  <c r="AE990" i="2"/>
  <c r="Q990" i="2"/>
  <c r="AE338" i="2"/>
  <c r="Q338" i="2"/>
  <c r="AE887" i="2"/>
  <c r="Q887" i="2"/>
  <c r="AE458" i="2"/>
  <c r="Q458" i="2"/>
  <c r="AE118" i="2"/>
  <c r="Q118" i="2"/>
  <c r="AE936" i="2"/>
  <c r="Q936" i="2"/>
  <c r="AE794" i="2"/>
  <c r="Q794" i="2"/>
  <c r="AE634" i="2"/>
  <c r="Q634" i="2"/>
  <c r="AE538" i="2"/>
  <c r="Q538" i="2"/>
  <c r="AE74" i="2"/>
  <c r="Q74" i="2"/>
  <c r="AE80" i="2"/>
  <c r="Q80" i="2"/>
  <c r="AE994" i="2"/>
  <c r="Q994" i="2"/>
  <c r="AE851" i="2"/>
  <c r="Q851" i="2"/>
  <c r="AF121" i="2"/>
  <c r="R121" i="2"/>
  <c r="AE310" i="2"/>
  <c r="Q310" i="2"/>
  <c r="AE854" i="2"/>
  <c r="Q854" i="2"/>
  <c r="AE789" i="2"/>
  <c r="Q789" i="2"/>
  <c r="AE574" i="2"/>
  <c r="Q574" i="2"/>
  <c r="Q555" i="2"/>
  <c r="AE555" i="2"/>
  <c r="AE426" i="2"/>
  <c r="Q426" i="2"/>
  <c r="AF9" i="2"/>
  <c r="R9" i="2"/>
  <c r="AF57" i="2"/>
  <c r="R57" i="2"/>
  <c r="AE770" i="2"/>
  <c r="Q770" i="2"/>
  <c r="Q783" i="2"/>
  <c r="AE783" i="2"/>
  <c r="AE465" i="2"/>
  <c r="Q465" i="2"/>
  <c r="AE890" i="2"/>
  <c r="Q890" i="2"/>
  <c r="AE550" i="2"/>
  <c r="Q550" i="2"/>
  <c r="AE875" i="2"/>
  <c r="Q875" i="2"/>
  <c r="Q543" i="2"/>
  <c r="AE543" i="2"/>
  <c r="AE366" i="2"/>
  <c r="Q366" i="2"/>
  <c r="AE197" i="2"/>
  <c r="Q197" i="2"/>
  <c r="AE325" i="2"/>
  <c r="Q325" i="2"/>
  <c r="AE413" i="2"/>
  <c r="Q413" i="2"/>
  <c r="AE701" i="2"/>
  <c r="Q701" i="2"/>
  <c r="AE846" i="2"/>
  <c r="Q846" i="2"/>
  <c r="AE838" i="2"/>
  <c r="Q838" i="2"/>
  <c r="AE667" i="2"/>
  <c r="Q667" i="2"/>
  <c r="AE175" i="2"/>
  <c r="Q175" i="2"/>
  <c r="AE738" i="2"/>
  <c r="Q738" i="2"/>
  <c r="AE661" i="2"/>
  <c r="Q661" i="2"/>
  <c r="AE628" i="2"/>
  <c r="Q628" i="2"/>
  <c r="AE684" i="2"/>
  <c r="Q684" i="2"/>
  <c r="AE958" i="2"/>
  <c r="Q958" i="2"/>
  <c r="AE972" i="2"/>
  <c r="Q972" i="2"/>
  <c r="AE577" i="2"/>
  <c r="Q577" i="2"/>
  <c r="AE839" i="2"/>
  <c r="Q839" i="2"/>
  <c r="AE183" i="2"/>
  <c r="Q183" i="2"/>
  <c r="AE593" i="2"/>
  <c r="Q593" i="2"/>
  <c r="AE728" i="2"/>
  <c r="Q728" i="2"/>
  <c r="AE318" i="2"/>
  <c r="Q318" i="2"/>
  <c r="AE274" i="2"/>
  <c r="Q274" i="2"/>
  <c r="AE50" i="2"/>
  <c r="Q50" i="2"/>
  <c r="AE690" i="2"/>
  <c r="Q690" i="2"/>
  <c r="AE729" i="2"/>
  <c r="Q729" i="2"/>
  <c r="AE281" i="2"/>
  <c r="Q281" i="2"/>
  <c r="AE373" i="2"/>
  <c r="Q373" i="2"/>
  <c r="AE43" i="2"/>
  <c r="Q43" i="2"/>
  <c r="Q198" i="2"/>
  <c r="AE198" i="2"/>
  <c r="AE778" i="2"/>
  <c r="Q778" i="2"/>
  <c r="AE903" i="2"/>
  <c r="Q903" i="2"/>
  <c r="AE51" i="2"/>
  <c r="Q51" i="2"/>
  <c r="AE582" i="2"/>
  <c r="Q582" i="2"/>
  <c r="AE381" i="2"/>
  <c r="Q381" i="2"/>
  <c r="AE981" i="2"/>
  <c r="Q981" i="2"/>
  <c r="AE924" i="2"/>
  <c r="Q924" i="2"/>
  <c r="AE928" i="2"/>
  <c r="Q928" i="2"/>
  <c r="AE103" i="2"/>
  <c r="Q103" i="2"/>
  <c r="AE306" i="2"/>
  <c r="Q306" i="2"/>
  <c r="AE598" i="2"/>
  <c r="Q598" i="2"/>
  <c r="AE42" i="2"/>
  <c r="Q42" i="2"/>
  <c r="AE445" i="2"/>
  <c r="Q445" i="2"/>
  <c r="AE511" i="2"/>
  <c r="Q511" i="2"/>
  <c r="Q775" i="2"/>
  <c r="AE775" i="2"/>
  <c r="Q190" i="2"/>
  <c r="AE190" i="2"/>
  <c r="AE72" i="2"/>
  <c r="Q72" i="2"/>
  <c r="AE1001" i="2"/>
  <c r="Q1001" i="2"/>
  <c r="AE437" i="2"/>
  <c r="Q437" i="2"/>
  <c r="AE862" i="2"/>
  <c r="Q862" i="2"/>
  <c r="AE709" i="2"/>
  <c r="Q709" i="2"/>
  <c r="AE102" i="2"/>
  <c r="Q102" i="2"/>
  <c r="AE581" i="2"/>
  <c r="Q581" i="2"/>
  <c r="AE769" i="2"/>
  <c r="Q769" i="2"/>
  <c r="AE652" i="2"/>
  <c r="Q652" i="2"/>
  <c r="AE730" i="2"/>
  <c r="Q730" i="2"/>
  <c r="AE364" i="2"/>
  <c r="Q364" i="2"/>
  <c r="AE504" i="2"/>
  <c r="Q504" i="2"/>
  <c r="AE284" i="2"/>
  <c r="Q284" i="2"/>
  <c r="AE869" i="2"/>
  <c r="Q869" i="2"/>
  <c r="AE230" i="2"/>
  <c r="Q230" i="2"/>
  <c r="AE304" i="2"/>
  <c r="Q304" i="2"/>
  <c r="AE901" i="2"/>
  <c r="Q901" i="2"/>
  <c r="AE881" i="2"/>
  <c r="Q881" i="2"/>
  <c r="AE396" i="2"/>
  <c r="Q396" i="2"/>
  <c r="AE420" i="2"/>
  <c r="Q420" i="2"/>
  <c r="AE104" i="2"/>
  <c r="Q104" i="2"/>
  <c r="AE817" i="2"/>
  <c r="Q817" i="2"/>
  <c r="AE132" i="2"/>
  <c r="Q132" i="2"/>
  <c r="AE84" i="2"/>
  <c r="Q84" i="2"/>
  <c r="AF61" i="2"/>
  <c r="R61" i="2"/>
  <c r="AF33" i="2"/>
  <c r="R33" i="2"/>
  <c r="AF45" i="2"/>
  <c r="R45" i="2"/>
  <c r="AF13" i="2"/>
  <c r="R13" i="2"/>
  <c r="AE60" i="2"/>
  <c r="Q60" i="2"/>
  <c r="AE840" i="2"/>
  <c r="Q840" i="2"/>
  <c r="AE242" i="2"/>
  <c r="Q242" i="2"/>
  <c r="AE164" i="2"/>
  <c r="Q164" i="2"/>
  <c r="Q236" i="2"/>
  <c r="AE236" i="2"/>
  <c r="AF53" i="2"/>
  <c r="R53" i="2"/>
  <c r="Q204" i="2"/>
  <c r="AE204" i="2"/>
  <c r="Q200" i="2"/>
  <c r="AE200" i="2"/>
  <c r="AE292" i="2"/>
  <c r="Q292" i="2"/>
  <c r="AE424" i="2"/>
  <c r="Q424" i="2"/>
  <c r="AE464" i="2"/>
  <c r="Q464" i="2"/>
  <c r="AE704" i="2"/>
  <c r="Q704" i="2"/>
  <c r="AE272" i="2"/>
  <c r="Q272" i="2"/>
  <c r="AE992" i="2"/>
  <c r="Q992" i="2"/>
  <c r="AE288" i="2"/>
  <c r="Q288" i="2"/>
  <c r="AE692" i="2"/>
  <c r="Q692" i="2"/>
  <c r="AE930" i="2"/>
  <c r="Q930" i="2"/>
  <c r="AE280" i="2"/>
  <c r="Q280" i="2"/>
  <c r="AE356" i="2"/>
  <c r="Q356" i="2"/>
  <c r="AE918" i="2"/>
  <c r="Q918" i="2"/>
  <c r="AE412" i="2"/>
  <c r="Q412" i="2"/>
  <c r="AE954" i="2"/>
  <c r="Q954" i="2"/>
  <c r="AE1000" i="2"/>
  <c r="Q1000" i="2"/>
  <c r="AE845" i="2"/>
  <c r="Q845" i="2"/>
  <c r="AF93" i="2"/>
  <c r="R93" i="2"/>
  <c r="AE52" i="2"/>
  <c r="Q52" i="2"/>
  <c r="AE68" i="2"/>
  <c r="Q68" i="2"/>
  <c r="AE168" i="2"/>
  <c r="Q168" i="2"/>
  <c r="AE28" i="2"/>
  <c r="Q28" i="2"/>
  <c r="AE20" i="2"/>
  <c r="Q20" i="2"/>
  <c r="AE1004" i="2"/>
  <c r="Q1004" i="2"/>
  <c r="AE215" i="2"/>
  <c r="Q215" i="2"/>
  <c r="AE644" i="2"/>
  <c r="Q644" i="2"/>
  <c r="AE513" i="2"/>
  <c r="Q513" i="2"/>
  <c r="AE71" i="2"/>
  <c r="Q71" i="2"/>
  <c r="AE167" i="2"/>
  <c r="Q167" i="2"/>
  <c r="AE966" i="2"/>
  <c r="Q966" i="2"/>
  <c r="AE976" i="2"/>
  <c r="Q976" i="2"/>
  <c r="AE984" i="2"/>
  <c r="Q984" i="2"/>
  <c r="AE755" i="2"/>
  <c r="Q755" i="2"/>
  <c r="AE658" i="2"/>
  <c r="Q658" i="2"/>
  <c r="AE545" i="2"/>
  <c r="Q545" i="2"/>
  <c r="Q743" i="2"/>
  <c r="AE743" i="2"/>
  <c r="AE374" i="2"/>
  <c r="Q374" i="2"/>
  <c r="AE810" i="2"/>
  <c r="Q810" i="2"/>
  <c r="AF105" i="2"/>
  <c r="R105" i="2"/>
  <c r="AE697" i="2"/>
  <c r="Q697" i="2"/>
  <c r="AE334" i="2"/>
  <c r="Q334" i="2"/>
  <c r="AF129" i="2"/>
  <c r="R129" i="2"/>
  <c r="Q62" i="2"/>
  <c r="AE62" i="2"/>
  <c r="Q78" i="2"/>
  <c r="AE78" i="2"/>
  <c r="AE977" i="2"/>
  <c r="Q977" i="2"/>
  <c r="AE270" i="2"/>
  <c r="Q270" i="2"/>
  <c r="AE11" i="2"/>
  <c r="Q11" i="2"/>
  <c r="AE549" i="2"/>
  <c r="Q549" i="2"/>
  <c r="AE829" i="2"/>
  <c r="Q829" i="2"/>
  <c r="AE659" i="2"/>
  <c r="Q659" i="2"/>
  <c r="AE870" i="2"/>
  <c r="Q870" i="2"/>
  <c r="Q767" i="2"/>
  <c r="AE767" i="2"/>
  <c r="AE518" i="2"/>
  <c r="Q518" i="2"/>
  <c r="AE124" i="2"/>
  <c r="Q124" i="2"/>
  <c r="Q571" i="2"/>
  <c r="AE571" i="2"/>
  <c r="AE462" i="2"/>
  <c r="Q462" i="2"/>
  <c r="Q519" i="2"/>
  <c r="AE519" i="2"/>
  <c r="AE430" i="2"/>
  <c r="Q430" i="2"/>
  <c r="AE744" i="2"/>
  <c r="Q744" i="2"/>
  <c r="AE586" i="2"/>
  <c r="Q586" i="2"/>
  <c r="Q579" i="2"/>
  <c r="AE579" i="2"/>
  <c r="AF65" i="2"/>
  <c r="R65" i="2"/>
  <c r="AE510" i="2"/>
  <c r="Q510" i="2"/>
  <c r="AE932" i="2"/>
  <c r="Q932" i="2"/>
  <c r="AE718" i="2"/>
  <c r="Q718" i="2"/>
  <c r="Q551" i="2"/>
  <c r="AE551" i="2"/>
  <c r="AE178" i="2"/>
  <c r="Q178" i="2"/>
  <c r="Q787" i="2"/>
  <c r="AE787" i="2"/>
  <c r="AF101" i="2"/>
  <c r="R101" i="2"/>
  <c r="AE847" i="2"/>
  <c r="Q847" i="2"/>
  <c r="Q771" i="2"/>
  <c r="AE771" i="2"/>
  <c r="Q567" i="2"/>
  <c r="AE567" i="2"/>
  <c r="AE497" i="2"/>
  <c r="Q497" i="2"/>
  <c r="AE389" i="2"/>
  <c r="Q389" i="2"/>
  <c r="AE346" i="2"/>
  <c r="Q346" i="2"/>
  <c r="AE774" i="2"/>
  <c r="Q774" i="2"/>
  <c r="AE434" i="2"/>
  <c r="Q434" i="2"/>
  <c r="AE290" i="2"/>
  <c r="Q290" i="2"/>
  <c r="AE446" i="2"/>
  <c r="Q446" i="2"/>
  <c r="AE393" i="2"/>
  <c r="Q393" i="2"/>
  <c r="Q22" i="2"/>
  <c r="AE22" i="2"/>
  <c r="AE931" i="2"/>
  <c r="Q931" i="2"/>
  <c r="AE489" i="2"/>
  <c r="Q489" i="2"/>
  <c r="AE906" i="2"/>
  <c r="Q906" i="2"/>
  <c r="AE651" i="2"/>
  <c r="Q651" i="2"/>
  <c r="Q14" i="2"/>
  <c r="AE14" i="2"/>
  <c r="Q158" i="2"/>
  <c r="AE158" i="2"/>
  <c r="AF405" i="2"/>
  <c r="R405" i="2"/>
  <c r="AE985" i="2"/>
  <c r="Q985" i="2"/>
  <c r="Q114" i="2"/>
  <c r="AE114" i="2"/>
  <c r="AE91" i="2"/>
  <c r="Q91" i="2"/>
  <c r="AE422" i="2"/>
  <c r="Q422" i="2"/>
  <c r="AE322" i="2"/>
  <c r="Q322" i="2"/>
  <c r="AE156" i="2"/>
  <c r="Q156" i="2"/>
  <c r="Q609" i="2"/>
  <c r="AE609" i="2"/>
  <c r="AE682" i="2"/>
  <c r="Q682" i="2"/>
  <c r="Q751" i="2"/>
  <c r="AE751" i="2"/>
  <c r="AE34" i="2"/>
  <c r="Q34" i="2"/>
  <c r="AE963" i="2"/>
  <c r="Q963" i="2"/>
  <c r="AF73" i="2"/>
  <c r="R73" i="2"/>
  <c r="Q960" i="2"/>
  <c r="AE960" i="2"/>
  <c r="AE590" i="2"/>
  <c r="Q590" i="2"/>
  <c r="Q617" i="2"/>
  <c r="AE617" i="2"/>
  <c r="AE805" i="2"/>
  <c r="Q805" i="2"/>
  <c r="AE377" i="2"/>
  <c r="Q377" i="2"/>
  <c r="AE350" i="2"/>
  <c r="Q350" i="2"/>
  <c r="Q191" i="2"/>
  <c r="AE191" i="2"/>
  <c r="AE414" i="2"/>
  <c r="Q414" i="2"/>
  <c r="Q154" i="2"/>
  <c r="AE154" i="2"/>
  <c r="Q583" i="2"/>
  <c r="AE583" i="2"/>
  <c r="AE433" i="2"/>
  <c r="Q433" i="2"/>
  <c r="Q182" i="2"/>
  <c r="AE182" i="2"/>
  <c r="AE530" i="2"/>
  <c r="Q530" i="2"/>
  <c r="AE116" i="2"/>
  <c r="Q116" i="2"/>
  <c r="AE397" i="2"/>
  <c r="Q397" i="2"/>
  <c r="AE493" i="2"/>
  <c r="Q493" i="2"/>
  <c r="AE886" i="2"/>
  <c r="Q886" i="2"/>
  <c r="AE453" i="2"/>
  <c r="Q453" i="2"/>
  <c r="AE809" i="2"/>
  <c r="Q809" i="2"/>
  <c r="AE147" i="2"/>
  <c r="Q147" i="2"/>
  <c r="AE637" i="2"/>
  <c r="Q637" i="2"/>
  <c r="AE194" i="2"/>
  <c r="Q194" i="2"/>
  <c r="AE47" i="2"/>
  <c r="Q47" i="2"/>
  <c r="AE565" i="2"/>
  <c r="Q565" i="2"/>
  <c r="AE597" i="2"/>
  <c r="Q597" i="2"/>
  <c r="AE635" i="2"/>
  <c r="Q635" i="2"/>
  <c r="AE773" i="2"/>
  <c r="Q773" i="2"/>
  <c r="AE620" i="2"/>
  <c r="Q620" i="2"/>
  <c r="AE95" i="2"/>
  <c r="Q95" i="2"/>
  <c r="AE815" i="2"/>
  <c r="Q815" i="2"/>
  <c r="AE135" i="2"/>
  <c r="Q135" i="2"/>
  <c r="AE603" i="2"/>
  <c r="Q603" i="2"/>
  <c r="AF269" i="2"/>
  <c r="R269" i="2"/>
  <c r="AE90" i="2"/>
  <c r="Q90" i="2"/>
  <c r="AF149" i="2"/>
  <c r="R149" i="2"/>
  <c r="AE578" i="2"/>
  <c r="Q578" i="2"/>
  <c r="Q523" i="2"/>
  <c r="AE523" i="2"/>
  <c r="AE486" i="2"/>
  <c r="Q486" i="2"/>
  <c r="AE100" i="2"/>
  <c r="Q100" i="2"/>
  <c r="Q94" i="2"/>
  <c r="AE94" i="2"/>
  <c r="Q46" i="2"/>
  <c r="AE46" i="2"/>
  <c r="AE151" i="2"/>
  <c r="Q151" i="2"/>
  <c r="Q811" i="2"/>
  <c r="AE811" i="2"/>
  <c r="AE1002" i="2"/>
  <c r="Q1002" i="2"/>
  <c r="AE362" i="2"/>
  <c r="Q362" i="2"/>
  <c r="AE429" i="2"/>
  <c r="Q429" i="2"/>
  <c r="AE713" i="2"/>
  <c r="Q713" i="2"/>
  <c r="AE58" i="2"/>
  <c r="Q58" i="2"/>
  <c r="AE973" i="2"/>
  <c r="Q973" i="2"/>
  <c r="Q98" i="2"/>
  <c r="AE98" i="2"/>
  <c r="AE342" i="2"/>
  <c r="Q342" i="2"/>
  <c r="AE111" i="2"/>
  <c r="Q111" i="2"/>
  <c r="AE402" i="2"/>
  <c r="Q402" i="2"/>
  <c r="Q974" i="2"/>
  <c r="AE974" i="2"/>
  <c r="AE110" i="2"/>
  <c r="Q110" i="2"/>
  <c r="AE120" i="2"/>
  <c r="Q120" i="2"/>
  <c r="AE326" i="2"/>
  <c r="Q326" i="2"/>
  <c r="Q208" i="2"/>
  <c r="AE208" i="2"/>
  <c r="AE642" i="2"/>
  <c r="Q642" i="2"/>
  <c r="AE66" i="2"/>
  <c r="Q66" i="2"/>
  <c r="AE138" i="2"/>
  <c r="Q138" i="2"/>
  <c r="AE1006" i="2"/>
  <c r="Q1006" i="2"/>
  <c r="AE611" i="2"/>
  <c r="Q611" i="2"/>
  <c r="AE882" i="2"/>
  <c r="Q882" i="2"/>
  <c r="AE927" i="2"/>
  <c r="Q927" i="2"/>
  <c r="AE333" i="2"/>
  <c r="Q333" i="2"/>
  <c r="AE951" i="2"/>
  <c r="Q951" i="2"/>
  <c r="AE943" i="2"/>
  <c r="Q943" i="2"/>
  <c r="Q70" i="2"/>
  <c r="AE70" i="2"/>
  <c r="AE253" i="2"/>
  <c r="Q253" i="2"/>
  <c r="AE797" i="2"/>
  <c r="Q797" i="2"/>
  <c r="AE604" i="2"/>
  <c r="Q604" i="2"/>
  <c r="AE23" i="2"/>
  <c r="Q23" i="2"/>
  <c r="AE316" i="2"/>
  <c r="Q316" i="2"/>
  <c r="AE946" i="2"/>
  <c r="Q946" i="2"/>
  <c r="AE861" i="2"/>
  <c r="Q861" i="2"/>
  <c r="AE340" i="2"/>
  <c r="Q340" i="2"/>
  <c r="AE476" i="2"/>
  <c r="Q476" i="2"/>
  <c r="AE676" i="2"/>
  <c r="Q676" i="2"/>
  <c r="AE942" i="2"/>
  <c r="Q942" i="2"/>
  <c r="AE833" i="2"/>
  <c r="Q833" i="2"/>
  <c r="AE756" i="2"/>
  <c r="Q756" i="2"/>
  <c r="Q250" i="2"/>
  <c r="AE250" i="2"/>
  <c r="AF141" i="2"/>
  <c r="R141" i="2"/>
  <c r="AE732" i="2"/>
  <c r="Q732" i="2"/>
  <c r="AE92" i="2"/>
  <c r="Q92" i="2"/>
  <c r="AE670" i="2"/>
  <c r="Q670" i="2"/>
  <c r="AE12" i="2"/>
  <c r="Q12" i="2"/>
  <c r="AE76" i="2"/>
  <c r="Q76" i="2"/>
  <c r="AE564" i="2"/>
  <c r="Q564" i="2"/>
  <c r="B20" i="4" l="1"/>
  <c r="DO19" i="4"/>
  <c r="DK19" i="4"/>
  <c r="DG19" i="4"/>
  <c r="DC19" i="4"/>
  <c r="CY19" i="4"/>
  <c r="CU19" i="4"/>
  <c r="CL19" i="4"/>
  <c r="DT19" i="4"/>
  <c r="DM19" i="4"/>
  <c r="DH19" i="4"/>
  <c r="DB19" i="4"/>
  <c r="CW19" i="4"/>
  <c r="CK19" i="4"/>
  <c r="DQ19" i="4"/>
  <c r="DL19" i="4"/>
  <c r="DF19" i="4"/>
  <c r="DA19" i="4"/>
  <c r="CV19" i="4"/>
  <c r="CJ19" i="4"/>
  <c r="AS19" i="4"/>
  <c r="AT60" i="4" s="1"/>
  <c r="DP19" i="4"/>
  <c r="DJ19" i="4"/>
  <c r="DE19" i="4"/>
  <c r="CZ19" i="4"/>
  <c r="CT19" i="4"/>
  <c r="CI19" i="4"/>
  <c r="CX19" i="4"/>
  <c r="E19" i="4"/>
  <c r="F60" i="4" s="1"/>
  <c r="DD19" i="4"/>
  <c r="DN19" i="4"/>
  <c r="DI19" i="4"/>
  <c r="CM19" i="4"/>
  <c r="CG19" i="4"/>
  <c r="DW19" i="4"/>
  <c r="DY16" i="4"/>
  <c r="FK16" i="4" s="1"/>
  <c r="DY13" i="4"/>
  <c r="L56" i="4"/>
  <c r="L15" i="4" s="1"/>
  <c r="FL15" i="4" s="1"/>
  <c r="L55" i="4"/>
  <c r="L14" i="4" s="1"/>
  <c r="FL14" i="4" s="1"/>
  <c r="L58" i="4"/>
  <c r="L17" i="4" s="1"/>
  <c r="FL17" i="4" s="1"/>
  <c r="L57" i="4"/>
  <c r="L16" i="4" s="1"/>
  <c r="L59" i="4"/>
  <c r="L18" i="4" s="1"/>
  <c r="FL18" i="4" s="1"/>
  <c r="L60" i="4"/>
  <c r="L19" i="4" s="1"/>
  <c r="L61" i="4"/>
  <c r="L20" i="4" s="1"/>
  <c r="FL20" i="4" s="1"/>
  <c r="L62" i="4"/>
  <c r="L21" i="4" s="1"/>
  <c r="FL21" i="4" s="1"/>
  <c r="L63" i="4"/>
  <c r="L22" i="4" s="1"/>
  <c r="W24" i="4"/>
  <c r="FV23" i="4"/>
  <c r="L65" i="4"/>
  <c r="L24" i="4" s="1"/>
  <c r="FL24" i="4" s="1"/>
  <c r="J63" i="4"/>
  <c r="J22" i="4" s="1"/>
  <c r="H61" i="4"/>
  <c r="H20" i="4" s="1"/>
  <c r="FH20" i="4" s="1"/>
  <c r="G60" i="4"/>
  <c r="G19" i="4" s="1"/>
  <c r="K64" i="4"/>
  <c r="K23" i="4" s="1"/>
  <c r="FK23" i="4" s="1"/>
  <c r="I62" i="4"/>
  <c r="I21" i="4" s="1"/>
  <c r="FI21" i="4" s="1"/>
  <c r="BA66" i="4"/>
  <c r="BA25" i="4" s="1"/>
  <c r="AX63" i="4"/>
  <c r="AX22" i="4" s="1"/>
  <c r="AW62" i="4"/>
  <c r="AW21" i="4" s="1"/>
  <c r="AY64" i="4"/>
  <c r="AY23" i="4" s="1"/>
  <c r="AV61" i="4"/>
  <c r="AV20" i="4" s="1"/>
  <c r="AZ65" i="4"/>
  <c r="AZ24" i="4" s="1"/>
  <c r="AU60" i="4"/>
  <c r="AU19" i="4" s="1"/>
  <c r="CH19" i="4" s="1"/>
  <c r="CV4" i="4"/>
  <c r="BB45" i="4"/>
  <c r="BB4" i="4" s="1"/>
  <c r="BC3" i="4"/>
  <c r="DV19" i="4"/>
  <c r="BA56" i="4"/>
  <c r="BA15" i="4" s="1"/>
  <c r="BA57" i="4"/>
  <c r="BA16" i="4" s="1"/>
  <c r="BA58" i="4"/>
  <c r="BA17" i="4" s="1"/>
  <c r="BA59" i="4"/>
  <c r="BA18" i="4" s="1"/>
  <c r="BA60" i="4"/>
  <c r="BA19" i="4" s="1"/>
  <c r="CN19" i="4" s="1"/>
  <c r="BA61" i="4"/>
  <c r="BA20" i="4" s="1"/>
  <c r="BA62" i="4"/>
  <c r="BA21" i="4" s="1"/>
  <c r="BA63" i="4"/>
  <c r="BA22" i="4" s="1"/>
  <c r="BA64" i="4"/>
  <c r="BA23" i="4" s="1"/>
  <c r="DY19" i="4"/>
  <c r="FK19" i="4" s="1"/>
  <c r="DX19" i="4"/>
  <c r="FJ19" i="4" s="1"/>
  <c r="M45" i="4"/>
  <c r="M4" i="4" s="1"/>
  <c r="N3" i="4"/>
  <c r="BA65" i="4"/>
  <c r="BA24" i="4" s="1"/>
  <c r="FJ13" i="4"/>
  <c r="CJ16" i="3"/>
  <c r="DV16" i="3" s="1"/>
  <c r="CJ13" i="3"/>
  <c r="K63" i="3"/>
  <c r="K22" i="3" s="1"/>
  <c r="I61" i="3"/>
  <c r="I20" i="3" s="1"/>
  <c r="DU20" i="3" s="1"/>
  <c r="J62" i="3"/>
  <c r="J21" i="3" s="1"/>
  <c r="DV21" i="3" s="1"/>
  <c r="H60" i="3"/>
  <c r="H19" i="3" s="1"/>
  <c r="G59" i="3"/>
  <c r="G18" i="3" s="1"/>
  <c r="DS18" i="3" s="1"/>
  <c r="DU13" i="3"/>
  <c r="L45" i="3"/>
  <c r="L4" i="3" s="1"/>
  <c r="L64" i="3" s="1"/>
  <c r="L23" i="3" s="1"/>
  <c r="DX23" i="3" s="1"/>
  <c r="M3" i="3"/>
  <c r="EC18" i="3"/>
  <c r="CC18" i="3"/>
  <c r="BY18" i="3"/>
  <c r="BU18" i="3"/>
  <c r="BQ18" i="3"/>
  <c r="BM18" i="3"/>
  <c r="BI18" i="3"/>
  <c r="BE18" i="3"/>
  <c r="BA18" i="3"/>
  <c r="AW18" i="3"/>
  <c r="AS18" i="3"/>
  <c r="E18" i="3"/>
  <c r="F59" i="3" s="1"/>
  <c r="CB18" i="3"/>
  <c r="BX18" i="3"/>
  <c r="BT18" i="3"/>
  <c r="BP18" i="3"/>
  <c r="BL18" i="3"/>
  <c r="BH18" i="3"/>
  <c r="BD18" i="3"/>
  <c r="AZ18" i="3"/>
  <c r="AV18" i="3"/>
  <c r="B19" i="3"/>
  <c r="CA18" i="3"/>
  <c r="BW18" i="3"/>
  <c r="BS18" i="3"/>
  <c r="BO18" i="3"/>
  <c r="BK18" i="3"/>
  <c r="BG18" i="3"/>
  <c r="BC18" i="3"/>
  <c r="AY18" i="3"/>
  <c r="AU18" i="3"/>
  <c r="BZ18" i="3"/>
  <c r="BJ18" i="3"/>
  <c r="AT18" i="3"/>
  <c r="BV18" i="3"/>
  <c r="BF18" i="3"/>
  <c r="AX18" i="3"/>
  <c r="BR18" i="3"/>
  <c r="BB18" i="3"/>
  <c r="BN18" i="3"/>
  <c r="K54" i="3"/>
  <c r="K13" i="3" s="1"/>
  <c r="K55" i="3"/>
  <c r="K14" i="3" s="1"/>
  <c r="DW14" i="3" s="1"/>
  <c r="K56" i="3"/>
  <c r="K15" i="3" s="1"/>
  <c r="DW15" i="3" s="1"/>
  <c r="K57" i="3"/>
  <c r="K16" i="3" s="1"/>
  <c r="K58" i="3"/>
  <c r="K17" i="3" s="1"/>
  <c r="DW17" i="3" s="1"/>
  <c r="K59" i="3"/>
  <c r="K18" i="3" s="1"/>
  <c r="DW18" i="3" s="1"/>
  <c r="K60" i="3"/>
  <c r="K19" i="3" s="1"/>
  <c r="K61" i="3"/>
  <c r="K20" i="3" s="1"/>
  <c r="DW20" i="3" s="1"/>
  <c r="K62" i="3"/>
  <c r="K21" i="3" s="1"/>
  <c r="DW21" i="3" s="1"/>
  <c r="DS16" i="3"/>
  <c r="EG22" i="3"/>
  <c r="V23" i="3"/>
  <c r="AE7" i="2"/>
  <c r="AF208" i="2"/>
  <c r="R208" i="2"/>
  <c r="R974" i="2"/>
  <c r="AF974" i="2"/>
  <c r="AF98" i="2"/>
  <c r="R98" i="2"/>
  <c r="AF94" i="2"/>
  <c r="R94" i="2"/>
  <c r="AF182" i="2"/>
  <c r="R182" i="2"/>
  <c r="R583" i="2"/>
  <c r="AF583" i="2"/>
  <c r="AF114" i="2"/>
  <c r="R114" i="2"/>
  <c r="AF14" i="2"/>
  <c r="R14" i="2"/>
  <c r="R567" i="2"/>
  <c r="AF567" i="2"/>
  <c r="R787" i="2"/>
  <c r="AF787" i="2"/>
  <c r="R551" i="2"/>
  <c r="AF551" i="2"/>
  <c r="R767" i="2"/>
  <c r="AF767" i="2"/>
  <c r="AF78" i="2"/>
  <c r="R78" i="2"/>
  <c r="AF743" i="2"/>
  <c r="R743" i="2"/>
  <c r="AF204" i="2"/>
  <c r="R204" i="2"/>
  <c r="AF236" i="2"/>
  <c r="R236" i="2"/>
  <c r="R775" i="2"/>
  <c r="AF775" i="2"/>
  <c r="R543" i="2"/>
  <c r="AF543" i="2"/>
  <c r="R555" i="2"/>
  <c r="AF555" i="2"/>
  <c r="AF240" i="2"/>
  <c r="R240" i="2"/>
  <c r="R559" i="2"/>
  <c r="AF559" i="2"/>
  <c r="AF828" i="2"/>
  <c r="R828" i="2"/>
  <c r="AF1003" i="2"/>
  <c r="R1003" i="2"/>
  <c r="AF471" i="2"/>
  <c r="R471" i="2"/>
  <c r="AF933" i="2"/>
  <c r="R933" i="2"/>
  <c r="AF937" i="2"/>
  <c r="R937" i="2"/>
  <c r="AF399" i="2"/>
  <c r="R399" i="2"/>
  <c r="AF375" i="2"/>
  <c r="R375" i="2"/>
  <c r="AF455" i="2"/>
  <c r="R455" i="2"/>
  <c r="AF921" i="2"/>
  <c r="R921" i="2"/>
  <c r="AF267" i="2"/>
  <c r="R267" i="2"/>
  <c r="AF499" i="2"/>
  <c r="R499" i="2"/>
  <c r="AF852" i="2"/>
  <c r="R852" i="2"/>
  <c r="AF201" i="2"/>
  <c r="R201" i="2"/>
  <c r="AF691" i="2"/>
  <c r="R691" i="2"/>
  <c r="AF244" i="2"/>
  <c r="R244" i="2"/>
  <c r="AF323" i="2"/>
  <c r="R323" i="2"/>
  <c r="AF818" i="2"/>
  <c r="R818" i="2"/>
  <c r="AF715" i="2"/>
  <c r="R715" i="2"/>
  <c r="AF864" i="2"/>
  <c r="R864" i="2"/>
  <c r="AF491" i="2"/>
  <c r="R491" i="2"/>
  <c r="AF925" i="2"/>
  <c r="R925" i="2"/>
  <c r="AF671" i="2"/>
  <c r="R671" i="2"/>
  <c r="AF307" i="2"/>
  <c r="R307" i="2"/>
  <c r="AF363" i="2"/>
  <c r="R363" i="2"/>
  <c r="R209" i="2"/>
  <c r="AF209" i="2"/>
  <c r="AF359" i="2"/>
  <c r="R359" i="2"/>
  <c r="AF439" i="2"/>
  <c r="R439" i="2"/>
  <c r="AF703" i="2"/>
  <c r="R703" i="2"/>
  <c r="AF391" i="2"/>
  <c r="R391" i="2"/>
  <c r="AF995" i="2"/>
  <c r="R995" i="2"/>
  <c r="AF681" i="2"/>
  <c r="R681" i="2"/>
  <c r="R591" i="2"/>
  <c r="AF591" i="2"/>
  <c r="AF142" i="2"/>
  <c r="R142" i="2"/>
  <c r="R970" i="2"/>
  <c r="AF970" i="2"/>
  <c r="R827" i="2"/>
  <c r="AF827" i="2"/>
  <c r="R575" i="2"/>
  <c r="AF575" i="2"/>
  <c r="AF673" i="2"/>
  <c r="R673" i="2"/>
  <c r="AF836" i="2"/>
  <c r="R836" i="2"/>
  <c r="AF892" i="2"/>
  <c r="R892" i="2"/>
  <c r="R964" i="2"/>
  <c r="AF964" i="2"/>
  <c r="AF835" i="2"/>
  <c r="R835" i="2"/>
  <c r="AF727" i="2"/>
  <c r="R727" i="2"/>
  <c r="R535" i="2"/>
  <c r="AF535" i="2"/>
  <c r="R234" i="2"/>
  <c r="AF234" i="2"/>
  <c r="R989" i="2"/>
  <c r="AF989" i="2"/>
  <c r="AF759" i="2"/>
  <c r="R759" i="2"/>
  <c r="R779" i="2"/>
  <c r="AF779" i="2"/>
  <c r="AF819" i="2"/>
  <c r="R819" i="2"/>
  <c r="R986" i="2"/>
  <c r="AF986" i="2"/>
  <c r="R563" i="2"/>
  <c r="AF563" i="2"/>
  <c r="R527" i="2"/>
  <c r="AF527" i="2"/>
  <c r="R803" i="2"/>
  <c r="AF803" i="2"/>
  <c r="AF956" i="2"/>
  <c r="R956" i="2"/>
  <c r="R587" i="2"/>
  <c r="AF587" i="2"/>
  <c r="AF86" i="2"/>
  <c r="R86" i="2"/>
  <c r="R595" i="2"/>
  <c r="AF595" i="2"/>
  <c r="AF232" i="2"/>
  <c r="R232" i="2"/>
  <c r="AF287" i="2"/>
  <c r="R287" i="2"/>
  <c r="AF431" i="2"/>
  <c r="R431" i="2"/>
  <c r="AF335" i="2"/>
  <c r="R335" i="2"/>
  <c r="AF295" i="2"/>
  <c r="R295" i="2"/>
  <c r="AF387" i="2"/>
  <c r="R387" i="2"/>
  <c r="AF327" i="2"/>
  <c r="R327" i="2"/>
  <c r="AF1007" i="2"/>
  <c r="R1007" i="2"/>
  <c r="AF459" i="2"/>
  <c r="R459" i="2"/>
  <c r="R241" i="2"/>
  <c r="AF241" i="2"/>
  <c r="AF904" i="2"/>
  <c r="R904" i="2"/>
  <c r="AF411" i="2"/>
  <c r="R411" i="2"/>
  <c r="AF475" i="2"/>
  <c r="R475" i="2"/>
  <c r="AF999" i="2"/>
  <c r="R999" i="2"/>
  <c r="AF912" i="2"/>
  <c r="R912" i="2"/>
  <c r="AF607" i="2"/>
  <c r="R607" i="2"/>
  <c r="AF888" i="2"/>
  <c r="R888" i="2"/>
  <c r="AF271" i="2"/>
  <c r="R271" i="2"/>
  <c r="AF249" i="2"/>
  <c r="R249" i="2"/>
  <c r="AF367" i="2"/>
  <c r="R367" i="2"/>
  <c r="AF371" i="2"/>
  <c r="R371" i="2"/>
  <c r="AF487" i="2"/>
  <c r="R487" i="2"/>
  <c r="AF917" i="2"/>
  <c r="R917" i="2"/>
  <c r="AF741" i="2"/>
  <c r="R741" i="2"/>
  <c r="AF640" i="2"/>
  <c r="R640" i="2"/>
  <c r="AF664" i="2"/>
  <c r="R664" i="2"/>
  <c r="AF733" i="2"/>
  <c r="R733" i="2"/>
  <c r="AF757" i="2"/>
  <c r="R757" i="2"/>
  <c r="AF211" i="2"/>
  <c r="R211" i="2"/>
  <c r="AF76" i="2"/>
  <c r="R76" i="2"/>
  <c r="AF670" i="2"/>
  <c r="R670" i="2"/>
  <c r="AF732" i="2"/>
  <c r="R732" i="2"/>
  <c r="AF833" i="2"/>
  <c r="R833" i="2"/>
  <c r="AF676" i="2"/>
  <c r="R676" i="2"/>
  <c r="AF340" i="2"/>
  <c r="R340" i="2"/>
  <c r="AF946" i="2"/>
  <c r="R946" i="2"/>
  <c r="R23" i="2"/>
  <c r="AF23" i="2"/>
  <c r="AF797" i="2"/>
  <c r="R797" i="2"/>
  <c r="AF951" i="2"/>
  <c r="R951" i="2"/>
  <c r="AF927" i="2"/>
  <c r="R927" i="2"/>
  <c r="R611" i="2"/>
  <c r="AF611" i="2"/>
  <c r="AF138" i="2"/>
  <c r="R138" i="2"/>
  <c r="R642" i="2"/>
  <c r="AF642" i="2"/>
  <c r="R326" i="2"/>
  <c r="AF326" i="2"/>
  <c r="AF110" i="2"/>
  <c r="R110" i="2"/>
  <c r="R402" i="2"/>
  <c r="AF402" i="2"/>
  <c r="R342" i="2"/>
  <c r="AF342" i="2"/>
  <c r="AF973" i="2"/>
  <c r="R973" i="2"/>
  <c r="AF713" i="2"/>
  <c r="R713" i="2"/>
  <c r="R362" i="2"/>
  <c r="AF362" i="2"/>
  <c r="AF100" i="2"/>
  <c r="R100" i="2"/>
  <c r="AG149" i="2"/>
  <c r="S149" i="2"/>
  <c r="AG269" i="2"/>
  <c r="S269" i="2"/>
  <c r="AF135" i="2"/>
  <c r="R135" i="2"/>
  <c r="R95" i="2"/>
  <c r="AF95" i="2"/>
  <c r="AF773" i="2"/>
  <c r="R773" i="2"/>
  <c r="AF597" i="2"/>
  <c r="R597" i="2"/>
  <c r="R47" i="2"/>
  <c r="AF47" i="2"/>
  <c r="AF637" i="2"/>
  <c r="R637" i="2"/>
  <c r="AF809" i="2"/>
  <c r="R809" i="2"/>
  <c r="AF886" i="2"/>
  <c r="R886" i="2"/>
  <c r="AF397" i="2"/>
  <c r="R397" i="2"/>
  <c r="AF530" i="2"/>
  <c r="R530" i="2"/>
  <c r="AF433" i="2"/>
  <c r="R433" i="2"/>
  <c r="AF377" i="2"/>
  <c r="R377" i="2"/>
  <c r="AF963" i="2"/>
  <c r="R963" i="2"/>
  <c r="R322" i="2"/>
  <c r="AF322" i="2"/>
  <c r="AF91" i="2"/>
  <c r="R91" i="2"/>
  <c r="AF985" i="2"/>
  <c r="R985" i="2"/>
  <c r="R651" i="2"/>
  <c r="AF651" i="2"/>
  <c r="AF489" i="2"/>
  <c r="R489" i="2"/>
  <c r="R446" i="2"/>
  <c r="AF446" i="2"/>
  <c r="R434" i="2"/>
  <c r="AF434" i="2"/>
  <c r="R346" i="2"/>
  <c r="AF346" i="2"/>
  <c r="AF497" i="2"/>
  <c r="R497" i="2"/>
  <c r="AG101" i="2"/>
  <c r="S101" i="2"/>
  <c r="AF178" i="2"/>
  <c r="R178" i="2"/>
  <c r="R718" i="2"/>
  <c r="AF718" i="2"/>
  <c r="R510" i="2"/>
  <c r="AF510" i="2"/>
  <c r="R744" i="2"/>
  <c r="AF744" i="2"/>
  <c r="AF518" i="2"/>
  <c r="R518" i="2"/>
  <c r="AF870" i="2"/>
  <c r="R870" i="2"/>
  <c r="R829" i="2"/>
  <c r="AF829" i="2"/>
  <c r="R11" i="2"/>
  <c r="AF11" i="2"/>
  <c r="AF977" i="2"/>
  <c r="R977" i="2"/>
  <c r="R334" i="2"/>
  <c r="AF334" i="2"/>
  <c r="AG105" i="2"/>
  <c r="S105" i="2"/>
  <c r="R374" i="2"/>
  <c r="AF374" i="2"/>
  <c r="AF545" i="2"/>
  <c r="R545" i="2"/>
  <c r="AF755" i="2"/>
  <c r="R755" i="2"/>
  <c r="AF976" i="2"/>
  <c r="R976" i="2"/>
  <c r="R167" i="2"/>
  <c r="AF167" i="2"/>
  <c r="AF513" i="2"/>
  <c r="R513" i="2"/>
  <c r="R215" i="2"/>
  <c r="AF215" i="2"/>
  <c r="AF20" i="2"/>
  <c r="R20" i="2"/>
  <c r="AF168" i="2"/>
  <c r="R168" i="2"/>
  <c r="AF52" i="2"/>
  <c r="R52" i="2"/>
  <c r="AF845" i="2"/>
  <c r="R845" i="2"/>
  <c r="AF954" i="2"/>
  <c r="R954" i="2"/>
  <c r="AF918" i="2"/>
  <c r="R918" i="2"/>
  <c r="AF280" i="2"/>
  <c r="R280" i="2"/>
  <c r="AF692" i="2"/>
  <c r="R692" i="2"/>
  <c r="AF992" i="2"/>
  <c r="R992" i="2"/>
  <c r="AF704" i="2"/>
  <c r="R704" i="2"/>
  <c r="AF424" i="2"/>
  <c r="R424" i="2"/>
  <c r="AG53" i="2"/>
  <c r="S53" i="2"/>
  <c r="AF164" i="2"/>
  <c r="R164" i="2"/>
  <c r="AF840" i="2"/>
  <c r="R840" i="2"/>
  <c r="AG13" i="2"/>
  <c r="S13" i="2"/>
  <c r="AG33" i="2"/>
  <c r="S33" i="2"/>
  <c r="AF84" i="2"/>
  <c r="R84" i="2"/>
  <c r="AF817" i="2"/>
  <c r="R817" i="2"/>
  <c r="AF420" i="2"/>
  <c r="R420" i="2"/>
  <c r="AF881" i="2"/>
  <c r="R881" i="2"/>
  <c r="AF304" i="2"/>
  <c r="R304" i="2"/>
  <c r="AF869" i="2"/>
  <c r="R869" i="2"/>
  <c r="AF504" i="2"/>
  <c r="R504" i="2"/>
  <c r="AF730" i="2"/>
  <c r="R730" i="2"/>
  <c r="AF769" i="2"/>
  <c r="R769" i="2"/>
  <c r="AF102" i="2"/>
  <c r="R102" i="2"/>
  <c r="AF862" i="2"/>
  <c r="R862" i="2"/>
  <c r="AF1001" i="2"/>
  <c r="R1001" i="2"/>
  <c r="R511" i="2"/>
  <c r="AF511" i="2"/>
  <c r="AF42" i="2"/>
  <c r="R42" i="2"/>
  <c r="R306" i="2"/>
  <c r="AF306" i="2"/>
  <c r="R928" i="2"/>
  <c r="AF928" i="2"/>
  <c r="AF981" i="2"/>
  <c r="R981" i="2"/>
  <c r="AF582" i="2"/>
  <c r="R582" i="2"/>
  <c r="R903" i="2"/>
  <c r="AF903" i="2"/>
  <c r="AF373" i="2"/>
  <c r="R373" i="2"/>
  <c r="R729" i="2"/>
  <c r="AF729" i="2"/>
  <c r="AF50" i="2"/>
  <c r="R50" i="2"/>
  <c r="R318" i="2"/>
  <c r="AF318" i="2"/>
  <c r="AF593" i="2"/>
  <c r="R593" i="2"/>
  <c r="AF839" i="2"/>
  <c r="R839" i="2"/>
  <c r="AF972" i="2"/>
  <c r="R972" i="2"/>
  <c r="AF684" i="2"/>
  <c r="R684" i="2"/>
  <c r="AF661" i="2"/>
  <c r="R661" i="2"/>
  <c r="R175" i="2"/>
  <c r="AF175" i="2"/>
  <c r="AF838" i="2"/>
  <c r="R838" i="2"/>
  <c r="AF701" i="2"/>
  <c r="R701" i="2"/>
  <c r="AF325" i="2"/>
  <c r="R325" i="2"/>
  <c r="R366" i="2"/>
  <c r="AF366" i="2"/>
  <c r="R875" i="2"/>
  <c r="AF875" i="2"/>
  <c r="AF890" i="2"/>
  <c r="R890" i="2"/>
  <c r="AG57" i="2"/>
  <c r="S57" i="2"/>
  <c r="R426" i="2"/>
  <c r="AF426" i="2"/>
  <c r="AF574" i="2"/>
  <c r="R574" i="2"/>
  <c r="AF854" i="2"/>
  <c r="R854" i="2"/>
  <c r="AG121" i="2"/>
  <c r="S121" i="2"/>
  <c r="R994" i="2"/>
  <c r="AF994" i="2"/>
  <c r="AF74" i="2"/>
  <c r="R74" i="2"/>
  <c r="R634" i="2"/>
  <c r="AF634" i="2"/>
  <c r="R936" i="2"/>
  <c r="AF936" i="2"/>
  <c r="R458" i="2"/>
  <c r="AF458" i="2"/>
  <c r="R338" i="2"/>
  <c r="AF338" i="2"/>
  <c r="AF361" i="2"/>
  <c r="R361" i="2"/>
  <c r="R753" i="2"/>
  <c r="AF753" i="2"/>
  <c r="AF305" i="2"/>
  <c r="R305" i="2"/>
  <c r="AF126" i="2"/>
  <c r="R126" i="2"/>
  <c r="R602" i="2"/>
  <c r="AF602" i="2"/>
  <c r="R155" i="2"/>
  <c r="AF155" i="2"/>
  <c r="R390" i="2"/>
  <c r="AF390" i="2"/>
  <c r="AF321" i="2"/>
  <c r="R321" i="2"/>
  <c r="AF806" i="2"/>
  <c r="R806" i="2"/>
  <c r="R907" i="2"/>
  <c r="AF907" i="2"/>
  <c r="AF131" i="2"/>
  <c r="R131" i="2"/>
  <c r="R474" i="2"/>
  <c r="AF474" i="2"/>
  <c r="AF152" i="2"/>
  <c r="R152" i="2"/>
  <c r="AG41" i="2"/>
  <c r="S41" i="2"/>
  <c r="R666" i="2"/>
  <c r="AF666" i="2"/>
  <c r="AF589" i="2"/>
  <c r="R589" i="2"/>
  <c r="AF594" i="2"/>
  <c r="R594" i="2"/>
  <c r="AF939" i="2"/>
  <c r="R939" i="2"/>
  <c r="R498" i="2"/>
  <c r="AF498" i="2"/>
  <c r="R406" i="2"/>
  <c r="AF406" i="2"/>
  <c r="AF56" i="2"/>
  <c r="R56" i="2"/>
  <c r="R222" i="2"/>
  <c r="AF222" i="2"/>
  <c r="AF636" i="2"/>
  <c r="R636" i="2"/>
  <c r="AF747" i="2"/>
  <c r="R747" i="2"/>
  <c r="AF962" i="2"/>
  <c r="R962" i="2"/>
  <c r="R221" i="2"/>
  <c r="AF221" i="2"/>
  <c r="AF660" i="2"/>
  <c r="R660" i="2"/>
  <c r="AF508" i="2"/>
  <c r="R508" i="2"/>
  <c r="AF24" i="2"/>
  <c r="R24" i="2"/>
  <c r="AF764" i="2"/>
  <c r="R764" i="2"/>
  <c r="AF816" i="2"/>
  <c r="R816" i="2"/>
  <c r="R246" i="2"/>
  <c r="AF246" i="2"/>
  <c r="AF380" i="2"/>
  <c r="R380" i="2"/>
  <c r="AF897" i="2"/>
  <c r="R897" i="2"/>
  <c r="AF720" i="2"/>
  <c r="R720" i="2"/>
  <c r="AF938" i="2"/>
  <c r="R938" i="2"/>
  <c r="AF849" i="2"/>
  <c r="R849" i="2"/>
  <c r="AF276" i="2"/>
  <c r="R276" i="2"/>
  <c r="AF754" i="2"/>
  <c r="R754" i="2"/>
  <c r="AF440" i="2"/>
  <c r="R440" i="2"/>
  <c r="R226" i="2"/>
  <c r="AF226" i="2"/>
  <c r="AF568" i="2"/>
  <c r="R568" i="2"/>
  <c r="AF592" i="2"/>
  <c r="R592" i="2"/>
  <c r="R203" i="2"/>
  <c r="AF203" i="2"/>
  <c r="AF763" i="2"/>
  <c r="R763" i="2"/>
  <c r="AF655" i="2"/>
  <c r="R655" i="2"/>
  <c r="AF181" i="2"/>
  <c r="R181" i="2"/>
  <c r="R229" i="2"/>
  <c r="AF229" i="2"/>
  <c r="AF688" i="2"/>
  <c r="R688" i="2"/>
  <c r="R726" i="2"/>
  <c r="AF726" i="2"/>
  <c r="AF193" i="2"/>
  <c r="R193" i="2"/>
  <c r="AF834" i="2"/>
  <c r="R834" i="2"/>
  <c r="AF663" i="2"/>
  <c r="R663" i="2"/>
  <c r="AF672" i="2"/>
  <c r="R672" i="2"/>
  <c r="S256" i="2"/>
  <c r="AG256" i="2"/>
  <c r="AF961" i="2"/>
  <c r="R961" i="2"/>
  <c r="R235" i="2"/>
  <c r="AF235" i="2"/>
  <c r="AF768" i="2"/>
  <c r="R768" i="2"/>
  <c r="AF772" i="2"/>
  <c r="R772" i="2"/>
  <c r="AF784" i="2"/>
  <c r="R784" i="2"/>
  <c r="AF572" i="2"/>
  <c r="R572" i="2"/>
  <c r="AF742" i="2"/>
  <c r="R742" i="2"/>
  <c r="R648" i="2"/>
  <c r="AF648" i="2"/>
  <c r="AF173" i="2"/>
  <c r="R173" i="2"/>
  <c r="AF192" i="2"/>
  <c r="R192" i="2"/>
  <c r="AF169" i="2"/>
  <c r="R169" i="2"/>
  <c r="AF653" i="2"/>
  <c r="R653" i="2"/>
  <c r="AF630" i="2"/>
  <c r="R630" i="2"/>
  <c r="AF161" i="2"/>
  <c r="R161" i="2"/>
  <c r="AF957" i="2"/>
  <c r="R957" i="2"/>
  <c r="AF975" i="2"/>
  <c r="R975" i="2"/>
  <c r="AF524" i="2"/>
  <c r="R524" i="2"/>
  <c r="AF556" i="2"/>
  <c r="R556" i="2"/>
  <c r="AF40" i="2"/>
  <c r="R40" i="2"/>
  <c r="AF144" i="2"/>
  <c r="R144" i="2"/>
  <c r="AF36" i="2"/>
  <c r="R36" i="2"/>
  <c r="AF622" i="2"/>
  <c r="R622" i="2"/>
  <c r="AF686" i="2"/>
  <c r="R686" i="2"/>
  <c r="AG85" i="2"/>
  <c r="S85" i="2"/>
  <c r="AF825" i="2"/>
  <c r="R825" i="2"/>
  <c r="AF488" i="2"/>
  <c r="R488" i="2"/>
  <c r="AF950" i="2"/>
  <c r="R950" i="2"/>
  <c r="AF934" i="2"/>
  <c r="R934" i="2"/>
  <c r="AF404" i="2"/>
  <c r="R404" i="2"/>
  <c r="AF188" i="2"/>
  <c r="R188" i="2"/>
  <c r="AF830" i="2"/>
  <c r="R830" i="2"/>
  <c r="AF902" i="2"/>
  <c r="R902" i="2"/>
  <c r="AF441" i="2"/>
  <c r="R441" i="2"/>
  <c r="R761" i="2"/>
  <c r="AF761" i="2"/>
  <c r="AF782" i="2"/>
  <c r="R782" i="2"/>
  <c r="AF106" i="2"/>
  <c r="R106" i="2"/>
  <c r="R855" i="2"/>
  <c r="AF855" i="2"/>
  <c r="R899" i="2"/>
  <c r="AF899" i="2"/>
  <c r="AF130" i="2"/>
  <c r="R130" i="2"/>
  <c r="R506" i="2"/>
  <c r="AF506" i="2"/>
  <c r="AF570" i="2"/>
  <c r="R570" i="2"/>
  <c r="AF878" i="2"/>
  <c r="R878" i="2"/>
  <c r="R694" i="2"/>
  <c r="AF694" i="2"/>
  <c r="R502" i="2"/>
  <c r="AF502" i="2"/>
  <c r="AF955" i="2"/>
  <c r="R955" i="2"/>
  <c r="R454" i="2"/>
  <c r="AF454" i="2"/>
  <c r="AG113" i="2"/>
  <c r="S113" i="2"/>
  <c r="AF993" i="2"/>
  <c r="R993" i="2"/>
  <c r="R79" i="2"/>
  <c r="AF79" i="2"/>
  <c r="AF668" i="2"/>
  <c r="R668" i="2"/>
  <c r="AF980" i="2"/>
  <c r="R980" i="2"/>
  <c r="AF605" i="2"/>
  <c r="R605" i="2"/>
  <c r="R207" i="2"/>
  <c r="AF207" i="2"/>
  <c r="AF537" i="2"/>
  <c r="R537" i="2"/>
  <c r="AF425" i="2"/>
  <c r="R425" i="2"/>
  <c r="AF501" i="2"/>
  <c r="R501" i="2"/>
  <c r="R760" i="2"/>
  <c r="AF760" i="2"/>
  <c r="AF858" i="2"/>
  <c r="R858" i="2"/>
  <c r="AF481" i="2"/>
  <c r="R481" i="2"/>
  <c r="AF786" i="2"/>
  <c r="R786" i="2"/>
  <c r="R238" i="2"/>
  <c r="AF238" i="2"/>
  <c r="AF150" i="2"/>
  <c r="R150" i="2"/>
  <c r="AF790" i="2"/>
  <c r="R790" i="2"/>
  <c r="AF107" i="2"/>
  <c r="R107" i="2"/>
  <c r="R610" i="2"/>
  <c r="AF610" i="2"/>
  <c r="AF1005" i="2"/>
  <c r="R1005" i="2"/>
  <c r="AF329" i="2"/>
  <c r="R329" i="2"/>
  <c r="AF997" i="2"/>
  <c r="R997" i="2"/>
  <c r="R706" i="2"/>
  <c r="AF706" i="2"/>
  <c r="AF83" i="2"/>
  <c r="R83" i="2"/>
  <c r="AF477" i="2"/>
  <c r="R477" i="2"/>
  <c r="R418" i="2"/>
  <c r="AF418" i="2"/>
  <c r="AF10" i="2"/>
  <c r="R10" i="2"/>
  <c r="AF148" i="2"/>
  <c r="R148" i="2"/>
  <c r="R330" i="2"/>
  <c r="AF330" i="2"/>
  <c r="R466" i="2"/>
  <c r="AF466" i="2"/>
  <c r="AG17" i="2"/>
  <c r="S17" i="2"/>
  <c r="AF59" i="2"/>
  <c r="R59" i="2"/>
  <c r="AF777" i="2"/>
  <c r="R777" i="2"/>
  <c r="R920" i="2"/>
  <c r="AF920" i="2"/>
  <c r="AF721" i="2"/>
  <c r="R721" i="2"/>
  <c r="R883" i="2"/>
  <c r="AF883" i="2"/>
  <c r="R944" i="2"/>
  <c r="AF944" i="2"/>
  <c r="AF613" i="2"/>
  <c r="R613" i="2"/>
  <c r="AF785" i="2"/>
  <c r="R785" i="2"/>
  <c r="AF988" i="2"/>
  <c r="R988" i="2"/>
  <c r="R15" i="2"/>
  <c r="AF15" i="2"/>
  <c r="AF873" i="2"/>
  <c r="R873" i="2"/>
  <c r="AF372" i="2"/>
  <c r="R372" i="2"/>
  <c r="AF889" i="2"/>
  <c r="R889" i="2"/>
  <c r="AF853" i="2"/>
  <c r="R853" i="2"/>
  <c r="AF332" i="2"/>
  <c r="R332" i="2"/>
  <c r="AF500" i="2"/>
  <c r="R500" i="2"/>
  <c r="AF612" i="2"/>
  <c r="R612" i="2"/>
  <c r="AF388" i="2"/>
  <c r="R388" i="2"/>
  <c r="AF865" i="2"/>
  <c r="R865" i="2"/>
  <c r="AF823" i="2"/>
  <c r="R823" i="2"/>
  <c r="R258" i="2"/>
  <c r="AF258" i="2"/>
  <c r="AF724" i="2"/>
  <c r="R724" i="2"/>
  <c r="AF614" i="2"/>
  <c r="R614" i="2"/>
  <c r="AF748" i="2"/>
  <c r="R748" i="2"/>
  <c r="AG125" i="2"/>
  <c r="S125" i="2"/>
  <c r="AF700" i="2"/>
  <c r="R700" i="2"/>
  <c r="AF877" i="2"/>
  <c r="R877" i="2"/>
  <c r="AF392" i="2"/>
  <c r="R392" i="2"/>
  <c r="AF909" i="2"/>
  <c r="R909" i="2"/>
  <c r="AF384" i="2"/>
  <c r="R384" i="2"/>
  <c r="AF723" i="2"/>
  <c r="R723" i="2"/>
  <c r="AF569" i="2"/>
  <c r="R569" i="2"/>
  <c r="AF289" i="2"/>
  <c r="R289" i="2"/>
  <c r="AF461" i="2"/>
  <c r="R461" i="2"/>
  <c r="R354" i="2"/>
  <c r="AF354" i="2"/>
  <c r="AF27" i="2"/>
  <c r="R27" i="2"/>
  <c r="AF313" i="2"/>
  <c r="R313" i="2"/>
  <c r="R490" i="2"/>
  <c r="AF490" i="2"/>
  <c r="AF357" i="2"/>
  <c r="R357" i="2"/>
  <c r="AF705" i="2"/>
  <c r="R705" i="2"/>
  <c r="R19" i="2"/>
  <c r="AF19" i="2"/>
  <c r="AF64" i="2"/>
  <c r="R64" i="2"/>
  <c r="R879" i="2"/>
  <c r="AF879" i="2"/>
  <c r="R294" i="2"/>
  <c r="AF294" i="2"/>
  <c r="AF919" i="2"/>
  <c r="R919" i="2"/>
  <c r="R618" i="2"/>
  <c r="AF618" i="2"/>
  <c r="AF119" i="2"/>
  <c r="R119" i="2"/>
  <c r="R698" i="2"/>
  <c r="AF698" i="2"/>
  <c r="AF277" i="2"/>
  <c r="R277" i="2"/>
  <c r="R87" i="2"/>
  <c r="AF87" i="2"/>
  <c r="AF159" i="2"/>
  <c r="R159" i="2"/>
  <c r="AF525" i="2"/>
  <c r="R525" i="2"/>
  <c r="AF739" i="2"/>
  <c r="R739" i="2"/>
  <c r="R239" i="2"/>
  <c r="AF239" i="2"/>
  <c r="R205" i="2"/>
  <c r="AF205" i="2"/>
  <c r="AF353" i="2"/>
  <c r="R353" i="2"/>
  <c r="AF457" i="2"/>
  <c r="R457" i="2"/>
  <c r="R683" i="2"/>
  <c r="AF683" i="2"/>
  <c r="AF337" i="2"/>
  <c r="R337" i="2"/>
  <c r="R171" i="2"/>
  <c r="AF171" i="2"/>
  <c r="AF802" i="2"/>
  <c r="R802" i="2"/>
  <c r="AF273" i="2"/>
  <c r="R273" i="2"/>
  <c r="R952" i="2"/>
  <c r="AF952" i="2"/>
  <c r="R298" i="2"/>
  <c r="AF298" i="2"/>
  <c r="R867" i="2"/>
  <c r="AF867" i="2"/>
  <c r="AF179" i="2"/>
  <c r="R179" i="2"/>
  <c r="AF449" i="2"/>
  <c r="R449" i="2"/>
  <c r="R627" i="2"/>
  <c r="AF627" i="2"/>
  <c r="AF265" i="2"/>
  <c r="R265" i="2"/>
  <c r="AF505" i="2"/>
  <c r="R505" i="2"/>
  <c r="AF469" i="2"/>
  <c r="R469" i="2"/>
  <c r="R266" i="2"/>
  <c r="AF266" i="2"/>
  <c r="AF898" i="2"/>
  <c r="R898" i="2"/>
  <c r="R314" i="2"/>
  <c r="AF314" i="2"/>
  <c r="R262" i="2"/>
  <c r="AF262" i="2"/>
  <c r="AF134" i="2"/>
  <c r="R134" i="2"/>
  <c r="R398" i="2"/>
  <c r="AF398" i="2"/>
  <c r="R160" i="2"/>
  <c r="AF160" i="2"/>
  <c r="AF32" i="2"/>
  <c r="R32" i="2"/>
  <c r="R752" i="2"/>
  <c r="AF752" i="2"/>
  <c r="AF35" i="2"/>
  <c r="R35" i="2"/>
  <c r="AG301" i="2"/>
  <c r="S301" i="2"/>
  <c r="R206" i="2"/>
  <c r="AF206" i="2"/>
  <c r="AF293" i="2"/>
  <c r="R293" i="2"/>
  <c r="R302" i="2"/>
  <c r="AF302" i="2"/>
  <c r="AF923" i="2"/>
  <c r="R923" i="2"/>
  <c r="AG81" i="2"/>
  <c r="S81" i="2"/>
  <c r="R736" i="2"/>
  <c r="AF736" i="2"/>
  <c r="AF781" i="2"/>
  <c r="R781" i="2"/>
  <c r="R745" i="2"/>
  <c r="AF745" i="2"/>
  <c r="AF831" i="2"/>
  <c r="R831" i="2"/>
  <c r="AF320" i="2"/>
  <c r="R320" i="2"/>
  <c r="AF264" i="2"/>
  <c r="R264" i="2"/>
  <c r="R210" i="2"/>
  <c r="AF210" i="2"/>
  <c r="AG137" i="2"/>
  <c r="S137" i="2"/>
  <c r="AF496" i="2"/>
  <c r="R496" i="2"/>
  <c r="AF376" i="2"/>
  <c r="R376" i="2"/>
  <c r="AF480" i="2"/>
  <c r="R480" i="2"/>
  <c r="AF416" i="2"/>
  <c r="R416" i="2"/>
  <c r="AF893" i="2"/>
  <c r="R893" i="2"/>
  <c r="AF328" i="2"/>
  <c r="R328" i="2"/>
  <c r="AF268" i="2"/>
  <c r="R268" i="2"/>
  <c r="AF348" i="2"/>
  <c r="R348" i="2"/>
  <c r="AF536" i="2"/>
  <c r="R536" i="2"/>
  <c r="AF800" i="2"/>
  <c r="R800" i="2"/>
  <c r="AF965" i="2"/>
  <c r="R965" i="2"/>
  <c r="AF259" i="2"/>
  <c r="R259" i="2"/>
  <c r="AF588" i="2"/>
  <c r="R588" i="2"/>
  <c r="R245" i="2"/>
  <c r="AF245" i="2"/>
  <c r="AF647" i="2"/>
  <c r="R647" i="2"/>
  <c r="AF725" i="2"/>
  <c r="R725" i="2"/>
  <c r="AF624" i="2"/>
  <c r="R624" i="2"/>
  <c r="AF687" i="2"/>
  <c r="R687" i="2"/>
  <c r="AF528" i="2"/>
  <c r="R528" i="2"/>
  <c r="AF969" i="2"/>
  <c r="R969" i="2"/>
  <c r="AF520" i="2"/>
  <c r="R520" i="2"/>
  <c r="AF157" i="2"/>
  <c r="R157" i="2"/>
  <c r="AF987" i="2"/>
  <c r="R987" i="2"/>
  <c r="AF621" i="2"/>
  <c r="R621" i="2"/>
  <c r="AF403" i="2"/>
  <c r="R403" i="2"/>
  <c r="AF279" i="2"/>
  <c r="R279" i="2"/>
  <c r="AF355" i="2"/>
  <c r="R355" i="2"/>
  <c r="AF507" i="2"/>
  <c r="R507" i="2"/>
  <c r="AF395" i="2"/>
  <c r="R395" i="2"/>
  <c r="AF929" i="2"/>
  <c r="R929" i="2"/>
  <c r="AF343" i="2"/>
  <c r="R343" i="2"/>
  <c r="AF848" i="2"/>
  <c r="R848" i="2"/>
  <c r="AF945" i="2"/>
  <c r="R945" i="2"/>
  <c r="AF217" i="2"/>
  <c r="R217" i="2"/>
  <c r="AF495" i="2"/>
  <c r="R495" i="2"/>
  <c r="AF463" i="2"/>
  <c r="R463" i="2"/>
  <c r="R250" i="2"/>
  <c r="AF250" i="2"/>
  <c r="AF70" i="2"/>
  <c r="R70" i="2"/>
  <c r="R811" i="2"/>
  <c r="AF811" i="2"/>
  <c r="AF46" i="2"/>
  <c r="R46" i="2"/>
  <c r="R523" i="2"/>
  <c r="AF523" i="2"/>
  <c r="AF154" i="2"/>
  <c r="R154" i="2"/>
  <c r="AF191" i="2"/>
  <c r="R191" i="2"/>
  <c r="AF617" i="2"/>
  <c r="R617" i="2"/>
  <c r="R960" i="2"/>
  <c r="AF960" i="2"/>
  <c r="AF751" i="2"/>
  <c r="R751" i="2"/>
  <c r="AF609" i="2"/>
  <c r="R609" i="2"/>
  <c r="AF158" i="2"/>
  <c r="R158" i="2"/>
  <c r="AF22" i="2"/>
  <c r="R22" i="2"/>
  <c r="R771" i="2"/>
  <c r="AF771" i="2"/>
  <c r="R579" i="2"/>
  <c r="AF579" i="2"/>
  <c r="R519" i="2"/>
  <c r="AF519" i="2"/>
  <c r="R571" i="2"/>
  <c r="AF571" i="2"/>
  <c r="AF62" i="2"/>
  <c r="R62" i="2"/>
  <c r="AF200" i="2"/>
  <c r="R200" i="2"/>
  <c r="AF190" i="2"/>
  <c r="R190" i="2"/>
  <c r="AF198" i="2"/>
  <c r="R198" i="2"/>
  <c r="R783" i="2"/>
  <c r="AF783" i="2"/>
  <c r="AF216" i="2"/>
  <c r="R216" i="2"/>
  <c r="R202" i="2"/>
  <c r="AF202" i="2"/>
  <c r="AF483" i="2"/>
  <c r="R483" i="2"/>
  <c r="AF896" i="2"/>
  <c r="R896" i="2"/>
  <c r="AF868" i="2"/>
  <c r="R868" i="2"/>
  <c r="AF707" i="2"/>
  <c r="R707" i="2"/>
  <c r="AF347" i="2"/>
  <c r="R347" i="2"/>
  <c r="AF991" i="2"/>
  <c r="R991" i="2"/>
  <c r="AF303" i="2"/>
  <c r="R303" i="2"/>
  <c r="R257" i="2"/>
  <c r="AF257" i="2"/>
  <c r="AF423" i="2"/>
  <c r="R423" i="2"/>
  <c r="AF844" i="2"/>
  <c r="R844" i="2"/>
  <c r="AF233" i="2"/>
  <c r="R233" i="2"/>
  <c r="AF228" i="2"/>
  <c r="R228" i="2"/>
  <c r="AF260" i="2"/>
  <c r="R260" i="2"/>
  <c r="AF876" i="2"/>
  <c r="R876" i="2"/>
  <c r="AF695" i="2"/>
  <c r="R695" i="2"/>
  <c r="AF283" i="2"/>
  <c r="R283" i="2"/>
  <c r="AF427" i="2"/>
  <c r="R427" i="2"/>
  <c r="AF315" i="2"/>
  <c r="R315" i="2"/>
  <c r="AF479" i="2"/>
  <c r="R479" i="2"/>
  <c r="AF908" i="2"/>
  <c r="R908" i="2"/>
  <c r="AF467" i="2"/>
  <c r="R467" i="2"/>
  <c r="AF856" i="2"/>
  <c r="R856" i="2"/>
  <c r="AF263" i="2"/>
  <c r="R263" i="2"/>
  <c r="AF916" i="2"/>
  <c r="R916" i="2"/>
  <c r="AF419" i="2"/>
  <c r="R419" i="2"/>
  <c r="AF331" i="2"/>
  <c r="R331" i="2"/>
  <c r="R531" i="2"/>
  <c r="AF531" i="2"/>
  <c r="R625" i="2"/>
  <c r="AF625" i="2"/>
  <c r="AF641" i="2"/>
  <c r="R641" i="2"/>
  <c r="R539" i="2"/>
  <c r="AF539" i="2"/>
  <c r="R735" i="2"/>
  <c r="AF735" i="2"/>
  <c r="R795" i="2"/>
  <c r="AF795" i="2"/>
  <c r="AF820" i="2"/>
  <c r="R820" i="2"/>
  <c r="AF199" i="2"/>
  <c r="R199" i="2"/>
  <c r="AF54" i="2"/>
  <c r="R54" i="2"/>
  <c r="R791" i="2"/>
  <c r="AF791" i="2"/>
  <c r="R968" i="2"/>
  <c r="AF968" i="2"/>
  <c r="AF665" i="2"/>
  <c r="R665" i="2"/>
  <c r="AF601" i="2"/>
  <c r="R601" i="2"/>
  <c r="R978" i="2"/>
  <c r="AF978" i="2"/>
  <c r="AF248" i="2"/>
  <c r="R248" i="2"/>
  <c r="R218" i="2"/>
  <c r="AF218" i="2"/>
  <c r="AF841" i="2"/>
  <c r="R841" i="2"/>
  <c r="AF30" i="2"/>
  <c r="R30" i="2"/>
  <c r="AF633" i="2"/>
  <c r="R633" i="2"/>
  <c r="AF38" i="2"/>
  <c r="R38" i="2"/>
  <c r="AF843" i="2"/>
  <c r="R843" i="2"/>
  <c r="AF891" i="2"/>
  <c r="R891" i="2"/>
  <c r="R547" i="2"/>
  <c r="AF547" i="2"/>
  <c r="R982" i="2"/>
  <c r="AF982" i="2"/>
  <c r="R657" i="2"/>
  <c r="AF657" i="2"/>
  <c r="R799" i="2"/>
  <c r="AF799" i="2"/>
  <c r="AF649" i="2"/>
  <c r="R649" i="2"/>
  <c r="AF174" i="2"/>
  <c r="R174" i="2"/>
  <c r="R807" i="2"/>
  <c r="AF807" i="2"/>
  <c r="AF166" i="2"/>
  <c r="R166" i="2"/>
  <c r="AF212" i="2"/>
  <c r="R212" i="2"/>
  <c r="AF451" i="2"/>
  <c r="R451" i="2"/>
  <c r="AF339" i="2"/>
  <c r="R339" i="2"/>
  <c r="AF880" i="2"/>
  <c r="R880" i="2"/>
  <c r="R225" i="2"/>
  <c r="AF225" i="2"/>
  <c r="AF311" i="2"/>
  <c r="R311" i="2"/>
  <c r="AF941" i="2"/>
  <c r="R941" i="2"/>
  <c r="AF749" i="2"/>
  <c r="R749" i="2"/>
  <c r="AF443" i="2"/>
  <c r="R443" i="2"/>
  <c r="AF351" i="2"/>
  <c r="R351" i="2"/>
  <c r="AF900" i="2"/>
  <c r="R900" i="2"/>
  <c r="AF383" i="2"/>
  <c r="R383" i="2"/>
  <c r="AF884" i="2"/>
  <c r="R884" i="2"/>
  <c r="AF407" i="2"/>
  <c r="R407" i="2"/>
  <c r="AF872" i="2"/>
  <c r="R872" i="2"/>
  <c r="AF639" i="2"/>
  <c r="R639" i="2"/>
  <c r="AF953" i="2"/>
  <c r="R953" i="2"/>
  <c r="AF447" i="2"/>
  <c r="R447" i="2"/>
  <c r="AF711" i="2"/>
  <c r="R711" i="2"/>
  <c r="AF503" i="2"/>
  <c r="R503" i="2"/>
  <c r="AF319" i="2"/>
  <c r="R319" i="2"/>
  <c r="AF291" i="2"/>
  <c r="R291" i="2"/>
  <c r="AF275" i="2"/>
  <c r="R275" i="2"/>
  <c r="AF615" i="2"/>
  <c r="R615" i="2"/>
  <c r="AF516" i="2"/>
  <c r="R516" i="2"/>
  <c r="R680" i="2"/>
  <c r="AF680" i="2"/>
  <c r="AF632" i="2"/>
  <c r="R632" i="2"/>
  <c r="AF599" i="2"/>
  <c r="R599" i="2"/>
  <c r="R616" i="2"/>
  <c r="AF616" i="2"/>
  <c r="AF608" i="2"/>
  <c r="R608" i="2"/>
  <c r="AF261" i="2"/>
  <c r="R261" i="2"/>
  <c r="AF766" i="2"/>
  <c r="R766" i="2"/>
  <c r="AG252" i="2"/>
  <c r="S252" i="2"/>
  <c r="AF560" i="2"/>
  <c r="R560" i="2"/>
  <c r="AF564" i="2"/>
  <c r="R564" i="2"/>
  <c r="AF12" i="2"/>
  <c r="R12" i="2"/>
  <c r="AF92" i="2"/>
  <c r="R92" i="2"/>
  <c r="AG141" i="2"/>
  <c r="S141" i="2"/>
  <c r="AF756" i="2"/>
  <c r="R756" i="2"/>
  <c r="AF942" i="2"/>
  <c r="R942" i="2"/>
  <c r="AF476" i="2"/>
  <c r="R476" i="2"/>
  <c r="AF861" i="2"/>
  <c r="R861" i="2"/>
  <c r="AF316" i="2"/>
  <c r="R316" i="2"/>
  <c r="AF604" i="2"/>
  <c r="R604" i="2"/>
  <c r="R253" i="2"/>
  <c r="AF253" i="2"/>
  <c r="AF943" i="2"/>
  <c r="R943" i="2"/>
  <c r="AF333" i="2"/>
  <c r="R333" i="2"/>
  <c r="AF882" i="2"/>
  <c r="R882" i="2"/>
  <c r="R1006" i="2"/>
  <c r="AF1006" i="2"/>
  <c r="AF66" i="2"/>
  <c r="R66" i="2"/>
  <c r="AF120" i="2"/>
  <c r="R120" i="2"/>
  <c r="R111" i="2"/>
  <c r="AF111" i="2"/>
  <c r="AF58" i="2"/>
  <c r="R58" i="2"/>
  <c r="AF429" i="2"/>
  <c r="R429" i="2"/>
  <c r="R1002" i="2"/>
  <c r="AF1002" i="2"/>
  <c r="AF151" i="2"/>
  <c r="R151" i="2"/>
  <c r="R486" i="2"/>
  <c r="AF486" i="2"/>
  <c r="AF578" i="2"/>
  <c r="R578" i="2"/>
  <c r="AF90" i="2"/>
  <c r="R90" i="2"/>
  <c r="R603" i="2"/>
  <c r="AF603" i="2"/>
  <c r="AF815" i="2"/>
  <c r="R815" i="2"/>
  <c r="AF620" i="2"/>
  <c r="R620" i="2"/>
  <c r="R635" i="2"/>
  <c r="AF635" i="2"/>
  <c r="AF565" i="2"/>
  <c r="R565" i="2"/>
  <c r="AF194" i="2"/>
  <c r="R194" i="2"/>
  <c r="AF147" i="2"/>
  <c r="R147" i="2"/>
  <c r="AF453" i="2"/>
  <c r="R453" i="2"/>
  <c r="AF493" i="2"/>
  <c r="R493" i="2"/>
  <c r="AF116" i="2"/>
  <c r="R116" i="2"/>
  <c r="R414" i="2"/>
  <c r="AF414" i="2"/>
  <c r="R350" i="2"/>
  <c r="AF350" i="2"/>
  <c r="AF805" i="2"/>
  <c r="R805" i="2"/>
  <c r="AF590" i="2"/>
  <c r="R590" i="2"/>
  <c r="AG73" i="2"/>
  <c r="S73" i="2"/>
  <c r="AF34" i="2"/>
  <c r="R34" i="2"/>
  <c r="R682" i="2"/>
  <c r="AF682" i="2"/>
  <c r="R156" i="2"/>
  <c r="AF156" i="2"/>
  <c r="R422" i="2"/>
  <c r="AF422" i="2"/>
  <c r="AG405" i="2"/>
  <c r="S405" i="2"/>
  <c r="AF906" i="2"/>
  <c r="R906" i="2"/>
  <c r="AF931" i="2"/>
  <c r="R931" i="2"/>
  <c r="AF393" i="2"/>
  <c r="R393" i="2"/>
  <c r="R290" i="2"/>
  <c r="AF290" i="2"/>
  <c r="AF774" i="2"/>
  <c r="R774" i="2"/>
  <c r="AF389" i="2"/>
  <c r="R389" i="2"/>
  <c r="R847" i="2"/>
  <c r="AF847" i="2"/>
  <c r="R932" i="2"/>
  <c r="AF932" i="2"/>
  <c r="AG65" i="2"/>
  <c r="S65" i="2"/>
  <c r="AF586" i="2"/>
  <c r="R586" i="2"/>
  <c r="R430" i="2"/>
  <c r="AF430" i="2"/>
  <c r="R462" i="2"/>
  <c r="AF462" i="2"/>
  <c r="AF124" i="2"/>
  <c r="R124" i="2"/>
  <c r="R659" i="2"/>
  <c r="AF659" i="2"/>
  <c r="AF549" i="2"/>
  <c r="R549" i="2"/>
  <c r="R270" i="2"/>
  <c r="AF270" i="2"/>
  <c r="AG129" i="2"/>
  <c r="S129" i="2"/>
  <c r="AF697" i="2"/>
  <c r="R697" i="2"/>
  <c r="AF810" i="2"/>
  <c r="R810" i="2"/>
  <c r="R658" i="2"/>
  <c r="AF658" i="2"/>
  <c r="AF984" i="2"/>
  <c r="R984" i="2"/>
  <c r="AF966" i="2"/>
  <c r="R966" i="2"/>
  <c r="R71" i="2"/>
  <c r="AF71" i="2"/>
  <c r="AF644" i="2"/>
  <c r="R644" i="2"/>
  <c r="AF1004" i="2"/>
  <c r="R1004" i="2"/>
  <c r="AF28" i="2"/>
  <c r="R28" i="2"/>
  <c r="AF68" i="2"/>
  <c r="R68" i="2"/>
  <c r="AG93" i="2"/>
  <c r="S93" i="2"/>
  <c r="AF1000" i="2"/>
  <c r="R1000" i="2"/>
  <c r="AF412" i="2"/>
  <c r="R412" i="2"/>
  <c r="AF356" i="2"/>
  <c r="R356" i="2"/>
  <c r="AF930" i="2"/>
  <c r="R930" i="2"/>
  <c r="AF288" i="2"/>
  <c r="R288" i="2"/>
  <c r="AF272" i="2"/>
  <c r="R272" i="2"/>
  <c r="AF464" i="2"/>
  <c r="R464" i="2"/>
  <c r="AF292" i="2"/>
  <c r="R292" i="2"/>
  <c r="R242" i="2"/>
  <c r="AF242" i="2"/>
  <c r="AF60" i="2"/>
  <c r="R60" i="2"/>
  <c r="AG45" i="2"/>
  <c r="S45" i="2"/>
  <c r="AG61" i="2"/>
  <c r="S61" i="2"/>
  <c r="AF132" i="2"/>
  <c r="R132" i="2"/>
  <c r="AF104" i="2"/>
  <c r="R104" i="2"/>
  <c r="AF396" i="2"/>
  <c r="R396" i="2"/>
  <c r="AF901" i="2"/>
  <c r="R901" i="2"/>
  <c r="R230" i="2"/>
  <c r="AF230" i="2"/>
  <c r="AF284" i="2"/>
  <c r="R284" i="2"/>
  <c r="AF364" i="2"/>
  <c r="R364" i="2"/>
  <c r="AF652" i="2"/>
  <c r="R652" i="2"/>
  <c r="AF581" i="2"/>
  <c r="R581" i="2"/>
  <c r="AF709" i="2"/>
  <c r="R709" i="2"/>
  <c r="AF437" i="2"/>
  <c r="R437" i="2"/>
  <c r="AF72" i="2"/>
  <c r="R72" i="2"/>
  <c r="AF445" i="2"/>
  <c r="R445" i="2"/>
  <c r="AF598" i="2"/>
  <c r="R598" i="2"/>
  <c r="AF103" i="2"/>
  <c r="R103" i="2"/>
  <c r="R924" i="2"/>
  <c r="AF924" i="2"/>
  <c r="AF381" i="2"/>
  <c r="R381" i="2"/>
  <c r="AF51" i="2"/>
  <c r="R51" i="2"/>
  <c r="AF778" i="2"/>
  <c r="R778" i="2"/>
  <c r="AF43" i="2"/>
  <c r="R43" i="2"/>
  <c r="AF281" i="2"/>
  <c r="R281" i="2"/>
  <c r="R690" i="2"/>
  <c r="AF690" i="2"/>
  <c r="R274" i="2"/>
  <c r="AF274" i="2"/>
  <c r="R728" i="2"/>
  <c r="AF728" i="2"/>
  <c r="R183" i="2"/>
  <c r="AF183" i="2"/>
  <c r="AF577" i="2"/>
  <c r="R577" i="2"/>
  <c r="AF958" i="2"/>
  <c r="R958" i="2"/>
  <c r="AF628" i="2"/>
  <c r="R628" i="2"/>
  <c r="AF738" i="2"/>
  <c r="R738" i="2"/>
  <c r="R667" i="2"/>
  <c r="AF667" i="2"/>
  <c r="AF846" i="2"/>
  <c r="R846" i="2"/>
  <c r="AF413" i="2"/>
  <c r="R413" i="2"/>
  <c r="AF197" i="2"/>
  <c r="R197" i="2"/>
  <c r="AF550" i="2"/>
  <c r="R550" i="2"/>
  <c r="AF465" i="2"/>
  <c r="R465" i="2"/>
  <c r="AF770" i="2"/>
  <c r="R770" i="2"/>
  <c r="AG9" i="2"/>
  <c r="S9" i="2"/>
  <c r="AF789" i="2"/>
  <c r="R789" i="2"/>
  <c r="R310" i="2"/>
  <c r="AF310" i="2"/>
  <c r="R851" i="2"/>
  <c r="AF851" i="2"/>
  <c r="AF80" i="2"/>
  <c r="R80" i="2"/>
  <c r="AF538" i="2"/>
  <c r="R538" i="2"/>
  <c r="AF794" i="2"/>
  <c r="R794" i="2"/>
  <c r="AF118" i="2"/>
  <c r="R118" i="2"/>
  <c r="R887" i="2"/>
  <c r="AF887" i="2"/>
  <c r="R990" i="2"/>
  <c r="AF990" i="2"/>
  <c r="AF146" i="2"/>
  <c r="R146" i="2"/>
  <c r="AF947" i="2"/>
  <c r="R947" i="2"/>
  <c r="AF866" i="2"/>
  <c r="R866" i="2"/>
  <c r="AF473" i="2"/>
  <c r="R473" i="2"/>
  <c r="R286" i="2"/>
  <c r="AF286" i="2"/>
  <c r="AF123" i="2"/>
  <c r="R123" i="2"/>
  <c r="AF88" i="2"/>
  <c r="R88" i="2"/>
  <c r="R386" i="2"/>
  <c r="AF386" i="2"/>
  <c r="R410" i="2"/>
  <c r="AF410" i="2"/>
  <c r="R378" i="2"/>
  <c r="AF378" i="2"/>
  <c r="AF99" i="2"/>
  <c r="R99" i="2"/>
  <c r="R859" i="2"/>
  <c r="AF859" i="2"/>
  <c r="AF850" i="2"/>
  <c r="R850" i="2"/>
  <c r="R710" i="2"/>
  <c r="AF710" i="2"/>
  <c r="AF512" i="2"/>
  <c r="R512" i="2"/>
  <c r="AF554" i="2"/>
  <c r="R554" i="2"/>
  <c r="R438" i="2"/>
  <c r="AF438" i="2"/>
  <c r="AF26" i="2"/>
  <c r="R26" i="2"/>
  <c r="R39" i="2"/>
  <c r="AF39" i="2"/>
  <c r="R223" i="2"/>
  <c r="AF223" i="2"/>
  <c r="AF195" i="2"/>
  <c r="R195" i="2"/>
  <c r="AF793" i="2"/>
  <c r="R793" i="2"/>
  <c r="R31" i="2"/>
  <c r="AF31" i="2"/>
  <c r="AF468" i="2"/>
  <c r="R468" i="2"/>
  <c r="AF712" i="2"/>
  <c r="R712" i="2"/>
  <c r="AF814" i="2"/>
  <c r="R814" i="2"/>
  <c r="AF606" i="2"/>
  <c r="R606" i="2"/>
  <c r="AG37" i="2"/>
  <c r="S37" i="2"/>
  <c r="AF646" i="2"/>
  <c r="R646" i="2"/>
  <c r="AF176" i="2"/>
  <c r="R176" i="2"/>
  <c r="AF400" i="2"/>
  <c r="R400" i="2"/>
  <c r="AF492" i="2"/>
  <c r="R492" i="2"/>
  <c r="AF360" i="2"/>
  <c r="R360" i="2"/>
  <c r="R214" i="2"/>
  <c r="AF214" i="2"/>
  <c r="AF456" i="2"/>
  <c r="R456" i="2"/>
  <c r="AF436" i="2"/>
  <c r="R436" i="2"/>
  <c r="AF308" i="2"/>
  <c r="R308" i="2"/>
  <c r="AF448" i="2"/>
  <c r="R448" i="2"/>
  <c r="AF460" i="2"/>
  <c r="R460" i="2"/>
  <c r="AF140" i="2"/>
  <c r="R140" i="2"/>
  <c r="AF243" i="2"/>
  <c r="R243" i="2"/>
  <c r="AF548" i="2"/>
  <c r="R548" i="2"/>
  <c r="AF796" i="2"/>
  <c r="R796" i="2"/>
  <c r="S224" i="2"/>
  <c r="AG224" i="2"/>
  <c r="AF165" i="2"/>
  <c r="R165" i="2"/>
  <c r="R213" i="2"/>
  <c r="AF213" i="2"/>
  <c r="AF765" i="2"/>
  <c r="R765" i="2"/>
  <c r="AF734" i="2"/>
  <c r="R734" i="2"/>
  <c r="AF177" i="2"/>
  <c r="R177" i="2"/>
  <c r="AF842" i="2"/>
  <c r="R842" i="2"/>
  <c r="AF623" i="2"/>
  <c r="R623" i="2"/>
  <c r="AF596" i="2"/>
  <c r="R596" i="2"/>
  <c r="AF832" i="2"/>
  <c r="R832" i="2"/>
  <c r="AF979" i="2"/>
  <c r="R979" i="2"/>
  <c r="AF808" i="2"/>
  <c r="R808" i="2"/>
  <c r="AF780" i="2"/>
  <c r="R780" i="2"/>
  <c r="AF804" i="2"/>
  <c r="R804" i="2"/>
  <c r="AF584" i="2"/>
  <c r="R584" i="2"/>
  <c r="AG220" i="2"/>
  <c r="S220" i="2"/>
  <c r="AF750" i="2"/>
  <c r="R750" i="2"/>
  <c r="AF679" i="2"/>
  <c r="R679" i="2"/>
  <c r="AF731" i="2"/>
  <c r="R731" i="2"/>
  <c r="AF227" i="2"/>
  <c r="R227" i="2"/>
  <c r="AF776" i="2"/>
  <c r="R776" i="2"/>
  <c r="AF532" i="2"/>
  <c r="R532" i="2"/>
  <c r="AF540" i="2"/>
  <c r="R540" i="2"/>
  <c r="AF983" i="2"/>
  <c r="R983" i="2"/>
  <c r="AF580" i="2"/>
  <c r="R580" i="2"/>
  <c r="AF515" i="2"/>
  <c r="R515" i="2"/>
  <c r="AF180" i="2"/>
  <c r="R180" i="2"/>
  <c r="AG77" i="2"/>
  <c r="S77" i="2"/>
  <c r="AG69" i="2"/>
  <c r="S69" i="2"/>
  <c r="AF678" i="2"/>
  <c r="R678" i="2"/>
  <c r="AF44" i="2"/>
  <c r="R44" i="2"/>
  <c r="AG25" i="2"/>
  <c r="S25" i="2"/>
  <c r="AF654" i="2"/>
  <c r="R654" i="2"/>
  <c r="AF708" i="2"/>
  <c r="R708" i="2"/>
  <c r="AF885" i="2"/>
  <c r="R885" i="2"/>
  <c r="R231" i="2"/>
  <c r="AF231" i="2"/>
  <c r="AF629" i="2"/>
  <c r="R629" i="2"/>
  <c r="AF553" i="2"/>
  <c r="R553" i="2"/>
  <c r="R619" i="2"/>
  <c r="AF619" i="2"/>
  <c r="AF341" i="2"/>
  <c r="R341" i="2"/>
  <c r="AF385" i="2"/>
  <c r="R385" i="2"/>
  <c r="R478" i="2"/>
  <c r="AF478" i="2"/>
  <c r="AF122" i="2"/>
  <c r="R122" i="2"/>
  <c r="R278" i="2"/>
  <c r="AF278" i="2"/>
  <c r="AF369" i="2"/>
  <c r="R369" i="2"/>
  <c r="R650" i="2"/>
  <c r="AF650" i="2"/>
  <c r="R837" i="2"/>
  <c r="AF837" i="2"/>
  <c r="R998" i="2"/>
  <c r="AF998" i="2"/>
  <c r="R915" i="2"/>
  <c r="AF915" i="2"/>
  <c r="AF874" i="2"/>
  <c r="R874" i="2"/>
  <c r="AF417" i="2"/>
  <c r="R417" i="2"/>
  <c r="AF96" i="2"/>
  <c r="R96" i="2"/>
  <c r="R494" i="2"/>
  <c r="AF494" i="2"/>
  <c r="AF677" i="2"/>
  <c r="R677" i="2"/>
  <c r="R63" i="2"/>
  <c r="AF63" i="2"/>
  <c r="AF541" i="2"/>
  <c r="R541" i="2"/>
  <c r="AF746" i="2"/>
  <c r="R746" i="2"/>
  <c r="AF762" i="2"/>
  <c r="R762" i="2"/>
  <c r="AF557" i="2"/>
  <c r="R557" i="2"/>
  <c r="AF509" i="2"/>
  <c r="R509" i="2"/>
  <c r="AF365" i="2"/>
  <c r="R365" i="2"/>
  <c r="R737" i="2"/>
  <c r="AF737" i="2"/>
  <c r="R370" i="2"/>
  <c r="AF370" i="2"/>
  <c r="AF717" i="2"/>
  <c r="R717" i="2"/>
  <c r="AG89" i="2"/>
  <c r="S89" i="2"/>
  <c r="AG117" i="2"/>
  <c r="S117" i="2"/>
  <c r="AF534" i="2"/>
  <c r="R534" i="2"/>
  <c r="AF409" i="2"/>
  <c r="R409" i="2"/>
  <c r="R911" i="2"/>
  <c r="AF911" i="2"/>
  <c r="R358" i="2"/>
  <c r="AF358" i="2"/>
  <c r="AF108" i="2"/>
  <c r="R108" i="2"/>
  <c r="AF914" i="2"/>
  <c r="R914" i="2"/>
  <c r="AF297" i="2"/>
  <c r="R297" i="2"/>
  <c r="AF309" i="2"/>
  <c r="R309" i="2"/>
  <c r="R675" i="2"/>
  <c r="AF675" i="2"/>
  <c r="AF136" i="2"/>
  <c r="R136" i="2"/>
  <c r="AF67" i="2"/>
  <c r="R67" i="2"/>
  <c r="AF143" i="2"/>
  <c r="R143" i="2"/>
  <c r="AF693" i="2"/>
  <c r="R693" i="2"/>
  <c r="AF163" i="2"/>
  <c r="R163" i="2"/>
  <c r="R895" i="2"/>
  <c r="AF895" i="2"/>
  <c r="AG49" i="2"/>
  <c r="S49" i="2"/>
  <c r="AG153" i="2"/>
  <c r="S153" i="2"/>
  <c r="AF558" i="2"/>
  <c r="R558" i="2"/>
  <c r="R442" i="2"/>
  <c r="AF442" i="2"/>
  <c r="AF18" i="2"/>
  <c r="R18" i="2"/>
  <c r="AF585" i="2"/>
  <c r="R585" i="2"/>
  <c r="R482" i="2"/>
  <c r="AF482" i="2"/>
  <c r="AF935" i="2"/>
  <c r="R935" i="2"/>
  <c r="AF345" i="2"/>
  <c r="R345" i="2"/>
  <c r="R127" i="2"/>
  <c r="AF127" i="2"/>
  <c r="R871" i="2"/>
  <c r="AF871" i="2"/>
  <c r="R626" i="2"/>
  <c r="AF626" i="2"/>
  <c r="AF517" i="2"/>
  <c r="R517" i="2"/>
  <c r="R255" i="2"/>
  <c r="AF255" i="2"/>
  <c r="AF645" i="2"/>
  <c r="R645" i="2"/>
  <c r="AF432" i="2"/>
  <c r="R432" i="2"/>
  <c r="AF172" i="2"/>
  <c r="R172" i="2"/>
  <c r="AG21" i="2"/>
  <c r="S21" i="2"/>
  <c r="AF344" i="2"/>
  <c r="R344" i="2"/>
  <c r="AF452" i="2"/>
  <c r="R452" i="2"/>
  <c r="AF300" i="2"/>
  <c r="R300" i="2"/>
  <c r="AF696" i="2"/>
  <c r="R696" i="2"/>
  <c r="AF368" i="2"/>
  <c r="R368" i="2"/>
  <c r="AF324" i="2"/>
  <c r="R324" i="2"/>
  <c r="AF336" i="2"/>
  <c r="R336" i="2"/>
  <c r="AF428" i="2"/>
  <c r="R428" i="2"/>
  <c r="AF514" i="2"/>
  <c r="R514" i="2"/>
  <c r="AF824" i="2"/>
  <c r="R824" i="2"/>
  <c r="AF638" i="2"/>
  <c r="R638" i="2"/>
  <c r="AG29" i="2"/>
  <c r="S29" i="2"/>
  <c r="AF184" i="2"/>
  <c r="R184" i="2"/>
  <c r="AF996" i="2"/>
  <c r="R996" i="2"/>
  <c r="AF926" i="2"/>
  <c r="R926" i="2"/>
  <c r="AF922" i="2"/>
  <c r="R922" i="2"/>
  <c r="AF905" i="2"/>
  <c r="R905" i="2"/>
  <c r="AF444" i="2"/>
  <c r="R444" i="2"/>
  <c r="AF408" i="2"/>
  <c r="R408" i="2"/>
  <c r="AF669" i="2"/>
  <c r="R669" i="2"/>
  <c r="AF561" i="2"/>
  <c r="R561" i="2"/>
  <c r="AF189" i="2"/>
  <c r="R189" i="2"/>
  <c r="AF285" i="2"/>
  <c r="R285" i="2"/>
  <c r="AF822" i="2"/>
  <c r="R822" i="2"/>
  <c r="R940" i="2"/>
  <c r="AF940" i="2"/>
  <c r="AF562" i="2"/>
  <c r="R562" i="2"/>
  <c r="AF485" i="2"/>
  <c r="R485" i="2"/>
  <c r="AF185" i="2"/>
  <c r="R185" i="2"/>
  <c r="AG109" i="2"/>
  <c r="S109" i="2"/>
  <c r="AF521" i="2"/>
  <c r="R521" i="2"/>
  <c r="R702" i="2"/>
  <c r="AF702" i="2"/>
  <c r="AF82" i="2"/>
  <c r="R82" i="2"/>
  <c r="AF526" i="2"/>
  <c r="R526" i="2"/>
  <c r="AF170" i="2"/>
  <c r="R170" i="2"/>
  <c r="R813" i="2"/>
  <c r="AF813" i="2"/>
  <c r="AF689" i="2"/>
  <c r="R689" i="2"/>
  <c r="AG145" i="2"/>
  <c r="S145" i="2"/>
  <c r="AF566" i="2"/>
  <c r="R566" i="2"/>
  <c r="AF128" i="2"/>
  <c r="R128" i="2"/>
  <c r="AF186" i="2"/>
  <c r="R186" i="2"/>
  <c r="AF573" i="2"/>
  <c r="R573" i="2"/>
  <c r="R254" i="2"/>
  <c r="AF254" i="2"/>
  <c r="AF187" i="2"/>
  <c r="R187" i="2"/>
  <c r="AF139" i="2"/>
  <c r="R139" i="2"/>
  <c r="R643" i="2"/>
  <c r="AF643" i="2"/>
  <c r="AF910" i="2"/>
  <c r="R910" i="2"/>
  <c r="R394" i="2"/>
  <c r="AF394" i="2"/>
  <c r="AF529" i="2"/>
  <c r="R529" i="2"/>
  <c r="R948" i="2"/>
  <c r="AF948" i="2"/>
  <c r="AG133" i="2"/>
  <c r="S133" i="2"/>
  <c r="AF798" i="2"/>
  <c r="R798" i="2"/>
  <c r="R674" i="2"/>
  <c r="AF674" i="2"/>
  <c r="AF112" i="2"/>
  <c r="R112" i="2"/>
  <c r="AF162" i="2"/>
  <c r="R162" i="2"/>
  <c r="AF967" i="2"/>
  <c r="R967" i="2"/>
  <c r="R821" i="2"/>
  <c r="AF821" i="2"/>
  <c r="AF421" i="2"/>
  <c r="R421" i="2"/>
  <c r="AF349" i="2"/>
  <c r="R349" i="2"/>
  <c r="AF401" i="2"/>
  <c r="R401" i="2"/>
  <c r="R863" i="2"/>
  <c r="AF863" i="2"/>
  <c r="R714" i="2"/>
  <c r="AF714" i="2"/>
  <c r="R282" i="2"/>
  <c r="AF282" i="2"/>
  <c r="AG97" i="2"/>
  <c r="S97" i="2"/>
  <c r="AF75" i="2"/>
  <c r="R75" i="2"/>
  <c r="AF522" i="2"/>
  <c r="R522" i="2"/>
  <c r="R382" i="2"/>
  <c r="AF382" i="2"/>
  <c r="R450" i="2"/>
  <c r="AF450" i="2"/>
  <c r="R470" i="2"/>
  <c r="AF470" i="2"/>
  <c r="AF48" i="2"/>
  <c r="R48" i="2"/>
  <c r="AF542" i="2"/>
  <c r="R542" i="2"/>
  <c r="R237" i="2"/>
  <c r="AF237" i="2"/>
  <c r="AF546" i="2"/>
  <c r="R546" i="2"/>
  <c r="AF317" i="2"/>
  <c r="R317" i="2"/>
  <c r="AF894" i="2"/>
  <c r="R894" i="2"/>
  <c r="AF16" i="2"/>
  <c r="R16" i="2"/>
  <c r="AF959" i="2"/>
  <c r="R959" i="2"/>
  <c r="AF196" i="2"/>
  <c r="R196" i="2"/>
  <c r="R55" i="2"/>
  <c r="AF55" i="2"/>
  <c r="AF533" i="2"/>
  <c r="R533" i="2"/>
  <c r="AF801" i="2"/>
  <c r="R801" i="2"/>
  <c r="AF115" i="2"/>
  <c r="R115" i="2"/>
  <c r="AF352" i="2"/>
  <c r="R352" i="2"/>
  <c r="AF472" i="2"/>
  <c r="R472" i="2"/>
  <c r="AF296" i="2"/>
  <c r="R296" i="2"/>
  <c r="AF312" i="2"/>
  <c r="R312" i="2"/>
  <c r="AF857" i="2"/>
  <c r="R857" i="2"/>
  <c r="R247" i="2"/>
  <c r="AF247" i="2"/>
  <c r="AF716" i="2"/>
  <c r="R716" i="2"/>
  <c r="AF722" i="2"/>
  <c r="R722" i="2"/>
  <c r="AF484" i="2"/>
  <c r="R484" i="2"/>
  <c r="AF1008" i="2"/>
  <c r="R1008" i="2"/>
  <c r="AF913" i="2"/>
  <c r="R913" i="2"/>
  <c r="AF971" i="2"/>
  <c r="R971" i="2"/>
  <c r="AF552" i="2"/>
  <c r="R552" i="2"/>
  <c r="AF792" i="2"/>
  <c r="R792" i="2"/>
  <c r="AF544" i="2"/>
  <c r="R544" i="2"/>
  <c r="AF812" i="2"/>
  <c r="R812" i="2"/>
  <c r="R251" i="2"/>
  <c r="AF251" i="2"/>
  <c r="AF600" i="2"/>
  <c r="R600" i="2"/>
  <c r="AF631" i="2"/>
  <c r="R631" i="2"/>
  <c r="AF656" i="2"/>
  <c r="R656" i="2"/>
  <c r="R758" i="2"/>
  <c r="AF758" i="2"/>
  <c r="AF662" i="2"/>
  <c r="R662" i="2"/>
  <c r="R219" i="2"/>
  <c r="AF219" i="2"/>
  <c r="AF576" i="2"/>
  <c r="R576" i="2"/>
  <c r="AF788" i="2"/>
  <c r="R788" i="2"/>
  <c r="AF740" i="2"/>
  <c r="R740" i="2"/>
  <c r="AF685" i="2"/>
  <c r="R685" i="2"/>
  <c r="AF826" i="2"/>
  <c r="R826" i="2"/>
  <c r="AF415" i="2"/>
  <c r="R415" i="2"/>
  <c r="AF435" i="2"/>
  <c r="R435" i="2"/>
  <c r="AF699" i="2"/>
  <c r="R699" i="2"/>
  <c r="AF299" i="2"/>
  <c r="R299" i="2"/>
  <c r="AF860" i="2"/>
  <c r="R860" i="2"/>
  <c r="AF719" i="2"/>
  <c r="R719" i="2"/>
  <c r="AF949" i="2"/>
  <c r="R949" i="2"/>
  <c r="AF379" i="2"/>
  <c r="R379" i="2"/>
  <c r="CW4" i="4" l="1"/>
  <c r="DU19" i="4"/>
  <c r="FK13" i="4"/>
  <c r="N45" i="4"/>
  <c r="N4" i="4" s="1"/>
  <c r="O3" i="4"/>
  <c r="BC45" i="4"/>
  <c r="BC4" i="4" s="1"/>
  <c r="BD3" i="4"/>
  <c r="X25" i="4"/>
  <c r="FW24" i="4"/>
  <c r="BA67" i="4"/>
  <c r="BA26" i="4" s="1"/>
  <c r="AZ66" i="4"/>
  <c r="AZ25" i="4" s="1"/>
  <c r="AY65" i="4"/>
  <c r="AY24" i="4" s="1"/>
  <c r="AU61" i="4"/>
  <c r="AU20" i="4" s="1"/>
  <c r="BB68" i="4"/>
  <c r="BB27" i="4" s="1"/>
  <c r="AW63" i="4"/>
  <c r="AW22" i="4" s="1"/>
  <c r="AX64" i="4"/>
  <c r="AX23" i="4" s="1"/>
  <c r="AV62" i="4"/>
  <c r="AV21" i="4" s="1"/>
  <c r="M56" i="4"/>
  <c r="M15" i="4" s="1"/>
  <c r="FM15" i="4" s="1"/>
  <c r="M57" i="4"/>
  <c r="M16" i="4" s="1"/>
  <c r="M59" i="4"/>
  <c r="M18" i="4" s="1"/>
  <c r="FM18" i="4" s="1"/>
  <c r="M58" i="4"/>
  <c r="M17" i="4" s="1"/>
  <c r="FM17" i="4" s="1"/>
  <c r="M60" i="4"/>
  <c r="M19" i="4" s="1"/>
  <c r="M61" i="4"/>
  <c r="M20" i="4" s="1"/>
  <c r="FM20" i="4" s="1"/>
  <c r="M62" i="4"/>
  <c r="M21" i="4" s="1"/>
  <c r="FM21" i="4" s="1"/>
  <c r="M63" i="4"/>
  <c r="M22" i="4" s="1"/>
  <c r="M64" i="4"/>
  <c r="M23" i="4" s="1"/>
  <c r="FM23" i="4" s="1"/>
  <c r="M65" i="4"/>
  <c r="M24" i="4" s="1"/>
  <c r="FM24" i="4" s="1"/>
  <c r="BB57" i="4"/>
  <c r="BB16" i="4" s="1"/>
  <c r="BB58" i="4"/>
  <c r="BB17" i="4" s="1"/>
  <c r="BB60" i="4"/>
  <c r="BB19" i="4" s="1"/>
  <c r="CO19" i="4" s="1"/>
  <c r="BB59" i="4"/>
  <c r="BB18" i="4" s="1"/>
  <c r="BB61" i="4"/>
  <c r="BB20" i="4" s="1"/>
  <c r="BB62" i="4"/>
  <c r="BB21" i="4" s="1"/>
  <c r="BB63" i="4"/>
  <c r="BB22" i="4" s="1"/>
  <c r="BB64" i="4"/>
  <c r="BB23" i="4" s="1"/>
  <c r="BB65" i="4"/>
  <c r="BB24" i="4" s="1"/>
  <c r="BB66" i="4"/>
  <c r="BB25" i="4" s="1"/>
  <c r="M66" i="4"/>
  <c r="M25" i="4" s="1"/>
  <c r="FI19" i="4"/>
  <c r="N68" i="4"/>
  <c r="N27" i="4" s="1"/>
  <c r="FN27" i="4" s="1"/>
  <c r="L66" i="4"/>
  <c r="L25" i="4" s="1"/>
  <c r="J64" i="4"/>
  <c r="J23" i="4" s="1"/>
  <c r="FJ23" i="4" s="1"/>
  <c r="H62" i="4"/>
  <c r="H21" i="4" s="1"/>
  <c r="FH21" i="4" s="1"/>
  <c r="M67" i="4"/>
  <c r="M26" i="4" s="1"/>
  <c r="FM26" i="4" s="1"/>
  <c r="K65" i="4"/>
  <c r="K24" i="4" s="1"/>
  <c r="FK24" i="4" s="1"/>
  <c r="G61" i="4"/>
  <c r="G20" i="4" s="1"/>
  <c r="FG20" i="4" s="1"/>
  <c r="I63" i="4"/>
  <c r="I22" i="4" s="1"/>
  <c r="FH19" i="4"/>
  <c r="BB67" i="4"/>
  <c r="BB26" i="4" s="1"/>
  <c r="DZ19" i="4"/>
  <c r="FL19" i="4" s="1"/>
  <c r="DZ16" i="4"/>
  <c r="FF19" i="4"/>
  <c r="DP20" i="4"/>
  <c r="DL20" i="4"/>
  <c r="DH20" i="4"/>
  <c r="DD20" i="4"/>
  <c r="CZ20" i="4"/>
  <c r="CV20" i="4"/>
  <c r="CR20" i="4"/>
  <c r="CN20" i="4"/>
  <c r="CJ20" i="4"/>
  <c r="DM20" i="4"/>
  <c r="DG20" i="4"/>
  <c r="DB20" i="4"/>
  <c r="CW20" i="4"/>
  <c r="CQ20" i="4"/>
  <c r="CL20" i="4"/>
  <c r="CG20" i="4"/>
  <c r="DQ20" i="4"/>
  <c r="DK20" i="4"/>
  <c r="DF20" i="4"/>
  <c r="DA20" i="4"/>
  <c r="CU20" i="4"/>
  <c r="CP20" i="4"/>
  <c r="CK20" i="4"/>
  <c r="E20" i="4"/>
  <c r="F61" i="4" s="1"/>
  <c r="B21" i="4"/>
  <c r="DO20" i="4"/>
  <c r="DJ20" i="4"/>
  <c r="DE20" i="4"/>
  <c r="CY20" i="4"/>
  <c r="CT20" i="4"/>
  <c r="CO20" i="4"/>
  <c r="CI20" i="4"/>
  <c r="AS20" i="4"/>
  <c r="AT61" i="4" s="1"/>
  <c r="DN20" i="4"/>
  <c r="CS20" i="4"/>
  <c r="DC20" i="4"/>
  <c r="CH20" i="4"/>
  <c r="CX20" i="4"/>
  <c r="DI20" i="4"/>
  <c r="CM20" i="4"/>
  <c r="CF19" i="3"/>
  <c r="BZ19" i="3"/>
  <c r="BV19" i="3"/>
  <c r="BR19" i="3"/>
  <c r="BN19" i="3"/>
  <c r="BJ19" i="3"/>
  <c r="BF19" i="3"/>
  <c r="AW19" i="3"/>
  <c r="AS19" i="3"/>
  <c r="CC19" i="3"/>
  <c r="BY19" i="3"/>
  <c r="BU19" i="3"/>
  <c r="BQ19" i="3"/>
  <c r="BM19" i="3"/>
  <c r="BI19" i="3"/>
  <c r="AV19" i="3"/>
  <c r="E19" i="3"/>
  <c r="F60" i="3" s="1"/>
  <c r="CB19" i="3"/>
  <c r="BX19" i="3"/>
  <c r="BT19" i="3"/>
  <c r="BP19" i="3"/>
  <c r="BL19" i="3"/>
  <c r="BH19" i="3"/>
  <c r="AU19" i="3"/>
  <c r="CA19" i="3"/>
  <c r="BK19" i="3"/>
  <c r="B20" i="3"/>
  <c r="BW19" i="3"/>
  <c r="BG19" i="3"/>
  <c r="BO19" i="3"/>
  <c r="BS19" i="3"/>
  <c r="AX19" i="3"/>
  <c r="CI19" i="3"/>
  <c r="CK16" i="3"/>
  <c r="DW16" i="3" s="1"/>
  <c r="CK13" i="3"/>
  <c r="K64" i="3"/>
  <c r="K23" i="3" s="1"/>
  <c r="DW23" i="3" s="1"/>
  <c r="J63" i="3"/>
  <c r="J22" i="3" s="1"/>
  <c r="L65" i="3"/>
  <c r="L24" i="3" s="1"/>
  <c r="DX24" i="3" s="1"/>
  <c r="H61" i="3"/>
  <c r="H20" i="3" s="1"/>
  <c r="DT20" i="3" s="1"/>
  <c r="I62" i="3"/>
  <c r="I21" i="3" s="1"/>
  <c r="DU21" i="3" s="1"/>
  <c r="G60" i="3"/>
  <c r="G19" i="3" s="1"/>
  <c r="CJ19" i="3"/>
  <c r="DV19" i="3" s="1"/>
  <c r="CH19" i="3"/>
  <c r="W24" i="3"/>
  <c r="EH23" i="3"/>
  <c r="CK19" i="3"/>
  <c r="DW19" i="3" s="1"/>
  <c r="M45" i="3"/>
  <c r="M4" i="3" s="1"/>
  <c r="N3" i="3"/>
  <c r="DV13" i="3"/>
  <c r="L55" i="3"/>
  <c r="L14" i="3" s="1"/>
  <c r="DX14" i="3" s="1"/>
  <c r="L56" i="3"/>
  <c r="L15" i="3" s="1"/>
  <c r="DX15" i="3" s="1"/>
  <c r="L57" i="3"/>
  <c r="L16" i="3" s="1"/>
  <c r="L58" i="3"/>
  <c r="L17" i="3" s="1"/>
  <c r="DX17" i="3" s="1"/>
  <c r="L59" i="3"/>
  <c r="L18" i="3" s="1"/>
  <c r="DX18" i="3" s="1"/>
  <c r="L60" i="3"/>
  <c r="L19" i="3" s="1"/>
  <c r="L61" i="3"/>
  <c r="L20" i="3" s="1"/>
  <c r="DX20" i="3" s="1"/>
  <c r="L62" i="3"/>
  <c r="L21" i="3" s="1"/>
  <c r="DX21" i="3" s="1"/>
  <c r="L63" i="3"/>
  <c r="L22" i="3" s="1"/>
  <c r="AF7" i="2"/>
  <c r="AG247" i="2"/>
  <c r="S247" i="2"/>
  <c r="AG237" i="2"/>
  <c r="S237" i="2"/>
  <c r="S450" i="2"/>
  <c r="AG450" i="2"/>
  <c r="S714" i="2"/>
  <c r="AG714" i="2"/>
  <c r="S948" i="2"/>
  <c r="AG948" i="2"/>
  <c r="S394" i="2"/>
  <c r="AG394" i="2"/>
  <c r="AG643" i="2"/>
  <c r="S643" i="2"/>
  <c r="S813" i="2"/>
  <c r="AG813" i="2"/>
  <c r="S702" i="2"/>
  <c r="AG702" i="2"/>
  <c r="S940" i="2"/>
  <c r="AG940" i="2"/>
  <c r="S871" i="2"/>
  <c r="AG871" i="2"/>
  <c r="S482" i="2"/>
  <c r="AG482" i="2"/>
  <c r="S358" i="2"/>
  <c r="AG358" i="2"/>
  <c r="AG737" i="2"/>
  <c r="S737" i="2"/>
  <c r="S998" i="2"/>
  <c r="AG998" i="2"/>
  <c r="AG650" i="2"/>
  <c r="S650" i="2"/>
  <c r="S278" i="2"/>
  <c r="AG278" i="2"/>
  <c r="S478" i="2"/>
  <c r="AG478" i="2"/>
  <c r="AG231" i="2"/>
  <c r="S231" i="2"/>
  <c r="AG31" i="2"/>
  <c r="S31" i="2"/>
  <c r="AG39" i="2"/>
  <c r="S39" i="2"/>
  <c r="S438" i="2"/>
  <c r="AG438" i="2"/>
  <c r="S410" i="2"/>
  <c r="AG410" i="2"/>
  <c r="S286" i="2"/>
  <c r="AG286" i="2"/>
  <c r="S887" i="2"/>
  <c r="AG887" i="2"/>
  <c r="S310" i="2"/>
  <c r="AG310" i="2"/>
  <c r="AG183" i="2"/>
  <c r="S183" i="2"/>
  <c r="S274" i="2"/>
  <c r="AG274" i="2"/>
  <c r="AG230" i="2"/>
  <c r="S230" i="2"/>
  <c r="AG242" i="2"/>
  <c r="S242" i="2"/>
  <c r="AG71" i="2"/>
  <c r="S71" i="2"/>
  <c r="S430" i="2"/>
  <c r="AG430" i="2"/>
  <c r="S847" i="2"/>
  <c r="AG847" i="2"/>
  <c r="S422" i="2"/>
  <c r="AG422" i="2"/>
  <c r="AG682" i="2"/>
  <c r="S682" i="2"/>
  <c r="S414" i="2"/>
  <c r="AG414" i="2"/>
  <c r="AG603" i="2"/>
  <c r="S603" i="2"/>
  <c r="AG111" i="2"/>
  <c r="S111" i="2"/>
  <c r="AG680" i="2"/>
  <c r="S680" i="2"/>
  <c r="AG799" i="2"/>
  <c r="S799" i="2"/>
  <c r="AG982" i="2"/>
  <c r="S982" i="2"/>
  <c r="AG218" i="2"/>
  <c r="S218" i="2"/>
  <c r="AG978" i="2"/>
  <c r="S978" i="2"/>
  <c r="AG791" i="2"/>
  <c r="S791" i="2"/>
  <c r="AG795" i="2"/>
  <c r="S795" i="2"/>
  <c r="AG539" i="2"/>
  <c r="S539" i="2"/>
  <c r="AG625" i="2"/>
  <c r="S625" i="2"/>
  <c r="AG257" i="2"/>
  <c r="S257" i="2"/>
  <c r="AG202" i="2"/>
  <c r="S202" i="2"/>
  <c r="AG783" i="2"/>
  <c r="S783" i="2"/>
  <c r="AG519" i="2"/>
  <c r="S519" i="2"/>
  <c r="AG771" i="2"/>
  <c r="S771" i="2"/>
  <c r="AG245" i="2"/>
  <c r="S245" i="2"/>
  <c r="S302" i="2"/>
  <c r="AG302" i="2"/>
  <c r="S206" i="2"/>
  <c r="AG206" i="2"/>
  <c r="S398" i="2"/>
  <c r="AG398" i="2"/>
  <c r="S262" i="2"/>
  <c r="AG262" i="2"/>
  <c r="S867" i="2"/>
  <c r="AG867" i="2"/>
  <c r="S952" i="2"/>
  <c r="AG952" i="2"/>
  <c r="AG205" i="2"/>
  <c r="S205" i="2"/>
  <c r="S879" i="2"/>
  <c r="AG879" i="2"/>
  <c r="AG19" i="2"/>
  <c r="S19" i="2"/>
  <c r="S354" i="2"/>
  <c r="AG354" i="2"/>
  <c r="AG258" i="2"/>
  <c r="S258" i="2"/>
  <c r="S883" i="2"/>
  <c r="AG883" i="2"/>
  <c r="S920" i="2"/>
  <c r="AG920" i="2"/>
  <c r="S466" i="2"/>
  <c r="AG466" i="2"/>
  <c r="S418" i="2"/>
  <c r="AG418" i="2"/>
  <c r="S454" i="2"/>
  <c r="AG454" i="2"/>
  <c r="S502" i="2"/>
  <c r="AG502" i="2"/>
  <c r="S506" i="2"/>
  <c r="AG506" i="2"/>
  <c r="S899" i="2"/>
  <c r="AG899" i="2"/>
  <c r="AG761" i="2"/>
  <c r="S761" i="2"/>
  <c r="AG648" i="2"/>
  <c r="S648" i="2"/>
  <c r="AG235" i="2"/>
  <c r="S235" i="2"/>
  <c r="T256" i="2"/>
  <c r="AI256" i="2" s="1"/>
  <c r="AH256" i="2"/>
  <c r="AG226" i="2"/>
  <c r="S226" i="2"/>
  <c r="S498" i="2"/>
  <c r="AG498" i="2"/>
  <c r="S666" i="2"/>
  <c r="AG666" i="2"/>
  <c r="S390" i="2"/>
  <c r="AG390" i="2"/>
  <c r="S602" i="2"/>
  <c r="AG602" i="2"/>
  <c r="S458" i="2"/>
  <c r="AG458" i="2"/>
  <c r="S634" i="2"/>
  <c r="AG634" i="2"/>
  <c r="S994" i="2"/>
  <c r="AG994" i="2"/>
  <c r="S426" i="2"/>
  <c r="AG426" i="2"/>
  <c r="S366" i="2"/>
  <c r="AG366" i="2"/>
  <c r="AG175" i="2"/>
  <c r="S175" i="2"/>
  <c r="S318" i="2"/>
  <c r="AG318" i="2"/>
  <c r="AG729" i="2"/>
  <c r="S729" i="2"/>
  <c r="S903" i="2"/>
  <c r="AG903" i="2"/>
  <c r="S306" i="2"/>
  <c r="AG306" i="2"/>
  <c r="AG511" i="2"/>
  <c r="S511" i="2"/>
  <c r="AG829" i="2"/>
  <c r="S829" i="2"/>
  <c r="S510" i="2"/>
  <c r="AG510" i="2"/>
  <c r="S434" i="2"/>
  <c r="AG434" i="2"/>
  <c r="S322" i="2"/>
  <c r="AG322" i="2"/>
  <c r="AG95" i="2"/>
  <c r="S95" i="2"/>
  <c r="S342" i="2"/>
  <c r="AG342" i="2"/>
  <c r="AG642" i="2"/>
  <c r="S642" i="2"/>
  <c r="AG611" i="2"/>
  <c r="S611" i="2"/>
  <c r="AG23" i="2"/>
  <c r="S23" i="2"/>
  <c r="AG527" i="2"/>
  <c r="S527" i="2"/>
  <c r="AG986" i="2"/>
  <c r="S986" i="2"/>
  <c r="AG779" i="2"/>
  <c r="S779" i="2"/>
  <c r="AG989" i="2"/>
  <c r="S989" i="2"/>
  <c r="AG535" i="2"/>
  <c r="S535" i="2"/>
  <c r="AG827" i="2"/>
  <c r="S827" i="2"/>
  <c r="AG209" i="2"/>
  <c r="S209" i="2"/>
  <c r="AG236" i="2"/>
  <c r="S236" i="2"/>
  <c r="AG743" i="2"/>
  <c r="S743" i="2"/>
  <c r="AG14" i="2"/>
  <c r="S14" i="2"/>
  <c r="AG94" i="2"/>
  <c r="S94" i="2"/>
  <c r="AG949" i="2"/>
  <c r="S949" i="2"/>
  <c r="AG860" i="2"/>
  <c r="S860" i="2"/>
  <c r="AG699" i="2"/>
  <c r="S699" i="2"/>
  <c r="AG415" i="2"/>
  <c r="S415" i="2"/>
  <c r="AG685" i="2"/>
  <c r="S685" i="2"/>
  <c r="AG788" i="2"/>
  <c r="S788" i="2"/>
  <c r="AG631" i="2"/>
  <c r="S631" i="2"/>
  <c r="AG544" i="2"/>
  <c r="S544" i="2"/>
  <c r="AG552" i="2"/>
  <c r="S552" i="2"/>
  <c r="AG913" i="2"/>
  <c r="S913" i="2"/>
  <c r="AG484" i="2"/>
  <c r="S484" i="2"/>
  <c r="AG716" i="2"/>
  <c r="S716" i="2"/>
  <c r="AG857" i="2"/>
  <c r="S857" i="2"/>
  <c r="AG296" i="2"/>
  <c r="S296" i="2"/>
  <c r="AG352" i="2"/>
  <c r="S352" i="2"/>
  <c r="AG801" i="2"/>
  <c r="S801" i="2"/>
  <c r="S959" i="2"/>
  <c r="AG959" i="2"/>
  <c r="AG894" i="2"/>
  <c r="S894" i="2"/>
  <c r="S546" i="2"/>
  <c r="AG546" i="2"/>
  <c r="S542" i="2"/>
  <c r="AG542" i="2"/>
  <c r="AG75" i="2"/>
  <c r="S75" i="2"/>
  <c r="AG349" i="2"/>
  <c r="S349" i="2"/>
  <c r="AG162" i="2"/>
  <c r="S162" i="2"/>
  <c r="T133" i="2"/>
  <c r="AI133" i="2" s="1"/>
  <c r="AH133" i="2"/>
  <c r="AG529" i="2"/>
  <c r="S529" i="2"/>
  <c r="AG910" i="2"/>
  <c r="S910" i="2"/>
  <c r="AG139" i="2"/>
  <c r="S139" i="2"/>
  <c r="AG186" i="2"/>
  <c r="S186" i="2"/>
  <c r="S566" i="2"/>
  <c r="AG566" i="2"/>
  <c r="AG689" i="2"/>
  <c r="S689" i="2"/>
  <c r="AG170" i="2"/>
  <c r="S170" i="2"/>
  <c r="AG82" i="2"/>
  <c r="S82" i="2"/>
  <c r="AG521" i="2"/>
  <c r="S521" i="2"/>
  <c r="S185" i="2"/>
  <c r="AG185" i="2"/>
  <c r="S562" i="2"/>
  <c r="AG562" i="2"/>
  <c r="S822" i="2"/>
  <c r="AG822" i="2"/>
  <c r="S189" i="2"/>
  <c r="AG189" i="2"/>
  <c r="AG669" i="2"/>
  <c r="S669" i="2"/>
  <c r="AG444" i="2"/>
  <c r="S444" i="2"/>
  <c r="AG922" i="2"/>
  <c r="S922" i="2"/>
  <c r="AG996" i="2"/>
  <c r="S996" i="2"/>
  <c r="AH29" i="2"/>
  <c r="T29" i="2"/>
  <c r="AI29" i="2" s="1"/>
  <c r="AG824" i="2"/>
  <c r="S824" i="2"/>
  <c r="AG428" i="2"/>
  <c r="S428" i="2"/>
  <c r="AG324" i="2"/>
  <c r="S324" i="2"/>
  <c r="AG696" i="2"/>
  <c r="S696" i="2"/>
  <c r="AG452" i="2"/>
  <c r="S452" i="2"/>
  <c r="AH21" i="2"/>
  <c r="T21" i="2"/>
  <c r="AI21" i="2" s="1"/>
  <c r="AG432" i="2"/>
  <c r="S432" i="2"/>
  <c r="AG935" i="2"/>
  <c r="S935" i="2"/>
  <c r="AG585" i="2"/>
  <c r="S585" i="2"/>
  <c r="AH153" i="2"/>
  <c r="T153" i="2"/>
  <c r="AI153" i="2" s="1"/>
  <c r="AG693" i="2"/>
  <c r="S693" i="2"/>
  <c r="AG67" i="2"/>
  <c r="S67" i="2"/>
  <c r="AG297" i="2"/>
  <c r="S297" i="2"/>
  <c r="S108" i="2"/>
  <c r="AG108" i="2"/>
  <c r="S534" i="2"/>
  <c r="AG534" i="2"/>
  <c r="T89" i="2"/>
  <c r="AI89" i="2" s="1"/>
  <c r="AH89" i="2"/>
  <c r="AG365" i="2"/>
  <c r="S365" i="2"/>
  <c r="AG557" i="2"/>
  <c r="S557" i="2"/>
  <c r="S746" i="2"/>
  <c r="AG746" i="2"/>
  <c r="AG417" i="2"/>
  <c r="S417" i="2"/>
  <c r="AG369" i="2"/>
  <c r="S369" i="2"/>
  <c r="AG122" i="2"/>
  <c r="S122" i="2"/>
  <c r="AG385" i="2"/>
  <c r="S385" i="2"/>
  <c r="AG629" i="2"/>
  <c r="S629" i="2"/>
  <c r="AG885" i="2"/>
  <c r="S885" i="2"/>
  <c r="AG654" i="2"/>
  <c r="S654" i="2"/>
  <c r="AG44" i="2"/>
  <c r="S44" i="2"/>
  <c r="AH69" i="2"/>
  <c r="T69" i="2"/>
  <c r="AI69" i="2" s="1"/>
  <c r="AG180" i="2"/>
  <c r="S180" i="2"/>
  <c r="AG580" i="2"/>
  <c r="S580" i="2"/>
  <c r="AG540" i="2"/>
  <c r="S540" i="2"/>
  <c r="AG776" i="2"/>
  <c r="S776" i="2"/>
  <c r="AG731" i="2"/>
  <c r="S731" i="2"/>
  <c r="AG750" i="2"/>
  <c r="S750" i="2"/>
  <c r="AG584" i="2"/>
  <c r="S584" i="2"/>
  <c r="AG780" i="2"/>
  <c r="S780" i="2"/>
  <c r="AG979" i="2"/>
  <c r="S979" i="2"/>
  <c r="AG596" i="2"/>
  <c r="S596" i="2"/>
  <c r="AG842" i="2"/>
  <c r="S842" i="2"/>
  <c r="AG734" i="2"/>
  <c r="S734" i="2"/>
  <c r="AG548" i="2"/>
  <c r="S548" i="2"/>
  <c r="AG140" i="2"/>
  <c r="S140" i="2"/>
  <c r="AG448" i="2"/>
  <c r="S448" i="2"/>
  <c r="AG436" i="2"/>
  <c r="S436" i="2"/>
  <c r="AG492" i="2"/>
  <c r="S492" i="2"/>
  <c r="S176" i="2"/>
  <c r="AG176" i="2"/>
  <c r="AH37" i="2"/>
  <c r="T37" i="2"/>
  <c r="AI37" i="2" s="1"/>
  <c r="S814" i="2"/>
  <c r="AG814" i="2"/>
  <c r="AG468" i="2"/>
  <c r="S468" i="2"/>
  <c r="AG793" i="2"/>
  <c r="S793" i="2"/>
  <c r="AG26" i="2"/>
  <c r="S26" i="2"/>
  <c r="S554" i="2"/>
  <c r="AG554" i="2"/>
  <c r="AG123" i="2"/>
  <c r="S123" i="2"/>
  <c r="AG473" i="2"/>
  <c r="S473" i="2"/>
  <c r="AG947" i="2"/>
  <c r="S947" i="2"/>
  <c r="AG118" i="2"/>
  <c r="S118" i="2"/>
  <c r="S538" i="2"/>
  <c r="AG538" i="2"/>
  <c r="AG789" i="2"/>
  <c r="S789" i="2"/>
  <c r="S770" i="2"/>
  <c r="AG770" i="2"/>
  <c r="S550" i="2"/>
  <c r="AG550" i="2"/>
  <c r="AG413" i="2"/>
  <c r="S413" i="2"/>
  <c r="S628" i="2"/>
  <c r="AG628" i="2"/>
  <c r="AG577" i="2"/>
  <c r="S577" i="2"/>
  <c r="AG43" i="2"/>
  <c r="S43" i="2"/>
  <c r="AG51" i="2"/>
  <c r="S51" i="2"/>
  <c r="S598" i="2"/>
  <c r="AG598" i="2"/>
  <c r="S72" i="2"/>
  <c r="AG72" i="2"/>
  <c r="AG709" i="2"/>
  <c r="S709" i="2"/>
  <c r="S652" i="2"/>
  <c r="AG652" i="2"/>
  <c r="AG284" i="2"/>
  <c r="S284" i="2"/>
  <c r="AG901" i="2"/>
  <c r="S901" i="2"/>
  <c r="AG104" i="2"/>
  <c r="S104" i="2"/>
  <c r="AH61" i="2"/>
  <c r="T61" i="2"/>
  <c r="AI61" i="2" s="1"/>
  <c r="AG60" i="2"/>
  <c r="S60" i="2"/>
  <c r="AG292" i="2"/>
  <c r="S292" i="2"/>
  <c r="AG272" i="2"/>
  <c r="S272" i="2"/>
  <c r="AG930" i="2"/>
  <c r="S930" i="2"/>
  <c r="AG412" i="2"/>
  <c r="S412" i="2"/>
  <c r="AH93" i="2"/>
  <c r="T93" i="2"/>
  <c r="AI93" i="2" s="1"/>
  <c r="AG28" i="2"/>
  <c r="S28" i="2"/>
  <c r="S644" i="2"/>
  <c r="AG644" i="2"/>
  <c r="AG966" i="2"/>
  <c r="S966" i="2"/>
  <c r="AG697" i="2"/>
  <c r="S697" i="2"/>
  <c r="S586" i="2"/>
  <c r="AG586" i="2"/>
  <c r="AG389" i="2"/>
  <c r="S389" i="2"/>
  <c r="AG931" i="2"/>
  <c r="S931" i="2"/>
  <c r="T405" i="2"/>
  <c r="AI405" i="2" s="1"/>
  <c r="AH405" i="2"/>
  <c r="AG34" i="2"/>
  <c r="S34" i="2"/>
  <c r="S590" i="2"/>
  <c r="AG590" i="2"/>
  <c r="AG116" i="2"/>
  <c r="S116" i="2"/>
  <c r="AG453" i="2"/>
  <c r="S453" i="2"/>
  <c r="AG194" i="2"/>
  <c r="S194" i="2"/>
  <c r="S815" i="2"/>
  <c r="AG815" i="2"/>
  <c r="AG90" i="2"/>
  <c r="S90" i="2"/>
  <c r="AG58" i="2"/>
  <c r="S58" i="2"/>
  <c r="AG120" i="2"/>
  <c r="S120" i="2"/>
  <c r="AG333" i="2"/>
  <c r="S333" i="2"/>
  <c r="AG316" i="2"/>
  <c r="S316" i="2"/>
  <c r="AG476" i="2"/>
  <c r="S476" i="2"/>
  <c r="AG756" i="2"/>
  <c r="S756" i="2"/>
  <c r="AG92" i="2"/>
  <c r="S92" i="2"/>
  <c r="AG564" i="2"/>
  <c r="S564" i="2"/>
  <c r="T252" i="2"/>
  <c r="AI252" i="2" s="1"/>
  <c r="AH252" i="2"/>
  <c r="AG261" i="2"/>
  <c r="S261" i="2"/>
  <c r="AG632" i="2"/>
  <c r="S632" i="2"/>
  <c r="AG516" i="2"/>
  <c r="S516" i="2"/>
  <c r="AG275" i="2"/>
  <c r="S275" i="2"/>
  <c r="AG319" i="2"/>
  <c r="S319" i="2"/>
  <c r="AG711" i="2"/>
  <c r="S711" i="2"/>
  <c r="AG953" i="2"/>
  <c r="S953" i="2"/>
  <c r="AG872" i="2"/>
  <c r="S872" i="2"/>
  <c r="AG884" i="2"/>
  <c r="S884" i="2"/>
  <c r="AG900" i="2"/>
  <c r="S900" i="2"/>
  <c r="AG443" i="2"/>
  <c r="S443" i="2"/>
  <c r="AG941" i="2"/>
  <c r="S941" i="2"/>
  <c r="AG339" i="2"/>
  <c r="S339" i="2"/>
  <c r="AG212" i="2"/>
  <c r="S212" i="2"/>
  <c r="AG649" i="2"/>
  <c r="S649" i="2"/>
  <c r="AG843" i="2"/>
  <c r="S843" i="2"/>
  <c r="AG633" i="2"/>
  <c r="S633" i="2"/>
  <c r="AG841" i="2"/>
  <c r="S841" i="2"/>
  <c r="AG248" i="2"/>
  <c r="S248" i="2"/>
  <c r="AG601" i="2"/>
  <c r="S601" i="2"/>
  <c r="AG54" i="2"/>
  <c r="S54" i="2"/>
  <c r="AG820" i="2"/>
  <c r="S820" i="2"/>
  <c r="AG641" i="2"/>
  <c r="S641" i="2"/>
  <c r="AG419" i="2"/>
  <c r="S419" i="2"/>
  <c r="AG263" i="2"/>
  <c r="S263" i="2"/>
  <c r="AG467" i="2"/>
  <c r="S467" i="2"/>
  <c r="AG479" i="2"/>
  <c r="S479" i="2"/>
  <c r="AG427" i="2"/>
  <c r="S427" i="2"/>
  <c r="AG695" i="2"/>
  <c r="S695" i="2"/>
  <c r="AG260" i="2"/>
  <c r="S260" i="2"/>
  <c r="AG233" i="2"/>
  <c r="S233" i="2"/>
  <c r="AG423" i="2"/>
  <c r="S423" i="2"/>
  <c r="AG303" i="2"/>
  <c r="S303" i="2"/>
  <c r="AG347" i="2"/>
  <c r="S347" i="2"/>
  <c r="AG868" i="2"/>
  <c r="S868" i="2"/>
  <c r="AG483" i="2"/>
  <c r="S483" i="2"/>
  <c r="AG216" i="2"/>
  <c r="S216" i="2"/>
  <c r="AG198" i="2"/>
  <c r="S198" i="2"/>
  <c r="AG200" i="2"/>
  <c r="S200" i="2"/>
  <c r="AG22" i="2"/>
  <c r="S22" i="2"/>
  <c r="AG609" i="2"/>
  <c r="S609" i="2"/>
  <c r="AG191" i="2"/>
  <c r="S191" i="2"/>
  <c r="AG495" i="2"/>
  <c r="S495" i="2"/>
  <c r="AG945" i="2"/>
  <c r="S945" i="2"/>
  <c r="AG343" i="2"/>
  <c r="S343" i="2"/>
  <c r="AG395" i="2"/>
  <c r="S395" i="2"/>
  <c r="AG355" i="2"/>
  <c r="S355" i="2"/>
  <c r="AG403" i="2"/>
  <c r="S403" i="2"/>
  <c r="AG987" i="2"/>
  <c r="S987" i="2"/>
  <c r="AG520" i="2"/>
  <c r="S520" i="2"/>
  <c r="AG528" i="2"/>
  <c r="S528" i="2"/>
  <c r="AG624" i="2"/>
  <c r="S624" i="2"/>
  <c r="AG647" i="2"/>
  <c r="S647" i="2"/>
  <c r="AG588" i="2"/>
  <c r="S588" i="2"/>
  <c r="AG965" i="2"/>
  <c r="S965" i="2"/>
  <c r="AG536" i="2"/>
  <c r="S536" i="2"/>
  <c r="AG268" i="2"/>
  <c r="S268" i="2"/>
  <c r="AG893" i="2"/>
  <c r="S893" i="2"/>
  <c r="AG480" i="2"/>
  <c r="S480" i="2"/>
  <c r="AG496" i="2"/>
  <c r="S496" i="2"/>
  <c r="AG320" i="2"/>
  <c r="S320" i="2"/>
  <c r="AG923" i="2"/>
  <c r="S923" i="2"/>
  <c r="AG293" i="2"/>
  <c r="S293" i="2"/>
  <c r="T301" i="2"/>
  <c r="AI301" i="2" s="1"/>
  <c r="AH301" i="2"/>
  <c r="AG134" i="2"/>
  <c r="S134" i="2"/>
  <c r="AG505" i="2"/>
  <c r="S505" i="2"/>
  <c r="AG179" i="2"/>
  <c r="S179" i="2"/>
  <c r="AG273" i="2"/>
  <c r="S273" i="2"/>
  <c r="AG353" i="2"/>
  <c r="S353" i="2"/>
  <c r="AG525" i="2"/>
  <c r="S525" i="2"/>
  <c r="S64" i="2"/>
  <c r="AG64" i="2"/>
  <c r="AG705" i="2"/>
  <c r="S705" i="2"/>
  <c r="AG27" i="2"/>
  <c r="S27" i="2"/>
  <c r="AG461" i="2"/>
  <c r="S461" i="2"/>
  <c r="AG569" i="2"/>
  <c r="S569" i="2"/>
  <c r="AG384" i="2"/>
  <c r="S384" i="2"/>
  <c r="AG392" i="2"/>
  <c r="S392" i="2"/>
  <c r="AG700" i="2"/>
  <c r="S700" i="2"/>
  <c r="AG748" i="2"/>
  <c r="S748" i="2"/>
  <c r="AG724" i="2"/>
  <c r="S724" i="2"/>
  <c r="S823" i="2"/>
  <c r="AG823" i="2"/>
  <c r="AG388" i="2"/>
  <c r="S388" i="2"/>
  <c r="AG500" i="2"/>
  <c r="S500" i="2"/>
  <c r="AG853" i="2"/>
  <c r="S853" i="2"/>
  <c r="AG372" i="2"/>
  <c r="S372" i="2"/>
  <c r="AG785" i="2"/>
  <c r="S785" i="2"/>
  <c r="AG721" i="2"/>
  <c r="S721" i="2"/>
  <c r="AG777" i="2"/>
  <c r="S777" i="2"/>
  <c r="T17" i="2"/>
  <c r="AI17" i="2" s="1"/>
  <c r="AH17" i="2"/>
  <c r="AG10" i="2"/>
  <c r="S10" i="2"/>
  <c r="AG477" i="2"/>
  <c r="S477" i="2"/>
  <c r="AG329" i="2"/>
  <c r="S329" i="2"/>
  <c r="S790" i="2"/>
  <c r="AG790" i="2"/>
  <c r="AG481" i="2"/>
  <c r="S481" i="2"/>
  <c r="AG425" i="2"/>
  <c r="S425" i="2"/>
  <c r="AG980" i="2"/>
  <c r="S980" i="2"/>
  <c r="T113" i="2"/>
  <c r="AI113" i="2" s="1"/>
  <c r="AH113" i="2"/>
  <c r="AG955" i="2"/>
  <c r="S955" i="2"/>
  <c r="S570" i="2"/>
  <c r="AG570" i="2"/>
  <c r="AG130" i="2"/>
  <c r="S130" i="2"/>
  <c r="S782" i="2"/>
  <c r="AG782" i="2"/>
  <c r="AG441" i="2"/>
  <c r="S441" i="2"/>
  <c r="S830" i="2"/>
  <c r="AG830" i="2"/>
  <c r="AG404" i="2"/>
  <c r="S404" i="2"/>
  <c r="AG950" i="2"/>
  <c r="S950" i="2"/>
  <c r="AG825" i="2"/>
  <c r="S825" i="2"/>
  <c r="AG686" i="2"/>
  <c r="S686" i="2"/>
  <c r="AG36" i="2"/>
  <c r="S36" i="2"/>
  <c r="S40" i="2"/>
  <c r="AG40" i="2"/>
  <c r="AG524" i="2"/>
  <c r="S524" i="2"/>
  <c r="AG957" i="2"/>
  <c r="S957" i="2"/>
  <c r="AG630" i="2"/>
  <c r="S630" i="2"/>
  <c r="AG169" i="2"/>
  <c r="S169" i="2"/>
  <c r="AG173" i="2"/>
  <c r="S173" i="2"/>
  <c r="AG742" i="2"/>
  <c r="S742" i="2"/>
  <c r="AG784" i="2"/>
  <c r="S784" i="2"/>
  <c r="AG768" i="2"/>
  <c r="S768" i="2"/>
  <c r="AG961" i="2"/>
  <c r="S961" i="2"/>
  <c r="AG672" i="2"/>
  <c r="S672" i="2"/>
  <c r="AG834" i="2"/>
  <c r="S834" i="2"/>
  <c r="AG655" i="2"/>
  <c r="S655" i="2"/>
  <c r="AG568" i="2"/>
  <c r="S568" i="2"/>
  <c r="AG440" i="2"/>
  <c r="S440" i="2"/>
  <c r="AG276" i="2"/>
  <c r="S276" i="2"/>
  <c r="AG938" i="2"/>
  <c r="S938" i="2"/>
  <c r="AG897" i="2"/>
  <c r="S897" i="2"/>
  <c r="AG764" i="2"/>
  <c r="S764" i="2"/>
  <c r="AG508" i="2"/>
  <c r="S508" i="2"/>
  <c r="AG747" i="2"/>
  <c r="S747" i="2"/>
  <c r="AG939" i="2"/>
  <c r="S939" i="2"/>
  <c r="AG589" i="2"/>
  <c r="S589" i="2"/>
  <c r="T41" i="2"/>
  <c r="AI41" i="2" s="1"/>
  <c r="AH41" i="2"/>
  <c r="AG321" i="2"/>
  <c r="S321" i="2"/>
  <c r="AG126" i="2"/>
  <c r="S126" i="2"/>
  <c r="AG74" i="2"/>
  <c r="S74" i="2"/>
  <c r="AH121" i="2"/>
  <c r="T121" i="2"/>
  <c r="AI121" i="2" s="1"/>
  <c r="S574" i="2"/>
  <c r="AG574" i="2"/>
  <c r="T57" i="2"/>
  <c r="AI57" i="2" s="1"/>
  <c r="AH57" i="2"/>
  <c r="AG325" i="2"/>
  <c r="S325" i="2"/>
  <c r="S838" i="2"/>
  <c r="AG838" i="2"/>
  <c r="AG661" i="2"/>
  <c r="S661" i="2"/>
  <c r="AG972" i="2"/>
  <c r="S972" i="2"/>
  <c r="AG593" i="2"/>
  <c r="S593" i="2"/>
  <c r="AG50" i="2"/>
  <c r="S50" i="2"/>
  <c r="AG373" i="2"/>
  <c r="S373" i="2"/>
  <c r="S582" i="2"/>
  <c r="AG582" i="2"/>
  <c r="AG42" i="2"/>
  <c r="S42" i="2"/>
  <c r="AG1001" i="2"/>
  <c r="S1001" i="2"/>
  <c r="AG102" i="2"/>
  <c r="S102" i="2"/>
  <c r="S730" i="2"/>
  <c r="AG730" i="2"/>
  <c r="AG869" i="2"/>
  <c r="S869" i="2"/>
  <c r="AG881" i="2"/>
  <c r="S881" i="2"/>
  <c r="AG817" i="2"/>
  <c r="S817" i="2"/>
  <c r="T33" i="2"/>
  <c r="AI33" i="2" s="1"/>
  <c r="AH33" i="2"/>
  <c r="AG840" i="2"/>
  <c r="S840" i="2"/>
  <c r="AH53" i="2"/>
  <c r="T53" i="2"/>
  <c r="AI53" i="2" s="1"/>
  <c r="AG704" i="2"/>
  <c r="S704" i="2"/>
  <c r="AG692" i="2"/>
  <c r="S692" i="2"/>
  <c r="AG918" i="2"/>
  <c r="S918" i="2"/>
  <c r="AG845" i="2"/>
  <c r="S845" i="2"/>
  <c r="S168" i="2"/>
  <c r="AG168" i="2"/>
  <c r="AG755" i="2"/>
  <c r="S755" i="2"/>
  <c r="AG870" i="2"/>
  <c r="S870" i="2"/>
  <c r="AH101" i="2"/>
  <c r="T101" i="2"/>
  <c r="AI101" i="2" s="1"/>
  <c r="AG91" i="2"/>
  <c r="S91" i="2"/>
  <c r="S963" i="2"/>
  <c r="AG963" i="2"/>
  <c r="AG433" i="2"/>
  <c r="S433" i="2"/>
  <c r="AG397" i="2"/>
  <c r="S397" i="2"/>
  <c r="AG809" i="2"/>
  <c r="S809" i="2"/>
  <c r="AG773" i="2"/>
  <c r="S773" i="2"/>
  <c r="AG135" i="2"/>
  <c r="S135" i="2"/>
  <c r="AH149" i="2"/>
  <c r="T149" i="2"/>
  <c r="AI149" i="2" s="1"/>
  <c r="S973" i="2"/>
  <c r="AG973" i="2"/>
  <c r="AG138" i="2"/>
  <c r="S138" i="2"/>
  <c r="AG927" i="2"/>
  <c r="S927" i="2"/>
  <c r="AG797" i="2"/>
  <c r="S797" i="2"/>
  <c r="AG946" i="2"/>
  <c r="S946" i="2"/>
  <c r="S676" i="2"/>
  <c r="AG676" i="2"/>
  <c r="AG732" i="2"/>
  <c r="S732" i="2"/>
  <c r="AG76" i="2"/>
  <c r="S76" i="2"/>
  <c r="AG757" i="2"/>
  <c r="S757" i="2"/>
  <c r="AG664" i="2"/>
  <c r="S664" i="2"/>
  <c r="AG741" i="2"/>
  <c r="S741" i="2"/>
  <c r="AG487" i="2"/>
  <c r="S487" i="2"/>
  <c r="AG367" i="2"/>
  <c r="S367" i="2"/>
  <c r="AG271" i="2"/>
  <c r="S271" i="2"/>
  <c r="AG607" i="2"/>
  <c r="S607" i="2"/>
  <c r="AG999" i="2"/>
  <c r="S999" i="2"/>
  <c r="AG411" i="2"/>
  <c r="S411" i="2"/>
  <c r="AG1007" i="2"/>
  <c r="S1007" i="2"/>
  <c r="AG387" i="2"/>
  <c r="S387" i="2"/>
  <c r="AG335" i="2"/>
  <c r="S335" i="2"/>
  <c r="AG287" i="2"/>
  <c r="S287" i="2"/>
  <c r="AG819" i="2"/>
  <c r="S819" i="2"/>
  <c r="AG759" i="2"/>
  <c r="S759" i="2"/>
  <c r="AG727" i="2"/>
  <c r="S727" i="2"/>
  <c r="S836" i="2"/>
  <c r="AG836" i="2"/>
  <c r="AG995" i="2"/>
  <c r="S995" i="2"/>
  <c r="AG703" i="2"/>
  <c r="S703" i="2"/>
  <c r="AG359" i="2"/>
  <c r="S359" i="2"/>
  <c r="AG363" i="2"/>
  <c r="S363" i="2"/>
  <c r="AG671" i="2"/>
  <c r="S671" i="2"/>
  <c r="AG491" i="2"/>
  <c r="S491" i="2"/>
  <c r="AG715" i="2"/>
  <c r="S715" i="2"/>
  <c r="AG323" i="2"/>
  <c r="S323" i="2"/>
  <c r="AG691" i="2"/>
  <c r="S691" i="2"/>
  <c r="AG852" i="2"/>
  <c r="S852" i="2"/>
  <c r="AG267" i="2"/>
  <c r="S267" i="2"/>
  <c r="AG455" i="2"/>
  <c r="S455" i="2"/>
  <c r="AG399" i="2"/>
  <c r="S399" i="2"/>
  <c r="AG933" i="2"/>
  <c r="S933" i="2"/>
  <c r="AG1003" i="2"/>
  <c r="S1003" i="2"/>
  <c r="AG543" i="2"/>
  <c r="S543" i="2"/>
  <c r="AG767" i="2"/>
  <c r="S767" i="2"/>
  <c r="AG787" i="2"/>
  <c r="S787" i="2"/>
  <c r="AG583" i="2"/>
  <c r="S583" i="2"/>
  <c r="AG974" i="2"/>
  <c r="S974" i="2"/>
  <c r="AG219" i="2"/>
  <c r="S219" i="2"/>
  <c r="AG758" i="2"/>
  <c r="S758" i="2"/>
  <c r="AG251" i="2"/>
  <c r="S251" i="2"/>
  <c r="AG55" i="2"/>
  <c r="S55" i="2"/>
  <c r="S470" i="2"/>
  <c r="AG470" i="2"/>
  <c r="S382" i="2"/>
  <c r="AG382" i="2"/>
  <c r="S282" i="2"/>
  <c r="AG282" i="2"/>
  <c r="S863" i="2"/>
  <c r="AG863" i="2"/>
  <c r="AG821" i="2"/>
  <c r="S821" i="2"/>
  <c r="AG674" i="2"/>
  <c r="S674" i="2"/>
  <c r="S254" i="2"/>
  <c r="AG254" i="2"/>
  <c r="S255" i="2"/>
  <c r="AG255" i="2"/>
  <c r="AG626" i="2"/>
  <c r="S626" i="2"/>
  <c r="AG127" i="2"/>
  <c r="S127" i="2"/>
  <c r="S442" i="2"/>
  <c r="AG442" i="2"/>
  <c r="S895" i="2"/>
  <c r="AG895" i="2"/>
  <c r="AG675" i="2"/>
  <c r="S675" i="2"/>
  <c r="S911" i="2"/>
  <c r="AG911" i="2"/>
  <c r="S370" i="2"/>
  <c r="AG370" i="2"/>
  <c r="AG63" i="2"/>
  <c r="S63" i="2"/>
  <c r="S494" i="2"/>
  <c r="AG494" i="2"/>
  <c r="S915" i="2"/>
  <c r="AG915" i="2"/>
  <c r="AG837" i="2"/>
  <c r="S837" i="2"/>
  <c r="AG619" i="2"/>
  <c r="S619" i="2"/>
  <c r="AG213" i="2"/>
  <c r="S213" i="2"/>
  <c r="T224" i="2"/>
  <c r="AI224" i="2" s="1"/>
  <c r="AH224" i="2"/>
  <c r="AG214" i="2"/>
  <c r="S214" i="2"/>
  <c r="S223" i="2"/>
  <c r="AG223" i="2"/>
  <c r="S710" i="2"/>
  <c r="AG710" i="2"/>
  <c r="S859" i="2"/>
  <c r="AG859" i="2"/>
  <c r="S378" i="2"/>
  <c r="AG378" i="2"/>
  <c r="S386" i="2"/>
  <c r="AG386" i="2"/>
  <c r="AG990" i="2"/>
  <c r="S990" i="2"/>
  <c r="S851" i="2"/>
  <c r="AG851" i="2"/>
  <c r="AG667" i="2"/>
  <c r="S667" i="2"/>
  <c r="AG728" i="2"/>
  <c r="S728" i="2"/>
  <c r="S690" i="2"/>
  <c r="AG690" i="2"/>
  <c r="S924" i="2"/>
  <c r="AG924" i="2"/>
  <c r="AG658" i="2"/>
  <c r="S658" i="2"/>
  <c r="S270" i="2"/>
  <c r="AG270" i="2"/>
  <c r="AG659" i="2"/>
  <c r="S659" i="2"/>
  <c r="S462" i="2"/>
  <c r="AG462" i="2"/>
  <c r="S932" i="2"/>
  <c r="AG932" i="2"/>
  <c r="S290" i="2"/>
  <c r="AG290" i="2"/>
  <c r="S156" i="2"/>
  <c r="AG156" i="2"/>
  <c r="S350" i="2"/>
  <c r="AG350" i="2"/>
  <c r="AG635" i="2"/>
  <c r="S635" i="2"/>
  <c r="S486" i="2"/>
  <c r="AG486" i="2"/>
  <c r="S1002" i="2"/>
  <c r="AG1002" i="2"/>
  <c r="S1006" i="2"/>
  <c r="AG1006" i="2"/>
  <c r="AG253" i="2"/>
  <c r="S253" i="2"/>
  <c r="AG616" i="2"/>
  <c r="S616" i="2"/>
  <c r="AG225" i="2"/>
  <c r="S225" i="2"/>
  <c r="AG807" i="2"/>
  <c r="S807" i="2"/>
  <c r="AG657" i="2"/>
  <c r="S657" i="2"/>
  <c r="AG547" i="2"/>
  <c r="S547" i="2"/>
  <c r="AG968" i="2"/>
  <c r="S968" i="2"/>
  <c r="AG735" i="2"/>
  <c r="S735" i="2"/>
  <c r="AG531" i="2"/>
  <c r="S531" i="2"/>
  <c r="AG571" i="2"/>
  <c r="S571" i="2"/>
  <c r="AG579" i="2"/>
  <c r="S579" i="2"/>
  <c r="AG960" i="2"/>
  <c r="S960" i="2"/>
  <c r="AG523" i="2"/>
  <c r="S523" i="2"/>
  <c r="AG811" i="2"/>
  <c r="S811" i="2"/>
  <c r="AG250" i="2"/>
  <c r="S250" i="2"/>
  <c r="AG210" i="2"/>
  <c r="S210" i="2"/>
  <c r="AG745" i="2"/>
  <c r="S745" i="2"/>
  <c r="AG736" i="2"/>
  <c r="S736" i="2"/>
  <c r="AG752" i="2"/>
  <c r="S752" i="2"/>
  <c r="S160" i="2"/>
  <c r="AG160" i="2"/>
  <c r="S314" i="2"/>
  <c r="AG314" i="2"/>
  <c r="S266" i="2"/>
  <c r="AG266" i="2"/>
  <c r="AG627" i="2"/>
  <c r="S627" i="2"/>
  <c r="S298" i="2"/>
  <c r="AG298" i="2"/>
  <c r="AG171" i="2"/>
  <c r="S171" i="2"/>
  <c r="AG683" i="2"/>
  <c r="S683" i="2"/>
  <c r="S239" i="2"/>
  <c r="AG239" i="2"/>
  <c r="AG87" i="2"/>
  <c r="S87" i="2"/>
  <c r="S698" i="2"/>
  <c r="AG698" i="2"/>
  <c r="AG618" i="2"/>
  <c r="S618" i="2"/>
  <c r="S294" i="2"/>
  <c r="AG294" i="2"/>
  <c r="S490" i="2"/>
  <c r="AG490" i="2"/>
  <c r="AG15" i="2"/>
  <c r="S15" i="2"/>
  <c r="S944" i="2"/>
  <c r="AG944" i="2"/>
  <c r="S330" i="2"/>
  <c r="AG330" i="2"/>
  <c r="S706" i="2"/>
  <c r="AG706" i="2"/>
  <c r="AG610" i="2"/>
  <c r="S610" i="2"/>
  <c r="S238" i="2"/>
  <c r="AG238" i="2"/>
  <c r="AG760" i="2"/>
  <c r="S760" i="2"/>
  <c r="S207" i="2"/>
  <c r="AG207" i="2"/>
  <c r="AG79" i="2"/>
  <c r="S79" i="2"/>
  <c r="S694" i="2"/>
  <c r="AG694" i="2"/>
  <c r="S855" i="2"/>
  <c r="AG855" i="2"/>
  <c r="AG726" i="2"/>
  <c r="S726" i="2"/>
  <c r="AG229" i="2"/>
  <c r="S229" i="2"/>
  <c r="AG203" i="2"/>
  <c r="S203" i="2"/>
  <c r="AG246" i="2"/>
  <c r="S246" i="2"/>
  <c r="AG221" i="2"/>
  <c r="S221" i="2"/>
  <c r="S222" i="2"/>
  <c r="AG222" i="2"/>
  <c r="S406" i="2"/>
  <c r="AG406" i="2"/>
  <c r="S474" i="2"/>
  <c r="AG474" i="2"/>
  <c r="S907" i="2"/>
  <c r="AG907" i="2"/>
  <c r="AG155" i="2"/>
  <c r="S155" i="2"/>
  <c r="AG753" i="2"/>
  <c r="S753" i="2"/>
  <c r="S338" i="2"/>
  <c r="AG338" i="2"/>
  <c r="S936" i="2"/>
  <c r="AG936" i="2"/>
  <c r="S875" i="2"/>
  <c r="AG875" i="2"/>
  <c r="S928" i="2"/>
  <c r="AG928" i="2"/>
  <c r="AG215" i="2"/>
  <c r="S215" i="2"/>
  <c r="AG167" i="2"/>
  <c r="S167" i="2"/>
  <c r="S374" i="2"/>
  <c r="AG374" i="2"/>
  <c r="S334" i="2"/>
  <c r="AG334" i="2"/>
  <c r="AG11" i="2"/>
  <c r="S11" i="2"/>
  <c r="S744" i="2"/>
  <c r="AG744" i="2"/>
  <c r="S718" i="2"/>
  <c r="AG718" i="2"/>
  <c r="S346" i="2"/>
  <c r="AG346" i="2"/>
  <c r="S446" i="2"/>
  <c r="AG446" i="2"/>
  <c r="AG651" i="2"/>
  <c r="S651" i="2"/>
  <c r="AG47" i="2"/>
  <c r="S47" i="2"/>
  <c r="S362" i="2"/>
  <c r="AG362" i="2"/>
  <c r="S402" i="2"/>
  <c r="AG402" i="2"/>
  <c r="S326" i="2"/>
  <c r="AG326" i="2"/>
  <c r="AG241" i="2"/>
  <c r="S241" i="2"/>
  <c r="AG595" i="2"/>
  <c r="S595" i="2"/>
  <c r="AG587" i="2"/>
  <c r="S587" i="2"/>
  <c r="AG803" i="2"/>
  <c r="S803" i="2"/>
  <c r="AG563" i="2"/>
  <c r="S563" i="2"/>
  <c r="AG234" i="2"/>
  <c r="S234" i="2"/>
  <c r="AG964" i="2"/>
  <c r="S964" i="2"/>
  <c r="AG575" i="2"/>
  <c r="S575" i="2"/>
  <c r="AG970" i="2"/>
  <c r="S970" i="2"/>
  <c r="AG591" i="2"/>
  <c r="S591" i="2"/>
  <c r="AG559" i="2"/>
  <c r="S559" i="2"/>
  <c r="AG555" i="2"/>
  <c r="S555" i="2"/>
  <c r="AG204" i="2"/>
  <c r="S204" i="2"/>
  <c r="AG78" i="2"/>
  <c r="S78" i="2"/>
  <c r="AG114" i="2"/>
  <c r="S114" i="2"/>
  <c r="AG182" i="2"/>
  <c r="S182" i="2"/>
  <c r="AG98" i="2"/>
  <c r="S98" i="2"/>
  <c r="S208" i="2"/>
  <c r="AG208" i="2"/>
  <c r="AG379" i="2"/>
  <c r="S379" i="2"/>
  <c r="AG719" i="2"/>
  <c r="S719" i="2"/>
  <c r="AG299" i="2"/>
  <c r="S299" i="2"/>
  <c r="AG435" i="2"/>
  <c r="S435" i="2"/>
  <c r="AG826" i="2"/>
  <c r="S826" i="2"/>
  <c r="AG740" i="2"/>
  <c r="S740" i="2"/>
  <c r="AG576" i="2"/>
  <c r="S576" i="2"/>
  <c r="AG662" i="2"/>
  <c r="S662" i="2"/>
  <c r="AG656" i="2"/>
  <c r="S656" i="2"/>
  <c r="AG600" i="2"/>
  <c r="S600" i="2"/>
  <c r="AG812" i="2"/>
  <c r="S812" i="2"/>
  <c r="AG792" i="2"/>
  <c r="S792" i="2"/>
  <c r="AG971" i="2"/>
  <c r="S971" i="2"/>
  <c r="AG1008" i="2"/>
  <c r="S1008" i="2"/>
  <c r="S722" i="2"/>
  <c r="AG722" i="2"/>
  <c r="AG312" i="2"/>
  <c r="S312" i="2"/>
  <c r="AG472" i="2"/>
  <c r="S472" i="2"/>
  <c r="AG115" i="2"/>
  <c r="S115" i="2"/>
  <c r="AG533" i="2"/>
  <c r="S533" i="2"/>
  <c r="S196" i="2"/>
  <c r="AG196" i="2"/>
  <c r="S16" i="2"/>
  <c r="AG16" i="2"/>
  <c r="AG317" i="2"/>
  <c r="S317" i="2"/>
  <c r="S48" i="2"/>
  <c r="AG48" i="2"/>
  <c r="S522" i="2"/>
  <c r="AG522" i="2"/>
  <c r="T97" i="2"/>
  <c r="AI97" i="2" s="1"/>
  <c r="AH97" i="2"/>
  <c r="AG401" i="2"/>
  <c r="S401" i="2"/>
  <c r="AG421" i="2"/>
  <c r="S421" i="2"/>
  <c r="S967" i="2"/>
  <c r="AG967" i="2"/>
  <c r="AG112" i="2"/>
  <c r="S112" i="2"/>
  <c r="S798" i="2"/>
  <c r="AG798" i="2"/>
  <c r="S187" i="2"/>
  <c r="AG187" i="2"/>
  <c r="AG573" i="2"/>
  <c r="S573" i="2"/>
  <c r="AG128" i="2"/>
  <c r="S128" i="2"/>
  <c r="AH145" i="2"/>
  <c r="T145" i="2"/>
  <c r="AI145" i="2" s="1"/>
  <c r="S526" i="2"/>
  <c r="AG526" i="2"/>
  <c r="AH109" i="2"/>
  <c r="T109" i="2"/>
  <c r="AI109" i="2" s="1"/>
  <c r="AG485" i="2"/>
  <c r="S485" i="2"/>
  <c r="AG285" i="2"/>
  <c r="S285" i="2"/>
  <c r="AG561" i="2"/>
  <c r="S561" i="2"/>
  <c r="AG408" i="2"/>
  <c r="S408" i="2"/>
  <c r="AG905" i="2"/>
  <c r="S905" i="2"/>
  <c r="AG926" i="2"/>
  <c r="S926" i="2"/>
  <c r="S184" i="2"/>
  <c r="AG184" i="2"/>
  <c r="AG638" i="2"/>
  <c r="S638" i="2"/>
  <c r="AG514" i="2"/>
  <c r="S514" i="2"/>
  <c r="AG336" i="2"/>
  <c r="S336" i="2"/>
  <c r="AG368" i="2"/>
  <c r="S368" i="2"/>
  <c r="AG300" i="2"/>
  <c r="S300" i="2"/>
  <c r="AG344" i="2"/>
  <c r="S344" i="2"/>
  <c r="AG172" i="2"/>
  <c r="S172" i="2"/>
  <c r="AG645" i="2"/>
  <c r="S645" i="2"/>
  <c r="AG517" i="2"/>
  <c r="S517" i="2"/>
  <c r="AG345" i="2"/>
  <c r="S345" i="2"/>
  <c r="AG18" i="2"/>
  <c r="S18" i="2"/>
  <c r="S558" i="2"/>
  <c r="AG558" i="2"/>
  <c r="T49" i="2"/>
  <c r="AI49" i="2" s="1"/>
  <c r="AH49" i="2"/>
  <c r="AG163" i="2"/>
  <c r="S163" i="2"/>
  <c r="AG143" i="2"/>
  <c r="S143" i="2"/>
  <c r="AG136" i="2"/>
  <c r="S136" i="2"/>
  <c r="AG309" i="2"/>
  <c r="S309" i="2"/>
  <c r="AG914" i="2"/>
  <c r="S914" i="2"/>
  <c r="AG409" i="2"/>
  <c r="S409" i="2"/>
  <c r="T117" i="2"/>
  <c r="AI117" i="2" s="1"/>
  <c r="AH117" i="2"/>
  <c r="AG717" i="2"/>
  <c r="S717" i="2"/>
  <c r="AG509" i="2"/>
  <c r="S509" i="2"/>
  <c r="S762" i="2"/>
  <c r="AG762" i="2"/>
  <c r="AG541" i="2"/>
  <c r="S541" i="2"/>
  <c r="AG677" i="2"/>
  <c r="S677" i="2"/>
  <c r="AG96" i="2"/>
  <c r="S96" i="2"/>
  <c r="AG874" i="2"/>
  <c r="S874" i="2"/>
  <c r="AG341" i="2"/>
  <c r="S341" i="2"/>
  <c r="AG553" i="2"/>
  <c r="S553" i="2"/>
  <c r="AG708" i="2"/>
  <c r="S708" i="2"/>
  <c r="T25" i="2"/>
  <c r="AI25" i="2" s="1"/>
  <c r="AH25" i="2"/>
  <c r="AG678" i="2"/>
  <c r="S678" i="2"/>
  <c r="AH77" i="2"/>
  <c r="T77" i="2"/>
  <c r="AI77" i="2" s="1"/>
  <c r="AG515" i="2"/>
  <c r="S515" i="2"/>
  <c r="AG983" i="2"/>
  <c r="S983" i="2"/>
  <c r="AG532" i="2"/>
  <c r="S532" i="2"/>
  <c r="AG227" i="2"/>
  <c r="S227" i="2"/>
  <c r="AG679" i="2"/>
  <c r="S679" i="2"/>
  <c r="T220" i="2"/>
  <c r="AI220" i="2" s="1"/>
  <c r="AH220" i="2"/>
  <c r="AG804" i="2"/>
  <c r="S804" i="2"/>
  <c r="AG808" i="2"/>
  <c r="S808" i="2"/>
  <c r="AG832" i="2"/>
  <c r="S832" i="2"/>
  <c r="AG623" i="2"/>
  <c r="S623" i="2"/>
  <c r="AG177" i="2"/>
  <c r="S177" i="2"/>
  <c r="AG765" i="2"/>
  <c r="S765" i="2"/>
  <c r="AG165" i="2"/>
  <c r="S165" i="2"/>
  <c r="AG796" i="2"/>
  <c r="S796" i="2"/>
  <c r="AG243" i="2"/>
  <c r="S243" i="2"/>
  <c r="AG460" i="2"/>
  <c r="S460" i="2"/>
  <c r="AG308" i="2"/>
  <c r="S308" i="2"/>
  <c r="AG456" i="2"/>
  <c r="S456" i="2"/>
  <c r="AG360" i="2"/>
  <c r="S360" i="2"/>
  <c r="AG400" i="2"/>
  <c r="S400" i="2"/>
  <c r="AG646" i="2"/>
  <c r="S646" i="2"/>
  <c r="AG606" i="2"/>
  <c r="S606" i="2"/>
  <c r="AG712" i="2"/>
  <c r="S712" i="2"/>
  <c r="S195" i="2"/>
  <c r="AG195" i="2"/>
  <c r="S512" i="2"/>
  <c r="AG512" i="2"/>
  <c r="AG850" i="2"/>
  <c r="S850" i="2"/>
  <c r="AG99" i="2"/>
  <c r="S99" i="2"/>
  <c r="S88" i="2"/>
  <c r="AG88" i="2"/>
  <c r="AG866" i="2"/>
  <c r="S866" i="2"/>
  <c r="AG146" i="2"/>
  <c r="S146" i="2"/>
  <c r="S794" i="2"/>
  <c r="AG794" i="2"/>
  <c r="S80" i="2"/>
  <c r="AG80" i="2"/>
  <c r="T9" i="2"/>
  <c r="AI9" i="2" s="1"/>
  <c r="AH9" i="2"/>
  <c r="AG465" i="2"/>
  <c r="S465" i="2"/>
  <c r="S197" i="2"/>
  <c r="AG197" i="2"/>
  <c r="AG846" i="2"/>
  <c r="S846" i="2"/>
  <c r="S738" i="2"/>
  <c r="AG738" i="2"/>
  <c r="AG958" i="2"/>
  <c r="S958" i="2"/>
  <c r="AG281" i="2"/>
  <c r="S281" i="2"/>
  <c r="S778" i="2"/>
  <c r="AG778" i="2"/>
  <c r="AG381" i="2"/>
  <c r="S381" i="2"/>
  <c r="AG103" i="2"/>
  <c r="S103" i="2"/>
  <c r="AG445" i="2"/>
  <c r="S445" i="2"/>
  <c r="AG437" i="2"/>
  <c r="S437" i="2"/>
  <c r="AG581" i="2"/>
  <c r="S581" i="2"/>
  <c r="AG364" i="2"/>
  <c r="S364" i="2"/>
  <c r="AG396" i="2"/>
  <c r="S396" i="2"/>
  <c r="AG132" i="2"/>
  <c r="S132" i="2"/>
  <c r="AH45" i="2"/>
  <c r="T45" i="2"/>
  <c r="AI45" i="2" s="1"/>
  <c r="AG464" i="2"/>
  <c r="S464" i="2"/>
  <c r="AG288" i="2"/>
  <c r="S288" i="2"/>
  <c r="AG356" i="2"/>
  <c r="S356" i="2"/>
  <c r="AG1000" i="2"/>
  <c r="S1000" i="2"/>
  <c r="AG68" i="2"/>
  <c r="S68" i="2"/>
  <c r="AG1004" i="2"/>
  <c r="S1004" i="2"/>
  <c r="AG984" i="2"/>
  <c r="S984" i="2"/>
  <c r="S810" i="2"/>
  <c r="AG810" i="2"/>
  <c r="AH129" i="2"/>
  <c r="T129" i="2"/>
  <c r="AI129" i="2" s="1"/>
  <c r="AG549" i="2"/>
  <c r="S549" i="2"/>
  <c r="AG124" i="2"/>
  <c r="S124" i="2"/>
  <c r="T65" i="2"/>
  <c r="AI65" i="2" s="1"/>
  <c r="AH65" i="2"/>
  <c r="S774" i="2"/>
  <c r="AG774" i="2"/>
  <c r="AG393" i="2"/>
  <c r="S393" i="2"/>
  <c r="AG906" i="2"/>
  <c r="S906" i="2"/>
  <c r="T73" i="2"/>
  <c r="AI73" i="2" s="1"/>
  <c r="AH73" i="2"/>
  <c r="AG805" i="2"/>
  <c r="S805" i="2"/>
  <c r="AG493" i="2"/>
  <c r="S493" i="2"/>
  <c r="AG147" i="2"/>
  <c r="S147" i="2"/>
  <c r="AG565" i="2"/>
  <c r="S565" i="2"/>
  <c r="S620" i="2"/>
  <c r="AG620" i="2"/>
  <c r="S578" i="2"/>
  <c r="AG578" i="2"/>
  <c r="AG151" i="2"/>
  <c r="S151" i="2"/>
  <c r="AG429" i="2"/>
  <c r="S429" i="2"/>
  <c r="AG66" i="2"/>
  <c r="S66" i="2"/>
  <c r="AG882" i="2"/>
  <c r="S882" i="2"/>
  <c r="AG943" i="2"/>
  <c r="S943" i="2"/>
  <c r="S604" i="2"/>
  <c r="AG604" i="2"/>
  <c r="AG861" i="2"/>
  <c r="S861" i="2"/>
  <c r="AG942" i="2"/>
  <c r="S942" i="2"/>
  <c r="AH141" i="2"/>
  <c r="T141" i="2"/>
  <c r="AI141" i="2" s="1"/>
  <c r="AG12" i="2"/>
  <c r="S12" i="2"/>
  <c r="AG560" i="2"/>
  <c r="S560" i="2"/>
  <c r="AG766" i="2"/>
  <c r="S766" i="2"/>
  <c r="AG608" i="2"/>
  <c r="S608" i="2"/>
  <c r="AG599" i="2"/>
  <c r="S599" i="2"/>
  <c r="AG615" i="2"/>
  <c r="S615" i="2"/>
  <c r="AG291" i="2"/>
  <c r="S291" i="2"/>
  <c r="AG503" i="2"/>
  <c r="S503" i="2"/>
  <c r="AG447" i="2"/>
  <c r="S447" i="2"/>
  <c r="AG639" i="2"/>
  <c r="S639" i="2"/>
  <c r="AG407" i="2"/>
  <c r="S407" i="2"/>
  <c r="AG383" i="2"/>
  <c r="S383" i="2"/>
  <c r="AG351" i="2"/>
  <c r="S351" i="2"/>
  <c r="AG749" i="2"/>
  <c r="S749" i="2"/>
  <c r="AG311" i="2"/>
  <c r="S311" i="2"/>
  <c r="AG880" i="2"/>
  <c r="S880" i="2"/>
  <c r="AG451" i="2"/>
  <c r="S451" i="2"/>
  <c r="AG166" i="2"/>
  <c r="S166" i="2"/>
  <c r="AG174" i="2"/>
  <c r="S174" i="2"/>
  <c r="AG891" i="2"/>
  <c r="S891" i="2"/>
  <c r="AG38" i="2"/>
  <c r="S38" i="2"/>
  <c r="AG30" i="2"/>
  <c r="S30" i="2"/>
  <c r="AG665" i="2"/>
  <c r="S665" i="2"/>
  <c r="AG199" i="2"/>
  <c r="S199" i="2"/>
  <c r="AG331" i="2"/>
  <c r="S331" i="2"/>
  <c r="AG916" i="2"/>
  <c r="S916" i="2"/>
  <c r="AG856" i="2"/>
  <c r="S856" i="2"/>
  <c r="AG908" i="2"/>
  <c r="S908" i="2"/>
  <c r="AG315" i="2"/>
  <c r="S315" i="2"/>
  <c r="AG283" i="2"/>
  <c r="S283" i="2"/>
  <c r="AG876" i="2"/>
  <c r="S876" i="2"/>
  <c r="AG228" i="2"/>
  <c r="S228" i="2"/>
  <c r="AG844" i="2"/>
  <c r="S844" i="2"/>
  <c r="AG991" i="2"/>
  <c r="S991" i="2"/>
  <c r="AG707" i="2"/>
  <c r="S707" i="2"/>
  <c r="AG896" i="2"/>
  <c r="S896" i="2"/>
  <c r="AG190" i="2"/>
  <c r="S190" i="2"/>
  <c r="AG62" i="2"/>
  <c r="S62" i="2"/>
  <c r="AG158" i="2"/>
  <c r="S158" i="2"/>
  <c r="AG751" i="2"/>
  <c r="S751" i="2"/>
  <c r="AG617" i="2"/>
  <c r="S617" i="2"/>
  <c r="AG154" i="2"/>
  <c r="S154" i="2"/>
  <c r="AG46" i="2"/>
  <c r="S46" i="2"/>
  <c r="AG70" i="2"/>
  <c r="S70" i="2"/>
  <c r="AG463" i="2"/>
  <c r="S463" i="2"/>
  <c r="AG217" i="2"/>
  <c r="S217" i="2"/>
  <c r="AG848" i="2"/>
  <c r="S848" i="2"/>
  <c r="AG929" i="2"/>
  <c r="S929" i="2"/>
  <c r="AG507" i="2"/>
  <c r="S507" i="2"/>
  <c r="AG279" i="2"/>
  <c r="S279" i="2"/>
  <c r="AG621" i="2"/>
  <c r="S621" i="2"/>
  <c r="AG157" i="2"/>
  <c r="S157" i="2"/>
  <c r="AG969" i="2"/>
  <c r="S969" i="2"/>
  <c r="AG687" i="2"/>
  <c r="S687" i="2"/>
  <c r="AG725" i="2"/>
  <c r="S725" i="2"/>
  <c r="AG259" i="2"/>
  <c r="S259" i="2"/>
  <c r="AG800" i="2"/>
  <c r="S800" i="2"/>
  <c r="AG348" i="2"/>
  <c r="S348" i="2"/>
  <c r="AG328" i="2"/>
  <c r="S328" i="2"/>
  <c r="AG416" i="2"/>
  <c r="S416" i="2"/>
  <c r="AG376" i="2"/>
  <c r="S376" i="2"/>
  <c r="AH137" i="2"/>
  <c r="T137" i="2"/>
  <c r="AI137" i="2" s="1"/>
  <c r="AG264" i="2"/>
  <c r="S264" i="2"/>
  <c r="S831" i="2"/>
  <c r="AG831" i="2"/>
  <c r="AG781" i="2"/>
  <c r="S781" i="2"/>
  <c r="T81" i="2"/>
  <c r="AI81" i="2" s="1"/>
  <c r="AH81" i="2"/>
  <c r="AG35" i="2"/>
  <c r="S35" i="2"/>
  <c r="S32" i="2"/>
  <c r="AG32" i="2"/>
  <c r="AG898" i="2"/>
  <c r="S898" i="2"/>
  <c r="AG469" i="2"/>
  <c r="S469" i="2"/>
  <c r="AG265" i="2"/>
  <c r="S265" i="2"/>
  <c r="AG449" i="2"/>
  <c r="S449" i="2"/>
  <c r="S802" i="2"/>
  <c r="AG802" i="2"/>
  <c r="AG337" i="2"/>
  <c r="S337" i="2"/>
  <c r="AG457" i="2"/>
  <c r="S457" i="2"/>
  <c r="AG739" i="2"/>
  <c r="S739" i="2"/>
  <c r="AG159" i="2"/>
  <c r="S159" i="2"/>
  <c r="AG277" i="2"/>
  <c r="S277" i="2"/>
  <c r="AG119" i="2"/>
  <c r="S119" i="2"/>
  <c r="AG919" i="2"/>
  <c r="S919" i="2"/>
  <c r="AG357" i="2"/>
  <c r="S357" i="2"/>
  <c r="AG313" i="2"/>
  <c r="S313" i="2"/>
  <c r="AG289" i="2"/>
  <c r="S289" i="2"/>
  <c r="AG723" i="2"/>
  <c r="S723" i="2"/>
  <c r="AG909" i="2"/>
  <c r="S909" i="2"/>
  <c r="AG877" i="2"/>
  <c r="S877" i="2"/>
  <c r="AH125" i="2"/>
  <c r="T125" i="2"/>
  <c r="AI125" i="2" s="1"/>
  <c r="AG614" i="2"/>
  <c r="S614" i="2"/>
  <c r="AG865" i="2"/>
  <c r="S865" i="2"/>
  <c r="S612" i="2"/>
  <c r="AG612" i="2"/>
  <c r="AG332" i="2"/>
  <c r="S332" i="2"/>
  <c r="AG889" i="2"/>
  <c r="S889" i="2"/>
  <c r="AG873" i="2"/>
  <c r="S873" i="2"/>
  <c r="AG988" i="2"/>
  <c r="S988" i="2"/>
  <c r="AG613" i="2"/>
  <c r="S613" i="2"/>
  <c r="AG59" i="2"/>
  <c r="S59" i="2"/>
  <c r="AG148" i="2"/>
  <c r="S148" i="2"/>
  <c r="AG83" i="2"/>
  <c r="S83" i="2"/>
  <c r="AG997" i="2"/>
  <c r="S997" i="2"/>
  <c r="AG1005" i="2"/>
  <c r="S1005" i="2"/>
  <c r="AG107" i="2"/>
  <c r="S107" i="2"/>
  <c r="AG150" i="2"/>
  <c r="S150" i="2"/>
  <c r="S786" i="2"/>
  <c r="AG786" i="2"/>
  <c r="AG858" i="2"/>
  <c r="S858" i="2"/>
  <c r="AG501" i="2"/>
  <c r="S501" i="2"/>
  <c r="AG537" i="2"/>
  <c r="S537" i="2"/>
  <c r="AG605" i="2"/>
  <c r="S605" i="2"/>
  <c r="S668" i="2"/>
  <c r="AG668" i="2"/>
  <c r="AG993" i="2"/>
  <c r="S993" i="2"/>
  <c r="AG878" i="2"/>
  <c r="S878" i="2"/>
  <c r="AG106" i="2"/>
  <c r="S106" i="2"/>
  <c r="AG902" i="2"/>
  <c r="S902" i="2"/>
  <c r="S188" i="2"/>
  <c r="AG188" i="2"/>
  <c r="AG934" i="2"/>
  <c r="S934" i="2"/>
  <c r="AG488" i="2"/>
  <c r="S488" i="2"/>
  <c r="AH85" i="2"/>
  <c r="T85" i="2"/>
  <c r="AI85" i="2" s="1"/>
  <c r="AG622" i="2"/>
  <c r="S622" i="2"/>
  <c r="AG144" i="2"/>
  <c r="S144" i="2"/>
  <c r="AG556" i="2"/>
  <c r="S556" i="2"/>
  <c r="AG975" i="2"/>
  <c r="S975" i="2"/>
  <c r="AG161" i="2"/>
  <c r="S161" i="2"/>
  <c r="AG653" i="2"/>
  <c r="S653" i="2"/>
  <c r="AG192" i="2"/>
  <c r="S192" i="2"/>
  <c r="AG572" i="2"/>
  <c r="S572" i="2"/>
  <c r="AG772" i="2"/>
  <c r="S772" i="2"/>
  <c r="AG663" i="2"/>
  <c r="S663" i="2"/>
  <c r="AG193" i="2"/>
  <c r="S193" i="2"/>
  <c r="AG688" i="2"/>
  <c r="S688" i="2"/>
  <c r="AG181" i="2"/>
  <c r="S181" i="2"/>
  <c r="AG763" i="2"/>
  <c r="S763" i="2"/>
  <c r="AG592" i="2"/>
  <c r="S592" i="2"/>
  <c r="S754" i="2"/>
  <c r="AG754" i="2"/>
  <c r="AG849" i="2"/>
  <c r="S849" i="2"/>
  <c r="AG720" i="2"/>
  <c r="S720" i="2"/>
  <c r="AG380" i="2"/>
  <c r="S380" i="2"/>
  <c r="AG816" i="2"/>
  <c r="S816" i="2"/>
  <c r="S24" i="2"/>
  <c r="AG24" i="2"/>
  <c r="S660" i="2"/>
  <c r="AG660" i="2"/>
  <c r="AG962" i="2"/>
  <c r="S962" i="2"/>
  <c r="S636" i="2"/>
  <c r="AG636" i="2"/>
  <c r="S56" i="2"/>
  <c r="AG56" i="2"/>
  <c r="S594" i="2"/>
  <c r="AG594" i="2"/>
  <c r="AG152" i="2"/>
  <c r="S152" i="2"/>
  <c r="AG131" i="2"/>
  <c r="S131" i="2"/>
  <c r="S806" i="2"/>
  <c r="AG806" i="2"/>
  <c r="AG305" i="2"/>
  <c r="S305" i="2"/>
  <c r="AG361" i="2"/>
  <c r="S361" i="2"/>
  <c r="AG854" i="2"/>
  <c r="S854" i="2"/>
  <c r="AG890" i="2"/>
  <c r="S890" i="2"/>
  <c r="AG701" i="2"/>
  <c r="S701" i="2"/>
  <c r="S684" i="2"/>
  <c r="AG684" i="2"/>
  <c r="S839" i="2"/>
  <c r="AG839" i="2"/>
  <c r="S981" i="2"/>
  <c r="AG981" i="2"/>
  <c r="AG862" i="2"/>
  <c r="S862" i="2"/>
  <c r="AG769" i="2"/>
  <c r="S769" i="2"/>
  <c r="AG504" i="2"/>
  <c r="S504" i="2"/>
  <c r="AG304" i="2"/>
  <c r="S304" i="2"/>
  <c r="AG420" i="2"/>
  <c r="S420" i="2"/>
  <c r="AG84" i="2"/>
  <c r="S84" i="2"/>
  <c r="AH13" i="2"/>
  <c r="T13" i="2"/>
  <c r="AI13" i="2" s="1"/>
  <c r="AG164" i="2"/>
  <c r="S164" i="2"/>
  <c r="AG424" i="2"/>
  <c r="S424" i="2"/>
  <c r="AG992" i="2"/>
  <c r="S992" i="2"/>
  <c r="AG280" i="2"/>
  <c r="S280" i="2"/>
  <c r="AG954" i="2"/>
  <c r="S954" i="2"/>
  <c r="AG52" i="2"/>
  <c r="S52" i="2"/>
  <c r="AG20" i="2"/>
  <c r="S20" i="2"/>
  <c r="S513" i="2"/>
  <c r="AG513" i="2"/>
  <c r="AG976" i="2"/>
  <c r="S976" i="2"/>
  <c r="AG545" i="2"/>
  <c r="S545" i="2"/>
  <c r="AH105" i="2"/>
  <c r="T105" i="2"/>
  <c r="AI105" i="2" s="1"/>
  <c r="S977" i="2"/>
  <c r="AG977" i="2"/>
  <c r="S518" i="2"/>
  <c r="AG518" i="2"/>
  <c r="AG178" i="2"/>
  <c r="S178" i="2"/>
  <c r="AG497" i="2"/>
  <c r="S497" i="2"/>
  <c r="AG489" i="2"/>
  <c r="S489" i="2"/>
  <c r="S985" i="2"/>
  <c r="AG985" i="2"/>
  <c r="AG377" i="2"/>
  <c r="S377" i="2"/>
  <c r="S530" i="2"/>
  <c r="AG530" i="2"/>
  <c r="AG886" i="2"/>
  <c r="S886" i="2"/>
  <c r="AG637" i="2"/>
  <c r="S637" i="2"/>
  <c r="AG597" i="2"/>
  <c r="S597" i="2"/>
  <c r="T269" i="2"/>
  <c r="AI269" i="2" s="1"/>
  <c r="AH269" i="2"/>
  <c r="AG100" i="2"/>
  <c r="S100" i="2"/>
  <c r="AG713" i="2"/>
  <c r="S713" i="2"/>
  <c r="AG110" i="2"/>
  <c r="S110" i="2"/>
  <c r="AG951" i="2"/>
  <c r="S951" i="2"/>
  <c r="AG340" i="2"/>
  <c r="S340" i="2"/>
  <c r="AG833" i="2"/>
  <c r="S833" i="2"/>
  <c r="AG670" i="2"/>
  <c r="S670" i="2"/>
  <c r="AG211" i="2"/>
  <c r="S211" i="2"/>
  <c r="AG733" i="2"/>
  <c r="S733" i="2"/>
  <c r="AG640" i="2"/>
  <c r="S640" i="2"/>
  <c r="AG917" i="2"/>
  <c r="S917" i="2"/>
  <c r="AG371" i="2"/>
  <c r="S371" i="2"/>
  <c r="AG249" i="2"/>
  <c r="S249" i="2"/>
  <c r="AG888" i="2"/>
  <c r="S888" i="2"/>
  <c r="AG912" i="2"/>
  <c r="S912" i="2"/>
  <c r="AG475" i="2"/>
  <c r="S475" i="2"/>
  <c r="AG904" i="2"/>
  <c r="S904" i="2"/>
  <c r="AG459" i="2"/>
  <c r="S459" i="2"/>
  <c r="AG327" i="2"/>
  <c r="S327" i="2"/>
  <c r="AG295" i="2"/>
  <c r="S295" i="2"/>
  <c r="AG431" i="2"/>
  <c r="S431" i="2"/>
  <c r="AG232" i="2"/>
  <c r="S232" i="2"/>
  <c r="AG86" i="2"/>
  <c r="S86" i="2"/>
  <c r="S956" i="2"/>
  <c r="AG956" i="2"/>
  <c r="AG835" i="2"/>
  <c r="S835" i="2"/>
  <c r="AG892" i="2"/>
  <c r="S892" i="2"/>
  <c r="AG673" i="2"/>
  <c r="S673" i="2"/>
  <c r="AG142" i="2"/>
  <c r="S142" i="2"/>
  <c r="AG681" i="2"/>
  <c r="S681" i="2"/>
  <c r="AG391" i="2"/>
  <c r="S391" i="2"/>
  <c r="AG439" i="2"/>
  <c r="S439" i="2"/>
  <c r="AG307" i="2"/>
  <c r="S307" i="2"/>
  <c r="AG925" i="2"/>
  <c r="S925" i="2"/>
  <c r="AG864" i="2"/>
  <c r="S864" i="2"/>
  <c r="AG818" i="2"/>
  <c r="S818" i="2"/>
  <c r="AG244" i="2"/>
  <c r="S244" i="2"/>
  <c r="AG201" i="2"/>
  <c r="S201" i="2"/>
  <c r="AG499" i="2"/>
  <c r="S499" i="2"/>
  <c r="AG921" i="2"/>
  <c r="S921" i="2"/>
  <c r="AG375" i="2"/>
  <c r="S375" i="2"/>
  <c r="AG937" i="2"/>
  <c r="S937" i="2"/>
  <c r="AG471" i="2"/>
  <c r="S471" i="2"/>
  <c r="AG828" i="2"/>
  <c r="S828" i="2"/>
  <c r="S240" i="2"/>
  <c r="AG240" i="2"/>
  <c r="AG775" i="2"/>
  <c r="S775" i="2"/>
  <c r="AG551" i="2"/>
  <c r="S551" i="2"/>
  <c r="AG567" i="2"/>
  <c r="S567" i="2"/>
  <c r="BC70" i="4" l="1"/>
  <c r="BC29" i="4" s="1"/>
  <c r="BB69" i="4"/>
  <c r="BB28" i="4" s="1"/>
  <c r="BA68" i="4"/>
  <c r="BA27" i="4" s="1"/>
  <c r="AX65" i="4"/>
  <c r="AX24" i="4" s="1"/>
  <c r="AW64" i="4"/>
  <c r="AW23" i="4" s="1"/>
  <c r="AZ67" i="4"/>
  <c r="AZ26" i="4" s="1"/>
  <c r="AY66" i="4"/>
  <c r="AY25" i="4" s="1"/>
  <c r="AV63" i="4"/>
  <c r="AV22" i="4" s="1"/>
  <c r="AU62" i="4"/>
  <c r="AU21" i="4" s="1"/>
  <c r="B22" i="4"/>
  <c r="DO21" i="4"/>
  <c r="DK21" i="4"/>
  <c r="DG21" i="4"/>
  <c r="DC21" i="4"/>
  <c r="CY21" i="4"/>
  <c r="CU21" i="4"/>
  <c r="CQ21" i="4"/>
  <c r="CM21" i="4"/>
  <c r="CI21" i="4"/>
  <c r="E21" i="4"/>
  <c r="F62" i="4" s="1"/>
  <c r="DQ21" i="4"/>
  <c r="DL21" i="4"/>
  <c r="DF21" i="4"/>
  <c r="DA21" i="4"/>
  <c r="CV21" i="4"/>
  <c r="CP21" i="4"/>
  <c r="CK21" i="4"/>
  <c r="DP21" i="4"/>
  <c r="DJ21" i="4"/>
  <c r="DE21" i="4"/>
  <c r="CZ21" i="4"/>
  <c r="CT21" i="4"/>
  <c r="CO21" i="4"/>
  <c r="CJ21" i="4"/>
  <c r="DN21" i="4"/>
  <c r="DI21" i="4"/>
  <c r="DD21" i="4"/>
  <c r="CX21" i="4"/>
  <c r="CS21" i="4"/>
  <c r="CN21" i="4"/>
  <c r="CH21" i="4"/>
  <c r="AS21" i="4"/>
  <c r="AT62" i="4" s="1"/>
  <c r="CW21" i="4"/>
  <c r="DM21" i="4"/>
  <c r="CR21" i="4"/>
  <c r="DH21" i="4"/>
  <c r="CL21" i="4"/>
  <c r="DB21" i="4"/>
  <c r="CG21" i="4"/>
  <c r="FL16" i="4"/>
  <c r="BD45" i="4"/>
  <c r="BD4" i="4" s="1"/>
  <c r="BE3" i="4"/>
  <c r="EA19" i="4"/>
  <c r="FM19" i="4" s="1"/>
  <c r="EA16" i="4"/>
  <c r="BC58" i="4"/>
  <c r="BC17" i="4" s="1"/>
  <c r="BC59" i="4"/>
  <c r="BC18" i="4" s="1"/>
  <c r="BC60" i="4"/>
  <c r="BC19" i="4" s="1"/>
  <c r="CP19" i="4" s="1"/>
  <c r="BC61" i="4"/>
  <c r="BC20" i="4" s="1"/>
  <c r="BC62" i="4"/>
  <c r="BC21" i="4" s="1"/>
  <c r="BC63" i="4"/>
  <c r="BC22" i="4" s="1"/>
  <c r="BC64" i="4"/>
  <c r="BC23" i="4" s="1"/>
  <c r="BC65" i="4"/>
  <c r="BC24" i="4" s="1"/>
  <c r="BC66" i="4"/>
  <c r="BC25" i="4" s="1"/>
  <c r="BC67" i="4"/>
  <c r="BC26" i="4" s="1"/>
  <c r="BC68" i="4"/>
  <c r="BC27" i="4" s="1"/>
  <c r="EA22" i="4"/>
  <c r="FM22" i="4" s="1"/>
  <c r="BC69" i="4"/>
  <c r="BC28" i="4" s="1"/>
  <c r="O45" i="4"/>
  <c r="O4" i="4" s="1"/>
  <c r="O70" i="4" s="1"/>
  <c r="O29" i="4" s="1"/>
  <c r="FO29" i="4" s="1"/>
  <c r="P3" i="4"/>
  <c r="CX4" i="4"/>
  <c r="M68" i="4"/>
  <c r="M27" i="4" s="1"/>
  <c r="FM27" i="4" s="1"/>
  <c r="K66" i="4"/>
  <c r="K25" i="4" s="1"/>
  <c r="N69" i="4"/>
  <c r="N28" i="4" s="1"/>
  <c r="H63" i="4"/>
  <c r="H22" i="4" s="1"/>
  <c r="J65" i="4"/>
  <c r="J24" i="4" s="1"/>
  <c r="FJ24" i="4" s="1"/>
  <c r="I64" i="4"/>
  <c r="I23" i="4" s="1"/>
  <c r="FI23" i="4" s="1"/>
  <c r="G62" i="4"/>
  <c r="G21" i="4" s="1"/>
  <c r="FG21" i="4" s="1"/>
  <c r="L67" i="4"/>
  <c r="L26" i="4" s="1"/>
  <c r="FL26" i="4" s="1"/>
  <c r="DW22" i="4"/>
  <c r="Y26" i="4"/>
  <c r="FX25" i="4"/>
  <c r="N57" i="4"/>
  <c r="N16" i="4" s="1"/>
  <c r="N58" i="4"/>
  <c r="N17" i="4" s="1"/>
  <c r="FN17" i="4" s="1"/>
  <c r="N60" i="4"/>
  <c r="N19" i="4" s="1"/>
  <c r="N59" i="4"/>
  <c r="N18" i="4" s="1"/>
  <c r="FN18" i="4" s="1"/>
  <c r="N61" i="4"/>
  <c r="N20" i="4" s="1"/>
  <c r="FN20" i="4" s="1"/>
  <c r="N62" i="4"/>
  <c r="N21" i="4" s="1"/>
  <c r="FN21" i="4" s="1"/>
  <c r="N63" i="4"/>
  <c r="N22" i="4" s="1"/>
  <c r="N64" i="4"/>
  <c r="N23" i="4" s="1"/>
  <c r="FN23" i="4" s="1"/>
  <c r="N65" i="4"/>
  <c r="N24" i="4" s="1"/>
  <c r="FN24" i="4" s="1"/>
  <c r="N66" i="4"/>
  <c r="N25" i="4" s="1"/>
  <c r="N67" i="4"/>
  <c r="N26" i="4" s="1"/>
  <c r="FN26" i="4" s="1"/>
  <c r="FG19" i="4"/>
  <c r="DT19" i="3"/>
  <c r="CG19" i="3"/>
  <c r="DW13" i="3"/>
  <c r="AT19" i="3"/>
  <c r="AY19" i="3"/>
  <c r="N45" i="3"/>
  <c r="N4" i="3" s="1"/>
  <c r="N68" i="3" s="1"/>
  <c r="N27" i="3" s="1"/>
  <c r="DZ27" i="3" s="1"/>
  <c r="O3" i="3"/>
  <c r="EI24" i="3"/>
  <c r="X25" i="3"/>
  <c r="M56" i="3"/>
  <c r="M15" i="3" s="1"/>
  <c r="DY15" i="3" s="1"/>
  <c r="M57" i="3"/>
  <c r="M16" i="3" s="1"/>
  <c r="M58" i="3"/>
  <c r="M17" i="3" s="1"/>
  <c r="DY17" i="3" s="1"/>
  <c r="M59" i="3"/>
  <c r="M18" i="3" s="1"/>
  <c r="DY18" i="3" s="1"/>
  <c r="M60" i="3"/>
  <c r="M19" i="3" s="1"/>
  <c r="M61" i="3"/>
  <c r="M20" i="3" s="1"/>
  <c r="DY20" i="3" s="1"/>
  <c r="M62" i="3"/>
  <c r="M21" i="3" s="1"/>
  <c r="DY21" i="3" s="1"/>
  <c r="M63" i="3"/>
  <c r="M22" i="3" s="1"/>
  <c r="M64" i="3"/>
  <c r="M23" i="3" s="1"/>
  <c r="DY23" i="3" s="1"/>
  <c r="M65" i="3"/>
  <c r="M24" i="3" s="1"/>
  <c r="DY24" i="3" s="1"/>
  <c r="CC20" i="3"/>
  <c r="BY20" i="3"/>
  <c r="BU20" i="3"/>
  <c r="BQ20" i="3"/>
  <c r="BM20" i="3"/>
  <c r="BI20" i="3"/>
  <c r="BE20" i="3"/>
  <c r="BA20" i="3"/>
  <c r="AW20" i="3"/>
  <c r="AS20" i="3"/>
  <c r="CB20" i="3"/>
  <c r="BX20" i="3"/>
  <c r="BT20" i="3"/>
  <c r="BP20" i="3"/>
  <c r="BL20" i="3"/>
  <c r="BH20" i="3"/>
  <c r="BD20" i="3"/>
  <c r="AZ20" i="3"/>
  <c r="AV20" i="3"/>
  <c r="B21" i="3"/>
  <c r="CA20" i="3"/>
  <c r="BW20" i="3"/>
  <c r="BS20" i="3"/>
  <c r="BO20" i="3"/>
  <c r="BK20" i="3"/>
  <c r="BG20" i="3"/>
  <c r="BC20" i="3"/>
  <c r="AY20" i="3"/>
  <c r="AU20" i="3"/>
  <c r="E20" i="3"/>
  <c r="F61" i="3" s="1"/>
  <c r="BN20" i="3"/>
  <c r="AX20" i="3"/>
  <c r="BR20" i="3"/>
  <c r="BZ20" i="3"/>
  <c r="BJ20" i="3"/>
  <c r="AT20" i="3"/>
  <c r="BV20" i="3"/>
  <c r="BF20" i="3"/>
  <c r="BB20" i="3"/>
  <c r="CL19" i="3"/>
  <c r="DX19" i="3" s="1"/>
  <c r="CL16" i="3"/>
  <c r="M66" i="3"/>
  <c r="M25" i="3" s="1"/>
  <c r="DU19" i="3"/>
  <c r="M67" i="3"/>
  <c r="M26" i="3" s="1"/>
  <c r="DY26" i="3" s="1"/>
  <c r="L66" i="3"/>
  <c r="L25" i="3" s="1"/>
  <c r="J64" i="3"/>
  <c r="J23" i="3" s="1"/>
  <c r="DV23" i="3" s="1"/>
  <c r="K65" i="3"/>
  <c r="K24" i="3" s="1"/>
  <c r="DW24" i="3" s="1"/>
  <c r="G61" i="3"/>
  <c r="G20" i="3" s="1"/>
  <c r="DS20" i="3" s="1"/>
  <c r="I63" i="3"/>
  <c r="I22" i="3" s="1"/>
  <c r="H62" i="3"/>
  <c r="H21" i="3" s="1"/>
  <c r="DT21" i="3" s="1"/>
  <c r="DR19" i="3"/>
  <c r="AG7" i="2"/>
  <c r="T977" i="2"/>
  <c r="AI977" i="2" s="1"/>
  <c r="AH977" i="2"/>
  <c r="AH513" i="2"/>
  <c r="T513" i="2"/>
  <c r="AI513" i="2" s="1"/>
  <c r="AH839" i="2"/>
  <c r="T839" i="2"/>
  <c r="AI839" i="2" s="1"/>
  <c r="T594" i="2"/>
  <c r="AI594" i="2" s="1"/>
  <c r="AH594" i="2"/>
  <c r="AH636" i="2"/>
  <c r="T636" i="2"/>
  <c r="AI636" i="2" s="1"/>
  <c r="AH660" i="2"/>
  <c r="T660" i="2"/>
  <c r="AI660" i="2" s="1"/>
  <c r="AH754" i="2"/>
  <c r="T754" i="2"/>
  <c r="AI754" i="2" s="1"/>
  <c r="AH668" i="2"/>
  <c r="T668" i="2"/>
  <c r="AI668" i="2" s="1"/>
  <c r="AH612" i="2"/>
  <c r="T612" i="2"/>
  <c r="AI612" i="2" s="1"/>
  <c r="AH32" i="2"/>
  <c r="T32" i="2"/>
  <c r="AI32" i="2" s="1"/>
  <c r="AH831" i="2"/>
  <c r="T831" i="2"/>
  <c r="AI831" i="2" s="1"/>
  <c r="T620" i="2"/>
  <c r="AI620" i="2" s="1"/>
  <c r="AH620" i="2"/>
  <c r="T774" i="2"/>
  <c r="AI774" i="2" s="1"/>
  <c r="AH774" i="2"/>
  <c r="T778" i="2"/>
  <c r="AI778" i="2" s="1"/>
  <c r="AH778" i="2"/>
  <c r="AH80" i="2"/>
  <c r="T80" i="2"/>
  <c r="AI80" i="2" s="1"/>
  <c r="AH88" i="2"/>
  <c r="T88" i="2"/>
  <c r="AI88" i="2" s="1"/>
  <c r="AH195" i="2"/>
  <c r="T195" i="2"/>
  <c r="AI195" i="2" s="1"/>
  <c r="T762" i="2"/>
  <c r="AI762" i="2" s="1"/>
  <c r="AH762" i="2"/>
  <c r="T798" i="2"/>
  <c r="AI798" i="2" s="1"/>
  <c r="AH798" i="2"/>
  <c r="T967" i="2"/>
  <c r="AI967" i="2" s="1"/>
  <c r="AH967" i="2"/>
  <c r="T522" i="2"/>
  <c r="AI522" i="2" s="1"/>
  <c r="AH522" i="2"/>
  <c r="AH196" i="2"/>
  <c r="T196" i="2"/>
  <c r="AI196" i="2" s="1"/>
  <c r="T208" i="2"/>
  <c r="AI208" i="2" s="1"/>
  <c r="AH208" i="2"/>
  <c r="AH326" i="2"/>
  <c r="T326" i="2"/>
  <c r="AI326" i="2" s="1"/>
  <c r="AH362" i="2"/>
  <c r="T362" i="2"/>
  <c r="AI362" i="2" s="1"/>
  <c r="AH346" i="2"/>
  <c r="T346" i="2"/>
  <c r="AI346" i="2" s="1"/>
  <c r="AH744" i="2"/>
  <c r="T744" i="2"/>
  <c r="AI744" i="2" s="1"/>
  <c r="AH334" i="2"/>
  <c r="T334" i="2"/>
  <c r="AI334" i="2" s="1"/>
  <c r="AH928" i="2"/>
  <c r="T928" i="2"/>
  <c r="AI928" i="2" s="1"/>
  <c r="AH936" i="2"/>
  <c r="T936" i="2"/>
  <c r="AI936" i="2" s="1"/>
  <c r="AH907" i="2"/>
  <c r="T907" i="2"/>
  <c r="AI907" i="2" s="1"/>
  <c r="AH406" i="2"/>
  <c r="T406" i="2"/>
  <c r="AI406" i="2" s="1"/>
  <c r="AH694" i="2"/>
  <c r="T694" i="2"/>
  <c r="AI694" i="2" s="1"/>
  <c r="T207" i="2"/>
  <c r="AI207" i="2" s="1"/>
  <c r="AH207" i="2"/>
  <c r="AH238" i="2"/>
  <c r="T238" i="2"/>
  <c r="AI238" i="2" s="1"/>
  <c r="AH706" i="2"/>
  <c r="T706" i="2"/>
  <c r="AI706" i="2" s="1"/>
  <c r="AH944" i="2"/>
  <c r="T944" i="2"/>
  <c r="AI944" i="2" s="1"/>
  <c r="AH490" i="2"/>
  <c r="T490" i="2"/>
  <c r="AI490" i="2" s="1"/>
  <c r="AH298" i="2"/>
  <c r="T298" i="2"/>
  <c r="AI298" i="2" s="1"/>
  <c r="AH266" i="2"/>
  <c r="T266" i="2"/>
  <c r="AI266" i="2" s="1"/>
  <c r="AH160" i="2"/>
  <c r="T160" i="2"/>
  <c r="AI160" i="2" s="1"/>
  <c r="AH1006" i="2"/>
  <c r="T1006" i="2"/>
  <c r="AI1006" i="2" s="1"/>
  <c r="AH486" i="2"/>
  <c r="T486" i="2"/>
  <c r="AI486" i="2" s="1"/>
  <c r="AH350" i="2"/>
  <c r="T350" i="2"/>
  <c r="AI350" i="2" s="1"/>
  <c r="AH290" i="2"/>
  <c r="T290" i="2"/>
  <c r="AI290" i="2" s="1"/>
  <c r="AH462" i="2"/>
  <c r="T462" i="2"/>
  <c r="AI462" i="2" s="1"/>
  <c r="AH270" i="2"/>
  <c r="T270" i="2"/>
  <c r="AI270" i="2" s="1"/>
  <c r="AH924" i="2"/>
  <c r="T924" i="2"/>
  <c r="AI924" i="2" s="1"/>
  <c r="AH851" i="2"/>
  <c r="T851" i="2"/>
  <c r="AI851" i="2" s="1"/>
  <c r="AH386" i="2"/>
  <c r="T386" i="2"/>
  <c r="AI386" i="2" s="1"/>
  <c r="AH859" i="2"/>
  <c r="T859" i="2"/>
  <c r="AI859" i="2" s="1"/>
  <c r="T223" i="2"/>
  <c r="AI223" i="2" s="1"/>
  <c r="AH223" i="2"/>
  <c r="AH915" i="2"/>
  <c r="T915" i="2"/>
  <c r="AI915" i="2" s="1"/>
  <c r="AH911" i="2"/>
  <c r="T911" i="2"/>
  <c r="AI911" i="2" s="1"/>
  <c r="AH895" i="2"/>
  <c r="T895" i="2"/>
  <c r="AI895" i="2" s="1"/>
  <c r="T255" i="2"/>
  <c r="AI255" i="2" s="1"/>
  <c r="AH255" i="2"/>
  <c r="AH863" i="2"/>
  <c r="T863" i="2"/>
  <c r="AI863" i="2" s="1"/>
  <c r="AH382" i="2"/>
  <c r="T382" i="2"/>
  <c r="AI382" i="2" s="1"/>
  <c r="AH836" i="2"/>
  <c r="T836" i="2"/>
  <c r="AI836" i="2" s="1"/>
  <c r="T973" i="2"/>
  <c r="AI973" i="2" s="1"/>
  <c r="AH973" i="2"/>
  <c r="AH168" i="2"/>
  <c r="T168" i="2"/>
  <c r="AI168" i="2" s="1"/>
  <c r="T574" i="2"/>
  <c r="AI574" i="2" s="1"/>
  <c r="AH574" i="2"/>
  <c r="AH40" i="2"/>
  <c r="T40" i="2"/>
  <c r="AI40" i="2" s="1"/>
  <c r="AH830" i="2"/>
  <c r="T830" i="2"/>
  <c r="AI830" i="2" s="1"/>
  <c r="T782" i="2"/>
  <c r="AI782" i="2" s="1"/>
  <c r="AH782" i="2"/>
  <c r="T570" i="2"/>
  <c r="AI570" i="2" s="1"/>
  <c r="AH570" i="2"/>
  <c r="T790" i="2"/>
  <c r="AI790" i="2" s="1"/>
  <c r="AH790" i="2"/>
  <c r="AH823" i="2"/>
  <c r="T823" i="2"/>
  <c r="AI823" i="2" s="1"/>
  <c r="AH64" i="2"/>
  <c r="T64" i="2"/>
  <c r="AI64" i="2" s="1"/>
  <c r="T586" i="2"/>
  <c r="AI586" i="2" s="1"/>
  <c r="AH586" i="2"/>
  <c r="T598" i="2"/>
  <c r="AI598" i="2" s="1"/>
  <c r="AH598" i="2"/>
  <c r="AH628" i="2"/>
  <c r="T628" i="2"/>
  <c r="AI628" i="2" s="1"/>
  <c r="T550" i="2"/>
  <c r="AI550" i="2" s="1"/>
  <c r="AH550" i="2"/>
  <c r="T554" i="2"/>
  <c r="AI554" i="2" s="1"/>
  <c r="AH554" i="2"/>
  <c r="AH814" i="2"/>
  <c r="T814" i="2"/>
  <c r="AI814" i="2" s="1"/>
  <c r="AH176" i="2"/>
  <c r="T176" i="2"/>
  <c r="AI176" i="2" s="1"/>
  <c r="AH108" i="2"/>
  <c r="T108" i="2"/>
  <c r="AI108" i="2" s="1"/>
  <c r="T822" i="2"/>
  <c r="AI822" i="2" s="1"/>
  <c r="AH822" i="2"/>
  <c r="AH185" i="2"/>
  <c r="T185" i="2"/>
  <c r="AI185" i="2" s="1"/>
  <c r="T542" i="2"/>
  <c r="AI542" i="2" s="1"/>
  <c r="AH542" i="2"/>
  <c r="AH342" i="2"/>
  <c r="T342" i="2"/>
  <c r="AI342" i="2" s="1"/>
  <c r="AH322" i="2"/>
  <c r="T322" i="2"/>
  <c r="AI322" i="2" s="1"/>
  <c r="AH510" i="2"/>
  <c r="T510" i="2"/>
  <c r="AI510" i="2" s="1"/>
  <c r="AH903" i="2"/>
  <c r="T903" i="2"/>
  <c r="AI903" i="2" s="1"/>
  <c r="AH318" i="2"/>
  <c r="T318" i="2"/>
  <c r="AI318" i="2" s="1"/>
  <c r="AH366" i="2"/>
  <c r="T366" i="2"/>
  <c r="AI366" i="2" s="1"/>
  <c r="AH994" i="2"/>
  <c r="T994" i="2"/>
  <c r="AI994" i="2" s="1"/>
  <c r="AH458" i="2"/>
  <c r="T458" i="2"/>
  <c r="AI458" i="2" s="1"/>
  <c r="AH390" i="2"/>
  <c r="T390" i="2"/>
  <c r="AI390" i="2" s="1"/>
  <c r="AH498" i="2"/>
  <c r="T498" i="2"/>
  <c r="AI498" i="2" s="1"/>
  <c r="AH899" i="2"/>
  <c r="T899" i="2"/>
  <c r="AI899" i="2" s="1"/>
  <c r="AH502" i="2"/>
  <c r="T502" i="2"/>
  <c r="AI502" i="2" s="1"/>
  <c r="AH418" i="2"/>
  <c r="T418" i="2"/>
  <c r="AI418" i="2" s="1"/>
  <c r="AH920" i="2"/>
  <c r="T920" i="2"/>
  <c r="AI920" i="2" s="1"/>
  <c r="AH867" i="2"/>
  <c r="T867" i="2"/>
  <c r="AI867" i="2" s="1"/>
  <c r="AH398" i="2"/>
  <c r="T398" i="2"/>
  <c r="AI398" i="2" s="1"/>
  <c r="AH302" i="2"/>
  <c r="T302" i="2"/>
  <c r="AI302" i="2" s="1"/>
  <c r="AH414" i="2"/>
  <c r="T414" i="2"/>
  <c r="AI414" i="2" s="1"/>
  <c r="AH422" i="2"/>
  <c r="T422" i="2"/>
  <c r="AI422" i="2" s="1"/>
  <c r="AH430" i="2"/>
  <c r="T430" i="2"/>
  <c r="AI430" i="2" s="1"/>
  <c r="AH274" i="2"/>
  <c r="T274" i="2"/>
  <c r="AI274" i="2" s="1"/>
  <c r="AH31" i="2"/>
  <c r="T31" i="2"/>
  <c r="AI31" i="2" s="1"/>
  <c r="AH650" i="2"/>
  <c r="T650" i="2"/>
  <c r="AI650" i="2" s="1"/>
  <c r="AH737" i="2"/>
  <c r="T737" i="2"/>
  <c r="AI737" i="2" s="1"/>
  <c r="T237" i="2"/>
  <c r="AI237" i="2" s="1"/>
  <c r="AH237" i="2"/>
  <c r="AH551" i="2"/>
  <c r="T551" i="2"/>
  <c r="AI551" i="2" s="1"/>
  <c r="AH471" i="2"/>
  <c r="T471" i="2"/>
  <c r="AI471" i="2" s="1"/>
  <c r="AH375" i="2"/>
  <c r="T375" i="2"/>
  <c r="AI375" i="2" s="1"/>
  <c r="AH499" i="2"/>
  <c r="T499" i="2"/>
  <c r="AI499" i="2" s="1"/>
  <c r="T244" i="2"/>
  <c r="AI244" i="2" s="1"/>
  <c r="AH244" i="2"/>
  <c r="AH864" i="2"/>
  <c r="T864" i="2"/>
  <c r="AI864" i="2" s="1"/>
  <c r="AH307" i="2"/>
  <c r="T307" i="2"/>
  <c r="AI307" i="2" s="1"/>
  <c r="AH391" i="2"/>
  <c r="T391" i="2"/>
  <c r="AI391" i="2" s="1"/>
  <c r="AH142" i="2"/>
  <c r="T142" i="2"/>
  <c r="AI142" i="2" s="1"/>
  <c r="AH892" i="2"/>
  <c r="T892" i="2"/>
  <c r="AI892" i="2" s="1"/>
  <c r="T232" i="2"/>
  <c r="AI232" i="2" s="1"/>
  <c r="AH232" i="2"/>
  <c r="AH295" i="2"/>
  <c r="T295" i="2"/>
  <c r="AI295" i="2" s="1"/>
  <c r="AH459" i="2"/>
  <c r="T459" i="2"/>
  <c r="AI459" i="2" s="1"/>
  <c r="AH475" i="2"/>
  <c r="T475" i="2"/>
  <c r="AI475" i="2" s="1"/>
  <c r="AH888" i="2"/>
  <c r="T888" i="2"/>
  <c r="AI888" i="2" s="1"/>
  <c r="AH371" i="2"/>
  <c r="T371" i="2"/>
  <c r="AI371" i="2" s="1"/>
  <c r="AH640" i="2"/>
  <c r="T640" i="2"/>
  <c r="AI640" i="2" s="1"/>
  <c r="T211" i="2"/>
  <c r="AI211" i="2" s="1"/>
  <c r="AH211" i="2"/>
  <c r="AH833" i="2"/>
  <c r="T833" i="2"/>
  <c r="AI833" i="2" s="1"/>
  <c r="T951" i="2"/>
  <c r="AI951" i="2" s="1"/>
  <c r="AH951" i="2"/>
  <c r="T713" i="2"/>
  <c r="AI713" i="2" s="1"/>
  <c r="AH713" i="2"/>
  <c r="T637" i="2"/>
  <c r="AI637" i="2" s="1"/>
  <c r="AH637" i="2"/>
  <c r="T497" i="2"/>
  <c r="AI497" i="2" s="1"/>
  <c r="AH497" i="2"/>
  <c r="AH976" i="2"/>
  <c r="T976" i="2"/>
  <c r="AI976" i="2" s="1"/>
  <c r="AH20" i="2"/>
  <c r="T20" i="2"/>
  <c r="AI20" i="2" s="1"/>
  <c r="AH954" i="2"/>
  <c r="T954" i="2"/>
  <c r="AI954" i="2" s="1"/>
  <c r="AH992" i="2"/>
  <c r="T992" i="2"/>
  <c r="AI992" i="2" s="1"/>
  <c r="AH164" i="2"/>
  <c r="T164" i="2"/>
  <c r="AI164" i="2" s="1"/>
  <c r="AH84" i="2"/>
  <c r="T84" i="2"/>
  <c r="AI84" i="2" s="1"/>
  <c r="AH304" i="2"/>
  <c r="T304" i="2"/>
  <c r="AI304" i="2" s="1"/>
  <c r="AH769" i="2"/>
  <c r="T769" i="2"/>
  <c r="AI769" i="2" s="1"/>
  <c r="T890" i="2"/>
  <c r="AI890" i="2" s="1"/>
  <c r="AH890" i="2"/>
  <c r="T361" i="2"/>
  <c r="AI361" i="2" s="1"/>
  <c r="AH361" i="2"/>
  <c r="AH152" i="2"/>
  <c r="T152" i="2"/>
  <c r="AI152" i="2" s="1"/>
  <c r="AH962" i="2"/>
  <c r="T962" i="2"/>
  <c r="AI962" i="2" s="1"/>
  <c r="AH380" i="2"/>
  <c r="T380" i="2"/>
  <c r="AI380" i="2" s="1"/>
  <c r="AH849" i="2"/>
  <c r="T849" i="2"/>
  <c r="AI849" i="2" s="1"/>
  <c r="AH592" i="2"/>
  <c r="T592" i="2"/>
  <c r="AI592" i="2" s="1"/>
  <c r="AH181" i="2"/>
  <c r="T181" i="2"/>
  <c r="AI181" i="2" s="1"/>
  <c r="AH193" i="2"/>
  <c r="T193" i="2"/>
  <c r="AI193" i="2" s="1"/>
  <c r="AH772" i="2"/>
  <c r="T772" i="2"/>
  <c r="AI772" i="2" s="1"/>
  <c r="AH192" i="2"/>
  <c r="T192" i="2"/>
  <c r="AI192" i="2" s="1"/>
  <c r="AH161" i="2"/>
  <c r="T161" i="2"/>
  <c r="AI161" i="2" s="1"/>
  <c r="AH556" i="2"/>
  <c r="T556" i="2"/>
  <c r="AI556" i="2" s="1"/>
  <c r="T622" i="2"/>
  <c r="AI622" i="2" s="1"/>
  <c r="AH622" i="2"/>
  <c r="AH488" i="2"/>
  <c r="T488" i="2"/>
  <c r="AI488" i="2" s="1"/>
  <c r="AH106" i="2"/>
  <c r="T106" i="2"/>
  <c r="AI106" i="2" s="1"/>
  <c r="T993" i="2"/>
  <c r="AI993" i="2" s="1"/>
  <c r="AH993" i="2"/>
  <c r="T605" i="2"/>
  <c r="AI605" i="2" s="1"/>
  <c r="AH605" i="2"/>
  <c r="T501" i="2"/>
  <c r="AI501" i="2" s="1"/>
  <c r="AH501" i="2"/>
  <c r="AH107" i="2"/>
  <c r="T107" i="2"/>
  <c r="AI107" i="2" s="1"/>
  <c r="T997" i="2"/>
  <c r="AI997" i="2" s="1"/>
  <c r="AH997" i="2"/>
  <c r="AH148" i="2"/>
  <c r="T148" i="2"/>
  <c r="AI148" i="2" s="1"/>
  <c r="T613" i="2"/>
  <c r="AI613" i="2" s="1"/>
  <c r="AH613" i="2"/>
  <c r="AH873" i="2"/>
  <c r="T873" i="2"/>
  <c r="AI873" i="2" s="1"/>
  <c r="AH332" i="2"/>
  <c r="T332" i="2"/>
  <c r="AI332" i="2" s="1"/>
  <c r="AH865" i="2"/>
  <c r="T865" i="2"/>
  <c r="AI865" i="2" s="1"/>
  <c r="AH909" i="2"/>
  <c r="T909" i="2"/>
  <c r="AI909" i="2" s="1"/>
  <c r="T289" i="2"/>
  <c r="AI289" i="2" s="1"/>
  <c r="AH289" i="2"/>
  <c r="T357" i="2"/>
  <c r="AI357" i="2" s="1"/>
  <c r="AH357" i="2"/>
  <c r="AH119" i="2"/>
  <c r="T119" i="2"/>
  <c r="AI119" i="2" s="1"/>
  <c r="AH159" i="2"/>
  <c r="T159" i="2"/>
  <c r="AI159" i="2" s="1"/>
  <c r="T457" i="2"/>
  <c r="AI457" i="2" s="1"/>
  <c r="AH457" i="2"/>
  <c r="T265" i="2"/>
  <c r="AI265" i="2" s="1"/>
  <c r="AH265" i="2"/>
  <c r="T898" i="2"/>
  <c r="AI898" i="2" s="1"/>
  <c r="AH898" i="2"/>
  <c r="AH35" i="2"/>
  <c r="T35" i="2"/>
  <c r="AI35" i="2" s="1"/>
  <c r="AH781" i="2"/>
  <c r="T781" i="2"/>
  <c r="AI781" i="2" s="1"/>
  <c r="AH264" i="2"/>
  <c r="T264" i="2"/>
  <c r="AI264" i="2" s="1"/>
  <c r="AH376" i="2"/>
  <c r="T376" i="2"/>
  <c r="AI376" i="2" s="1"/>
  <c r="AH328" i="2"/>
  <c r="T328" i="2"/>
  <c r="AI328" i="2" s="1"/>
  <c r="AH800" i="2"/>
  <c r="T800" i="2"/>
  <c r="AI800" i="2" s="1"/>
  <c r="AH725" i="2"/>
  <c r="T725" i="2"/>
  <c r="AI725" i="2" s="1"/>
  <c r="AH969" i="2"/>
  <c r="T969" i="2"/>
  <c r="AI969" i="2" s="1"/>
  <c r="T621" i="2"/>
  <c r="AI621" i="2" s="1"/>
  <c r="AH621" i="2"/>
  <c r="AH507" i="2"/>
  <c r="T507" i="2"/>
  <c r="AI507" i="2" s="1"/>
  <c r="AH848" i="2"/>
  <c r="T848" i="2"/>
  <c r="AI848" i="2" s="1"/>
  <c r="AH463" i="2"/>
  <c r="T463" i="2"/>
  <c r="AI463" i="2" s="1"/>
  <c r="AH46" i="2"/>
  <c r="T46" i="2"/>
  <c r="AI46" i="2" s="1"/>
  <c r="AH617" i="2"/>
  <c r="T617" i="2"/>
  <c r="AI617" i="2" s="1"/>
  <c r="T158" i="2"/>
  <c r="AI158" i="2" s="1"/>
  <c r="AH158" i="2"/>
  <c r="AH190" i="2"/>
  <c r="T190" i="2"/>
  <c r="AI190" i="2" s="1"/>
  <c r="AH707" i="2"/>
  <c r="T707" i="2"/>
  <c r="AI707" i="2" s="1"/>
  <c r="AH844" i="2"/>
  <c r="T844" i="2"/>
  <c r="AI844" i="2" s="1"/>
  <c r="AH876" i="2"/>
  <c r="T876" i="2"/>
  <c r="AI876" i="2" s="1"/>
  <c r="AH315" i="2"/>
  <c r="T315" i="2"/>
  <c r="AI315" i="2" s="1"/>
  <c r="AH856" i="2"/>
  <c r="T856" i="2"/>
  <c r="AI856" i="2" s="1"/>
  <c r="AH331" i="2"/>
  <c r="T331" i="2"/>
  <c r="AI331" i="2" s="1"/>
  <c r="AH665" i="2"/>
  <c r="T665" i="2"/>
  <c r="AI665" i="2" s="1"/>
  <c r="AH38" i="2"/>
  <c r="T38" i="2"/>
  <c r="AI38" i="2" s="1"/>
  <c r="AH174" i="2"/>
  <c r="T174" i="2"/>
  <c r="AI174" i="2" s="1"/>
  <c r="AH451" i="2"/>
  <c r="T451" i="2"/>
  <c r="AI451" i="2" s="1"/>
  <c r="AH311" i="2"/>
  <c r="T311" i="2"/>
  <c r="AI311" i="2" s="1"/>
  <c r="AH351" i="2"/>
  <c r="T351" i="2"/>
  <c r="AI351" i="2" s="1"/>
  <c r="AH407" i="2"/>
  <c r="T407" i="2"/>
  <c r="AI407" i="2" s="1"/>
  <c r="AH447" i="2"/>
  <c r="T447" i="2"/>
  <c r="AI447" i="2" s="1"/>
  <c r="AH291" i="2"/>
  <c r="T291" i="2"/>
  <c r="AI291" i="2" s="1"/>
  <c r="AH599" i="2"/>
  <c r="T599" i="2"/>
  <c r="AI599" i="2" s="1"/>
  <c r="AH766" i="2"/>
  <c r="T766" i="2"/>
  <c r="AI766" i="2" s="1"/>
  <c r="AH12" i="2"/>
  <c r="T12" i="2"/>
  <c r="AI12" i="2" s="1"/>
  <c r="AH942" i="2"/>
  <c r="T942" i="2"/>
  <c r="AI942" i="2" s="1"/>
  <c r="T882" i="2"/>
  <c r="AI882" i="2" s="1"/>
  <c r="AH882" i="2"/>
  <c r="T429" i="2"/>
  <c r="AI429" i="2" s="1"/>
  <c r="AH429" i="2"/>
  <c r="AH565" i="2"/>
  <c r="T565" i="2"/>
  <c r="AI565" i="2" s="1"/>
  <c r="T493" i="2"/>
  <c r="AI493" i="2" s="1"/>
  <c r="AH493" i="2"/>
  <c r="T393" i="2"/>
  <c r="AI393" i="2" s="1"/>
  <c r="AH393" i="2"/>
  <c r="AH549" i="2"/>
  <c r="T549" i="2"/>
  <c r="AI549" i="2" s="1"/>
  <c r="AH1004" i="2"/>
  <c r="T1004" i="2"/>
  <c r="AI1004" i="2" s="1"/>
  <c r="AH1000" i="2"/>
  <c r="T1000" i="2"/>
  <c r="AI1000" i="2" s="1"/>
  <c r="AH288" i="2"/>
  <c r="T288" i="2"/>
  <c r="AI288" i="2" s="1"/>
  <c r="AH396" i="2"/>
  <c r="T396" i="2"/>
  <c r="AI396" i="2" s="1"/>
  <c r="AH581" i="2"/>
  <c r="T581" i="2"/>
  <c r="AI581" i="2" s="1"/>
  <c r="T445" i="2"/>
  <c r="AI445" i="2" s="1"/>
  <c r="AH445" i="2"/>
  <c r="T381" i="2"/>
  <c r="AI381" i="2" s="1"/>
  <c r="AH381" i="2"/>
  <c r="T281" i="2"/>
  <c r="AI281" i="2" s="1"/>
  <c r="AH281" i="2"/>
  <c r="T866" i="2"/>
  <c r="AI866" i="2" s="1"/>
  <c r="AH866" i="2"/>
  <c r="AH99" i="2"/>
  <c r="T99" i="2"/>
  <c r="AI99" i="2" s="1"/>
  <c r="AH712" i="2"/>
  <c r="T712" i="2"/>
  <c r="AI712" i="2" s="1"/>
  <c r="T646" i="2"/>
  <c r="AI646" i="2" s="1"/>
  <c r="AH646" i="2"/>
  <c r="AH360" i="2"/>
  <c r="T360" i="2"/>
  <c r="AI360" i="2" s="1"/>
  <c r="AH308" i="2"/>
  <c r="T308" i="2"/>
  <c r="AI308" i="2" s="1"/>
  <c r="T243" i="2"/>
  <c r="AI243" i="2" s="1"/>
  <c r="AH243" i="2"/>
  <c r="AH165" i="2"/>
  <c r="T165" i="2"/>
  <c r="AI165" i="2" s="1"/>
  <c r="T177" i="2"/>
  <c r="AI177" i="2" s="1"/>
  <c r="AH177" i="2"/>
  <c r="T832" i="2"/>
  <c r="AI832" i="2" s="1"/>
  <c r="AH832" i="2"/>
  <c r="AH804" i="2"/>
  <c r="T804" i="2"/>
  <c r="AI804" i="2" s="1"/>
  <c r="AH679" i="2"/>
  <c r="T679" i="2"/>
  <c r="AI679" i="2" s="1"/>
  <c r="AH532" i="2"/>
  <c r="T532" i="2"/>
  <c r="AI532" i="2" s="1"/>
  <c r="AH515" i="2"/>
  <c r="T515" i="2"/>
  <c r="AI515" i="2" s="1"/>
  <c r="T678" i="2"/>
  <c r="AI678" i="2" s="1"/>
  <c r="AH678" i="2"/>
  <c r="AH708" i="2"/>
  <c r="T708" i="2"/>
  <c r="AI708" i="2" s="1"/>
  <c r="T341" i="2"/>
  <c r="AI341" i="2" s="1"/>
  <c r="AH341" i="2"/>
  <c r="AH96" i="2"/>
  <c r="T96" i="2"/>
  <c r="AI96" i="2" s="1"/>
  <c r="AH541" i="2"/>
  <c r="T541" i="2"/>
  <c r="AI541" i="2" s="1"/>
  <c r="T509" i="2"/>
  <c r="AI509" i="2" s="1"/>
  <c r="AH509" i="2"/>
  <c r="T914" i="2"/>
  <c r="AI914" i="2" s="1"/>
  <c r="AH914" i="2"/>
  <c r="AH136" i="2"/>
  <c r="T136" i="2"/>
  <c r="AI136" i="2" s="1"/>
  <c r="AH163" i="2"/>
  <c r="T163" i="2"/>
  <c r="AI163" i="2" s="1"/>
  <c r="T345" i="2"/>
  <c r="AI345" i="2" s="1"/>
  <c r="AH345" i="2"/>
  <c r="T645" i="2"/>
  <c r="AI645" i="2" s="1"/>
  <c r="AH645" i="2"/>
  <c r="AH344" i="2"/>
  <c r="T344" i="2"/>
  <c r="AI344" i="2" s="1"/>
  <c r="AH368" i="2"/>
  <c r="T368" i="2"/>
  <c r="AI368" i="2" s="1"/>
  <c r="T514" i="2"/>
  <c r="AI514" i="2" s="1"/>
  <c r="AH514" i="2"/>
  <c r="AH905" i="2"/>
  <c r="T905" i="2"/>
  <c r="AI905" i="2" s="1"/>
  <c r="AH561" i="2"/>
  <c r="T561" i="2"/>
  <c r="AI561" i="2" s="1"/>
  <c r="T485" i="2"/>
  <c r="AI485" i="2" s="1"/>
  <c r="AH485" i="2"/>
  <c r="AH128" i="2"/>
  <c r="T128" i="2"/>
  <c r="AI128" i="2" s="1"/>
  <c r="AH112" i="2"/>
  <c r="T112" i="2"/>
  <c r="AI112" i="2" s="1"/>
  <c r="T421" i="2"/>
  <c r="AI421" i="2" s="1"/>
  <c r="AH421" i="2"/>
  <c r="AH533" i="2"/>
  <c r="T533" i="2"/>
  <c r="AI533" i="2" s="1"/>
  <c r="AH472" i="2"/>
  <c r="T472" i="2"/>
  <c r="AI472" i="2" s="1"/>
  <c r="AH971" i="2"/>
  <c r="T971" i="2"/>
  <c r="AI971" i="2" s="1"/>
  <c r="AH812" i="2"/>
  <c r="T812" i="2"/>
  <c r="AI812" i="2" s="1"/>
  <c r="AH656" i="2"/>
  <c r="T656" i="2"/>
  <c r="AI656" i="2" s="1"/>
  <c r="AH576" i="2"/>
  <c r="T576" i="2"/>
  <c r="AI576" i="2" s="1"/>
  <c r="AH826" i="2"/>
  <c r="T826" i="2"/>
  <c r="AI826" i="2" s="1"/>
  <c r="AH299" i="2"/>
  <c r="T299" i="2"/>
  <c r="AI299" i="2" s="1"/>
  <c r="AH379" i="2"/>
  <c r="T379" i="2"/>
  <c r="AI379" i="2" s="1"/>
  <c r="AH98" i="2"/>
  <c r="T98" i="2"/>
  <c r="AI98" i="2" s="1"/>
  <c r="AH114" i="2"/>
  <c r="T114" i="2"/>
  <c r="AI114" i="2" s="1"/>
  <c r="T204" i="2"/>
  <c r="AI204" i="2" s="1"/>
  <c r="AH204" i="2"/>
  <c r="AH559" i="2"/>
  <c r="T559" i="2"/>
  <c r="AI559" i="2" s="1"/>
  <c r="AH970" i="2"/>
  <c r="T970" i="2"/>
  <c r="AI970" i="2" s="1"/>
  <c r="AH964" i="2"/>
  <c r="T964" i="2"/>
  <c r="AI964" i="2" s="1"/>
  <c r="AH563" i="2"/>
  <c r="T563" i="2"/>
  <c r="AI563" i="2" s="1"/>
  <c r="AH587" i="2"/>
  <c r="T587" i="2"/>
  <c r="AI587" i="2" s="1"/>
  <c r="AH241" i="2"/>
  <c r="T241" i="2"/>
  <c r="AI241" i="2" s="1"/>
  <c r="AH47" i="2"/>
  <c r="T47" i="2"/>
  <c r="AI47" i="2" s="1"/>
  <c r="AH11" i="2"/>
  <c r="T11" i="2"/>
  <c r="AI11" i="2" s="1"/>
  <c r="T215" i="2"/>
  <c r="AI215" i="2" s="1"/>
  <c r="AH215" i="2"/>
  <c r="AH155" i="2"/>
  <c r="T155" i="2"/>
  <c r="AI155" i="2" s="1"/>
  <c r="AH246" i="2"/>
  <c r="T246" i="2"/>
  <c r="AI246" i="2" s="1"/>
  <c r="AH229" i="2"/>
  <c r="T229" i="2"/>
  <c r="AI229" i="2" s="1"/>
  <c r="AH79" i="2"/>
  <c r="T79" i="2"/>
  <c r="AI79" i="2" s="1"/>
  <c r="AH760" i="2"/>
  <c r="T760" i="2"/>
  <c r="AI760" i="2" s="1"/>
  <c r="AH610" i="2"/>
  <c r="T610" i="2"/>
  <c r="AI610" i="2" s="1"/>
  <c r="AH15" i="2"/>
  <c r="T15" i="2"/>
  <c r="AI15" i="2" s="1"/>
  <c r="AH171" i="2"/>
  <c r="T171" i="2"/>
  <c r="AI171" i="2" s="1"/>
  <c r="AH627" i="2"/>
  <c r="T627" i="2"/>
  <c r="AI627" i="2" s="1"/>
  <c r="AH752" i="2"/>
  <c r="T752" i="2"/>
  <c r="AI752" i="2" s="1"/>
  <c r="AH745" i="2"/>
  <c r="T745" i="2"/>
  <c r="AI745" i="2" s="1"/>
  <c r="AH250" i="2"/>
  <c r="T250" i="2"/>
  <c r="AI250" i="2" s="1"/>
  <c r="AH523" i="2"/>
  <c r="T523" i="2"/>
  <c r="AI523" i="2" s="1"/>
  <c r="AH579" i="2"/>
  <c r="T579" i="2"/>
  <c r="AI579" i="2" s="1"/>
  <c r="AH531" i="2"/>
  <c r="T531" i="2"/>
  <c r="AI531" i="2" s="1"/>
  <c r="AH968" i="2"/>
  <c r="T968" i="2"/>
  <c r="AI968" i="2" s="1"/>
  <c r="AH657" i="2"/>
  <c r="T657" i="2"/>
  <c r="AI657" i="2" s="1"/>
  <c r="AH225" i="2"/>
  <c r="T225" i="2"/>
  <c r="AI225" i="2" s="1"/>
  <c r="T253" i="2"/>
  <c r="AI253" i="2" s="1"/>
  <c r="AH253" i="2"/>
  <c r="AH635" i="2"/>
  <c r="T635" i="2"/>
  <c r="AI635" i="2" s="1"/>
  <c r="AH659" i="2"/>
  <c r="T659" i="2"/>
  <c r="AI659" i="2" s="1"/>
  <c r="AH658" i="2"/>
  <c r="T658" i="2"/>
  <c r="AI658" i="2" s="1"/>
  <c r="AH667" i="2"/>
  <c r="T667" i="2"/>
  <c r="AI667" i="2" s="1"/>
  <c r="AH990" i="2"/>
  <c r="T990" i="2"/>
  <c r="AI990" i="2" s="1"/>
  <c r="AH214" i="2"/>
  <c r="T214" i="2"/>
  <c r="AI214" i="2" s="1"/>
  <c r="AH213" i="2"/>
  <c r="T213" i="2"/>
  <c r="AI213" i="2" s="1"/>
  <c r="AH837" i="2"/>
  <c r="T837" i="2"/>
  <c r="AI837" i="2" s="1"/>
  <c r="T675" i="2"/>
  <c r="AI675" i="2" s="1"/>
  <c r="AH675" i="2"/>
  <c r="AH626" i="2"/>
  <c r="T626" i="2"/>
  <c r="AI626" i="2" s="1"/>
  <c r="AH821" i="2"/>
  <c r="T821" i="2"/>
  <c r="AI821" i="2" s="1"/>
  <c r="T251" i="2"/>
  <c r="AI251" i="2" s="1"/>
  <c r="AH251" i="2"/>
  <c r="T219" i="2"/>
  <c r="AI219" i="2" s="1"/>
  <c r="AH219" i="2"/>
  <c r="AH583" i="2"/>
  <c r="T583" i="2"/>
  <c r="AI583" i="2" s="1"/>
  <c r="AH767" i="2"/>
  <c r="T767" i="2"/>
  <c r="AI767" i="2" s="1"/>
  <c r="AH1003" i="2"/>
  <c r="T1003" i="2"/>
  <c r="AI1003" i="2" s="1"/>
  <c r="AH399" i="2"/>
  <c r="T399" i="2"/>
  <c r="AI399" i="2" s="1"/>
  <c r="AH267" i="2"/>
  <c r="T267" i="2"/>
  <c r="AI267" i="2" s="1"/>
  <c r="AH691" i="2"/>
  <c r="T691" i="2"/>
  <c r="AI691" i="2" s="1"/>
  <c r="AH715" i="2"/>
  <c r="T715" i="2"/>
  <c r="AI715" i="2" s="1"/>
  <c r="AH671" i="2"/>
  <c r="T671" i="2"/>
  <c r="AI671" i="2" s="1"/>
  <c r="AH359" i="2"/>
  <c r="T359" i="2"/>
  <c r="AI359" i="2" s="1"/>
  <c r="AH995" i="2"/>
  <c r="T995" i="2"/>
  <c r="AI995" i="2" s="1"/>
  <c r="AH727" i="2"/>
  <c r="T727" i="2"/>
  <c r="AI727" i="2" s="1"/>
  <c r="AH819" i="2"/>
  <c r="T819" i="2"/>
  <c r="AI819" i="2" s="1"/>
  <c r="AH335" i="2"/>
  <c r="T335" i="2"/>
  <c r="AI335" i="2" s="1"/>
  <c r="AH1007" i="2"/>
  <c r="T1007" i="2"/>
  <c r="AI1007" i="2" s="1"/>
  <c r="AH999" i="2"/>
  <c r="T999" i="2"/>
  <c r="AI999" i="2" s="1"/>
  <c r="AH271" i="2"/>
  <c r="T271" i="2"/>
  <c r="AI271" i="2" s="1"/>
  <c r="AH487" i="2"/>
  <c r="T487" i="2"/>
  <c r="AI487" i="2" s="1"/>
  <c r="AH664" i="2"/>
  <c r="T664" i="2"/>
  <c r="AI664" i="2" s="1"/>
  <c r="AH76" i="2"/>
  <c r="T76" i="2"/>
  <c r="AI76" i="2" s="1"/>
  <c r="AH797" i="2"/>
  <c r="T797" i="2"/>
  <c r="AI797" i="2" s="1"/>
  <c r="AH138" i="2"/>
  <c r="T138" i="2"/>
  <c r="AI138" i="2" s="1"/>
  <c r="AH773" i="2"/>
  <c r="T773" i="2"/>
  <c r="AI773" i="2" s="1"/>
  <c r="T397" i="2"/>
  <c r="AI397" i="2" s="1"/>
  <c r="AH397" i="2"/>
  <c r="T755" i="2"/>
  <c r="AI755" i="2" s="1"/>
  <c r="AH755" i="2"/>
  <c r="AH845" i="2"/>
  <c r="T845" i="2"/>
  <c r="AI845" i="2" s="1"/>
  <c r="AH692" i="2"/>
  <c r="T692" i="2"/>
  <c r="AI692" i="2" s="1"/>
  <c r="AH881" i="2"/>
  <c r="T881" i="2"/>
  <c r="AI881" i="2" s="1"/>
  <c r="T1001" i="2"/>
  <c r="AI1001" i="2" s="1"/>
  <c r="AH1001" i="2"/>
  <c r="AH50" i="2"/>
  <c r="T50" i="2"/>
  <c r="AI50" i="2" s="1"/>
  <c r="AH972" i="2"/>
  <c r="T972" i="2"/>
  <c r="AI972" i="2" s="1"/>
  <c r="AH126" i="2"/>
  <c r="T126" i="2"/>
  <c r="AI126" i="2" s="1"/>
  <c r="T939" i="2"/>
  <c r="AI939" i="2" s="1"/>
  <c r="AH939" i="2"/>
  <c r="AH508" i="2"/>
  <c r="T508" i="2"/>
  <c r="AI508" i="2" s="1"/>
  <c r="AH897" i="2"/>
  <c r="T897" i="2"/>
  <c r="AI897" i="2" s="1"/>
  <c r="AH276" i="2"/>
  <c r="T276" i="2"/>
  <c r="AI276" i="2" s="1"/>
  <c r="AH568" i="2"/>
  <c r="T568" i="2"/>
  <c r="AI568" i="2" s="1"/>
  <c r="AH834" i="2"/>
  <c r="T834" i="2"/>
  <c r="AI834" i="2" s="1"/>
  <c r="AH961" i="2"/>
  <c r="T961" i="2"/>
  <c r="AI961" i="2" s="1"/>
  <c r="AH784" i="2"/>
  <c r="T784" i="2"/>
  <c r="AI784" i="2" s="1"/>
  <c r="AH173" i="2"/>
  <c r="T173" i="2"/>
  <c r="AI173" i="2" s="1"/>
  <c r="T630" i="2"/>
  <c r="AI630" i="2" s="1"/>
  <c r="AH630" i="2"/>
  <c r="AH524" i="2"/>
  <c r="T524" i="2"/>
  <c r="AI524" i="2" s="1"/>
  <c r="AH36" i="2"/>
  <c r="T36" i="2"/>
  <c r="AI36" i="2" s="1"/>
  <c r="AH825" i="2"/>
  <c r="T825" i="2"/>
  <c r="AI825" i="2" s="1"/>
  <c r="AH404" i="2"/>
  <c r="T404" i="2"/>
  <c r="AI404" i="2" s="1"/>
  <c r="T441" i="2"/>
  <c r="AI441" i="2" s="1"/>
  <c r="AH441" i="2"/>
  <c r="AH130" i="2"/>
  <c r="T130" i="2"/>
  <c r="AI130" i="2" s="1"/>
  <c r="T955" i="2"/>
  <c r="AI955" i="2" s="1"/>
  <c r="AH955" i="2"/>
  <c r="AH980" i="2"/>
  <c r="T980" i="2"/>
  <c r="AI980" i="2" s="1"/>
  <c r="T481" i="2"/>
  <c r="AI481" i="2" s="1"/>
  <c r="AH481" i="2"/>
  <c r="T329" i="2"/>
  <c r="AI329" i="2" s="1"/>
  <c r="AH329" i="2"/>
  <c r="AH10" i="2"/>
  <c r="T10" i="2"/>
  <c r="AI10" i="2" s="1"/>
  <c r="AH777" i="2"/>
  <c r="T777" i="2"/>
  <c r="AI777" i="2" s="1"/>
  <c r="AH785" i="2"/>
  <c r="T785" i="2"/>
  <c r="AI785" i="2" s="1"/>
  <c r="AH853" i="2"/>
  <c r="T853" i="2"/>
  <c r="AI853" i="2" s="1"/>
  <c r="AH388" i="2"/>
  <c r="T388" i="2"/>
  <c r="AI388" i="2" s="1"/>
  <c r="T724" i="2"/>
  <c r="AI724" i="2" s="1"/>
  <c r="AH724" i="2"/>
  <c r="AH700" i="2"/>
  <c r="T700" i="2"/>
  <c r="AI700" i="2" s="1"/>
  <c r="AH384" i="2"/>
  <c r="T384" i="2"/>
  <c r="AI384" i="2" s="1"/>
  <c r="T461" i="2"/>
  <c r="AI461" i="2" s="1"/>
  <c r="AH461" i="2"/>
  <c r="T705" i="2"/>
  <c r="AI705" i="2" s="1"/>
  <c r="AH705" i="2"/>
  <c r="AH525" i="2"/>
  <c r="T525" i="2"/>
  <c r="AI525" i="2" s="1"/>
  <c r="T273" i="2"/>
  <c r="AI273" i="2" s="1"/>
  <c r="AH273" i="2"/>
  <c r="T505" i="2"/>
  <c r="AI505" i="2" s="1"/>
  <c r="AH505" i="2"/>
  <c r="T923" i="2"/>
  <c r="AI923" i="2" s="1"/>
  <c r="AH923" i="2"/>
  <c r="AH496" i="2"/>
  <c r="T496" i="2"/>
  <c r="AI496" i="2" s="1"/>
  <c r="AH893" i="2"/>
  <c r="T893" i="2"/>
  <c r="AI893" i="2" s="1"/>
  <c r="AH536" i="2"/>
  <c r="T536" i="2"/>
  <c r="AI536" i="2" s="1"/>
  <c r="AH588" i="2"/>
  <c r="T588" i="2"/>
  <c r="AI588" i="2" s="1"/>
  <c r="AH624" i="2"/>
  <c r="T624" i="2"/>
  <c r="AI624" i="2" s="1"/>
  <c r="AH520" i="2"/>
  <c r="T520" i="2"/>
  <c r="AI520" i="2" s="1"/>
  <c r="AH403" i="2"/>
  <c r="T403" i="2"/>
  <c r="AI403" i="2" s="1"/>
  <c r="AH395" i="2"/>
  <c r="T395" i="2"/>
  <c r="AI395" i="2" s="1"/>
  <c r="AH945" i="2"/>
  <c r="T945" i="2"/>
  <c r="AI945" i="2" s="1"/>
  <c r="AH191" i="2"/>
  <c r="T191" i="2"/>
  <c r="AI191" i="2" s="1"/>
  <c r="AH22" i="2"/>
  <c r="T22" i="2"/>
  <c r="AI22" i="2" s="1"/>
  <c r="AH198" i="2"/>
  <c r="T198" i="2"/>
  <c r="AI198" i="2" s="1"/>
  <c r="AH483" i="2"/>
  <c r="T483" i="2"/>
  <c r="AI483" i="2" s="1"/>
  <c r="AH347" i="2"/>
  <c r="T347" i="2"/>
  <c r="AI347" i="2" s="1"/>
  <c r="AH423" i="2"/>
  <c r="T423" i="2"/>
  <c r="AI423" i="2" s="1"/>
  <c r="T260" i="2"/>
  <c r="AI260" i="2" s="1"/>
  <c r="AH260" i="2"/>
  <c r="AH427" i="2"/>
  <c r="T427" i="2"/>
  <c r="AI427" i="2" s="1"/>
  <c r="AH467" i="2"/>
  <c r="T467" i="2"/>
  <c r="AI467" i="2" s="1"/>
  <c r="AH419" i="2"/>
  <c r="T419" i="2"/>
  <c r="AI419" i="2" s="1"/>
  <c r="AH820" i="2"/>
  <c r="T820" i="2"/>
  <c r="AI820" i="2" s="1"/>
  <c r="AH601" i="2"/>
  <c r="T601" i="2"/>
  <c r="AI601" i="2" s="1"/>
  <c r="AH841" i="2"/>
  <c r="T841" i="2"/>
  <c r="AI841" i="2" s="1"/>
  <c r="AH843" i="2"/>
  <c r="T843" i="2"/>
  <c r="AI843" i="2" s="1"/>
  <c r="T212" i="2"/>
  <c r="AI212" i="2" s="1"/>
  <c r="AH212" i="2"/>
  <c r="AH941" i="2"/>
  <c r="T941" i="2"/>
  <c r="AI941" i="2" s="1"/>
  <c r="AH900" i="2"/>
  <c r="T900" i="2"/>
  <c r="AI900" i="2" s="1"/>
  <c r="AH872" i="2"/>
  <c r="T872" i="2"/>
  <c r="AI872" i="2" s="1"/>
  <c r="AH711" i="2"/>
  <c r="T711" i="2"/>
  <c r="AI711" i="2" s="1"/>
  <c r="AH275" i="2"/>
  <c r="T275" i="2"/>
  <c r="AI275" i="2" s="1"/>
  <c r="AH632" i="2"/>
  <c r="T632" i="2"/>
  <c r="AI632" i="2" s="1"/>
  <c r="AH92" i="2"/>
  <c r="T92" i="2"/>
  <c r="AI92" i="2" s="1"/>
  <c r="AH476" i="2"/>
  <c r="T476" i="2"/>
  <c r="AI476" i="2" s="1"/>
  <c r="T333" i="2"/>
  <c r="AI333" i="2" s="1"/>
  <c r="AH333" i="2"/>
  <c r="AH58" i="2"/>
  <c r="T58" i="2"/>
  <c r="AI58" i="2" s="1"/>
  <c r="T453" i="2"/>
  <c r="AI453" i="2" s="1"/>
  <c r="AH453" i="2"/>
  <c r="T389" i="2"/>
  <c r="AI389" i="2" s="1"/>
  <c r="AH389" i="2"/>
  <c r="T697" i="2"/>
  <c r="AI697" i="2" s="1"/>
  <c r="AH697" i="2"/>
  <c r="AH930" i="2"/>
  <c r="T930" i="2"/>
  <c r="AI930" i="2" s="1"/>
  <c r="AH292" i="2"/>
  <c r="T292" i="2"/>
  <c r="AI292" i="2" s="1"/>
  <c r="AH901" i="2"/>
  <c r="T901" i="2"/>
  <c r="AI901" i="2" s="1"/>
  <c r="AH51" i="2"/>
  <c r="T51" i="2"/>
  <c r="AI51" i="2" s="1"/>
  <c r="AH577" i="2"/>
  <c r="T577" i="2"/>
  <c r="AI577" i="2" s="1"/>
  <c r="T413" i="2"/>
  <c r="AI413" i="2" s="1"/>
  <c r="AH413" i="2"/>
  <c r="T947" i="2"/>
  <c r="AI947" i="2" s="1"/>
  <c r="AH947" i="2"/>
  <c r="AH123" i="2"/>
  <c r="T123" i="2"/>
  <c r="AI123" i="2" s="1"/>
  <c r="AH26" i="2"/>
  <c r="T26" i="2"/>
  <c r="AI26" i="2" s="1"/>
  <c r="AH468" i="2"/>
  <c r="T468" i="2"/>
  <c r="AI468" i="2" s="1"/>
  <c r="AH492" i="2"/>
  <c r="T492" i="2"/>
  <c r="AI492" i="2" s="1"/>
  <c r="AH448" i="2"/>
  <c r="T448" i="2"/>
  <c r="AI448" i="2" s="1"/>
  <c r="AH548" i="2"/>
  <c r="T548" i="2"/>
  <c r="AI548" i="2" s="1"/>
  <c r="AH842" i="2"/>
  <c r="T842" i="2"/>
  <c r="AI842" i="2" s="1"/>
  <c r="AH979" i="2"/>
  <c r="T979" i="2"/>
  <c r="AI979" i="2" s="1"/>
  <c r="AH584" i="2"/>
  <c r="T584" i="2"/>
  <c r="AI584" i="2" s="1"/>
  <c r="T731" i="2"/>
  <c r="AI731" i="2" s="1"/>
  <c r="AH731" i="2"/>
  <c r="AH540" i="2"/>
  <c r="T540" i="2"/>
  <c r="AI540" i="2" s="1"/>
  <c r="AH180" i="2"/>
  <c r="T180" i="2"/>
  <c r="AI180" i="2" s="1"/>
  <c r="AH44" i="2"/>
  <c r="T44" i="2"/>
  <c r="AI44" i="2" s="1"/>
  <c r="AH885" i="2"/>
  <c r="T885" i="2"/>
  <c r="AI885" i="2" s="1"/>
  <c r="T385" i="2"/>
  <c r="AI385" i="2" s="1"/>
  <c r="AH385" i="2"/>
  <c r="T369" i="2"/>
  <c r="AI369" i="2" s="1"/>
  <c r="AH369" i="2"/>
  <c r="T365" i="2"/>
  <c r="AI365" i="2" s="1"/>
  <c r="AH365" i="2"/>
  <c r="T297" i="2"/>
  <c r="AI297" i="2" s="1"/>
  <c r="AH297" i="2"/>
  <c r="T693" i="2"/>
  <c r="AI693" i="2" s="1"/>
  <c r="AH693" i="2"/>
  <c r="AH585" i="2"/>
  <c r="T585" i="2"/>
  <c r="AI585" i="2" s="1"/>
  <c r="AH432" i="2"/>
  <c r="T432" i="2"/>
  <c r="AI432" i="2" s="1"/>
  <c r="AH452" i="2"/>
  <c r="T452" i="2"/>
  <c r="AI452" i="2" s="1"/>
  <c r="AH324" i="2"/>
  <c r="T324" i="2"/>
  <c r="AI324" i="2" s="1"/>
  <c r="T824" i="2"/>
  <c r="AI824" i="2" s="1"/>
  <c r="AH824" i="2"/>
  <c r="AH996" i="2"/>
  <c r="T996" i="2"/>
  <c r="AI996" i="2" s="1"/>
  <c r="AH444" i="2"/>
  <c r="T444" i="2"/>
  <c r="AI444" i="2" s="1"/>
  <c r="AH521" i="2"/>
  <c r="T521" i="2"/>
  <c r="AI521" i="2" s="1"/>
  <c r="AH170" i="2"/>
  <c r="T170" i="2"/>
  <c r="AI170" i="2" s="1"/>
  <c r="AH139" i="2"/>
  <c r="T139" i="2"/>
  <c r="AI139" i="2" s="1"/>
  <c r="AH529" i="2"/>
  <c r="T529" i="2"/>
  <c r="AI529" i="2" s="1"/>
  <c r="AH162" i="2"/>
  <c r="T162" i="2"/>
  <c r="AI162" i="2" s="1"/>
  <c r="AH75" i="2"/>
  <c r="T75" i="2"/>
  <c r="AI75" i="2" s="1"/>
  <c r="AH352" i="2"/>
  <c r="T352" i="2"/>
  <c r="AI352" i="2" s="1"/>
  <c r="AH857" i="2"/>
  <c r="T857" i="2"/>
  <c r="AI857" i="2" s="1"/>
  <c r="AH484" i="2"/>
  <c r="T484" i="2"/>
  <c r="AI484" i="2" s="1"/>
  <c r="AH552" i="2"/>
  <c r="T552" i="2"/>
  <c r="AI552" i="2" s="1"/>
  <c r="AH631" i="2"/>
  <c r="T631" i="2"/>
  <c r="AI631" i="2" s="1"/>
  <c r="T685" i="2"/>
  <c r="AI685" i="2" s="1"/>
  <c r="AH685" i="2"/>
  <c r="AH699" i="2"/>
  <c r="T699" i="2"/>
  <c r="AI699" i="2" s="1"/>
  <c r="AH949" i="2"/>
  <c r="T949" i="2"/>
  <c r="AI949" i="2" s="1"/>
  <c r="AH14" i="2"/>
  <c r="T14" i="2"/>
  <c r="AI14" i="2" s="1"/>
  <c r="T236" i="2"/>
  <c r="AI236" i="2" s="1"/>
  <c r="AH236" i="2"/>
  <c r="AH827" i="2"/>
  <c r="T827" i="2"/>
  <c r="AI827" i="2" s="1"/>
  <c r="AH989" i="2"/>
  <c r="T989" i="2"/>
  <c r="AI989" i="2" s="1"/>
  <c r="AH986" i="2"/>
  <c r="T986" i="2"/>
  <c r="AI986" i="2" s="1"/>
  <c r="AH23" i="2"/>
  <c r="T23" i="2"/>
  <c r="AI23" i="2" s="1"/>
  <c r="AH642" i="2"/>
  <c r="T642" i="2"/>
  <c r="AI642" i="2" s="1"/>
  <c r="AH95" i="2"/>
  <c r="T95" i="2"/>
  <c r="AI95" i="2" s="1"/>
  <c r="AH829" i="2"/>
  <c r="T829" i="2"/>
  <c r="AI829" i="2" s="1"/>
  <c r="AH729" i="2"/>
  <c r="T729" i="2"/>
  <c r="AI729" i="2" s="1"/>
  <c r="AH175" i="2"/>
  <c r="T175" i="2"/>
  <c r="AI175" i="2" s="1"/>
  <c r="AH226" i="2"/>
  <c r="T226" i="2"/>
  <c r="AI226" i="2" s="1"/>
  <c r="T235" i="2"/>
  <c r="AI235" i="2" s="1"/>
  <c r="AH235" i="2"/>
  <c r="AH761" i="2"/>
  <c r="T761" i="2"/>
  <c r="AI761" i="2" s="1"/>
  <c r="AH245" i="2"/>
  <c r="T245" i="2"/>
  <c r="AI245" i="2" s="1"/>
  <c r="AH519" i="2"/>
  <c r="T519" i="2"/>
  <c r="AI519" i="2" s="1"/>
  <c r="AH202" i="2"/>
  <c r="T202" i="2"/>
  <c r="AI202" i="2" s="1"/>
  <c r="AH625" i="2"/>
  <c r="T625" i="2"/>
  <c r="AI625" i="2" s="1"/>
  <c r="AH795" i="2"/>
  <c r="T795" i="2"/>
  <c r="AI795" i="2" s="1"/>
  <c r="AH978" i="2"/>
  <c r="T978" i="2"/>
  <c r="AI978" i="2" s="1"/>
  <c r="AH982" i="2"/>
  <c r="T982" i="2"/>
  <c r="AI982" i="2" s="1"/>
  <c r="AH680" i="2"/>
  <c r="T680" i="2"/>
  <c r="AI680" i="2" s="1"/>
  <c r="AH603" i="2"/>
  <c r="T603" i="2"/>
  <c r="AI603" i="2" s="1"/>
  <c r="AH682" i="2"/>
  <c r="T682" i="2"/>
  <c r="AI682" i="2" s="1"/>
  <c r="AH71" i="2"/>
  <c r="T71" i="2"/>
  <c r="AI71" i="2" s="1"/>
  <c r="AH230" i="2"/>
  <c r="T230" i="2"/>
  <c r="AI230" i="2" s="1"/>
  <c r="AH183" i="2"/>
  <c r="T183" i="2"/>
  <c r="AI183" i="2" s="1"/>
  <c r="AH310" i="2"/>
  <c r="T310" i="2"/>
  <c r="AI310" i="2" s="1"/>
  <c r="AH286" i="2"/>
  <c r="T286" i="2"/>
  <c r="AI286" i="2" s="1"/>
  <c r="AH438" i="2"/>
  <c r="T438" i="2"/>
  <c r="AI438" i="2" s="1"/>
  <c r="AH478" i="2"/>
  <c r="T478" i="2"/>
  <c r="AI478" i="2" s="1"/>
  <c r="AH482" i="2"/>
  <c r="T482" i="2"/>
  <c r="AI482" i="2" s="1"/>
  <c r="AH940" i="2"/>
  <c r="T940" i="2"/>
  <c r="AI940" i="2" s="1"/>
  <c r="AH813" i="2"/>
  <c r="T813" i="2"/>
  <c r="AI813" i="2" s="1"/>
  <c r="AH394" i="2"/>
  <c r="T394" i="2"/>
  <c r="AI394" i="2" s="1"/>
  <c r="AH714" i="2"/>
  <c r="T714" i="2"/>
  <c r="AI714" i="2" s="1"/>
  <c r="T240" i="2"/>
  <c r="AI240" i="2" s="1"/>
  <c r="AH240" i="2"/>
  <c r="AH956" i="2"/>
  <c r="T956" i="2"/>
  <c r="AI956" i="2" s="1"/>
  <c r="T530" i="2"/>
  <c r="AI530" i="2" s="1"/>
  <c r="AH530" i="2"/>
  <c r="T985" i="2"/>
  <c r="AI985" i="2" s="1"/>
  <c r="AH985" i="2"/>
  <c r="T518" i="2"/>
  <c r="AI518" i="2" s="1"/>
  <c r="AH518" i="2"/>
  <c r="T981" i="2"/>
  <c r="AI981" i="2" s="1"/>
  <c r="AH981" i="2"/>
  <c r="T684" i="2"/>
  <c r="AI684" i="2" s="1"/>
  <c r="AH684" i="2"/>
  <c r="T806" i="2"/>
  <c r="AI806" i="2" s="1"/>
  <c r="AH806" i="2"/>
  <c r="AH56" i="2"/>
  <c r="T56" i="2"/>
  <c r="AI56" i="2" s="1"/>
  <c r="AH24" i="2"/>
  <c r="T24" i="2"/>
  <c r="AI24" i="2" s="1"/>
  <c r="AH188" i="2"/>
  <c r="T188" i="2"/>
  <c r="AI188" i="2" s="1"/>
  <c r="T786" i="2"/>
  <c r="AI786" i="2" s="1"/>
  <c r="AH786" i="2"/>
  <c r="T802" i="2"/>
  <c r="AI802" i="2" s="1"/>
  <c r="AH802" i="2"/>
  <c r="AH604" i="2"/>
  <c r="T604" i="2"/>
  <c r="AI604" i="2" s="1"/>
  <c r="T578" i="2"/>
  <c r="AI578" i="2" s="1"/>
  <c r="AH578" i="2"/>
  <c r="T810" i="2"/>
  <c r="AI810" i="2" s="1"/>
  <c r="AH810" i="2"/>
  <c r="AH738" i="2"/>
  <c r="T738" i="2"/>
  <c r="AI738" i="2" s="1"/>
  <c r="AH197" i="2"/>
  <c r="T197" i="2"/>
  <c r="AI197" i="2" s="1"/>
  <c r="T794" i="2"/>
  <c r="AI794" i="2" s="1"/>
  <c r="AH794" i="2"/>
  <c r="T512" i="2"/>
  <c r="AI512" i="2" s="1"/>
  <c r="AH512" i="2"/>
  <c r="T558" i="2"/>
  <c r="AI558" i="2" s="1"/>
  <c r="AH558" i="2"/>
  <c r="AH184" i="2"/>
  <c r="T184" i="2"/>
  <c r="AI184" i="2" s="1"/>
  <c r="T526" i="2"/>
  <c r="AI526" i="2" s="1"/>
  <c r="AH526" i="2"/>
  <c r="AH187" i="2"/>
  <c r="T187" i="2"/>
  <c r="AI187" i="2" s="1"/>
  <c r="AH48" i="2"/>
  <c r="T48" i="2"/>
  <c r="AI48" i="2" s="1"/>
  <c r="AH16" i="2"/>
  <c r="T16" i="2"/>
  <c r="AI16" i="2" s="1"/>
  <c r="AH722" i="2"/>
  <c r="T722" i="2"/>
  <c r="AI722" i="2" s="1"/>
  <c r="AH402" i="2"/>
  <c r="T402" i="2"/>
  <c r="AI402" i="2" s="1"/>
  <c r="AH446" i="2"/>
  <c r="T446" i="2"/>
  <c r="AI446" i="2" s="1"/>
  <c r="AH718" i="2"/>
  <c r="T718" i="2"/>
  <c r="AI718" i="2" s="1"/>
  <c r="AH374" i="2"/>
  <c r="T374" i="2"/>
  <c r="AI374" i="2" s="1"/>
  <c r="AH875" i="2"/>
  <c r="T875" i="2"/>
  <c r="AI875" i="2" s="1"/>
  <c r="AH338" i="2"/>
  <c r="T338" i="2"/>
  <c r="AI338" i="2" s="1"/>
  <c r="AH474" i="2"/>
  <c r="T474" i="2"/>
  <c r="AI474" i="2" s="1"/>
  <c r="AH222" i="2"/>
  <c r="T222" i="2"/>
  <c r="AI222" i="2" s="1"/>
  <c r="AH855" i="2"/>
  <c r="T855" i="2"/>
  <c r="AI855" i="2" s="1"/>
  <c r="AH330" i="2"/>
  <c r="T330" i="2"/>
  <c r="AI330" i="2" s="1"/>
  <c r="AH294" i="2"/>
  <c r="T294" i="2"/>
  <c r="AI294" i="2" s="1"/>
  <c r="AH698" i="2"/>
  <c r="T698" i="2"/>
  <c r="AI698" i="2" s="1"/>
  <c r="T239" i="2"/>
  <c r="AI239" i="2" s="1"/>
  <c r="AH239" i="2"/>
  <c r="AH314" i="2"/>
  <c r="T314" i="2"/>
  <c r="AI314" i="2" s="1"/>
  <c r="AH1002" i="2"/>
  <c r="T1002" i="2"/>
  <c r="AI1002" i="2" s="1"/>
  <c r="AH156" i="2"/>
  <c r="T156" i="2"/>
  <c r="AI156" i="2" s="1"/>
  <c r="AH932" i="2"/>
  <c r="T932" i="2"/>
  <c r="AI932" i="2" s="1"/>
  <c r="AH690" i="2"/>
  <c r="T690" i="2"/>
  <c r="AI690" i="2" s="1"/>
  <c r="AH378" i="2"/>
  <c r="T378" i="2"/>
  <c r="AI378" i="2" s="1"/>
  <c r="AH710" i="2"/>
  <c r="T710" i="2"/>
  <c r="AI710" i="2" s="1"/>
  <c r="AH494" i="2"/>
  <c r="T494" i="2"/>
  <c r="AI494" i="2" s="1"/>
  <c r="AH370" i="2"/>
  <c r="T370" i="2"/>
  <c r="AI370" i="2" s="1"/>
  <c r="AH442" i="2"/>
  <c r="T442" i="2"/>
  <c r="AI442" i="2" s="1"/>
  <c r="AH254" i="2"/>
  <c r="T254" i="2"/>
  <c r="AI254" i="2" s="1"/>
  <c r="AH282" i="2"/>
  <c r="T282" i="2"/>
  <c r="AI282" i="2" s="1"/>
  <c r="AH470" i="2"/>
  <c r="T470" i="2"/>
  <c r="AI470" i="2" s="1"/>
  <c r="AH676" i="2"/>
  <c r="T676" i="2"/>
  <c r="AI676" i="2" s="1"/>
  <c r="T963" i="2"/>
  <c r="AI963" i="2" s="1"/>
  <c r="AH963" i="2"/>
  <c r="T730" i="2"/>
  <c r="AI730" i="2" s="1"/>
  <c r="AH730" i="2"/>
  <c r="T582" i="2"/>
  <c r="AI582" i="2" s="1"/>
  <c r="AH582" i="2"/>
  <c r="AH838" i="2"/>
  <c r="T838" i="2"/>
  <c r="AI838" i="2" s="1"/>
  <c r="AH815" i="2"/>
  <c r="T815" i="2"/>
  <c r="AI815" i="2" s="1"/>
  <c r="T590" i="2"/>
  <c r="AI590" i="2" s="1"/>
  <c r="AH590" i="2"/>
  <c r="AH644" i="2"/>
  <c r="T644" i="2"/>
  <c r="AI644" i="2" s="1"/>
  <c r="T652" i="2"/>
  <c r="AI652" i="2" s="1"/>
  <c r="AH652" i="2"/>
  <c r="AH72" i="2"/>
  <c r="T72" i="2"/>
  <c r="AI72" i="2" s="1"/>
  <c r="T770" i="2"/>
  <c r="AI770" i="2" s="1"/>
  <c r="AH770" i="2"/>
  <c r="T538" i="2"/>
  <c r="AI538" i="2" s="1"/>
  <c r="AH538" i="2"/>
  <c r="AH746" i="2"/>
  <c r="T746" i="2"/>
  <c r="AI746" i="2" s="1"/>
  <c r="T534" i="2"/>
  <c r="AI534" i="2" s="1"/>
  <c r="AH534" i="2"/>
  <c r="AH189" i="2"/>
  <c r="T189" i="2"/>
  <c r="AI189" i="2" s="1"/>
  <c r="T562" i="2"/>
  <c r="AI562" i="2" s="1"/>
  <c r="AH562" i="2"/>
  <c r="T566" i="2"/>
  <c r="AI566" i="2" s="1"/>
  <c r="AH566" i="2"/>
  <c r="T546" i="2"/>
  <c r="AI546" i="2" s="1"/>
  <c r="AH546" i="2"/>
  <c r="T959" i="2"/>
  <c r="AI959" i="2" s="1"/>
  <c r="AH959" i="2"/>
  <c r="AH434" i="2"/>
  <c r="T434" i="2"/>
  <c r="AI434" i="2" s="1"/>
  <c r="AH306" i="2"/>
  <c r="T306" i="2"/>
  <c r="AI306" i="2" s="1"/>
  <c r="AH426" i="2"/>
  <c r="T426" i="2"/>
  <c r="AI426" i="2" s="1"/>
  <c r="AH634" i="2"/>
  <c r="T634" i="2"/>
  <c r="AI634" i="2" s="1"/>
  <c r="AH602" i="2"/>
  <c r="T602" i="2"/>
  <c r="AI602" i="2" s="1"/>
  <c r="AH666" i="2"/>
  <c r="T666" i="2"/>
  <c r="AI666" i="2" s="1"/>
  <c r="AH506" i="2"/>
  <c r="T506" i="2"/>
  <c r="AI506" i="2" s="1"/>
  <c r="AH454" i="2"/>
  <c r="T454" i="2"/>
  <c r="AI454" i="2" s="1"/>
  <c r="AH466" i="2"/>
  <c r="T466" i="2"/>
  <c r="AI466" i="2" s="1"/>
  <c r="AH883" i="2"/>
  <c r="T883" i="2"/>
  <c r="AI883" i="2" s="1"/>
  <c r="AH354" i="2"/>
  <c r="T354" i="2"/>
  <c r="AI354" i="2" s="1"/>
  <c r="AH879" i="2"/>
  <c r="T879" i="2"/>
  <c r="AI879" i="2" s="1"/>
  <c r="AH952" i="2"/>
  <c r="T952" i="2"/>
  <c r="AI952" i="2" s="1"/>
  <c r="AH262" i="2"/>
  <c r="T262" i="2"/>
  <c r="AI262" i="2" s="1"/>
  <c r="AH206" i="2"/>
  <c r="T206" i="2"/>
  <c r="AI206" i="2" s="1"/>
  <c r="AH847" i="2"/>
  <c r="T847" i="2"/>
  <c r="AI847" i="2" s="1"/>
  <c r="AH39" i="2"/>
  <c r="T39" i="2"/>
  <c r="AI39" i="2" s="1"/>
  <c r="T231" i="2"/>
  <c r="AI231" i="2" s="1"/>
  <c r="AH231" i="2"/>
  <c r="T643" i="2"/>
  <c r="AI643" i="2" s="1"/>
  <c r="AH643" i="2"/>
  <c r="T247" i="2"/>
  <c r="AI247" i="2" s="1"/>
  <c r="AH247" i="2"/>
  <c r="AH567" i="2"/>
  <c r="T567" i="2"/>
  <c r="AI567" i="2" s="1"/>
  <c r="AH775" i="2"/>
  <c r="T775" i="2"/>
  <c r="AI775" i="2" s="1"/>
  <c r="AH828" i="2"/>
  <c r="T828" i="2"/>
  <c r="AI828" i="2" s="1"/>
  <c r="AH937" i="2"/>
  <c r="T937" i="2"/>
  <c r="AI937" i="2" s="1"/>
  <c r="AH921" i="2"/>
  <c r="T921" i="2"/>
  <c r="AI921" i="2" s="1"/>
  <c r="AH201" i="2"/>
  <c r="T201" i="2"/>
  <c r="AI201" i="2" s="1"/>
  <c r="AH818" i="2"/>
  <c r="T818" i="2"/>
  <c r="AI818" i="2" s="1"/>
  <c r="AH925" i="2"/>
  <c r="T925" i="2"/>
  <c r="AI925" i="2" s="1"/>
  <c r="AH439" i="2"/>
  <c r="T439" i="2"/>
  <c r="AI439" i="2" s="1"/>
  <c r="AH681" i="2"/>
  <c r="T681" i="2"/>
  <c r="AI681" i="2" s="1"/>
  <c r="AH673" i="2"/>
  <c r="T673" i="2"/>
  <c r="AI673" i="2" s="1"/>
  <c r="AH835" i="2"/>
  <c r="T835" i="2"/>
  <c r="AI835" i="2" s="1"/>
  <c r="AH86" i="2"/>
  <c r="T86" i="2"/>
  <c r="AI86" i="2" s="1"/>
  <c r="AH431" i="2"/>
  <c r="T431" i="2"/>
  <c r="AI431" i="2" s="1"/>
  <c r="AH327" i="2"/>
  <c r="T327" i="2"/>
  <c r="AI327" i="2" s="1"/>
  <c r="AH904" i="2"/>
  <c r="T904" i="2"/>
  <c r="AI904" i="2" s="1"/>
  <c r="AH912" i="2"/>
  <c r="T912" i="2"/>
  <c r="AI912" i="2" s="1"/>
  <c r="AH249" i="2"/>
  <c r="T249" i="2"/>
  <c r="AI249" i="2" s="1"/>
  <c r="AH917" i="2"/>
  <c r="T917" i="2"/>
  <c r="AI917" i="2" s="1"/>
  <c r="AH733" i="2"/>
  <c r="T733" i="2"/>
  <c r="AI733" i="2" s="1"/>
  <c r="T670" i="2"/>
  <c r="AI670" i="2" s="1"/>
  <c r="AH670" i="2"/>
  <c r="AH340" i="2"/>
  <c r="T340" i="2"/>
  <c r="AI340" i="2" s="1"/>
  <c r="AH110" i="2"/>
  <c r="T110" i="2"/>
  <c r="AI110" i="2" s="1"/>
  <c r="AH100" i="2"/>
  <c r="T100" i="2"/>
  <c r="AI100" i="2" s="1"/>
  <c r="AH597" i="2"/>
  <c r="T597" i="2"/>
  <c r="AI597" i="2" s="1"/>
  <c r="T886" i="2"/>
  <c r="AI886" i="2" s="1"/>
  <c r="AH886" i="2"/>
  <c r="T377" i="2"/>
  <c r="AI377" i="2" s="1"/>
  <c r="AH377" i="2"/>
  <c r="T489" i="2"/>
  <c r="AI489" i="2" s="1"/>
  <c r="AH489" i="2"/>
  <c r="AH178" i="2"/>
  <c r="T178" i="2"/>
  <c r="AI178" i="2" s="1"/>
  <c r="AH545" i="2"/>
  <c r="T545" i="2"/>
  <c r="AI545" i="2" s="1"/>
  <c r="AH52" i="2"/>
  <c r="T52" i="2"/>
  <c r="AI52" i="2" s="1"/>
  <c r="AH280" i="2"/>
  <c r="T280" i="2"/>
  <c r="AI280" i="2" s="1"/>
  <c r="AH424" i="2"/>
  <c r="T424" i="2"/>
  <c r="AI424" i="2" s="1"/>
  <c r="AH420" i="2"/>
  <c r="T420" i="2"/>
  <c r="AI420" i="2" s="1"/>
  <c r="AH504" i="2"/>
  <c r="T504" i="2"/>
  <c r="AI504" i="2" s="1"/>
  <c r="T862" i="2"/>
  <c r="AI862" i="2" s="1"/>
  <c r="AH862" i="2"/>
  <c r="T701" i="2"/>
  <c r="AI701" i="2" s="1"/>
  <c r="AH701" i="2"/>
  <c r="T854" i="2"/>
  <c r="AI854" i="2" s="1"/>
  <c r="AH854" i="2"/>
  <c r="T305" i="2"/>
  <c r="AI305" i="2" s="1"/>
  <c r="AH305" i="2"/>
  <c r="AH131" i="2"/>
  <c r="T131" i="2"/>
  <c r="AI131" i="2" s="1"/>
  <c r="T816" i="2"/>
  <c r="AI816" i="2" s="1"/>
  <c r="AH816" i="2"/>
  <c r="AH720" i="2"/>
  <c r="T720" i="2"/>
  <c r="AI720" i="2" s="1"/>
  <c r="T763" i="2"/>
  <c r="AI763" i="2" s="1"/>
  <c r="AH763" i="2"/>
  <c r="AH688" i="2"/>
  <c r="T688" i="2"/>
  <c r="AI688" i="2" s="1"/>
  <c r="AH663" i="2"/>
  <c r="T663" i="2"/>
  <c r="AI663" i="2" s="1"/>
  <c r="AH572" i="2"/>
  <c r="T572" i="2"/>
  <c r="AI572" i="2" s="1"/>
  <c r="T653" i="2"/>
  <c r="AI653" i="2" s="1"/>
  <c r="AH653" i="2"/>
  <c r="AH975" i="2"/>
  <c r="T975" i="2"/>
  <c r="AI975" i="2" s="1"/>
  <c r="AH144" i="2"/>
  <c r="T144" i="2"/>
  <c r="AI144" i="2" s="1"/>
  <c r="AH934" i="2"/>
  <c r="T934" i="2"/>
  <c r="AI934" i="2" s="1"/>
  <c r="T902" i="2"/>
  <c r="AI902" i="2" s="1"/>
  <c r="AH902" i="2"/>
  <c r="T878" i="2"/>
  <c r="AI878" i="2" s="1"/>
  <c r="AH878" i="2"/>
  <c r="AH537" i="2"/>
  <c r="T537" i="2"/>
  <c r="AI537" i="2" s="1"/>
  <c r="T858" i="2"/>
  <c r="AI858" i="2" s="1"/>
  <c r="AH858" i="2"/>
  <c r="AH150" i="2"/>
  <c r="T150" i="2"/>
  <c r="AI150" i="2" s="1"/>
  <c r="T1005" i="2"/>
  <c r="AI1005" i="2" s="1"/>
  <c r="AH1005" i="2"/>
  <c r="AH83" i="2"/>
  <c r="T83" i="2"/>
  <c r="AI83" i="2" s="1"/>
  <c r="AH59" i="2"/>
  <c r="T59" i="2"/>
  <c r="AI59" i="2" s="1"/>
  <c r="AH988" i="2"/>
  <c r="T988" i="2"/>
  <c r="AI988" i="2" s="1"/>
  <c r="AH889" i="2"/>
  <c r="T889" i="2"/>
  <c r="AI889" i="2" s="1"/>
  <c r="T614" i="2"/>
  <c r="AI614" i="2" s="1"/>
  <c r="AH614" i="2"/>
  <c r="AH877" i="2"/>
  <c r="T877" i="2"/>
  <c r="AI877" i="2" s="1"/>
  <c r="T723" i="2"/>
  <c r="AI723" i="2" s="1"/>
  <c r="AH723" i="2"/>
  <c r="T313" i="2"/>
  <c r="AI313" i="2" s="1"/>
  <c r="AH313" i="2"/>
  <c r="T919" i="2"/>
  <c r="AI919" i="2" s="1"/>
  <c r="AH919" i="2"/>
  <c r="T277" i="2"/>
  <c r="AI277" i="2" s="1"/>
  <c r="AH277" i="2"/>
  <c r="T739" i="2"/>
  <c r="AI739" i="2" s="1"/>
  <c r="AH739" i="2"/>
  <c r="T337" i="2"/>
  <c r="AI337" i="2" s="1"/>
  <c r="AH337" i="2"/>
  <c r="T449" i="2"/>
  <c r="AI449" i="2" s="1"/>
  <c r="AH449" i="2"/>
  <c r="T469" i="2"/>
  <c r="AI469" i="2" s="1"/>
  <c r="AH469" i="2"/>
  <c r="AH416" i="2"/>
  <c r="T416" i="2"/>
  <c r="AI416" i="2" s="1"/>
  <c r="AH348" i="2"/>
  <c r="T348" i="2"/>
  <c r="AI348" i="2" s="1"/>
  <c r="T259" i="2"/>
  <c r="AI259" i="2" s="1"/>
  <c r="AH259" i="2"/>
  <c r="AH687" i="2"/>
  <c r="T687" i="2"/>
  <c r="AI687" i="2" s="1"/>
  <c r="AH157" i="2"/>
  <c r="T157" i="2"/>
  <c r="AI157" i="2" s="1"/>
  <c r="AH279" i="2"/>
  <c r="T279" i="2"/>
  <c r="AI279" i="2" s="1"/>
  <c r="AH929" i="2"/>
  <c r="T929" i="2"/>
  <c r="AI929" i="2" s="1"/>
  <c r="AH217" i="2"/>
  <c r="T217" i="2"/>
  <c r="AI217" i="2" s="1"/>
  <c r="AH70" i="2"/>
  <c r="T70" i="2"/>
  <c r="AI70" i="2" s="1"/>
  <c r="AH154" i="2"/>
  <c r="T154" i="2"/>
  <c r="AI154" i="2" s="1"/>
  <c r="AH751" i="2"/>
  <c r="T751" i="2"/>
  <c r="AI751" i="2" s="1"/>
  <c r="AH62" i="2"/>
  <c r="T62" i="2"/>
  <c r="AI62" i="2" s="1"/>
  <c r="AH896" i="2"/>
  <c r="T896" i="2"/>
  <c r="AI896" i="2" s="1"/>
  <c r="AH991" i="2"/>
  <c r="T991" i="2"/>
  <c r="AI991" i="2" s="1"/>
  <c r="T228" i="2"/>
  <c r="AI228" i="2" s="1"/>
  <c r="AH228" i="2"/>
  <c r="AH283" i="2"/>
  <c r="T283" i="2"/>
  <c r="AI283" i="2" s="1"/>
  <c r="AH908" i="2"/>
  <c r="T908" i="2"/>
  <c r="AI908" i="2" s="1"/>
  <c r="AH916" i="2"/>
  <c r="T916" i="2"/>
  <c r="AI916" i="2" s="1"/>
  <c r="AH199" i="2"/>
  <c r="T199" i="2"/>
  <c r="AI199" i="2" s="1"/>
  <c r="AH30" i="2"/>
  <c r="T30" i="2"/>
  <c r="AI30" i="2" s="1"/>
  <c r="AH891" i="2"/>
  <c r="T891" i="2"/>
  <c r="AI891" i="2" s="1"/>
  <c r="AH166" i="2"/>
  <c r="T166" i="2"/>
  <c r="AI166" i="2" s="1"/>
  <c r="AH880" i="2"/>
  <c r="T880" i="2"/>
  <c r="AI880" i="2" s="1"/>
  <c r="AH749" i="2"/>
  <c r="T749" i="2"/>
  <c r="AI749" i="2" s="1"/>
  <c r="AH383" i="2"/>
  <c r="T383" i="2"/>
  <c r="AI383" i="2" s="1"/>
  <c r="AH639" i="2"/>
  <c r="T639" i="2"/>
  <c r="AI639" i="2" s="1"/>
  <c r="AH503" i="2"/>
  <c r="T503" i="2"/>
  <c r="AI503" i="2" s="1"/>
  <c r="AH615" i="2"/>
  <c r="T615" i="2"/>
  <c r="AI615" i="2" s="1"/>
  <c r="AH608" i="2"/>
  <c r="T608" i="2"/>
  <c r="AI608" i="2" s="1"/>
  <c r="AH560" i="2"/>
  <c r="T560" i="2"/>
  <c r="AI560" i="2" s="1"/>
  <c r="AH861" i="2"/>
  <c r="T861" i="2"/>
  <c r="AI861" i="2" s="1"/>
  <c r="T943" i="2"/>
  <c r="AI943" i="2" s="1"/>
  <c r="AH943" i="2"/>
  <c r="AH66" i="2"/>
  <c r="T66" i="2"/>
  <c r="AI66" i="2" s="1"/>
  <c r="AH151" i="2"/>
  <c r="T151" i="2"/>
  <c r="AI151" i="2" s="1"/>
  <c r="AH147" i="2"/>
  <c r="T147" i="2"/>
  <c r="AI147" i="2" s="1"/>
  <c r="AH805" i="2"/>
  <c r="T805" i="2"/>
  <c r="AI805" i="2" s="1"/>
  <c r="T906" i="2"/>
  <c r="AI906" i="2" s="1"/>
  <c r="AH906" i="2"/>
  <c r="AH124" i="2"/>
  <c r="T124" i="2"/>
  <c r="AI124" i="2" s="1"/>
  <c r="AH984" i="2"/>
  <c r="T984" i="2"/>
  <c r="AI984" i="2" s="1"/>
  <c r="AH68" i="2"/>
  <c r="T68" i="2"/>
  <c r="AI68" i="2" s="1"/>
  <c r="AH356" i="2"/>
  <c r="T356" i="2"/>
  <c r="AI356" i="2" s="1"/>
  <c r="AH464" i="2"/>
  <c r="T464" i="2"/>
  <c r="AI464" i="2" s="1"/>
  <c r="AH132" i="2"/>
  <c r="T132" i="2"/>
  <c r="AI132" i="2" s="1"/>
  <c r="AH364" i="2"/>
  <c r="T364" i="2"/>
  <c r="AI364" i="2" s="1"/>
  <c r="T437" i="2"/>
  <c r="AI437" i="2" s="1"/>
  <c r="AH437" i="2"/>
  <c r="AH103" i="2"/>
  <c r="T103" i="2"/>
  <c r="AI103" i="2" s="1"/>
  <c r="AH958" i="2"/>
  <c r="T958" i="2"/>
  <c r="AI958" i="2" s="1"/>
  <c r="T846" i="2"/>
  <c r="AI846" i="2" s="1"/>
  <c r="AH846" i="2"/>
  <c r="T465" i="2"/>
  <c r="AI465" i="2" s="1"/>
  <c r="AH465" i="2"/>
  <c r="AH146" i="2"/>
  <c r="T146" i="2"/>
  <c r="AI146" i="2" s="1"/>
  <c r="T850" i="2"/>
  <c r="AI850" i="2" s="1"/>
  <c r="AH850" i="2"/>
  <c r="T606" i="2"/>
  <c r="AI606" i="2" s="1"/>
  <c r="AH606" i="2"/>
  <c r="AH400" i="2"/>
  <c r="T400" i="2"/>
  <c r="AI400" i="2" s="1"/>
  <c r="AH456" i="2"/>
  <c r="T456" i="2"/>
  <c r="AI456" i="2" s="1"/>
  <c r="AH460" i="2"/>
  <c r="T460" i="2"/>
  <c r="AI460" i="2" s="1"/>
  <c r="AH796" i="2"/>
  <c r="T796" i="2"/>
  <c r="AI796" i="2" s="1"/>
  <c r="AH765" i="2"/>
  <c r="T765" i="2"/>
  <c r="AI765" i="2" s="1"/>
  <c r="AH623" i="2"/>
  <c r="T623" i="2"/>
  <c r="AI623" i="2" s="1"/>
  <c r="AH808" i="2"/>
  <c r="T808" i="2"/>
  <c r="AI808" i="2" s="1"/>
  <c r="T227" i="2"/>
  <c r="AI227" i="2" s="1"/>
  <c r="AH227" i="2"/>
  <c r="AH983" i="2"/>
  <c r="T983" i="2"/>
  <c r="AI983" i="2" s="1"/>
  <c r="AH553" i="2"/>
  <c r="T553" i="2"/>
  <c r="AI553" i="2" s="1"/>
  <c r="T874" i="2"/>
  <c r="AI874" i="2" s="1"/>
  <c r="AH874" i="2"/>
  <c r="T677" i="2"/>
  <c r="AI677" i="2" s="1"/>
  <c r="AH677" i="2"/>
  <c r="T717" i="2"/>
  <c r="AI717" i="2" s="1"/>
  <c r="AH717" i="2"/>
  <c r="T409" i="2"/>
  <c r="AI409" i="2" s="1"/>
  <c r="AH409" i="2"/>
  <c r="T309" i="2"/>
  <c r="AI309" i="2" s="1"/>
  <c r="AH309" i="2"/>
  <c r="AH143" i="2"/>
  <c r="T143" i="2"/>
  <c r="AI143" i="2" s="1"/>
  <c r="AH18" i="2"/>
  <c r="T18" i="2"/>
  <c r="AI18" i="2" s="1"/>
  <c r="AH517" i="2"/>
  <c r="T517" i="2"/>
  <c r="AI517" i="2" s="1"/>
  <c r="AH172" i="2"/>
  <c r="T172" i="2"/>
  <c r="AI172" i="2" s="1"/>
  <c r="AH300" i="2"/>
  <c r="T300" i="2"/>
  <c r="AI300" i="2" s="1"/>
  <c r="AH336" i="2"/>
  <c r="T336" i="2"/>
  <c r="AI336" i="2" s="1"/>
  <c r="T638" i="2"/>
  <c r="AI638" i="2" s="1"/>
  <c r="AH638" i="2"/>
  <c r="AH926" i="2"/>
  <c r="T926" i="2"/>
  <c r="AI926" i="2" s="1"/>
  <c r="AH408" i="2"/>
  <c r="T408" i="2"/>
  <c r="AI408" i="2" s="1"/>
  <c r="T285" i="2"/>
  <c r="AI285" i="2" s="1"/>
  <c r="AH285" i="2"/>
  <c r="AH573" i="2"/>
  <c r="T573" i="2"/>
  <c r="AI573" i="2" s="1"/>
  <c r="T401" i="2"/>
  <c r="AI401" i="2" s="1"/>
  <c r="AH401" i="2"/>
  <c r="T317" i="2"/>
  <c r="AI317" i="2" s="1"/>
  <c r="AH317" i="2"/>
  <c r="AH115" i="2"/>
  <c r="T115" i="2"/>
  <c r="AI115" i="2" s="1"/>
  <c r="AH312" i="2"/>
  <c r="T312" i="2"/>
  <c r="AI312" i="2" s="1"/>
  <c r="AH1008" i="2"/>
  <c r="T1008" i="2"/>
  <c r="AI1008" i="2" s="1"/>
  <c r="AH792" i="2"/>
  <c r="T792" i="2"/>
  <c r="AI792" i="2" s="1"/>
  <c r="AH600" i="2"/>
  <c r="T600" i="2"/>
  <c r="AI600" i="2" s="1"/>
  <c r="T662" i="2"/>
  <c r="AI662" i="2" s="1"/>
  <c r="AH662" i="2"/>
  <c r="T740" i="2"/>
  <c r="AI740" i="2" s="1"/>
  <c r="AH740" i="2"/>
  <c r="AH435" i="2"/>
  <c r="T435" i="2"/>
  <c r="AI435" i="2" s="1"/>
  <c r="AH719" i="2"/>
  <c r="T719" i="2"/>
  <c r="AI719" i="2" s="1"/>
  <c r="AH182" i="2"/>
  <c r="T182" i="2"/>
  <c r="AI182" i="2" s="1"/>
  <c r="AH78" i="2"/>
  <c r="T78" i="2"/>
  <c r="AI78" i="2" s="1"/>
  <c r="AH555" i="2"/>
  <c r="T555" i="2"/>
  <c r="AI555" i="2" s="1"/>
  <c r="AH591" i="2"/>
  <c r="T591" i="2"/>
  <c r="AI591" i="2" s="1"/>
  <c r="AH575" i="2"/>
  <c r="T575" i="2"/>
  <c r="AI575" i="2" s="1"/>
  <c r="AH234" i="2"/>
  <c r="T234" i="2"/>
  <c r="AI234" i="2" s="1"/>
  <c r="AH803" i="2"/>
  <c r="T803" i="2"/>
  <c r="AI803" i="2" s="1"/>
  <c r="AH595" i="2"/>
  <c r="T595" i="2"/>
  <c r="AI595" i="2" s="1"/>
  <c r="AH651" i="2"/>
  <c r="T651" i="2"/>
  <c r="AI651" i="2" s="1"/>
  <c r="AH167" i="2"/>
  <c r="T167" i="2"/>
  <c r="AI167" i="2" s="1"/>
  <c r="T753" i="2"/>
  <c r="AI753" i="2" s="1"/>
  <c r="AH753" i="2"/>
  <c r="T221" i="2"/>
  <c r="AI221" i="2" s="1"/>
  <c r="AH221" i="2"/>
  <c r="T203" i="2"/>
  <c r="AI203" i="2" s="1"/>
  <c r="AH203" i="2"/>
  <c r="AH726" i="2"/>
  <c r="T726" i="2"/>
  <c r="AI726" i="2" s="1"/>
  <c r="AH618" i="2"/>
  <c r="T618" i="2"/>
  <c r="AI618" i="2" s="1"/>
  <c r="AH87" i="2"/>
  <c r="T87" i="2"/>
  <c r="AI87" i="2" s="1"/>
  <c r="AH683" i="2"/>
  <c r="T683" i="2"/>
  <c r="AI683" i="2" s="1"/>
  <c r="AH736" i="2"/>
  <c r="T736" i="2"/>
  <c r="AI736" i="2" s="1"/>
  <c r="AH210" i="2"/>
  <c r="T210" i="2"/>
  <c r="AI210" i="2" s="1"/>
  <c r="AH811" i="2"/>
  <c r="T811" i="2"/>
  <c r="AI811" i="2" s="1"/>
  <c r="AH960" i="2"/>
  <c r="T960" i="2"/>
  <c r="AI960" i="2" s="1"/>
  <c r="AH571" i="2"/>
  <c r="T571" i="2"/>
  <c r="AI571" i="2" s="1"/>
  <c r="AH735" i="2"/>
  <c r="T735" i="2"/>
  <c r="AI735" i="2" s="1"/>
  <c r="AH547" i="2"/>
  <c r="T547" i="2"/>
  <c r="AI547" i="2" s="1"/>
  <c r="AH807" i="2"/>
  <c r="T807" i="2"/>
  <c r="AI807" i="2" s="1"/>
  <c r="AH616" i="2"/>
  <c r="T616" i="2"/>
  <c r="AI616" i="2" s="1"/>
  <c r="AH728" i="2"/>
  <c r="T728" i="2"/>
  <c r="AI728" i="2" s="1"/>
  <c r="AH619" i="2"/>
  <c r="T619" i="2"/>
  <c r="AI619" i="2" s="1"/>
  <c r="AH63" i="2"/>
  <c r="T63" i="2"/>
  <c r="AI63" i="2" s="1"/>
  <c r="AH127" i="2"/>
  <c r="T127" i="2"/>
  <c r="AI127" i="2" s="1"/>
  <c r="AH674" i="2"/>
  <c r="T674" i="2"/>
  <c r="AI674" i="2" s="1"/>
  <c r="AH55" i="2"/>
  <c r="T55" i="2"/>
  <c r="AI55" i="2" s="1"/>
  <c r="AH758" i="2"/>
  <c r="T758" i="2"/>
  <c r="AI758" i="2" s="1"/>
  <c r="AH974" i="2"/>
  <c r="T974" i="2"/>
  <c r="AI974" i="2" s="1"/>
  <c r="AH787" i="2"/>
  <c r="T787" i="2"/>
  <c r="AI787" i="2" s="1"/>
  <c r="AH543" i="2"/>
  <c r="T543" i="2"/>
  <c r="AI543" i="2" s="1"/>
  <c r="AH933" i="2"/>
  <c r="T933" i="2"/>
  <c r="AI933" i="2" s="1"/>
  <c r="AH455" i="2"/>
  <c r="T455" i="2"/>
  <c r="AI455" i="2" s="1"/>
  <c r="AH852" i="2"/>
  <c r="T852" i="2"/>
  <c r="AI852" i="2" s="1"/>
  <c r="AH323" i="2"/>
  <c r="T323" i="2"/>
  <c r="AI323" i="2" s="1"/>
  <c r="AH491" i="2"/>
  <c r="T491" i="2"/>
  <c r="AI491" i="2" s="1"/>
  <c r="AH363" i="2"/>
  <c r="T363" i="2"/>
  <c r="AI363" i="2" s="1"/>
  <c r="AH703" i="2"/>
  <c r="T703" i="2"/>
  <c r="AI703" i="2" s="1"/>
  <c r="AH759" i="2"/>
  <c r="T759" i="2"/>
  <c r="AI759" i="2" s="1"/>
  <c r="AH287" i="2"/>
  <c r="T287" i="2"/>
  <c r="AI287" i="2" s="1"/>
  <c r="AH387" i="2"/>
  <c r="T387" i="2"/>
  <c r="AI387" i="2" s="1"/>
  <c r="AH411" i="2"/>
  <c r="T411" i="2"/>
  <c r="AI411" i="2" s="1"/>
  <c r="AH607" i="2"/>
  <c r="T607" i="2"/>
  <c r="AI607" i="2" s="1"/>
  <c r="AH367" i="2"/>
  <c r="T367" i="2"/>
  <c r="AI367" i="2" s="1"/>
  <c r="AH741" i="2"/>
  <c r="T741" i="2"/>
  <c r="AI741" i="2" s="1"/>
  <c r="AH757" i="2"/>
  <c r="T757" i="2"/>
  <c r="AI757" i="2" s="1"/>
  <c r="T732" i="2"/>
  <c r="AI732" i="2" s="1"/>
  <c r="AH732" i="2"/>
  <c r="AH946" i="2"/>
  <c r="T946" i="2"/>
  <c r="AI946" i="2" s="1"/>
  <c r="T927" i="2"/>
  <c r="AI927" i="2" s="1"/>
  <c r="AH927" i="2"/>
  <c r="AH135" i="2"/>
  <c r="T135" i="2"/>
  <c r="AI135" i="2" s="1"/>
  <c r="AH809" i="2"/>
  <c r="T809" i="2"/>
  <c r="AI809" i="2" s="1"/>
  <c r="T433" i="2"/>
  <c r="AI433" i="2" s="1"/>
  <c r="AH433" i="2"/>
  <c r="AH91" i="2"/>
  <c r="T91" i="2"/>
  <c r="AI91" i="2" s="1"/>
  <c r="T870" i="2"/>
  <c r="AI870" i="2" s="1"/>
  <c r="AH870" i="2"/>
  <c r="AH918" i="2"/>
  <c r="T918" i="2"/>
  <c r="AI918" i="2" s="1"/>
  <c r="AH704" i="2"/>
  <c r="T704" i="2"/>
  <c r="AI704" i="2" s="1"/>
  <c r="T840" i="2"/>
  <c r="AI840" i="2" s="1"/>
  <c r="AH840" i="2"/>
  <c r="AH817" i="2"/>
  <c r="T817" i="2"/>
  <c r="AI817" i="2" s="1"/>
  <c r="AH869" i="2"/>
  <c r="T869" i="2"/>
  <c r="AI869" i="2" s="1"/>
  <c r="AH102" i="2"/>
  <c r="T102" i="2"/>
  <c r="AI102" i="2" s="1"/>
  <c r="AH42" i="2"/>
  <c r="T42" i="2"/>
  <c r="AI42" i="2" s="1"/>
  <c r="T373" i="2"/>
  <c r="AI373" i="2" s="1"/>
  <c r="AH373" i="2"/>
  <c r="AH593" i="2"/>
  <c r="T593" i="2"/>
  <c r="AI593" i="2" s="1"/>
  <c r="T661" i="2"/>
  <c r="AI661" i="2" s="1"/>
  <c r="AH661" i="2"/>
  <c r="T325" i="2"/>
  <c r="AI325" i="2" s="1"/>
  <c r="AH325" i="2"/>
  <c r="AH74" i="2"/>
  <c r="T74" i="2"/>
  <c r="AI74" i="2" s="1"/>
  <c r="T321" i="2"/>
  <c r="AI321" i="2" s="1"/>
  <c r="AH321" i="2"/>
  <c r="AH589" i="2"/>
  <c r="T589" i="2"/>
  <c r="AI589" i="2" s="1"/>
  <c r="T747" i="2"/>
  <c r="AI747" i="2" s="1"/>
  <c r="AH747" i="2"/>
  <c r="T764" i="2"/>
  <c r="AI764" i="2" s="1"/>
  <c r="AH764" i="2"/>
  <c r="AH938" i="2"/>
  <c r="T938" i="2"/>
  <c r="AI938" i="2" s="1"/>
  <c r="AH440" i="2"/>
  <c r="T440" i="2"/>
  <c r="AI440" i="2" s="1"/>
  <c r="AH655" i="2"/>
  <c r="T655" i="2"/>
  <c r="AI655" i="2" s="1"/>
  <c r="AH672" i="2"/>
  <c r="T672" i="2"/>
  <c r="AI672" i="2" s="1"/>
  <c r="AH768" i="2"/>
  <c r="T768" i="2"/>
  <c r="AI768" i="2" s="1"/>
  <c r="AH742" i="2"/>
  <c r="T742" i="2"/>
  <c r="AI742" i="2" s="1"/>
  <c r="T169" i="2"/>
  <c r="AI169" i="2" s="1"/>
  <c r="AH169" i="2"/>
  <c r="AH957" i="2"/>
  <c r="T957" i="2"/>
  <c r="AI957" i="2" s="1"/>
  <c r="T686" i="2"/>
  <c r="AI686" i="2" s="1"/>
  <c r="AH686" i="2"/>
  <c r="AH950" i="2"/>
  <c r="T950" i="2"/>
  <c r="AI950" i="2" s="1"/>
  <c r="T425" i="2"/>
  <c r="AI425" i="2" s="1"/>
  <c r="AH425" i="2"/>
  <c r="T477" i="2"/>
  <c r="AI477" i="2" s="1"/>
  <c r="AH477" i="2"/>
  <c r="T721" i="2"/>
  <c r="AI721" i="2" s="1"/>
  <c r="AH721" i="2"/>
  <c r="AH372" i="2"/>
  <c r="T372" i="2"/>
  <c r="AI372" i="2" s="1"/>
  <c r="AH500" i="2"/>
  <c r="T500" i="2"/>
  <c r="AI500" i="2" s="1"/>
  <c r="T748" i="2"/>
  <c r="AI748" i="2" s="1"/>
  <c r="AH748" i="2"/>
  <c r="AH392" i="2"/>
  <c r="T392" i="2"/>
  <c r="AI392" i="2" s="1"/>
  <c r="AH569" i="2"/>
  <c r="T569" i="2"/>
  <c r="AI569" i="2" s="1"/>
  <c r="AH27" i="2"/>
  <c r="T27" i="2"/>
  <c r="AI27" i="2" s="1"/>
  <c r="T353" i="2"/>
  <c r="AI353" i="2" s="1"/>
  <c r="AH353" i="2"/>
  <c r="AH179" i="2"/>
  <c r="T179" i="2"/>
  <c r="AI179" i="2" s="1"/>
  <c r="AH134" i="2"/>
  <c r="T134" i="2"/>
  <c r="AI134" i="2" s="1"/>
  <c r="T293" i="2"/>
  <c r="AI293" i="2" s="1"/>
  <c r="AH293" i="2"/>
  <c r="AH320" i="2"/>
  <c r="T320" i="2"/>
  <c r="AI320" i="2" s="1"/>
  <c r="AH480" i="2"/>
  <c r="T480" i="2"/>
  <c r="AI480" i="2" s="1"/>
  <c r="AH268" i="2"/>
  <c r="T268" i="2"/>
  <c r="AI268" i="2" s="1"/>
  <c r="AH965" i="2"/>
  <c r="T965" i="2"/>
  <c r="AI965" i="2" s="1"/>
  <c r="AH647" i="2"/>
  <c r="T647" i="2"/>
  <c r="AI647" i="2" s="1"/>
  <c r="AH528" i="2"/>
  <c r="T528" i="2"/>
  <c r="AI528" i="2" s="1"/>
  <c r="AH987" i="2"/>
  <c r="T987" i="2"/>
  <c r="AI987" i="2" s="1"/>
  <c r="AH355" i="2"/>
  <c r="T355" i="2"/>
  <c r="AI355" i="2" s="1"/>
  <c r="AH343" i="2"/>
  <c r="T343" i="2"/>
  <c r="AI343" i="2" s="1"/>
  <c r="AH495" i="2"/>
  <c r="T495" i="2"/>
  <c r="AI495" i="2" s="1"/>
  <c r="AH609" i="2"/>
  <c r="T609" i="2"/>
  <c r="AI609" i="2" s="1"/>
  <c r="T200" i="2"/>
  <c r="AI200" i="2" s="1"/>
  <c r="AH200" i="2"/>
  <c r="T216" i="2"/>
  <c r="AI216" i="2" s="1"/>
  <c r="AH216" i="2"/>
  <c r="AH868" i="2"/>
  <c r="T868" i="2"/>
  <c r="AI868" i="2" s="1"/>
  <c r="AH303" i="2"/>
  <c r="T303" i="2"/>
  <c r="AI303" i="2" s="1"/>
  <c r="AH233" i="2"/>
  <c r="T233" i="2"/>
  <c r="AI233" i="2" s="1"/>
  <c r="AH695" i="2"/>
  <c r="T695" i="2"/>
  <c r="AI695" i="2" s="1"/>
  <c r="AH479" i="2"/>
  <c r="T479" i="2"/>
  <c r="AI479" i="2" s="1"/>
  <c r="AH263" i="2"/>
  <c r="T263" i="2"/>
  <c r="AI263" i="2" s="1"/>
  <c r="AH641" i="2"/>
  <c r="T641" i="2"/>
  <c r="AI641" i="2" s="1"/>
  <c r="AH54" i="2"/>
  <c r="T54" i="2"/>
  <c r="AI54" i="2" s="1"/>
  <c r="T248" i="2"/>
  <c r="AI248" i="2" s="1"/>
  <c r="AH248" i="2"/>
  <c r="AH633" i="2"/>
  <c r="T633" i="2"/>
  <c r="AI633" i="2" s="1"/>
  <c r="AH649" i="2"/>
  <c r="T649" i="2"/>
  <c r="AI649" i="2" s="1"/>
  <c r="AH339" i="2"/>
  <c r="T339" i="2"/>
  <c r="AI339" i="2" s="1"/>
  <c r="AH443" i="2"/>
  <c r="T443" i="2"/>
  <c r="AI443" i="2" s="1"/>
  <c r="AH884" i="2"/>
  <c r="T884" i="2"/>
  <c r="AI884" i="2" s="1"/>
  <c r="AH953" i="2"/>
  <c r="T953" i="2"/>
  <c r="AI953" i="2" s="1"/>
  <c r="AH319" i="2"/>
  <c r="T319" i="2"/>
  <c r="AI319" i="2" s="1"/>
  <c r="AH516" i="2"/>
  <c r="T516" i="2"/>
  <c r="AI516" i="2" s="1"/>
  <c r="AH261" i="2"/>
  <c r="T261" i="2"/>
  <c r="AI261" i="2" s="1"/>
  <c r="AH564" i="2"/>
  <c r="T564" i="2"/>
  <c r="AI564" i="2" s="1"/>
  <c r="T756" i="2"/>
  <c r="AI756" i="2" s="1"/>
  <c r="AH756" i="2"/>
  <c r="AH316" i="2"/>
  <c r="T316" i="2"/>
  <c r="AI316" i="2" s="1"/>
  <c r="AH120" i="2"/>
  <c r="T120" i="2"/>
  <c r="AI120" i="2" s="1"/>
  <c r="AH90" i="2"/>
  <c r="T90" i="2"/>
  <c r="AI90" i="2" s="1"/>
  <c r="T194" i="2"/>
  <c r="AI194" i="2" s="1"/>
  <c r="AH194" i="2"/>
  <c r="AH116" i="2"/>
  <c r="T116" i="2"/>
  <c r="AI116" i="2" s="1"/>
  <c r="AH34" i="2"/>
  <c r="T34" i="2"/>
  <c r="AI34" i="2" s="1"/>
  <c r="T931" i="2"/>
  <c r="AI931" i="2" s="1"/>
  <c r="AH931" i="2"/>
  <c r="AH966" i="2"/>
  <c r="T966" i="2"/>
  <c r="AI966" i="2" s="1"/>
  <c r="AH28" i="2"/>
  <c r="T28" i="2"/>
  <c r="AI28" i="2" s="1"/>
  <c r="AH412" i="2"/>
  <c r="T412" i="2"/>
  <c r="AI412" i="2" s="1"/>
  <c r="AH272" i="2"/>
  <c r="T272" i="2"/>
  <c r="AI272" i="2" s="1"/>
  <c r="AH60" i="2"/>
  <c r="T60" i="2"/>
  <c r="AI60" i="2" s="1"/>
  <c r="AH104" i="2"/>
  <c r="T104" i="2"/>
  <c r="AI104" i="2" s="1"/>
  <c r="AH284" i="2"/>
  <c r="T284" i="2"/>
  <c r="AI284" i="2" s="1"/>
  <c r="T709" i="2"/>
  <c r="AI709" i="2" s="1"/>
  <c r="AH709" i="2"/>
  <c r="AH43" i="2"/>
  <c r="T43" i="2"/>
  <c r="AI43" i="2" s="1"/>
  <c r="AH789" i="2"/>
  <c r="T789" i="2"/>
  <c r="AI789" i="2" s="1"/>
  <c r="AH118" i="2"/>
  <c r="T118" i="2"/>
  <c r="AI118" i="2" s="1"/>
  <c r="T473" i="2"/>
  <c r="AI473" i="2" s="1"/>
  <c r="AH473" i="2"/>
  <c r="AH793" i="2"/>
  <c r="T793" i="2"/>
  <c r="AI793" i="2" s="1"/>
  <c r="AH436" i="2"/>
  <c r="T436" i="2"/>
  <c r="AI436" i="2" s="1"/>
  <c r="AH140" i="2"/>
  <c r="T140" i="2"/>
  <c r="AI140" i="2" s="1"/>
  <c r="AH734" i="2"/>
  <c r="T734" i="2"/>
  <c r="AI734" i="2" s="1"/>
  <c r="AH596" i="2"/>
  <c r="T596" i="2"/>
  <c r="AI596" i="2" s="1"/>
  <c r="AH780" i="2"/>
  <c r="T780" i="2"/>
  <c r="AI780" i="2" s="1"/>
  <c r="AH750" i="2"/>
  <c r="T750" i="2"/>
  <c r="AI750" i="2" s="1"/>
  <c r="AH776" i="2"/>
  <c r="T776" i="2"/>
  <c r="AI776" i="2" s="1"/>
  <c r="AH580" i="2"/>
  <c r="T580" i="2"/>
  <c r="AI580" i="2" s="1"/>
  <c r="T654" i="2"/>
  <c r="AI654" i="2" s="1"/>
  <c r="AH654" i="2"/>
  <c r="T629" i="2"/>
  <c r="AI629" i="2" s="1"/>
  <c r="AH629" i="2"/>
  <c r="AH122" i="2"/>
  <c r="T122" i="2"/>
  <c r="AI122" i="2" s="1"/>
  <c r="T417" i="2"/>
  <c r="AI417" i="2" s="1"/>
  <c r="AH417" i="2"/>
  <c r="AH557" i="2"/>
  <c r="T557" i="2"/>
  <c r="AI557" i="2" s="1"/>
  <c r="AH67" i="2"/>
  <c r="T67" i="2"/>
  <c r="AI67" i="2" s="1"/>
  <c r="T935" i="2"/>
  <c r="AI935" i="2" s="1"/>
  <c r="AH935" i="2"/>
  <c r="AH696" i="2"/>
  <c r="T696" i="2"/>
  <c r="AI696" i="2" s="1"/>
  <c r="AH428" i="2"/>
  <c r="T428" i="2"/>
  <c r="AI428" i="2" s="1"/>
  <c r="AH922" i="2"/>
  <c r="T922" i="2"/>
  <c r="AI922" i="2" s="1"/>
  <c r="T669" i="2"/>
  <c r="AI669" i="2" s="1"/>
  <c r="AH669" i="2"/>
  <c r="AH82" i="2"/>
  <c r="T82" i="2"/>
  <c r="AI82" i="2" s="1"/>
  <c r="T689" i="2"/>
  <c r="AI689" i="2" s="1"/>
  <c r="AH689" i="2"/>
  <c r="T186" i="2"/>
  <c r="AI186" i="2" s="1"/>
  <c r="AH186" i="2"/>
  <c r="T910" i="2"/>
  <c r="AI910" i="2" s="1"/>
  <c r="AH910" i="2"/>
  <c r="T349" i="2"/>
  <c r="AI349" i="2" s="1"/>
  <c r="AH349" i="2"/>
  <c r="T894" i="2"/>
  <c r="AI894" i="2" s="1"/>
  <c r="AH894" i="2"/>
  <c r="AH801" i="2"/>
  <c r="T801" i="2"/>
  <c r="AI801" i="2" s="1"/>
  <c r="AH296" i="2"/>
  <c r="T296" i="2"/>
  <c r="AI296" i="2" s="1"/>
  <c r="AH716" i="2"/>
  <c r="T716" i="2"/>
  <c r="AI716" i="2" s="1"/>
  <c r="AH913" i="2"/>
  <c r="T913" i="2"/>
  <c r="AI913" i="2" s="1"/>
  <c r="AH544" i="2"/>
  <c r="T544" i="2"/>
  <c r="AI544" i="2" s="1"/>
  <c r="AH788" i="2"/>
  <c r="T788" i="2"/>
  <c r="AI788" i="2" s="1"/>
  <c r="AH415" i="2"/>
  <c r="T415" i="2"/>
  <c r="AI415" i="2" s="1"/>
  <c r="AH860" i="2"/>
  <c r="T860" i="2"/>
  <c r="AI860" i="2" s="1"/>
  <c r="AH94" i="2"/>
  <c r="T94" i="2"/>
  <c r="AI94" i="2" s="1"/>
  <c r="AH743" i="2"/>
  <c r="T743" i="2"/>
  <c r="AI743" i="2" s="1"/>
  <c r="AH209" i="2"/>
  <c r="T209" i="2"/>
  <c r="AI209" i="2" s="1"/>
  <c r="AH535" i="2"/>
  <c r="T535" i="2"/>
  <c r="AI535" i="2" s="1"/>
  <c r="AH779" i="2"/>
  <c r="T779" i="2"/>
  <c r="AI779" i="2" s="1"/>
  <c r="AH527" i="2"/>
  <c r="T527" i="2"/>
  <c r="AI527" i="2" s="1"/>
  <c r="T611" i="2"/>
  <c r="AI611" i="2" s="1"/>
  <c r="AH611" i="2"/>
  <c r="AH511" i="2"/>
  <c r="T511" i="2"/>
  <c r="AI511" i="2" s="1"/>
  <c r="AH648" i="2"/>
  <c r="T648" i="2"/>
  <c r="AI648" i="2" s="1"/>
  <c r="AH258" i="2"/>
  <c r="T258" i="2"/>
  <c r="AI258" i="2" s="1"/>
  <c r="AH19" i="2"/>
  <c r="T19" i="2"/>
  <c r="AI19" i="2" s="1"/>
  <c r="T205" i="2"/>
  <c r="AI205" i="2" s="1"/>
  <c r="AH205" i="2"/>
  <c r="AH771" i="2"/>
  <c r="T771" i="2"/>
  <c r="AI771" i="2" s="1"/>
  <c r="AH783" i="2"/>
  <c r="T783" i="2"/>
  <c r="AI783" i="2" s="1"/>
  <c r="AH257" i="2"/>
  <c r="T257" i="2"/>
  <c r="AI257" i="2" s="1"/>
  <c r="AH539" i="2"/>
  <c r="T539" i="2"/>
  <c r="AI539" i="2" s="1"/>
  <c r="AH791" i="2"/>
  <c r="T791" i="2"/>
  <c r="AI791" i="2" s="1"/>
  <c r="AH218" i="2"/>
  <c r="T218" i="2"/>
  <c r="AI218" i="2" s="1"/>
  <c r="AH799" i="2"/>
  <c r="T799" i="2"/>
  <c r="AI799" i="2" s="1"/>
  <c r="AH111" i="2"/>
  <c r="T111" i="2"/>
  <c r="AI111" i="2" s="1"/>
  <c r="AH242" i="2"/>
  <c r="T242" i="2"/>
  <c r="AI242" i="2" s="1"/>
  <c r="AH887" i="2"/>
  <c r="T887" i="2"/>
  <c r="AI887" i="2" s="1"/>
  <c r="AH410" i="2"/>
  <c r="T410" i="2"/>
  <c r="AI410" i="2" s="1"/>
  <c r="AH278" i="2"/>
  <c r="T278" i="2"/>
  <c r="AI278" i="2" s="1"/>
  <c r="AH998" i="2"/>
  <c r="T998" i="2"/>
  <c r="AI998" i="2" s="1"/>
  <c r="AH358" i="2"/>
  <c r="T358" i="2"/>
  <c r="AI358" i="2" s="1"/>
  <c r="AH871" i="2"/>
  <c r="T871" i="2"/>
  <c r="AI871" i="2" s="1"/>
  <c r="AH702" i="2"/>
  <c r="T702" i="2"/>
  <c r="AI702" i="2" s="1"/>
  <c r="AH948" i="2"/>
  <c r="T948" i="2"/>
  <c r="AI948" i="2" s="1"/>
  <c r="AH450" i="2"/>
  <c r="T450" i="2"/>
  <c r="AI450" i="2" s="1"/>
  <c r="EB22" i="4" l="1"/>
  <c r="FN22" i="4" s="1"/>
  <c r="Z27" i="4"/>
  <c r="FY26" i="4"/>
  <c r="CY4" i="4"/>
  <c r="BC71" i="4"/>
  <c r="BC30" i="4" s="1"/>
  <c r="BB70" i="4"/>
  <c r="BB29" i="4" s="1"/>
  <c r="BA69" i="4"/>
  <c r="BA28" i="4" s="1"/>
  <c r="AZ68" i="4"/>
  <c r="AZ27" i="4" s="1"/>
  <c r="AW65" i="4"/>
  <c r="AW24" i="4" s="1"/>
  <c r="AY67" i="4"/>
  <c r="AY26" i="4" s="1"/>
  <c r="AX66" i="4"/>
  <c r="AX25" i="4" s="1"/>
  <c r="AU63" i="4"/>
  <c r="AU22" i="4" s="1"/>
  <c r="BD72" i="4"/>
  <c r="BD31" i="4" s="1"/>
  <c r="AV64" i="4"/>
  <c r="AV23" i="4" s="1"/>
  <c r="DP22" i="4"/>
  <c r="DL22" i="4"/>
  <c r="DH22" i="4"/>
  <c r="DD22" i="4"/>
  <c r="CZ22" i="4"/>
  <c r="CV22" i="4"/>
  <c r="CR22" i="4"/>
  <c r="CN22" i="4"/>
  <c r="CJ22" i="4"/>
  <c r="DO22" i="4"/>
  <c r="DJ22" i="4"/>
  <c r="DE22" i="4"/>
  <c r="CY22" i="4"/>
  <c r="CT22" i="4"/>
  <c r="CO22" i="4"/>
  <c r="CI22" i="4"/>
  <c r="DN22" i="4"/>
  <c r="DI22" i="4"/>
  <c r="DC22" i="4"/>
  <c r="CX22" i="4"/>
  <c r="CS22" i="4"/>
  <c r="CM22" i="4"/>
  <c r="CH22" i="4"/>
  <c r="B23" i="4"/>
  <c r="DT22" i="4"/>
  <c r="DM22" i="4"/>
  <c r="DG22" i="4"/>
  <c r="DB22" i="4"/>
  <c r="CW22" i="4"/>
  <c r="CQ22" i="4"/>
  <c r="CL22" i="4"/>
  <c r="CG22" i="4"/>
  <c r="AS22" i="4"/>
  <c r="AT63" i="4" s="1"/>
  <c r="E22" i="4"/>
  <c r="F63" i="4" s="1"/>
  <c r="DK22" i="4"/>
  <c r="CP22" i="4"/>
  <c r="DQ22" i="4"/>
  <c r="DF22" i="4"/>
  <c r="CK22" i="4"/>
  <c r="DA22" i="4"/>
  <c r="CU22" i="4"/>
  <c r="DY22" i="4"/>
  <c r="DX22" i="4"/>
  <c r="DZ22" i="4"/>
  <c r="EB19" i="4"/>
  <c r="FN19" i="4" s="1"/>
  <c r="EB16" i="4"/>
  <c r="P45" i="4"/>
  <c r="P4" i="4" s="1"/>
  <c r="Q3" i="4"/>
  <c r="BE45" i="4"/>
  <c r="BE4" i="4" s="1"/>
  <c r="BE73" i="4" s="1"/>
  <c r="BE32" i="4" s="1"/>
  <c r="BF3" i="4"/>
  <c r="FI22" i="4"/>
  <c r="DV22" i="4"/>
  <c r="O59" i="4"/>
  <c r="O18" i="4" s="1"/>
  <c r="FO18" i="4" s="1"/>
  <c r="O58" i="4"/>
  <c r="O17" i="4" s="1"/>
  <c r="FO17" i="4" s="1"/>
  <c r="O61" i="4"/>
  <c r="O20" i="4" s="1"/>
  <c r="FO20" i="4" s="1"/>
  <c r="O60" i="4"/>
  <c r="O19" i="4" s="1"/>
  <c r="O62" i="4"/>
  <c r="O21" i="4" s="1"/>
  <c r="FO21" i="4" s="1"/>
  <c r="O63" i="4"/>
  <c r="O22" i="4" s="1"/>
  <c r="O64" i="4"/>
  <c r="O23" i="4" s="1"/>
  <c r="FO23" i="4" s="1"/>
  <c r="O65" i="4"/>
  <c r="O24" i="4" s="1"/>
  <c r="FO24" i="4" s="1"/>
  <c r="O66" i="4"/>
  <c r="O25" i="4" s="1"/>
  <c r="O67" i="4"/>
  <c r="O26" i="4" s="1"/>
  <c r="FO26" i="4" s="1"/>
  <c r="O68" i="4"/>
  <c r="O27" i="4" s="1"/>
  <c r="FO27" i="4" s="1"/>
  <c r="O69" i="4"/>
  <c r="O28" i="4" s="1"/>
  <c r="FM16" i="4"/>
  <c r="BD59" i="4"/>
  <c r="BD18" i="4" s="1"/>
  <c r="BD60" i="4"/>
  <c r="BD19" i="4" s="1"/>
  <c r="CQ19" i="4" s="1"/>
  <c r="BD62" i="4"/>
  <c r="BD21" i="4" s="1"/>
  <c r="BD61" i="4"/>
  <c r="BD20" i="4" s="1"/>
  <c r="BD63" i="4"/>
  <c r="BD22" i="4" s="1"/>
  <c r="BD64" i="4"/>
  <c r="BD23" i="4" s="1"/>
  <c r="BD65" i="4"/>
  <c r="BD24" i="4" s="1"/>
  <c r="BD66" i="4"/>
  <c r="BD25" i="4" s="1"/>
  <c r="BD67" i="4"/>
  <c r="BD26" i="4" s="1"/>
  <c r="BD68" i="4"/>
  <c r="BD27" i="4" s="1"/>
  <c r="BD69" i="4"/>
  <c r="BD28" i="4" s="1"/>
  <c r="BD70" i="4"/>
  <c r="BD29" i="4" s="1"/>
  <c r="P72" i="4"/>
  <c r="P31" i="4" s="1"/>
  <c r="N70" i="4"/>
  <c r="N29" i="4" s="1"/>
  <c r="FN29" i="4" s="1"/>
  <c r="H64" i="4"/>
  <c r="H23" i="4" s="1"/>
  <c r="FH23" i="4" s="1"/>
  <c r="M69" i="4"/>
  <c r="M28" i="4" s="1"/>
  <c r="G63" i="4"/>
  <c r="G22" i="4" s="1"/>
  <c r="L68" i="4"/>
  <c r="L27" i="4" s="1"/>
  <c r="FL27" i="4" s="1"/>
  <c r="J66" i="4"/>
  <c r="J25" i="4" s="1"/>
  <c r="I65" i="4"/>
  <c r="I24" i="4" s="1"/>
  <c r="FI24" i="4" s="1"/>
  <c r="O71" i="4"/>
  <c r="O30" i="4" s="1"/>
  <c r="FO30" i="4" s="1"/>
  <c r="K67" i="4"/>
  <c r="K26" i="4" s="1"/>
  <c r="FK26" i="4" s="1"/>
  <c r="BD71" i="4"/>
  <c r="BD30" i="4" s="1"/>
  <c r="M68" i="3"/>
  <c r="M27" i="3" s="1"/>
  <c r="DY27" i="3" s="1"/>
  <c r="J65" i="3"/>
  <c r="J24" i="3" s="1"/>
  <c r="DV24" i="3" s="1"/>
  <c r="L67" i="3"/>
  <c r="L26" i="3" s="1"/>
  <c r="DX26" i="3" s="1"/>
  <c r="K66" i="3"/>
  <c r="K25" i="3" s="1"/>
  <c r="N69" i="3"/>
  <c r="N28" i="3" s="1"/>
  <c r="I64" i="3"/>
  <c r="I23" i="3" s="1"/>
  <c r="DU23" i="3" s="1"/>
  <c r="H63" i="3"/>
  <c r="H22" i="3" s="1"/>
  <c r="G62" i="3"/>
  <c r="G21" i="3" s="1"/>
  <c r="DS21" i="3" s="1"/>
  <c r="AZ19" i="3"/>
  <c r="O45" i="3"/>
  <c r="O4" i="3" s="1"/>
  <c r="P3" i="3"/>
  <c r="N57" i="3"/>
  <c r="N16" i="3" s="1"/>
  <c r="N58" i="3"/>
  <c r="N17" i="3" s="1"/>
  <c r="DZ17" i="3" s="1"/>
  <c r="N59" i="3"/>
  <c r="N18" i="3" s="1"/>
  <c r="DZ18" i="3" s="1"/>
  <c r="N60" i="3"/>
  <c r="N19" i="3" s="1"/>
  <c r="N61" i="3"/>
  <c r="N20" i="3" s="1"/>
  <c r="DZ20" i="3" s="1"/>
  <c r="N62" i="3"/>
  <c r="N21" i="3" s="1"/>
  <c r="DZ21" i="3" s="1"/>
  <c r="N63" i="3"/>
  <c r="N22" i="3" s="1"/>
  <c r="N64" i="3"/>
  <c r="N23" i="3" s="1"/>
  <c r="DZ23" i="3" s="1"/>
  <c r="N65" i="3"/>
  <c r="N24" i="3" s="1"/>
  <c r="DZ24" i="3" s="1"/>
  <c r="N66" i="3"/>
  <c r="N25" i="3" s="1"/>
  <c r="N67" i="3"/>
  <c r="N26" i="3" s="1"/>
  <c r="DZ26" i="3" s="1"/>
  <c r="B22" i="3"/>
  <c r="CA21" i="3"/>
  <c r="BW21" i="3"/>
  <c r="BS21" i="3"/>
  <c r="BO21" i="3"/>
  <c r="BK21" i="3"/>
  <c r="BG21" i="3"/>
  <c r="BC21" i="3"/>
  <c r="AY21" i="3"/>
  <c r="AU21" i="3"/>
  <c r="BZ21" i="3"/>
  <c r="BV21" i="3"/>
  <c r="BR21" i="3"/>
  <c r="BN21" i="3"/>
  <c r="BJ21" i="3"/>
  <c r="BF21" i="3"/>
  <c r="BB21" i="3"/>
  <c r="AX21" i="3"/>
  <c r="AT21" i="3"/>
  <c r="E21" i="3"/>
  <c r="F62" i="3" s="1"/>
  <c r="CC21" i="3"/>
  <c r="BY21" i="3"/>
  <c r="BU21" i="3"/>
  <c r="BQ21" i="3"/>
  <c r="BM21" i="3"/>
  <c r="BI21" i="3"/>
  <c r="BE21" i="3"/>
  <c r="BA21" i="3"/>
  <c r="AW21" i="3"/>
  <c r="AS21" i="3"/>
  <c r="BP21" i="3"/>
  <c r="AZ21" i="3"/>
  <c r="CB21" i="3"/>
  <c r="BL21" i="3"/>
  <c r="AV21" i="3"/>
  <c r="BD21" i="3"/>
  <c r="BX21" i="3"/>
  <c r="BH21" i="3"/>
  <c r="BT21" i="3"/>
  <c r="EJ25" i="3"/>
  <c r="Y26" i="3"/>
  <c r="DS19" i="3"/>
  <c r="DX16" i="3"/>
  <c r="CM19" i="3"/>
  <c r="DY19" i="3" s="1"/>
  <c r="CM16" i="3"/>
  <c r="AH7" i="2"/>
  <c r="AI7" i="2"/>
  <c r="EC22" i="4" l="1"/>
  <c r="FO22" i="4" s="1"/>
  <c r="EC19" i="4"/>
  <c r="FH22" i="4"/>
  <c r="Q45" i="4"/>
  <c r="Q4" i="4" s="1"/>
  <c r="Q74" i="4" s="1"/>
  <c r="Q33" i="4" s="1"/>
  <c r="FQ33" i="4" s="1"/>
  <c r="R3" i="4"/>
  <c r="FN16" i="4"/>
  <c r="FK22" i="4"/>
  <c r="DP23" i="4"/>
  <c r="DL23" i="4"/>
  <c r="DH23" i="4"/>
  <c r="DD23" i="4"/>
  <c r="CZ23" i="4"/>
  <c r="CV23" i="4"/>
  <c r="CR23" i="4"/>
  <c r="CN23" i="4"/>
  <c r="CJ23" i="4"/>
  <c r="AS23" i="4"/>
  <c r="AT64" i="4" s="1"/>
  <c r="DM23" i="4"/>
  <c r="DG23" i="4"/>
  <c r="DB23" i="4"/>
  <c r="CW23" i="4"/>
  <c r="CQ23" i="4"/>
  <c r="CL23" i="4"/>
  <c r="CG23" i="4"/>
  <c r="DQ23" i="4"/>
  <c r="DK23" i="4"/>
  <c r="DF23" i="4"/>
  <c r="DA23" i="4"/>
  <c r="CU23" i="4"/>
  <c r="CP23" i="4"/>
  <c r="CK23" i="4"/>
  <c r="E23" i="4"/>
  <c r="F64" i="4" s="1"/>
  <c r="DO23" i="4"/>
  <c r="DJ23" i="4"/>
  <c r="DE23" i="4"/>
  <c r="CY23" i="4"/>
  <c r="CT23" i="4"/>
  <c r="CO23" i="4"/>
  <c r="CI23" i="4"/>
  <c r="DN23" i="4"/>
  <c r="CS23" i="4"/>
  <c r="DI23" i="4"/>
  <c r="CM23" i="4"/>
  <c r="DC23" i="4"/>
  <c r="CH23" i="4"/>
  <c r="B24" i="4"/>
  <c r="CX23" i="4"/>
  <c r="P59" i="4"/>
  <c r="P18" i="4" s="1"/>
  <c r="FP18" i="4" s="1"/>
  <c r="P60" i="4"/>
  <c r="P19" i="4" s="1"/>
  <c r="P62" i="4"/>
  <c r="P21" i="4" s="1"/>
  <c r="FP21" i="4" s="1"/>
  <c r="P61" i="4"/>
  <c r="P20" i="4" s="1"/>
  <c r="FP20" i="4" s="1"/>
  <c r="P63" i="4"/>
  <c r="P22" i="4" s="1"/>
  <c r="P64" i="4"/>
  <c r="P23" i="4" s="1"/>
  <c r="FP23" i="4" s="1"/>
  <c r="P65" i="4"/>
  <c r="P24" i="4" s="1"/>
  <c r="FP24" i="4" s="1"/>
  <c r="P66" i="4"/>
  <c r="P25" i="4" s="1"/>
  <c r="P67" i="4"/>
  <c r="P26" i="4" s="1"/>
  <c r="FP26" i="4" s="1"/>
  <c r="P68" i="4"/>
  <c r="P27" i="4" s="1"/>
  <c r="FP27" i="4" s="1"/>
  <c r="P69" i="4"/>
  <c r="P28" i="4" s="1"/>
  <c r="P70" i="4"/>
  <c r="P29" i="4" s="1"/>
  <c r="FP29" i="4" s="1"/>
  <c r="P71" i="4"/>
  <c r="P30" i="4" s="1"/>
  <c r="FP30" i="4" s="1"/>
  <c r="AA28" i="4"/>
  <c r="FZ27" i="4"/>
  <c r="BF45" i="4"/>
  <c r="BF4" i="4" s="1"/>
  <c r="BG3" i="4"/>
  <c r="FL22" i="4"/>
  <c r="P73" i="4"/>
  <c r="P32" i="4" s="1"/>
  <c r="FP32" i="4" s="1"/>
  <c r="L69" i="4"/>
  <c r="L28" i="4" s="1"/>
  <c r="J67" i="4"/>
  <c r="J26" i="4" s="1"/>
  <c r="FJ26" i="4" s="1"/>
  <c r="H65" i="4"/>
  <c r="H24" i="4" s="1"/>
  <c r="FH24" i="4" s="1"/>
  <c r="O72" i="4"/>
  <c r="O31" i="4" s="1"/>
  <c r="M70" i="4"/>
  <c r="M29" i="4" s="1"/>
  <c r="FM29" i="4" s="1"/>
  <c r="G64" i="4"/>
  <c r="G23" i="4" s="1"/>
  <c r="FG23" i="4" s="1"/>
  <c r="K68" i="4"/>
  <c r="K27" i="4" s="1"/>
  <c r="FK27" i="4" s="1"/>
  <c r="I66" i="4"/>
  <c r="I25" i="4" s="1"/>
  <c r="N71" i="4"/>
  <c r="N30" i="4" s="1"/>
  <c r="FN30" i="4" s="1"/>
  <c r="DU22" i="4"/>
  <c r="BE60" i="4"/>
  <c r="BE19" i="4" s="1"/>
  <c r="CR19" i="4" s="1"/>
  <c r="BE61" i="4"/>
  <c r="BE20" i="4" s="1"/>
  <c r="BE63" i="4"/>
  <c r="BE22" i="4" s="1"/>
  <c r="BE62" i="4"/>
  <c r="BE21" i="4" s="1"/>
  <c r="BE64" i="4"/>
  <c r="BE23" i="4" s="1"/>
  <c r="BE65" i="4"/>
  <c r="BE24" i="4" s="1"/>
  <c r="BE66" i="4"/>
  <c r="BE25" i="4" s="1"/>
  <c r="BE67" i="4"/>
  <c r="BE26" i="4" s="1"/>
  <c r="BE68" i="4"/>
  <c r="BE27" i="4" s="1"/>
  <c r="BE69" i="4"/>
  <c r="BE28" i="4" s="1"/>
  <c r="BE70" i="4"/>
  <c r="BE29" i="4" s="1"/>
  <c r="BE71" i="4"/>
  <c r="BE30" i="4" s="1"/>
  <c r="BE72" i="4"/>
  <c r="BE31" i="4" s="1"/>
  <c r="FJ22" i="4"/>
  <c r="BD73" i="4"/>
  <c r="BD32" i="4" s="1"/>
  <c r="BC72" i="4"/>
  <c r="BC31" i="4" s="1"/>
  <c r="BE74" i="4"/>
  <c r="BE33" i="4" s="1"/>
  <c r="AX67" i="4"/>
  <c r="AX26" i="4" s="1"/>
  <c r="AW66" i="4"/>
  <c r="AW25" i="4" s="1"/>
  <c r="BB71" i="4"/>
  <c r="BB30" i="4" s="1"/>
  <c r="BA70" i="4"/>
  <c r="BA29" i="4" s="1"/>
  <c r="AY68" i="4"/>
  <c r="AY27" i="4" s="1"/>
  <c r="AU64" i="4"/>
  <c r="AU23" i="4" s="1"/>
  <c r="AV65" i="4"/>
  <c r="AV24" i="4" s="1"/>
  <c r="AZ69" i="4"/>
  <c r="AZ28" i="4" s="1"/>
  <c r="BF75" i="4"/>
  <c r="BF34" i="4" s="1"/>
  <c r="FF22" i="4"/>
  <c r="CZ4" i="4"/>
  <c r="DY16" i="3"/>
  <c r="O71" i="3"/>
  <c r="O30" i="3" s="1"/>
  <c r="EA30" i="3" s="1"/>
  <c r="N70" i="3"/>
  <c r="N29" i="3" s="1"/>
  <c r="DZ29" i="3" s="1"/>
  <c r="G63" i="3"/>
  <c r="G22" i="3" s="1"/>
  <c r="L68" i="3"/>
  <c r="L27" i="3" s="1"/>
  <c r="DX27" i="3" s="1"/>
  <c r="I65" i="3"/>
  <c r="I24" i="3" s="1"/>
  <c r="DU24" i="3" s="1"/>
  <c r="K67" i="3"/>
  <c r="K26" i="3" s="1"/>
  <c r="DW26" i="3" s="1"/>
  <c r="J66" i="3"/>
  <c r="J25" i="3" s="1"/>
  <c r="M69" i="3"/>
  <c r="M28" i="3" s="1"/>
  <c r="H64" i="3"/>
  <c r="H23" i="3" s="1"/>
  <c r="DT23" i="3" s="1"/>
  <c r="CB22" i="3"/>
  <c r="BX22" i="3"/>
  <c r="BT22" i="3"/>
  <c r="BP22" i="3"/>
  <c r="BL22" i="3"/>
  <c r="BH22" i="3"/>
  <c r="BD22" i="3"/>
  <c r="AZ22" i="3"/>
  <c r="AV22" i="3"/>
  <c r="CA22" i="3"/>
  <c r="BW22" i="3"/>
  <c r="BS22" i="3"/>
  <c r="BO22" i="3"/>
  <c r="BK22" i="3"/>
  <c r="BG22" i="3"/>
  <c r="BC22" i="3"/>
  <c r="AY22" i="3"/>
  <c r="AU22" i="3"/>
  <c r="B23" i="3"/>
  <c r="CF22" i="3"/>
  <c r="BZ22" i="3"/>
  <c r="BV22" i="3"/>
  <c r="BR22" i="3"/>
  <c r="BN22" i="3"/>
  <c r="BJ22" i="3"/>
  <c r="BF22" i="3"/>
  <c r="BB22" i="3"/>
  <c r="AX22" i="3"/>
  <c r="AT22" i="3"/>
  <c r="CC22" i="3"/>
  <c r="BM22" i="3"/>
  <c r="AW22" i="3"/>
  <c r="BY22" i="3"/>
  <c r="BI22" i="3"/>
  <c r="AS22" i="3"/>
  <c r="E22" i="3"/>
  <c r="F63" i="3" s="1"/>
  <c r="BU22" i="3"/>
  <c r="BE22" i="3"/>
  <c r="BQ22" i="3"/>
  <c r="BA22" i="3"/>
  <c r="CK22" i="3"/>
  <c r="CL22" i="3"/>
  <c r="CJ22" i="3"/>
  <c r="O58" i="3"/>
  <c r="O17" i="3" s="1"/>
  <c r="EA17" i="3" s="1"/>
  <c r="O59" i="3"/>
  <c r="O18" i="3" s="1"/>
  <c r="EA18" i="3" s="1"/>
  <c r="O61" i="3"/>
  <c r="O20" i="3" s="1"/>
  <c r="EA20" i="3" s="1"/>
  <c r="O60" i="3"/>
  <c r="O19" i="3" s="1"/>
  <c r="O62" i="3"/>
  <c r="O21" i="3" s="1"/>
  <c r="EA21" i="3" s="1"/>
  <c r="O63" i="3"/>
  <c r="O22" i="3" s="1"/>
  <c r="O64" i="3"/>
  <c r="O23" i="3" s="1"/>
  <c r="EA23" i="3" s="1"/>
  <c r="O65" i="3"/>
  <c r="O24" i="3" s="1"/>
  <c r="EA24" i="3" s="1"/>
  <c r="O66" i="3"/>
  <c r="O25" i="3" s="1"/>
  <c r="O67" i="3"/>
  <c r="O26" i="3" s="1"/>
  <c r="EA26" i="3" s="1"/>
  <c r="O68" i="3"/>
  <c r="O27" i="3" s="1"/>
  <c r="EA27" i="3" s="1"/>
  <c r="O69" i="3"/>
  <c r="O28" i="3" s="1"/>
  <c r="O70" i="3"/>
  <c r="O29" i="3" s="1"/>
  <c r="EA29" i="3" s="1"/>
  <c r="CI22" i="3"/>
  <c r="CN19" i="3"/>
  <c r="DZ19" i="3" s="1"/>
  <c r="CN16" i="3"/>
  <c r="EK26" i="3"/>
  <c r="Z27" i="3"/>
  <c r="CN22" i="3"/>
  <c r="DZ22" i="3" s="1"/>
  <c r="BA19" i="3"/>
  <c r="P45" i="3"/>
  <c r="P4" i="3" s="1"/>
  <c r="Q3" i="3"/>
  <c r="CM22" i="3"/>
  <c r="DY22" i="3" s="1"/>
  <c r="CH22" i="3"/>
  <c r="FG22" i="4" l="1"/>
  <c r="ED22" i="4"/>
  <c r="FP22" i="4" s="1"/>
  <c r="ED19" i="4"/>
  <c r="BG45" i="4"/>
  <c r="BG4" i="4" s="1"/>
  <c r="BH3" i="4"/>
  <c r="DA4" i="4"/>
  <c r="BF61" i="4"/>
  <c r="BF20" i="4" s="1"/>
  <c r="BF62" i="4"/>
  <c r="BF21" i="4" s="1"/>
  <c r="BF64" i="4"/>
  <c r="BF23" i="4" s="1"/>
  <c r="BF63" i="4"/>
  <c r="BF22" i="4" s="1"/>
  <c r="BF65" i="4"/>
  <c r="BF24" i="4" s="1"/>
  <c r="BF66" i="4"/>
  <c r="BF25" i="4" s="1"/>
  <c r="BF67" i="4"/>
  <c r="BF26" i="4" s="1"/>
  <c r="BF68" i="4"/>
  <c r="BF27" i="4" s="1"/>
  <c r="BF69" i="4"/>
  <c r="BF28" i="4" s="1"/>
  <c r="BF70" i="4"/>
  <c r="BF29" i="4" s="1"/>
  <c r="BF71" i="4"/>
  <c r="BF30" i="4" s="1"/>
  <c r="BF72" i="4"/>
  <c r="BF31" i="4" s="1"/>
  <c r="BF73" i="4"/>
  <c r="BF32" i="4" s="1"/>
  <c r="BF74" i="4"/>
  <c r="BF33" i="4" s="1"/>
  <c r="AB29" i="4"/>
  <c r="GA28" i="4"/>
  <c r="Q75" i="4"/>
  <c r="Q34" i="4" s="1"/>
  <c r="M71" i="4"/>
  <c r="M30" i="4" s="1"/>
  <c r="FM30" i="4" s="1"/>
  <c r="J68" i="4"/>
  <c r="J27" i="4" s="1"/>
  <c r="FJ27" i="4" s="1"/>
  <c r="H66" i="4"/>
  <c r="H25" i="4" s="1"/>
  <c r="P74" i="4"/>
  <c r="P33" i="4" s="1"/>
  <c r="FP33" i="4" s="1"/>
  <c r="O73" i="4"/>
  <c r="O32" i="4" s="1"/>
  <c r="FO32" i="4" s="1"/>
  <c r="K69" i="4"/>
  <c r="K28" i="4" s="1"/>
  <c r="I67" i="4"/>
  <c r="I26" i="4" s="1"/>
  <c r="FI26" i="4" s="1"/>
  <c r="N72" i="4"/>
  <c r="N31" i="4" s="1"/>
  <c r="L70" i="4"/>
  <c r="L29" i="4" s="1"/>
  <c r="FL29" i="4" s="1"/>
  <c r="G65" i="4"/>
  <c r="G24" i="4" s="1"/>
  <c r="FG24" i="4" s="1"/>
  <c r="BB72" i="4"/>
  <c r="BB31" i="4" s="1"/>
  <c r="BD74" i="4"/>
  <c r="BD33" i="4" s="1"/>
  <c r="BC73" i="4"/>
  <c r="BC32" i="4" s="1"/>
  <c r="AW67" i="4"/>
  <c r="AW26" i="4" s="1"/>
  <c r="AV66" i="4"/>
  <c r="AV25" i="4" s="1"/>
  <c r="AZ70" i="4"/>
  <c r="AZ29" i="4" s="1"/>
  <c r="BF76" i="4"/>
  <c r="BF35" i="4" s="1"/>
  <c r="AX68" i="4"/>
  <c r="AX27" i="4" s="1"/>
  <c r="AY69" i="4"/>
  <c r="AY28" i="4" s="1"/>
  <c r="AU65" i="4"/>
  <c r="AU24" i="4" s="1"/>
  <c r="BE75" i="4"/>
  <c r="BE34" i="4" s="1"/>
  <c r="BA71" i="4"/>
  <c r="BA30" i="4" s="1"/>
  <c r="R45" i="4"/>
  <c r="R4" i="4" s="1"/>
  <c r="R76" i="4" s="1"/>
  <c r="R35" i="4" s="1"/>
  <c r="FR35" i="4" s="1"/>
  <c r="S3" i="4"/>
  <c r="FO19" i="4"/>
  <c r="DN24" i="4"/>
  <c r="DJ24" i="4"/>
  <c r="DF24" i="4"/>
  <c r="DB24" i="4"/>
  <c r="CX24" i="4"/>
  <c r="CT24" i="4"/>
  <c r="CP24" i="4"/>
  <c r="CL24" i="4"/>
  <c r="CH24" i="4"/>
  <c r="DQ24" i="4"/>
  <c r="DM24" i="4"/>
  <c r="DI24" i="4"/>
  <c r="DE24" i="4"/>
  <c r="DA24" i="4"/>
  <c r="CW24" i="4"/>
  <c r="CS24" i="4"/>
  <c r="CO24" i="4"/>
  <c r="CK24" i="4"/>
  <c r="CG24" i="4"/>
  <c r="E24" i="4"/>
  <c r="F65" i="4" s="1"/>
  <c r="DO24" i="4"/>
  <c r="DG24" i="4"/>
  <c r="CY24" i="4"/>
  <c r="CQ24" i="4"/>
  <c r="CI24" i="4"/>
  <c r="B25" i="4"/>
  <c r="DL24" i="4"/>
  <c r="DD24" i="4"/>
  <c r="CV24" i="4"/>
  <c r="CN24" i="4"/>
  <c r="DK24" i="4"/>
  <c r="DC24" i="4"/>
  <c r="CU24" i="4"/>
  <c r="CM24" i="4"/>
  <c r="AS24" i="4"/>
  <c r="AT65" i="4" s="1"/>
  <c r="CZ24" i="4"/>
  <c r="CJ24" i="4"/>
  <c r="CR24" i="4"/>
  <c r="DP24" i="4"/>
  <c r="DH24" i="4"/>
  <c r="Q61" i="4"/>
  <c r="Q20" i="4" s="1"/>
  <c r="FQ20" i="4" s="1"/>
  <c r="Q60" i="4"/>
  <c r="Q19" i="4" s="1"/>
  <c r="Q63" i="4"/>
  <c r="Q22" i="4" s="1"/>
  <c r="Q62" i="4"/>
  <c r="Q21" i="4" s="1"/>
  <c r="FQ21" i="4" s="1"/>
  <c r="Q64" i="4"/>
  <c r="Q23" i="4" s="1"/>
  <c r="FQ23" i="4" s="1"/>
  <c r="Q65" i="4"/>
  <c r="Q24" i="4" s="1"/>
  <c r="FQ24" i="4" s="1"/>
  <c r="Q66" i="4"/>
  <c r="Q25" i="4" s="1"/>
  <c r="Q67" i="4"/>
  <c r="Q26" i="4" s="1"/>
  <c r="FQ26" i="4" s="1"/>
  <c r="Q68" i="4"/>
  <c r="Q27" i="4" s="1"/>
  <c r="FQ27" i="4" s="1"/>
  <c r="Q69" i="4"/>
  <c r="Q28" i="4" s="1"/>
  <c r="Q70" i="4"/>
  <c r="Q29" i="4" s="1"/>
  <c r="FQ29" i="4" s="1"/>
  <c r="Q71" i="4"/>
  <c r="Q30" i="4" s="1"/>
  <c r="FQ30" i="4" s="1"/>
  <c r="Q72" i="4"/>
  <c r="Q31" i="4" s="1"/>
  <c r="Q73" i="4"/>
  <c r="Q32" i="4" s="1"/>
  <c r="FQ32" i="4" s="1"/>
  <c r="P59" i="3"/>
  <c r="P18" i="3" s="1"/>
  <c r="EB18" i="3" s="1"/>
  <c r="P60" i="3"/>
  <c r="P19" i="3" s="1"/>
  <c r="P62" i="3"/>
  <c r="P21" i="3" s="1"/>
  <c r="EB21" i="3" s="1"/>
  <c r="P61" i="3"/>
  <c r="P20" i="3" s="1"/>
  <c r="EB20" i="3" s="1"/>
  <c r="P63" i="3"/>
  <c r="P22" i="3" s="1"/>
  <c r="P64" i="3"/>
  <c r="P23" i="3" s="1"/>
  <c r="EB23" i="3" s="1"/>
  <c r="P65" i="3"/>
  <c r="P24" i="3" s="1"/>
  <c r="EB24" i="3" s="1"/>
  <c r="P66" i="3"/>
  <c r="P25" i="3" s="1"/>
  <c r="P67" i="3"/>
  <c r="P26" i="3" s="1"/>
  <c r="EB26" i="3" s="1"/>
  <c r="P68" i="3"/>
  <c r="P27" i="3" s="1"/>
  <c r="EB27" i="3" s="1"/>
  <c r="P69" i="3"/>
  <c r="P28" i="3" s="1"/>
  <c r="P70" i="3"/>
  <c r="P29" i="3" s="1"/>
  <c r="EB29" i="3" s="1"/>
  <c r="P71" i="3"/>
  <c r="P30" i="3" s="1"/>
  <c r="EB30" i="3" s="1"/>
  <c r="DX22" i="3"/>
  <c r="DW22" i="3"/>
  <c r="DR22" i="3"/>
  <c r="AA28" i="3"/>
  <c r="EL27" i="3"/>
  <c r="DZ16" i="3"/>
  <c r="CO22" i="3"/>
  <c r="EA22" i="3" s="1"/>
  <c r="CO19" i="3"/>
  <c r="BB19" i="3"/>
  <c r="CC23" i="3"/>
  <c r="BY23" i="3"/>
  <c r="BU23" i="3"/>
  <c r="BQ23" i="3"/>
  <c r="BM23" i="3"/>
  <c r="BI23" i="3"/>
  <c r="BE23" i="3"/>
  <c r="BA23" i="3"/>
  <c r="AW23" i="3"/>
  <c r="AS23" i="3"/>
  <c r="CB23" i="3"/>
  <c r="BX23" i="3"/>
  <c r="BT23" i="3"/>
  <c r="BP23" i="3"/>
  <c r="BL23" i="3"/>
  <c r="BH23" i="3"/>
  <c r="BD23" i="3"/>
  <c r="AZ23" i="3"/>
  <c r="AV23" i="3"/>
  <c r="E23" i="3"/>
  <c r="F64" i="3" s="1"/>
  <c r="B24" i="3"/>
  <c r="CA23" i="3"/>
  <c r="BW23" i="3"/>
  <c r="BS23" i="3"/>
  <c r="BO23" i="3"/>
  <c r="BK23" i="3"/>
  <c r="BG23" i="3"/>
  <c r="BC23" i="3"/>
  <c r="AY23" i="3"/>
  <c r="AU23" i="3"/>
  <c r="BV23" i="3"/>
  <c r="BF23" i="3"/>
  <c r="BZ23" i="3"/>
  <c r="AT23" i="3"/>
  <c r="BR23" i="3"/>
  <c r="BB23" i="3"/>
  <c r="BJ23" i="3"/>
  <c r="BN23" i="3"/>
  <c r="AX23" i="3"/>
  <c r="CG22" i="3"/>
  <c r="DT22" i="3"/>
  <c r="Q45" i="3"/>
  <c r="Q4" i="3" s="1"/>
  <c r="Q74" i="3" s="1"/>
  <c r="Q33" i="3" s="1"/>
  <c r="EC33" i="3" s="1"/>
  <c r="R3" i="3"/>
  <c r="DU22" i="3"/>
  <c r="DV22" i="3"/>
  <c r="O72" i="3"/>
  <c r="O31" i="3" s="1"/>
  <c r="L69" i="3"/>
  <c r="L28" i="3" s="1"/>
  <c r="G64" i="3"/>
  <c r="G23" i="3" s="1"/>
  <c r="DS23" i="3" s="1"/>
  <c r="N71" i="3"/>
  <c r="N30" i="3" s="1"/>
  <c r="DZ30" i="3" s="1"/>
  <c r="M70" i="3"/>
  <c r="M29" i="3" s="1"/>
  <c r="DY29" i="3" s="1"/>
  <c r="P73" i="3"/>
  <c r="P32" i="3" s="1"/>
  <c r="EB32" i="3" s="1"/>
  <c r="K68" i="3"/>
  <c r="K27" i="3" s="1"/>
  <c r="DW27" i="3" s="1"/>
  <c r="H65" i="3"/>
  <c r="H24" i="3" s="1"/>
  <c r="DT24" i="3" s="1"/>
  <c r="J67" i="3"/>
  <c r="J26" i="3" s="1"/>
  <c r="DV26" i="3" s="1"/>
  <c r="I66" i="3"/>
  <c r="I25" i="3" s="1"/>
  <c r="P72" i="3"/>
  <c r="P31" i="3" s="1"/>
  <c r="EE25" i="4" l="1"/>
  <c r="FQ25" i="4" s="1"/>
  <c r="BG62" i="4"/>
  <c r="BG21" i="4" s="1"/>
  <c r="BG63" i="4"/>
  <c r="BG22" i="4" s="1"/>
  <c r="BG64" i="4"/>
  <c r="BG23" i="4" s="1"/>
  <c r="BG65" i="4"/>
  <c r="BG24" i="4" s="1"/>
  <c r="BG66" i="4"/>
  <c r="BG25" i="4" s="1"/>
  <c r="BG67" i="4"/>
  <c r="BG26" i="4" s="1"/>
  <c r="BG68" i="4"/>
  <c r="BG27" i="4" s="1"/>
  <c r="BG69" i="4"/>
  <c r="BG28" i="4" s="1"/>
  <c r="BG70" i="4"/>
  <c r="BG29" i="4" s="1"/>
  <c r="BG71" i="4"/>
  <c r="BG30" i="4" s="1"/>
  <c r="BG72" i="4"/>
  <c r="BG31" i="4" s="1"/>
  <c r="BG73" i="4"/>
  <c r="BG32" i="4" s="1"/>
  <c r="BG74" i="4"/>
  <c r="BG33" i="4" s="1"/>
  <c r="BG75" i="4"/>
  <c r="BG34" i="4" s="1"/>
  <c r="BG76" i="4"/>
  <c r="BG35" i="4" s="1"/>
  <c r="B26" i="4"/>
  <c r="DQ25" i="4"/>
  <c r="DM25" i="4"/>
  <c r="DI25" i="4"/>
  <c r="DE25" i="4"/>
  <c r="DA25" i="4"/>
  <c r="CW25" i="4"/>
  <c r="CS25" i="4"/>
  <c r="CO25" i="4"/>
  <c r="CK25" i="4"/>
  <c r="CG25" i="4"/>
  <c r="DP25" i="4"/>
  <c r="DL25" i="4"/>
  <c r="DH25" i="4"/>
  <c r="DD25" i="4"/>
  <c r="CZ25" i="4"/>
  <c r="CV25" i="4"/>
  <c r="CR25" i="4"/>
  <c r="CN25" i="4"/>
  <c r="CJ25" i="4"/>
  <c r="DO25" i="4"/>
  <c r="DG25" i="4"/>
  <c r="CY25" i="4"/>
  <c r="CQ25" i="4"/>
  <c r="CI25" i="4"/>
  <c r="E25" i="4"/>
  <c r="F66" i="4" s="1"/>
  <c r="DN25" i="4"/>
  <c r="DF25" i="4"/>
  <c r="CX25" i="4"/>
  <c r="CP25" i="4"/>
  <c r="CH25" i="4"/>
  <c r="DK25" i="4"/>
  <c r="DC25" i="4"/>
  <c r="CU25" i="4"/>
  <c r="CM25" i="4"/>
  <c r="DB25" i="4"/>
  <c r="DT25" i="4"/>
  <c r="FF25" i="4" s="1"/>
  <c r="DJ25" i="4"/>
  <c r="CT25" i="4"/>
  <c r="AS25" i="4"/>
  <c r="AT66" i="4" s="1"/>
  <c r="CL25" i="4"/>
  <c r="EA25" i="4"/>
  <c r="DZ25" i="4"/>
  <c r="EB25" i="4"/>
  <c r="DY25" i="4"/>
  <c r="DX25" i="4"/>
  <c r="EC25" i="4"/>
  <c r="FP19" i="4"/>
  <c r="EE22" i="4"/>
  <c r="FQ22" i="4" s="1"/>
  <c r="EE19" i="4"/>
  <c r="BG78" i="4"/>
  <c r="BG37" i="4" s="1"/>
  <c r="BD75" i="4"/>
  <c r="BD34" i="4" s="1"/>
  <c r="BC74" i="4"/>
  <c r="BC33" i="4" s="1"/>
  <c r="AZ71" i="4"/>
  <c r="AZ30" i="4" s="1"/>
  <c r="AY70" i="4"/>
  <c r="AY29" i="4" s="1"/>
  <c r="BE76" i="4"/>
  <c r="BE35" i="4" s="1"/>
  <c r="AX69" i="4"/>
  <c r="AX28" i="4" s="1"/>
  <c r="AW68" i="4"/>
  <c r="AW27" i="4" s="1"/>
  <c r="BA72" i="4"/>
  <c r="BA31" i="4" s="1"/>
  <c r="BB73" i="4"/>
  <c r="BB32" i="4" s="1"/>
  <c r="AU66" i="4"/>
  <c r="AU25" i="4" s="1"/>
  <c r="BF77" i="4"/>
  <c r="BF36" i="4" s="1"/>
  <c r="AV67" i="4"/>
  <c r="AV26" i="4" s="1"/>
  <c r="S45" i="4"/>
  <c r="S4" i="4" s="1"/>
  <c r="S78" i="4" s="1"/>
  <c r="S37" i="4" s="1"/>
  <c r="T3" i="4"/>
  <c r="ED25" i="4"/>
  <c r="FP25" i="4" s="1"/>
  <c r="R77" i="4"/>
  <c r="R36" i="4" s="1"/>
  <c r="FR36" i="4" s="1"/>
  <c r="P75" i="4"/>
  <c r="P34" i="4" s="1"/>
  <c r="N73" i="4"/>
  <c r="N32" i="4" s="1"/>
  <c r="FN32" i="4" s="1"/>
  <c r="L71" i="4"/>
  <c r="L30" i="4" s="1"/>
  <c r="FL30" i="4" s="1"/>
  <c r="M72" i="4"/>
  <c r="M31" i="4" s="1"/>
  <c r="K70" i="4"/>
  <c r="K29" i="4" s="1"/>
  <c r="FK29" i="4" s="1"/>
  <c r="I68" i="4"/>
  <c r="I27" i="4" s="1"/>
  <c r="FI27" i="4" s="1"/>
  <c r="G66" i="4"/>
  <c r="G25" i="4" s="1"/>
  <c r="Q76" i="4"/>
  <c r="Q35" i="4" s="1"/>
  <c r="FQ35" i="4" s="1"/>
  <c r="H67" i="4"/>
  <c r="H26" i="4" s="1"/>
  <c r="FH26" i="4" s="1"/>
  <c r="O74" i="4"/>
  <c r="O33" i="4" s="1"/>
  <c r="FO33" i="4" s="1"/>
  <c r="J69" i="4"/>
  <c r="J28" i="4" s="1"/>
  <c r="R62" i="4"/>
  <c r="R21" i="4" s="1"/>
  <c r="FR21" i="4" s="1"/>
  <c r="R61" i="4"/>
  <c r="R20" i="4" s="1"/>
  <c r="FR20" i="4" s="1"/>
  <c r="R64" i="4"/>
  <c r="R23" i="4" s="1"/>
  <c r="FR23" i="4" s="1"/>
  <c r="R63" i="4"/>
  <c r="R22" i="4" s="1"/>
  <c r="R65" i="4"/>
  <c r="R24" i="4" s="1"/>
  <c r="FR24" i="4" s="1"/>
  <c r="R66" i="4"/>
  <c r="R25" i="4" s="1"/>
  <c r="R67" i="4"/>
  <c r="R26" i="4" s="1"/>
  <c r="FR26" i="4" s="1"/>
  <c r="R68" i="4"/>
  <c r="R27" i="4" s="1"/>
  <c r="FR27" i="4" s="1"/>
  <c r="R69" i="4"/>
  <c r="R28" i="4" s="1"/>
  <c r="R70" i="4"/>
  <c r="R29" i="4" s="1"/>
  <c r="FR29" i="4" s="1"/>
  <c r="R71" i="4"/>
  <c r="R30" i="4" s="1"/>
  <c r="FR30" i="4" s="1"/>
  <c r="R72" i="4"/>
  <c r="R31" i="4" s="1"/>
  <c r="R73" i="4"/>
  <c r="R32" i="4" s="1"/>
  <c r="FR32" i="4" s="1"/>
  <c r="R74" i="4"/>
  <c r="R33" i="4" s="1"/>
  <c r="FR33" i="4" s="1"/>
  <c r="R75" i="4"/>
  <c r="R34" i="4" s="1"/>
  <c r="AC30" i="4"/>
  <c r="GB29" i="4"/>
  <c r="DB4" i="4"/>
  <c r="DW25" i="4"/>
  <c r="BG77" i="4"/>
  <c r="BG36" i="4" s="1"/>
  <c r="DV25" i="4"/>
  <c r="BH45" i="4"/>
  <c r="BH4" i="4" s="1"/>
  <c r="BH79" i="4" s="1"/>
  <c r="BH38" i="4" s="1"/>
  <c r="BI3" i="4"/>
  <c r="Q75" i="3"/>
  <c r="Q34" i="3" s="1"/>
  <c r="P74" i="3"/>
  <c r="P33" i="3" s="1"/>
  <c r="EB33" i="3" s="1"/>
  <c r="I67" i="3"/>
  <c r="I26" i="3" s="1"/>
  <c r="DU26" i="3" s="1"/>
  <c r="H66" i="3"/>
  <c r="H25" i="3" s="1"/>
  <c r="N72" i="3"/>
  <c r="N31" i="3" s="1"/>
  <c r="K69" i="3"/>
  <c r="K28" i="3" s="1"/>
  <c r="M71" i="3"/>
  <c r="M30" i="3" s="1"/>
  <c r="DY30" i="3" s="1"/>
  <c r="L70" i="3"/>
  <c r="L29" i="3" s="1"/>
  <c r="DX29" i="3" s="1"/>
  <c r="O73" i="3"/>
  <c r="O32" i="3" s="1"/>
  <c r="EA32" i="3" s="1"/>
  <c r="G65" i="3"/>
  <c r="G24" i="3" s="1"/>
  <c r="DS24" i="3" s="1"/>
  <c r="J68" i="3"/>
  <c r="J27" i="3" s="1"/>
  <c r="DV27" i="3" s="1"/>
  <c r="R45" i="3"/>
  <c r="R4" i="3" s="1"/>
  <c r="S3" i="3"/>
  <c r="CB24" i="3"/>
  <c r="BX24" i="3"/>
  <c r="BT24" i="3"/>
  <c r="BP24" i="3"/>
  <c r="BL24" i="3"/>
  <c r="BH24" i="3"/>
  <c r="BD24" i="3"/>
  <c r="AZ24" i="3"/>
  <c r="AV24" i="3"/>
  <c r="B25" i="3"/>
  <c r="CI25" i="3" s="1"/>
  <c r="CA24" i="3"/>
  <c r="BW24" i="3"/>
  <c r="BS24" i="3"/>
  <c r="BO24" i="3"/>
  <c r="BK24" i="3"/>
  <c r="BG24" i="3"/>
  <c r="BC24" i="3"/>
  <c r="AY24" i="3"/>
  <c r="AU24" i="3"/>
  <c r="E24" i="3"/>
  <c r="F65" i="3" s="1"/>
  <c r="BZ24" i="3"/>
  <c r="BV24" i="3"/>
  <c r="BR24" i="3"/>
  <c r="BN24" i="3"/>
  <c r="BJ24" i="3"/>
  <c r="BF24" i="3"/>
  <c r="BB24" i="3"/>
  <c r="AX24" i="3"/>
  <c r="AT24" i="3"/>
  <c r="CC24" i="3"/>
  <c r="BM24" i="3"/>
  <c r="AW24" i="3"/>
  <c r="BA24" i="3"/>
  <c r="BY24" i="3"/>
  <c r="BI24" i="3"/>
  <c r="AS24" i="3"/>
  <c r="BU24" i="3"/>
  <c r="BE24" i="3"/>
  <c r="BQ24" i="3"/>
  <c r="CP22" i="3"/>
  <c r="EB22" i="3" s="1"/>
  <c r="CP19" i="3"/>
  <c r="BC19" i="3"/>
  <c r="Q60" i="3"/>
  <c r="Q19" i="3" s="1"/>
  <c r="Q61" i="3"/>
  <c r="Q20" i="3" s="1"/>
  <c r="EC20" i="3" s="1"/>
  <c r="Q63" i="3"/>
  <c r="Q22" i="3" s="1"/>
  <c r="Q62" i="3"/>
  <c r="Q21" i="3" s="1"/>
  <c r="EC21" i="3" s="1"/>
  <c r="Q64" i="3"/>
  <c r="Q23" i="3" s="1"/>
  <c r="EC23" i="3" s="1"/>
  <c r="Q65" i="3"/>
  <c r="Q24" i="3" s="1"/>
  <c r="EC24" i="3" s="1"/>
  <c r="Q66" i="3"/>
  <c r="Q25" i="3" s="1"/>
  <c r="Q67" i="3"/>
  <c r="Q26" i="3" s="1"/>
  <c r="EC26" i="3" s="1"/>
  <c r="Q68" i="3"/>
  <c r="Q27" i="3" s="1"/>
  <c r="EC27" i="3" s="1"/>
  <c r="Q69" i="3"/>
  <c r="Q28" i="3" s="1"/>
  <c r="Q70" i="3"/>
  <c r="Q29" i="3" s="1"/>
  <c r="EC29" i="3" s="1"/>
  <c r="Q71" i="3"/>
  <c r="Q30" i="3" s="1"/>
  <c r="EC30" i="3" s="1"/>
  <c r="Q72" i="3"/>
  <c r="Q31" i="3" s="1"/>
  <c r="Q73" i="3"/>
  <c r="Q32" i="3" s="1"/>
  <c r="EC32" i="3" s="1"/>
  <c r="DS22" i="3"/>
  <c r="EA19" i="3"/>
  <c r="EM28" i="3"/>
  <c r="AB29" i="3"/>
  <c r="CP25" i="3"/>
  <c r="EB25" i="3" s="1"/>
  <c r="FH25" i="4" l="1"/>
  <c r="FI25" i="4"/>
  <c r="AD31" i="4"/>
  <c r="GC30" i="4"/>
  <c r="FO25" i="4"/>
  <c r="FL25" i="4"/>
  <c r="DC4" i="4"/>
  <c r="DU25" i="4"/>
  <c r="T45" i="4"/>
  <c r="T4" i="4" s="1"/>
  <c r="T80" i="4" s="1"/>
  <c r="T39" i="4" s="1"/>
  <c r="FT39" i="4" s="1"/>
  <c r="U3" i="4"/>
  <c r="FJ25" i="4"/>
  <c r="FM25" i="4"/>
  <c r="DP26" i="4"/>
  <c r="DL26" i="4"/>
  <c r="DH26" i="4"/>
  <c r="DD26" i="4"/>
  <c r="CZ26" i="4"/>
  <c r="CV26" i="4"/>
  <c r="CR26" i="4"/>
  <c r="CN26" i="4"/>
  <c r="CJ26" i="4"/>
  <c r="B27" i="4"/>
  <c r="DO26" i="4"/>
  <c r="DK26" i="4"/>
  <c r="DG26" i="4"/>
  <c r="DC26" i="4"/>
  <c r="CY26" i="4"/>
  <c r="CU26" i="4"/>
  <c r="CQ26" i="4"/>
  <c r="CM26" i="4"/>
  <c r="CI26" i="4"/>
  <c r="DQ26" i="4"/>
  <c r="DI26" i="4"/>
  <c r="DA26" i="4"/>
  <c r="CS26" i="4"/>
  <c r="CK26" i="4"/>
  <c r="AS26" i="4"/>
  <c r="AT67" i="4" s="1"/>
  <c r="DN26" i="4"/>
  <c r="DF26" i="4"/>
  <c r="CX26" i="4"/>
  <c r="CP26" i="4"/>
  <c r="CH26" i="4"/>
  <c r="DM26" i="4"/>
  <c r="DE26" i="4"/>
  <c r="CW26" i="4"/>
  <c r="CO26" i="4"/>
  <c r="CG26" i="4"/>
  <c r="E26" i="4"/>
  <c r="F67" i="4" s="1"/>
  <c r="DB26" i="4"/>
  <c r="CT26" i="4"/>
  <c r="CL26" i="4"/>
  <c r="DJ26" i="4"/>
  <c r="BI45" i="4"/>
  <c r="BI4" i="4" s="1"/>
  <c r="BI81" i="4" s="1"/>
  <c r="BI40" i="4" s="1"/>
  <c r="BJ3" i="4"/>
  <c r="EF25" i="4"/>
  <c r="FR25" i="4" s="1"/>
  <c r="EF22" i="4"/>
  <c r="S62" i="4"/>
  <c r="S21" i="4" s="1"/>
  <c r="FS21" i="4" s="1"/>
  <c r="S63" i="4"/>
  <c r="S22" i="4" s="1"/>
  <c r="S64" i="4"/>
  <c r="S23" i="4" s="1"/>
  <c r="FS23" i="4" s="1"/>
  <c r="S65" i="4"/>
  <c r="S24" i="4" s="1"/>
  <c r="FS24" i="4" s="1"/>
  <c r="S66" i="4"/>
  <c r="S25" i="4" s="1"/>
  <c r="S67" i="4"/>
  <c r="S26" i="4" s="1"/>
  <c r="FS26" i="4" s="1"/>
  <c r="S68" i="4"/>
  <c r="S27" i="4" s="1"/>
  <c r="FS27" i="4" s="1"/>
  <c r="S69" i="4"/>
  <c r="S28" i="4" s="1"/>
  <c r="S70" i="4"/>
  <c r="S29" i="4" s="1"/>
  <c r="FS29" i="4" s="1"/>
  <c r="S71" i="4"/>
  <c r="S30" i="4" s="1"/>
  <c r="FS30" i="4" s="1"/>
  <c r="S72" i="4"/>
  <c r="S31" i="4" s="1"/>
  <c r="S73" i="4"/>
  <c r="S32" i="4" s="1"/>
  <c r="FS32" i="4" s="1"/>
  <c r="S74" i="4"/>
  <c r="S33" i="4" s="1"/>
  <c r="FS33" i="4" s="1"/>
  <c r="S75" i="4"/>
  <c r="S34" i="4" s="1"/>
  <c r="S76" i="4"/>
  <c r="S35" i="4" s="1"/>
  <c r="FS35" i="4" s="1"/>
  <c r="S77" i="4"/>
  <c r="S36" i="4" s="1"/>
  <c r="FS36" i="4" s="1"/>
  <c r="FK25" i="4"/>
  <c r="BH63" i="4"/>
  <c r="BH22" i="4" s="1"/>
  <c r="BH64" i="4"/>
  <c r="BH23" i="4" s="1"/>
  <c r="BH65" i="4"/>
  <c r="BH24" i="4" s="1"/>
  <c r="BH66" i="4"/>
  <c r="BH25" i="4" s="1"/>
  <c r="BH67" i="4"/>
  <c r="BH26" i="4" s="1"/>
  <c r="BH68" i="4"/>
  <c r="BH27" i="4" s="1"/>
  <c r="BH69" i="4"/>
  <c r="BH28" i="4" s="1"/>
  <c r="BH70" i="4"/>
  <c r="BH29" i="4" s="1"/>
  <c r="BH71" i="4"/>
  <c r="BH30" i="4" s="1"/>
  <c r="BH72" i="4"/>
  <c r="BH31" i="4" s="1"/>
  <c r="BH73" i="4"/>
  <c r="BH32" i="4" s="1"/>
  <c r="BH74" i="4"/>
  <c r="BH33" i="4" s="1"/>
  <c r="BH75" i="4"/>
  <c r="BH34" i="4" s="1"/>
  <c r="BH76" i="4"/>
  <c r="BH35" i="4" s="1"/>
  <c r="BH77" i="4"/>
  <c r="BH36" i="4" s="1"/>
  <c r="BH78" i="4"/>
  <c r="BH37" i="4" s="1"/>
  <c r="FQ19" i="4"/>
  <c r="FN25" i="4"/>
  <c r="BE77" i="4"/>
  <c r="BE36" i="4" s="1"/>
  <c r="BC75" i="4"/>
  <c r="BC34" i="4" s="1"/>
  <c r="BD76" i="4"/>
  <c r="BD35" i="4" s="1"/>
  <c r="AW69" i="4"/>
  <c r="AW28" i="4" s="1"/>
  <c r="AV68" i="4"/>
  <c r="AV27" i="4" s="1"/>
  <c r="BF78" i="4"/>
  <c r="BF37" i="4" s="1"/>
  <c r="BB74" i="4"/>
  <c r="BB33" i="4" s="1"/>
  <c r="AZ72" i="4"/>
  <c r="AZ31" i="4" s="1"/>
  <c r="BA73" i="4"/>
  <c r="BA32" i="4" s="1"/>
  <c r="AX70" i="4"/>
  <c r="AX29" i="4" s="1"/>
  <c r="BH80" i="4"/>
  <c r="BH39" i="4" s="1"/>
  <c r="AU67" i="4"/>
  <c r="AU26" i="4" s="1"/>
  <c r="BG79" i="4"/>
  <c r="BG38" i="4" s="1"/>
  <c r="AY71" i="4"/>
  <c r="AY30" i="4" s="1"/>
  <c r="R78" i="4"/>
  <c r="R37" i="4" s="1"/>
  <c r="P76" i="4"/>
  <c r="P35" i="4" s="1"/>
  <c r="FP35" i="4" s="1"/>
  <c r="N74" i="4"/>
  <c r="N33" i="4" s="1"/>
  <c r="FN33" i="4" s="1"/>
  <c r="L72" i="4"/>
  <c r="L31" i="4" s="1"/>
  <c r="J70" i="4"/>
  <c r="J29" i="4" s="1"/>
  <c r="FJ29" i="4" s="1"/>
  <c r="S79" i="4"/>
  <c r="S38" i="4" s="1"/>
  <c r="FS38" i="4" s="1"/>
  <c r="O75" i="4"/>
  <c r="O34" i="4" s="1"/>
  <c r="K71" i="4"/>
  <c r="K30" i="4" s="1"/>
  <c r="FK30" i="4" s="1"/>
  <c r="H68" i="4"/>
  <c r="H27" i="4" s="1"/>
  <c r="FH27" i="4" s="1"/>
  <c r="G67" i="4"/>
  <c r="G26" i="4" s="1"/>
  <c r="FG26" i="4" s="1"/>
  <c r="M73" i="4"/>
  <c r="M32" i="4" s="1"/>
  <c r="FM32" i="4" s="1"/>
  <c r="Q77" i="4"/>
  <c r="Q36" i="4" s="1"/>
  <c r="FQ36" i="4" s="1"/>
  <c r="I69" i="4"/>
  <c r="I28" i="4" s="1"/>
  <c r="DU25" i="3"/>
  <c r="R61" i="3"/>
  <c r="R20" i="3" s="1"/>
  <c r="ED20" i="3" s="1"/>
  <c r="R62" i="3"/>
  <c r="R21" i="3" s="1"/>
  <c r="ED21" i="3" s="1"/>
  <c r="R63" i="3"/>
  <c r="R22" i="3" s="1"/>
  <c r="R64" i="3"/>
  <c r="R23" i="3" s="1"/>
  <c r="ED23" i="3" s="1"/>
  <c r="R65" i="3"/>
  <c r="R24" i="3" s="1"/>
  <c r="ED24" i="3" s="1"/>
  <c r="R66" i="3"/>
  <c r="R25" i="3" s="1"/>
  <c r="R67" i="3"/>
  <c r="R26" i="3" s="1"/>
  <c r="ED26" i="3" s="1"/>
  <c r="R68" i="3"/>
  <c r="R27" i="3" s="1"/>
  <c r="ED27" i="3" s="1"/>
  <c r="R69" i="3"/>
  <c r="R28" i="3" s="1"/>
  <c r="R70" i="3"/>
  <c r="R29" i="3" s="1"/>
  <c r="ED29" i="3" s="1"/>
  <c r="R71" i="3"/>
  <c r="R30" i="3" s="1"/>
  <c r="ED30" i="3" s="1"/>
  <c r="R72" i="3"/>
  <c r="R31" i="3" s="1"/>
  <c r="R73" i="3"/>
  <c r="R32" i="3" s="1"/>
  <c r="ED32" i="3" s="1"/>
  <c r="R74" i="3"/>
  <c r="R33" i="3" s="1"/>
  <c r="ED33" i="3" s="1"/>
  <c r="R75" i="3"/>
  <c r="R34" i="3" s="1"/>
  <c r="CH25" i="3"/>
  <c r="R76" i="3"/>
  <c r="R35" i="3" s="1"/>
  <c r="ED35" i="3" s="1"/>
  <c r="EN29" i="3"/>
  <c r="AC30" i="3"/>
  <c r="CQ22" i="3"/>
  <c r="EC22" i="3" s="1"/>
  <c r="CQ19" i="3"/>
  <c r="BD19" i="3"/>
  <c r="Q76" i="3"/>
  <c r="Q35" i="3" s="1"/>
  <c r="EC35" i="3" s="1"/>
  <c r="P75" i="3"/>
  <c r="P34" i="3" s="1"/>
  <c r="N73" i="3"/>
  <c r="N32" i="3" s="1"/>
  <c r="DZ32" i="3" s="1"/>
  <c r="I68" i="3"/>
  <c r="I27" i="3" s="1"/>
  <c r="DU27" i="3" s="1"/>
  <c r="O74" i="3"/>
  <c r="O33" i="3" s="1"/>
  <c r="EA33" i="3" s="1"/>
  <c r="H67" i="3"/>
  <c r="H26" i="3" s="1"/>
  <c r="DT26" i="3" s="1"/>
  <c r="G66" i="3"/>
  <c r="G25" i="3" s="1"/>
  <c r="M72" i="3"/>
  <c r="M31" i="3" s="1"/>
  <c r="J69" i="3"/>
  <c r="J28" i="3" s="1"/>
  <c r="K70" i="3"/>
  <c r="K29" i="3" s="1"/>
  <c r="DW29" i="3" s="1"/>
  <c r="L71" i="3"/>
  <c r="L30" i="3" s="1"/>
  <c r="DX30" i="3" s="1"/>
  <c r="R77" i="3"/>
  <c r="R36" i="3" s="1"/>
  <c r="ED36" i="3" s="1"/>
  <c r="CQ25" i="3"/>
  <c r="EC25" i="3" s="1"/>
  <c r="EB19" i="3"/>
  <c r="CF25" i="3"/>
  <c r="DR25" i="3" s="1"/>
  <c r="BZ25" i="3"/>
  <c r="BV25" i="3"/>
  <c r="BR25" i="3"/>
  <c r="BN25" i="3"/>
  <c r="BJ25" i="3"/>
  <c r="BF25" i="3"/>
  <c r="BB25" i="3"/>
  <c r="AX25" i="3"/>
  <c r="AT25" i="3"/>
  <c r="E25" i="3"/>
  <c r="F66" i="3" s="1"/>
  <c r="B26" i="3"/>
  <c r="CC25" i="3"/>
  <c r="BY25" i="3"/>
  <c r="BU25" i="3"/>
  <c r="BQ25" i="3"/>
  <c r="BM25" i="3"/>
  <c r="BI25" i="3"/>
  <c r="BE25" i="3"/>
  <c r="BA25" i="3"/>
  <c r="AW25" i="3"/>
  <c r="AS25" i="3"/>
  <c r="CB25" i="3"/>
  <c r="BX25" i="3"/>
  <c r="BT25" i="3"/>
  <c r="BP25" i="3"/>
  <c r="BL25" i="3"/>
  <c r="BH25" i="3"/>
  <c r="BD25" i="3"/>
  <c r="AZ25" i="3"/>
  <c r="AV25" i="3"/>
  <c r="BS25" i="3"/>
  <c r="BC25" i="3"/>
  <c r="BW25" i="3"/>
  <c r="BO25" i="3"/>
  <c r="AY25" i="3"/>
  <c r="BG25" i="3"/>
  <c r="CA25" i="3"/>
  <c r="BK25" i="3"/>
  <c r="AU25" i="3"/>
  <c r="CM25" i="3"/>
  <c r="CL25" i="3"/>
  <c r="CK25" i="3"/>
  <c r="CN25" i="3"/>
  <c r="CJ25" i="3"/>
  <c r="CO25" i="3"/>
  <c r="S45" i="3"/>
  <c r="S4" i="3" s="1"/>
  <c r="T3" i="3"/>
  <c r="T81" i="4" l="1"/>
  <c r="T40" i="4" s="1"/>
  <c r="Q78" i="4"/>
  <c r="Q37" i="4" s="1"/>
  <c r="H69" i="4"/>
  <c r="H28" i="4" s="1"/>
  <c r="S80" i="4"/>
  <c r="S39" i="4" s="1"/>
  <c r="FS39" i="4" s="1"/>
  <c r="R79" i="4"/>
  <c r="R38" i="4" s="1"/>
  <c r="FR38" i="4" s="1"/>
  <c r="K72" i="4"/>
  <c r="K31" i="4" s="1"/>
  <c r="I70" i="4"/>
  <c r="I29" i="4" s="1"/>
  <c r="FI29" i="4" s="1"/>
  <c r="J71" i="4"/>
  <c r="J30" i="4" s="1"/>
  <c r="FJ30" i="4" s="1"/>
  <c r="O76" i="4"/>
  <c r="O35" i="4" s="1"/>
  <c r="FO35" i="4" s="1"/>
  <c r="G68" i="4"/>
  <c r="G27" i="4" s="1"/>
  <c r="FG27" i="4" s="1"/>
  <c r="N75" i="4"/>
  <c r="N34" i="4" s="1"/>
  <c r="L73" i="4"/>
  <c r="L32" i="4" s="1"/>
  <c r="FL32" i="4" s="1"/>
  <c r="P77" i="4"/>
  <c r="P36" i="4" s="1"/>
  <c r="FP36" i="4" s="1"/>
  <c r="M74" i="4"/>
  <c r="M33" i="4" s="1"/>
  <c r="FM33" i="4" s="1"/>
  <c r="BI82" i="4"/>
  <c r="BI41" i="4" s="1"/>
  <c r="BD77" i="4"/>
  <c r="BD36" i="4" s="1"/>
  <c r="BC76" i="4"/>
  <c r="BC35" i="4" s="1"/>
  <c r="AZ73" i="4"/>
  <c r="AZ32" i="4" s="1"/>
  <c r="AY72" i="4"/>
  <c r="AY31" i="4" s="1"/>
  <c r="AX71" i="4"/>
  <c r="AX30" i="4" s="1"/>
  <c r="AW70" i="4"/>
  <c r="AW29" i="4" s="1"/>
  <c r="BB75" i="4"/>
  <c r="BB34" i="4" s="1"/>
  <c r="BH81" i="4"/>
  <c r="BH40" i="4" s="1"/>
  <c r="AV69" i="4"/>
  <c r="AV28" i="4" s="1"/>
  <c r="BE78" i="4"/>
  <c r="BE37" i="4" s="1"/>
  <c r="BA74" i="4"/>
  <c r="BA33" i="4" s="1"/>
  <c r="AU68" i="4"/>
  <c r="AU27" i="4" s="1"/>
  <c r="BG80" i="4"/>
  <c r="BG39" i="4" s="1"/>
  <c r="BF79" i="4"/>
  <c r="BF38" i="4" s="1"/>
  <c r="DO27" i="4"/>
  <c r="DK27" i="4"/>
  <c r="DG27" i="4"/>
  <c r="DC27" i="4"/>
  <c r="CY27" i="4"/>
  <c r="CU27" i="4"/>
  <c r="CQ27" i="4"/>
  <c r="CM27" i="4"/>
  <c r="CI27" i="4"/>
  <c r="E27" i="4"/>
  <c r="F68" i="4" s="1"/>
  <c r="DN27" i="4"/>
  <c r="DJ27" i="4"/>
  <c r="DF27" i="4"/>
  <c r="DB27" i="4"/>
  <c r="CX27" i="4"/>
  <c r="CT27" i="4"/>
  <c r="CP27" i="4"/>
  <c r="CL27" i="4"/>
  <c r="CH27" i="4"/>
  <c r="DL27" i="4"/>
  <c r="DD27" i="4"/>
  <c r="CV27" i="4"/>
  <c r="CN27" i="4"/>
  <c r="DQ27" i="4"/>
  <c r="DI27" i="4"/>
  <c r="DA27" i="4"/>
  <c r="CS27" i="4"/>
  <c r="CK27" i="4"/>
  <c r="B28" i="4"/>
  <c r="DP27" i="4"/>
  <c r="DH27" i="4"/>
  <c r="CZ27" i="4"/>
  <c r="CR27" i="4"/>
  <c r="CJ27" i="4"/>
  <c r="AS27" i="4"/>
  <c r="AT68" i="4" s="1"/>
  <c r="CO27" i="4"/>
  <c r="CW27" i="4"/>
  <c r="DM27" i="4"/>
  <c r="CG27" i="4"/>
  <c r="DE27" i="4"/>
  <c r="FG25" i="4"/>
  <c r="DD4" i="4"/>
  <c r="BJ45" i="4"/>
  <c r="BJ4" i="4" s="1"/>
  <c r="BK3" i="4"/>
  <c r="V3" i="4"/>
  <c r="U45" i="4"/>
  <c r="U4" i="4" s="1"/>
  <c r="GD31" i="4"/>
  <c r="AE32" i="4"/>
  <c r="EG25" i="4"/>
  <c r="FS25" i="4" s="1"/>
  <c r="EG22" i="4"/>
  <c r="FR22" i="4"/>
  <c r="BI64" i="4"/>
  <c r="BI23" i="4" s="1"/>
  <c r="BI65" i="4"/>
  <c r="BI24" i="4" s="1"/>
  <c r="BI66" i="4"/>
  <c r="BI25" i="4" s="1"/>
  <c r="BI67" i="4"/>
  <c r="BI26" i="4" s="1"/>
  <c r="BI68" i="4"/>
  <c r="BI27" i="4" s="1"/>
  <c r="BI69" i="4"/>
  <c r="BI28" i="4" s="1"/>
  <c r="BI70" i="4"/>
  <c r="BI29" i="4" s="1"/>
  <c r="BI71" i="4"/>
  <c r="BI30" i="4" s="1"/>
  <c r="BI72" i="4"/>
  <c r="BI31" i="4" s="1"/>
  <c r="BI73" i="4"/>
  <c r="BI32" i="4" s="1"/>
  <c r="BI74" i="4"/>
  <c r="BI33" i="4" s="1"/>
  <c r="BI75" i="4"/>
  <c r="BI34" i="4" s="1"/>
  <c r="BI76" i="4"/>
  <c r="BI35" i="4" s="1"/>
  <c r="BI77" i="4"/>
  <c r="BI36" i="4" s="1"/>
  <c r="BI78" i="4"/>
  <c r="BI37" i="4" s="1"/>
  <c r="BI79" i="4"/>
  <c r="BI38" i="4" s="1"/>
  <c r="BI80" i="4"/>
  <c r="BI39" i="4" s="1"/>
  <c r="T63" i="4"/>
  <c r="T22" i="4" s="1"/>
  <c r="T64" i="4"/>
  <c r="T23" i="4" s="1"/>
  <c r="FT23" i="4" s="1"/>
  <c r="T66" i="4"/>
  <c r="T25" i="4" s="1"/>
  <c r="T65" i="4"/>
  <c r="T24" i="4" s="1"/>
  <c r="FT24" i="4" s="1"/>
  <c r="T67" i="4"/>
  <c r="T26" i="4" s="1"/>
  <c r="FT26" i="4" s="1"/>
  <c r="T68" i="4"/>
  <c r="T27" i="4" s="1"/>
  <c r="FT27" i="4" s="1"/>
  <c r="T69" i="4"/>
  <c r="T28" i="4" s="1"/>
  <c r="T70" i="4"/>
  <c r="T29" i="4" s="1"/>
  <c r="FT29" i="4" s="1"/>
  <c r="T71" i="4"/>
  <c r="T30" i="4" s="1"/>
  <c r="FT30" i="4" s="1"/>
  <c r="T72" i="4"/>
  <c r="T31" i="4" s="1"/>
  <c r="T73" i="4"/>
  <c r="T32" i="4" s="1"/>
  <c r="FT32" i="4" s="1"/>
  <c r="T74" i="4"/>
  <c r="T33" i="4" s="1"/>
  <c r="FT33" i="4" s="1"/>
  <c r="T75" i="4"/>
  <c r="T34" i="4" s="1"/>
  <c r="T76" i="4"/>
  <c r="T35" i="4" s="1"/>
  <c r="FT35" i="4" s="1"/>
  <c r="T77" i="4"/>
  <c r="T36" i="4" s="1"/>
  <c r="FT36" i="4" s="1"/>
  <c r="T78" i="4"/>
  <c r="T37" i="4" s="1"/>
  <c r="T79" i="4"/>
  <c r="T38" i="4" s="1"/>
  <c r="FT38" i="4" s="1"/>
  <c r="S62" i="3"/>
  <c r="S21" i="3" s="1"/>
  <c r="EE21" i="3" s="1"/>
  <c r="S63" i="3"/>
  <c r="S22" i="3" s="1"/>
  <c r="S65" i="3"/>
  <c r="S24" i="3" s="1"/>
  <c r="EE24" i="3" s="1"/>
  <c r="S64" i="3"/>
  <c r="S23" i="3" s="1"/>
  <c r="EE23" i="3" s="1"/>
  <c r="S66" i="3"/>
  <c r="S25" i="3" s="1"/>
  <c r="S67" i="3"/>
  <c r="S26" i="3" s="1"/>
  <c r="EE26" i="3" s="1"/>
  <c r="S68" i="3"/>
  <c r="S27" i="3" s="1"/>
  <c r="EE27" i="3" s="1"/>
  <c r="S69" i="3"/>
  <c r="S28" i="3" s="1"/>
  <c r="S70" i="3"/>
  <c r="S29" i="3" s="1"/>
  <c r="EE29" i="3" s="1"/>
  <c r="S71" i="3"/>
  <c r="S30" i="3" s="1"/>
  <c r="EE30" i="3" s="1"/>
  <c r="S72" i="3"/>
  <c r="S31" i="3" s="1"/>
  <c r="S73" i="3"/>
  <c r="S32" i="3" s="1"/>
  <c r="EE32" i="3" s="1"/>
  <c r="S74" i="3"/>
  <c r="S33" i="3" s="1"/>
  <c r="EE33" i="3" s="1"/>
  <c r="S75" i="3"/>
  <c r="S34" i="3" s="1"/>
  <c r="S76" i="3"/>
  <c r="S35" i="3" s="1"/>
  <c r="EE35" i="3" s="1"/>
  <c r="S77" i="3"/>
  <c r="S36" i="3" s="1"/>
  <c r="EE36" i="3" s="1"/>
  <c r="CC26" i="3"/>
  <c r="BY26" i="3"/>
  <c r="BU26" i="3"/>
  <c r="BQ26" i="3"/>
  <c r="BM26" i="3"/>
  <c r="BI26" i="3"/>
  <c r="BE26" i="3"/>
  <c r="BA26" i="3"/>
  <c r="AW26" i="3"/>
  <c r="AS26" i="3"/>
  <c r="E26" i="3"/>
  <c r="F67" i="3" s="1"/>
  <c r="CB26" i="3"/>
  <c r="BX26" i="3"/>
  <c r="BT26" i="3"/>
  <c r="BP26" i="3"/>
  <c r="BL26" i="3"/>
  <c r="BH26" i="3"/>
  <c r="BD26" i="3"/>
  <c r="AZ26" i="3"/>
  <c r="AV26" i="3"/>
  <c r="B27" i="3"/>
  <c r="CA26" i="3"/>
  <c r="BW26" i="3"/>
  <c r="BS26" i="3"/>
  <c r="BO26" i="3"/>
  <c r="BK26" i="3"/>
  <c r="BG26" i="3"/>
  <c r="BC26" i="3"/>
  <c r="AY26" i="3"/>
  <c r="AU26" i="3"/>
  <c r="BN26" i="3"/>
  <c r="AX26" i="3"/>
  <c r="BZ26" i="3"/>
  <c r="BJ26" i="3"/>
  <c r="AT26" i="3"/>
  <c r="BB26" i="3"/>
  <c r="BV26" i="3"/>
  <c r="BF26" i="3"/>
  <c r="BR26" i="3"/>
  <c r="CG25" i="3"/>
  <c r="EA25" i="3"/>
  <c r="DX25" i="3"/>
  <c r="AD31" i="3"/>
  <c r="EO30" i="3"/>
  <c r="DT25" i="3"/>
  <c r="DV25" i="3"/>
  <c r="DY25" i="3"/>
  <c r="EC19" i="3"/>
  <c r="DW25" i="3"/>
  <c r="T45" i="3"/>
  <c r="T4" i="3" s="1"/>
  <c r="T80" i="3" s="1"/>
  <c r="T39" i="3" s="1"/>
  <c r="EF39" i="3" s="1"/>
  <c r="U3" i="3"/>
  <c r="DZ25" i="3"/>
  <c r="Q77" i="3"/>
  <c r="Q36" i="3" s="1"/>
  <c r="EC36" i="3" s="1"/>
  <c r="S79" i="3"/>
  <c r="S38" i="3" s="1"/>
  <c r="EE38" i="3" s="1"/>
  <c r="R78" i="3"/>
  <c r="R37" i="3" s="1"/>
  <c r="P76" i="3"/>
  <c r="P35" i="3" s="1"/>
  <c r="EB35" i="3" s="1"/>
  <c r="K71" i="3"/>
  <c r="K30" i="3" s="1"/>
  <c r="DW30" i="3" s="1"/>
  <c r="J70" i="3"/>
  <c r="J29" i="3" s="1"/>
  <c r="DV29" i="3" s="1"/>
  <c r="M73" i="3"/>
  <c r="M32" i="3" s="1"/>
  <c r="DY32" i="3" s="1"/>
  <c r="H68" i="3"/>
  <c r="H27" i="3" s="1"/>
  <c r="DT27" i="3" s="1"/>
  <c r="O75" i="3"/>
  <c r="O34" i="3" s="1"/>
  <c r="N74" i="3"/>
  <c r="N33" i="3" s="1"/>
  <c r="DZ33" i="3" s="1"/>
  <c r="G67" i="3"/>
  <c r="G26" i="3" s="1"/>
  <c r="DS26" i="3" s="1"/>
  <c r="L72" i="3"/>
  <c r="L31" i="3" s="1"/>
  <c r="I69" i="3"/>
  <c r="I28" i="3" s="1"/>
  <c r="S78" i="3"/>
  <c r="S37" i="3" s="1"/>
  <c r="CR25" i="3"/>
  <c r="ED25" i="3" s="1"/>
  <c r="CR22" i="3"/>
  <c r="BJ65" i="4" l="1"/>
  <c r="BJ24" i="4" s="1"/>
  <c r="BJ66" i="4"/>
  <c r="BJ25" i="4" s="1"/>
  <c r="BJ68" i="4"/>
  <c r="BJ27" i="4" s="1"/>
  <c r="BJ67" i="4"/>
  <c r="BJ26" i="4" s="1"/>
  <c r="BJ69" i="4"/>
  <c r="BJ28" i="4" s="1"/>
  <c r="BJ70" i="4"/>
  <c r="BJ29" i="4" s="1"/>
  <c r="BJ71" i="4"/>
  <c r="BJ30" i="4" s="1"/>
  <c r="BJ72" i="4"/>
  <c r="BJ31" i="4" s="1"/>
  <c r="BJ73" i="4"/>
  <c r="BJ32" i="4" s="1"/>
  <c r="BJ74" i="4"/>
  <c r="BJ33" i="4" s="1"/>
  <c r="BJ75" i="4"/>
  <c r="BJ34" i="4" s="1"/>
  <c r="BJ76" i="4"/>
  <c r="BJ35" i="4" s="1"/>
  <c r="BJ77" i="4"/>
  <c r="BJ36" i="4" s="1"/>
  <c r="BJ78" i="4"/>
  <c r="BJ37" i="4" s="1"/>
  <c r="BJ79" i="4"/>
  <c r="BJ38" i="4" s="1"/>
  <c r="BJ80" i="4"/>
  <c r="BJ39" i="4" s="1"/>
  <c r="BJ81" i="4"/>
  <c r="BJ40" i="4" s="1"/>
  <c r="BJ82" i="4"/>
  <c r="BJ41" i="4" s="1"/>
  <c r="DQ28" i="4"/>
  <c r="DM28" i="4"/>
  <c r="DI28" i="4"/>
  <c r="DE28" i="4"/>
  <c r="DA28" i="4"/>
  <c r="CW28" i="4"/>
  <c r="CS28" i="4"/>
  <c r="CO28" i="4"/>
  <c r="CK28" i="4"/>
  <c r="CG28" i="4"/>
  <c r="E28" i="4"/>
  <c r="F69" i="4" s="1"/>
  <c r="DN28" i="4"/>
  <c r="DH28" i="4"/>
  <c r="DC28" i="4"/>
  <c r="CX28" i="4"/>
  <c r="CR28" i="4"/>
  <c r="CM28" i="4"/>
  <c r="CH28" i="4"/>
  <c r="B29" i="4"/>
  <c r="DT28" i="4"/>
  <c r="FF28" i="4" s="1"/>
  <c r="DL28" i="4"/>
  <c r="DG28" i="4"/>
  <c r="DB28" i="4"/>
  <c r="CV28" i="4"/>
  <c r="CQ28" i="4"/>
  <c r="CL28" i="4"/>
  <c r="AS28" i="4"/>
  <c r="AT69" i="4" s="1"/>
  <c r="DP28" i="4"/>
  <c r="DF28" i="4"/>
  <c r="CU28" i="4"/>
  <c r="CJ28" i="4"/>
  <c r="DO28" i="4"/>
  <c r="DD28" i="4"/>
  <c r="CT28" i="4"/>
  <c r="CI28" i="4"/>
  <c r="DK28" i="4"/>
  <c r="CZ28" i="4"/>
  <c r="CP28" i="4"/>
  <c r="CN28" i="4"/>
  <c r="CY28" i="4"/>
  <c r="DJ28" i="4"/>
  <c r="EB28" i="4"/>
  <c r="EC28" i="4"/>
  <c r="EA28" i="4"/>
  <c r="ED28" i="4"/>
  <c r="DZ28" i="4"/>
  <c r="DY28" i="4"/>
  <c r="EE28" i="4"/>
  <c r="EF28" i="4"/>
  <c r="DX28" i="4"/>
  <c r="EG28" i="4"/>
  <c r="FS28" i="4" s="1"/>
  <c r="EH28" i="4"/>
  <c r="FT28" i="4" s="1"/>
  <c r="FS22" i="4"/>
  <c r="U64" i="4"/>
  <c r="U23" i="4" s="1"/>
  <c r="FU23" i="4" s="1"/>
  <c r="U65" i="4"/>
  <c r="U24" i="4" s="1"/>
  <c r="FU24" i="4" s="1"/>
  <c r="U66" i="4"/>
  <c r="U25" i="4" s="1"/>
  <c r="U67" i="4"/>
  <c r="U26" i="4" s="1"/>
  <c r="FU26" i="4" s="1"/>
  <c r="U68" i="4"/>
  <c r="U27" i="4" s="1"/>
  <c r="FU27" i="4" s="1"/>
  <c r="U69" i="4"/>
  <c r="U28" i="4" s="1"/>
  <c r="U70" i="4"/>
  <c r="U29" i="4" s="1"/>
  <c r="FU29" i="4" s="1"/>
  <c r="U71" i="4"/>
  <c r="U30" i="4" s="1"/>
  <c r="FU30" i="4" s="1"/>
  <c r="U72" i="4"/>
  <c r="U31" i="4" s="1"/>
  <c r="U73" i="4"/>
  <c r="U32" i="4" s="1"/>
  <c r="FU32" i="4" s="1"/>
  <c r="U74" i="4"/>
  <c r="U33" i="4" s="1"/>
  <c r="FU33" i="4" s="1"/>
  <c r="U75" i="4"/>
  <c r="U34" i="4" s="1"/>
  <c r="U76" i="4"/>
  <c r="U35" i="4" s="1"/>
  <c r="FU35" i="4" s="1"/>
  <c r="U77" i="4"/>
  <c r="U36" i="4" s="1"/>
  <c r="FU36" i="4" s="1"/>
  <c r="U78" i="4"/>
  <c r="U37" i="4" s="1"/>
  <c r="U79" i="4"/>
  <c r="U38" i="4" s="1"/>
  <c r="FU38" i="4" s="1"/>
  <c r="U80" i="4"/>
  <c r="U39" i="4" s="1"/>
  <c r="FU39" i="4" s="1"/>
  <c r="U81" i="4"/>
  <c r="U40" i="4" s="1"/>
  <c r="DE4" i="4"/>
  <c r="BJ83" i="4"/>
  <c r="BJ42" i="4" s="1"/>
  <c r="DV28" i="4"/>
  <c r="U82" i="4"/>
  <c r="U41" i="4" s="1"/>
  <c r="FU41" i="4" s="1"/>
  <c r="DW28" i="4"/>
  <c r="AF33" i="4"/>
  <c r="GE32" i="4"/>
  <c r="V45" i="4"/>
  <c r="V4" i="4" s="1"/>
  <c r="W3" i="4"/>
  <c r="BJ84" i="4"/>
  <c r="BJ43" i="4" s="1"/>
  <c r="CW43" i="4" s="1"/>
  <c r="BG81" i="4"/>
  <c r="BG40" i="4" s="1"/>
  <c r="BE79" i="4"/>
  <c r="BE38" i="4" s="1"/>
  <c r="BD78" i="4"/>
  <c r="BD37" i="4" s="1"/>
  <c r="BF80" i="4"/>
  <c r="BF39" i="4" s="1"/>
  <c r="AZ74" i="4"/>
  <c r="AZ33" i="4" s="1"/>
  <c r="AY73" i="4"/>
  <c r="AY32" i="4" s="1"/>
  <c r="BI83" i="4"/>
  <c r="BI42" i="4" s="1"/>
  <c r="BH82" i="4"/>
  <c r="BH41" i="4" s="1"/>
  <c r="BC77" i="4"/>
  <c r="BC36" i="4" s="1"/>
  <c r="AW71" i="4"/>
  <c r="AW30" i="4" s="1"/>
  <c r="AV70" i="4"/>
  <c r="AV29" i="4" s="1"/>
  <c r="BA75" i="4"/>
  <c r="BA34" i="4" s="1"/>
  <c r="AX72" i="4"/>
  <c r="AX31" i="4" s="1"/>
  <c r="AU69" i="4"/>
  <c r="AU28" i="4" s="1"/>
  <c r="BB76" i="4"/>
  <c r="BB35" i="4" s="1"/>
  <c r="V84" i="4"/>
  <c r="V43" i="4" s="1"/>
  <c r="T82" i="4"/>
  <c r="T41" i="4" s="1"/>
  <c r="FT41" i="4" s="1"/>
  <c r="R80" i="4"/>
  <c r="R39" i="4" s="1"/>
  <c r="FR39" i="4" s="1"/>
  <c r="U83" i="4"/>
  <c r="U42" i="4" s="1"/>
  <c r="FU42" i="4" s="1"/>
  <c r="Q79" i="4"/>
  <c r="Q38" i="4" s="1"/>
  <c r="FQ38" i="4" s="1"/>
  <c r="S81" i="4"/>
  <c r="S40" i="4" s="1"/>
  <c r="O77" i="4"/>
  <c r="O36" i="4" s="1"/>
  <c r="FO36" i="4" s="1"/>
  <c r="N76" i="4"/>
  <c r="N35" i="4" s="1"/>
  <c r="FN35" i="4" s="1"/>
  <c r="L74" i="4"/>
  <c r="L33" i="4" s="1"/>
  <c r="FL33" i="4" s="1"/>
  <c r="K73" i="4"/>
  <c r="K32" i="4" s="1"/>
  <c r="FK32" i="4" s="1"/>
  <c r="P78" i="4"/>
  <c r="P37" i="4" s="1"/>
  <c r="G69" i="4"/>
  <c r="G28" i="4" s="1"/>
  <c r="I71" i="4"/>
  <c r="I30" i="4" s="1"/>
  <c r="FI30" i="4" s="1"/>
  <c r="H70" i="4"/>
  <c r="H29" i="4" s="1"/>
  <c r="FH29" i="4" s="1"/>
  <c r="M75" i="4"/>
  <c r="M34" i="4" s="1"/>
  <c r="J72" i="4"/>
  <c r="J31" i="4" s="1"/>
  <c r="EH25" i="4"/>
  <c r="FT25" i="4" s="1"/>
  <c r="EH22" i="4"/>
  <c r="BK45" i="4"/>
  <c r="BK4" i="4" s="1"/>
  <c r="BL3" i="4"/>
  <c r="U45" i="3"/>
  <c r="U4" i="3" s="1"/>
  <c r="V3" i="3"/>
  <c r="T63" i="3"/>
  <c r="T22" i="3" s="1"/>
  <c r="T64" i="3"/>
  <c r="T23" i="3" s="1"/>
  <c r="EF23" i="3" s="1"/>
  <c r="T66" i="3"/>
  <c r="T25" i="3" s="1"/>
  <c r="T65" i="3"/>
  <c r="T24" i="3" s="1"/>
  <c r="EF24" i="3" s="1"/>
  <c r="T67" i="3"/>
  <c r="T26" i="3" s="1"/>
  <c r="EF26" i="3" s="1"/>
  <c r="T68" i="3"/>
  <c r="T27" i="3" s="1"/>
  <c r="EF27" i="3" s="1"/>
  <c r="T69" i="3"/>
  <c r="T28" i="3" s="1"/>
  <c r="T70" i="3"/>
  <c r="T29" i="3" s="1"/>
  <c r="EF29" i="3" s="1"/>
  <c r="T71" i="3"/>
  <c r="T30" i="3" s="1"/>
  <c r="EF30" i="3" s="1"/>
  <c r="T72" i="3"/>
  <c r="T31" i="3" s="1"/>
  <c r="T73" i="3"/>
  <c r="T32" i="3" s="1"/>
  <c r="EF32" i="3" s="1"/>
  <c r="T74" i="3"/>
  <c r="T33" i="3" s="1"/>
  <c r="EF33" i="3" s="1"/>
  <c r="T75" i="3"/>
  <c r="T34" i="3" s="1"/>
  <c r="T76" i="3"/>
  <c r="T35" i="3" s="1"/>
  <c r="EF35" i="3" s="1"/>
  <c r="T77" i="3"/>
  <c r="T36" i="3" s="1"/>
  <c r="EF36" i="3" s="1"/>
  <c r="T78" i="3"/>
  <c r="T37" i="3" s="1"/>
  <c r="T79" i="3"/>
  <c r="T38" i="3" s="1"/>
  <c r="EF38" i="3" s="1"/>
  <c r="EP31" i="3"/>
  <c r="AE32" i="3"/>
  <c r="ED22" i="3"/>
  <c r="DS25" i="3"/>
  <c r="CS25" i="3"/>
  <c r="EE25" i="3" s="1"/>
  <c r="CS22" i="3"/>
  <c r="CC27" i="3"/>
  <c r="BY27" i="3"/>
  <c r="BU27" i="3"/>
  <c r="BQ27" i="3"/>
  <c r="BM27" i="3"/>
  <c r="BI27" i="3"/>
  <c r="BE27" i="3"/>
  <c r="BA27" i="3"/>
  <c r="AW27" i="3"/>
  <c r="AS27" i="3"/>
  <c r="CB27" i="3"/>
  <c r="BX27" i="3"/>
  <c r="BT27" i="3"/>
  <c r="BP27" i="3"/>
  <c r="BL27" i="3"/>
  <c r="BH27" i="3"/>
  <c r="BD27" i="3"/>
  <c r="AZ27" i="3"/>
  <c r="AV27" i="3"/>
  <c r="E27" i="3"/>
  <c r="F68" i="3" s="1"/>
  <c r="B28" i="3"/>
  <c r="CA27" i="3"/>
  <c r="BW27" i="3"/>
  <c r="BS27" i="3"/>
  <c r="BO27" i="3"/>
  <c r="BK27" i="3"/>
  <c r="BG27" i="3"/>
  <c r="BC27" i="3"/>
  <c r="AY27" i="3"/>
  <c r="AU27" i="3"/>
  <c r="BN27" i="3"/>
  <c r="AX27" i="3"/>
  <c r="BB27" i="3"/>
  <c r="BZ27" i="3"/>
  <c r="BJ27" i="3"/>
  <c r="AT27" i="3"/>
  <c r="BV27" i="3"/>
  <c r="BF27" i="3"/>
  <c r="BR27" i="3"/>
  <c r="U82" i="3"/>
  <c r="U41" i="3" s="1"/>
  <c r="EG41" i="3" s="1"/>
  <c r="S80" i="3"/>
  <c r="S39" i="3" s="1"/>
  <c r="EE39" i="3" s="1"/>
  <c r="P77" i="3"/>
  <c r="P36" i="3" s="1"/>
  <c r="EB36" i="3" s="1"/>
  <c r="R79" i="3"/>
  <c r="R38" i="3" s="1"/>
  <c r="ED38" i="3" s="1"/>
  <c r="Q78" i="3"/>
  <c r="Q37" i="3" s="1"/>
  <c r="K72" i="3"/>
  <c r="K31" i="3" s="1"/>
  <c r="H69" i="3"/>
  <c r="H28" i="3" s="1"/>
  <c r="J71" i="3"/>
  <c r="J30" i="3" s="1"/>
  <c r="DV30" i="3" s="1"/>
  <c r="I70" i="3"/>
  <c r="I29" i="3" s="1"/>
  <c r="DU29" i="3" s="1"/>
  <c r="L73" i="3"/>
  <c r="L32" i="3" s="1"/>
  <c r="DX32" i="3" s="1"/>
  <c r="G68" i="3"/>
  <c r="G27" i="3" s="1"/>
  <c r="DS27" i="3" s="1"/>
  <c r="O76" i="3"/>
  <c r="O35" i="3" s="1"/>
  <c r="EA35" i="3" s="1"/>
  <c r="N75" i="3"/>
  <c r="N34" i="3" s="1"/>
  <c r="T81" i="3"/>
  <c r="T40" i="3" s="1"/>
  <c r="M74" i="3"/>
  <c r="M33" i="3" s="1"/>
  <c r="DY33" i="3" s="1"/>
  <c r="CS28" i="3"/>
  <c r="EE28" i="3" s="1"/>
  <c r="BL45" i="4" l="1"/>
  <c r="BL4" i="4" s="1"/>
  <c r="BM3" i="4"/>
  <c r="FI28" i="4"/>
  <c r="FL28" i="4"/>
  <c r="FJ28" i="4"/>
  <c r="BI84" i="4"/>
  <c r="BI43" i="4" s="1"/>
  <c r="CV43" i="4" s="1"/>
  <c r="BF81" i="4"/>
  <c r="BF40" i="4" s="1"/>
  <c r="BE80" i="4"/>
  <c r="BE39" i="4" s="1"/>
  <c r="AZ75" i="4"/>
  <c r="AZ34" i="4" s="1"/>
  <c r="AY74" i="4"/>
  <c r="AY33" i="4" s="1"/>
  <c r="AV71" i="4"/>
  <c r="AV30" i="4" s="1"/>
  <c r="AU70" i="4"/>
  <c r="AU29" i="4" s="1"/>
  <c r="BD79" i="4"/>
  <c r="BD38" i="4" s="1"/>
  <c r="BC78" i="4"/>
  <c r="BC37" i="4" s="1"/>
  <c r="AW72" i="4"/>
  <c r="AW31" i="4" s="1"/>
  <c r="AX73" i="4"/>
  <c r="AX32" i="4" s="1"/>
  <c r="BH83" i="4"/>
  <c r="BH42" i="4" s="1"/>
  <c r="BB77" i="4"/>
  <c r="BB36" i="4" s="1"/>
  <c r="BA76" i="4"/>
  <c r="BA35" i="4" s="1"/>
  <c r="BG82" i="4"/>
  <c r="BG41" i="4" s="1"/>
  <c r="B30" i="4"/>
  <c r="DO29" i="4"/>
  <c r="DK29" i="4"/>
  <c r="DG29" i="4"/>
  <c r="DC29" i="4"/>
  <c r="CY29" i="4"/>
  <c r="CU29" i="4"/>
  <c r="CQ29" i="4"/>
  <c r="CM29" i="4"/>
  <c r="CI29" i="4"/>
  <c r="E29" i="4"/>
  <c r="F70" i="4" s="1"/>
  <c r="DP29" i="4"/>
  <c r="DJ29" i="4"/>
  <c r="DE29" i="4"/>
  <c r="CZ29" i="4"/>
  <c r="CT29" i="4"/>
  <c r="CO29" i="4"/>
  <c r="CJ29" i="4"/>
  <c r="DN29" i="4"/>
  <c r="DI29" i="4"/>
  <c r="DD29" i="4"/>
  <c r="CX29" i="4"/>
  <c r="CS29" i="4"/>
  <c r="CN29" i="4"/>
  <c r="CH29" i="4"/>
  <c r="DL29" i="4"/>
  <c r="DA29" i="4"/>
  <c r="CP29" i="4"/>
  <c r="AS29" i="4"/>
  <c r="AT70" i="4" s="1"/>
  <c r="DH29" i="4"/>
  <c r="CW29" i="4"/>
  <c r="CL29" i="4"/>
  <c r="DQ29" i="4"/>
  <c r="DF29" i="4"/>
  <c r="CV29" i="4"/>
  <c r="CK29" i="4"/>
  <c r="DB29" i="4"/>
  <c r="CR29" i="4"/>
  <c r="CG29" i="4"/>
  <c r="DM29" i="4"/>
  <c r="BK66" i="4"/>
  <c r="BK25" i="4" s="1"/>
  <c r="BK67" i="4"/>
  <c r="BK26" i="4" s="1"/>
  <c r="BK68" i="4"/>
  <c r="BK27" i="4" s="1"/>
  <c r="BK69" i="4"/>
  <c r="BK28" i="4" s="1"/>
  <c r="BK70" i="4"/>
  <c r="BK29" i="4" s="1"/>
  <c r="BK71" i="4"/>
  <c r="BK30" i="4" s="1"/>
  <c r="BK72" i="4"/>
  <c r="BK31" i="4" s="1"/>
  <c r="BK73" i="4"/>
  <c r="BK32" i="4" s="1"/>
  <c r="BK74" i="4"/>
  <c r="BK33" i="4" s="1"/>
  <c r="BK75" i="4"/>
  <c r="BK34" i="4" s="1"/>
  <c r="BK76" i="4"/>
  <c r="BK35" i="4" s="1"/>
  <c r="BK77" i="4"/>
  <c r="BK36" i="4" s="1"/>
  <c r="BK78" i="4"/>
  <c r="BK37" i="4" s="1"/>
  <c r="BK79" i="4"/>
  <c r="BK38" i="4" s="1"/>
  <c r="BK80" i="4"/>
  <c r="BK39" i="4" s="1"/>
  <c r="BK81" i="4"/>
  <c r="BK40" i="4" s="1"/>
  <c r="BK82" i="4"/>
  <c r="BK41" i="4" s="1"/>
  <c r="BK83" i="4"/>
  <c r="BK42" i="4" s="1"/>
  <c r="BK84" i="4"/>
  <c r="BK43" i="4" s="1"/>
  <c r="CX43" i="4" s="1"/>
  <c r="GF33" i="4"/>
  <c r="AG34" i="4"/>
  <c r="FR28" i="4"/>
  <c r="FP28" i="4"/>
  <c r="U84" i="4"/>
  <c r="U43" i="4" s="1"/>
  <c r="S82" i="4"/>
  <c r="S41" i="4" s="1"/>
  <c r="FS41" i="4" s="1"/>
  <c r="Q80" i="4"/>
  <c r="Q39" i="4" s="1"/>
  <c r="FQ39" i="4" s="1"/>
  <c r="O78" i="4"/>
  <c r="O37" i="4" s="1"/>
  <c r="T83" i="4"/>
  <c r="T42" i="4" s="1"/>
  <c r="FT42" i="4" s="1"/>
  <c r="N77" i="4"/>
  <c r="N36" i="4" s="1"/>
  <c r="FN36" i="4" s="1"/>
  <c r="L75" i="4"/>
  <c r="L34" i="4" s="1"/>
  <c r="J73" i="4"/>
  <c r="J32" i="4" s="1"/>
  <c r="FJ32" i="4" s="1"/>
  <c r="H71" i="4"/>
  <c r="H30" i="4" s="1"/>
  <c r="FH30" i="4" s="1"/>
  <c r="R81" i="4"/>
  <c r="R40" i="4" s="1"/>
  <c r="M76" i="4"/>
  <c r="M35" i="4" s="1"/>
  <c r="FM35" i="4" s="1"/>
  <c r="K74" i="4"/>
  <c r="K33" i="4" s="1"/>
  <c r="FK33" i="4" s="1"/>
  <c r="P79" i="4"/>
  <c r="P38" i="4" s="1"/>
  <c r="FP38" i="4" s="1"/>
  <c r="G70" i="4"/>
  <c r="G29" i="4" s="1"/>
  <c r="FG29" i="4" s="1"/>
  <c r="I72" i="4"/>
  <c r="I31" i="4" s="1"/>
  <c r="DF4" i="4"/>
  <c r="EI28" i="4"/>
  <c r="FU28" i="4" s="1"/>
  <c r="EI25" i="4"/>
  <c r="FN28" i="4"/>
  <c r="DU28" i="4"/>
  <c r="FG28" i="4" s="1"/>
  <c r="W45" i="4"/>
  <c r="W4" i="4" s="1"/>
  <c r="X3" i="4"/>
  <c r="FH28" i="4"/>
  <c r="FQ28" i="4"/>
  <c r="FM28" i="4"/>
  <c r="FT22" i="4"/>
  <c r="V65" i="4"/>
  <c r="V24" i="4" s="1"/>
  <c r="FV24" i="4" s="1"/>
  <c r="V66" i="4"/>
  <c r="V25" i="4" s="1"/>
  <c r="V68" i="4"/>
  <c r="V27" i="4" s="1"/>
  <c r="FV27" i="4" s="1"/>
  <c r="V67" i="4"/>
  <c r="V26" i="4" s="1"/>
  <c r="FV26" i="4" s="1"/>
  <c r="V69" i="4"/>
  <c r="V28" i="4" s="1"/>
  <c r="V70" i="4"/>
  <c r="V29" i="4" s="1"/>
  <c r="FV29" i="4" s="1"/>
  <c r="V71" i="4"/>
  <c r="V30" i="4" s="1"/>
  <c r="FV30" i="4" s="1"/>
  <c r="V72" i="4"/>
  <c r="V31" i="4" s="1"/>
  <c r="V73" i="4"/>
  <c r="V32" i="4" s="1"/>
  <c r="FV32" i="4" s="1"/>
  <c r="V74" i="4"/>
  <c r="V33" i="4" s="1"/>
  <c r="FV33" i="4" s="1"/>
  <c r="V75" i="4"/>
  <c r="V34" i="4" s="1"/>
  <c r="V76" i="4"/>
  <c r="V35" i="4" s="1"/>
  <c r="FV35" i="4" s="1"/>
  <c r="V77" i="4"/>
  <c r="V36" i="4" s="1"/>
  <c r="FV36" i="4" s="1"/>
  <c r="V78" i="4"/>
  <c r="V37" i="4" s="1"/>
  <c r="V79" i="4"/>
  <c r="V38" i="4" s="1"/>
  <c r="FV38" i="4" s="1"/>
  <c r="V80" i="4"/>
  <c r="V39" i="4" s="1"/>
  <c r="FV39" i="4" s="1"/>
  <c r="V81" i="4"/>
  <c r="V40" i="4" s="1"/>
  <c r="V82" i="4"/>
  <c r="V41" i="4" s="1"/>
  <c r="FV41" i="4" s="1"/>
  <c r="V83" i="4"/>
  <c r="V42" i="4" s="1"/>
  <c r="FV42" i="4" s="1"/>
  <c r="FK28" i="4"/>
  <c r="FO28" i="4"/>
  <c r="S81" i="3"/>
  <c r="S40" i="3" s="1"/>
  <c r="N76" i="3"/>
  <c r="N35" i="3" s="1"/>
  <c r="DZ35" i="3" s="1"/>
  <c r="U83" i="3"/>
  <c r="U42" i="3" s="1"/>
  <c r="EG42" i="3" s="1"/>
  <c r="T82" i="3"/>
  <c r="T41" i="3" s="1"/>
  <c r="EF41" i="3" s="1"/>
  <c r="M75" i="3"/>
  <c r="M34" i="3" s="1"/>
  <c r="R80" i="3"/>
  <c r="R39" i="3" s="1"/>
  <c r="ED39" i="3" s="1"/>
  <c r="O77" i="3"/>
  <c r="O36" i="3" s="1"/>
  <c r="EA36" i="3" s="1"/>
  <c r="Q79" i="3"/>
  <c r="Q38" i="3" s="1"/>
  <c r="EC38" i="3" s="1"/>
  <c r="P78" i="3"/>
  <c r="P37" i="3" s="1"/>
  <c r="L74" i="3"/>
  <c r="L33" i="3" s="1"/>
  <c r="DX33" i="3" s="1"/>
  <c r="J72" i="3"/>
  <c r="J31" i="3" s="1"/>
  <c r="G69" i="3"/>
  <c r="G28" i="3" s="1"/>
  <c r="I71" i="3"/>
  <c r="I30" i="3" s="1"/>
  <c r="DU30" i="3" s="1"/>
  <c r="H70" i="3"/>
  <c r="H29" i="3" s="1"/>
  <c r="DT29" i="3" s="1"/>
  <c r="K73" i="3"/>
  <c r="K32" i="3" s="1"/>
  <c r="DW32" i="3" s="1"/>
  <c r="CT25" i="3"/>
  <c r="EF25" i="3" s="1"/>
  <c r="CT22" i="3"/>
  <c r="EQ32" i="3"/>
  <c r="AF33" i="3"/>
  <c r="B29" i="3"/>
  <c r="CB28" i="3"/>
  <c r="BX28" i="3"/>
  <c r="BT28" i="3"/>
  <c r="BP28" i="3"/>
  <c r="BL28" i="3"/>
  <c r="BH28" i="3"/>
  <c r="BD28" i="3"/>
  <c r="AZ28" i="3"/>
  <c r="AV28" i="3"/>
  <c r="CA28" i="3"/>
  <c r="BW28" i="3"/>
  <c r="BS28" i="3"/>
  <c r="BO28" i="3"/>
  <c r="BK28" i="3"/>
  <c r="BG28" i="3"/>
  <c r="BC28" i="3"/>
  <c r="AY28" i="3"/>
  <c r="AU28" i="3"/>
  <c r="E28" i="3"/>
  <c r="F69" i="3" s="1"/>
  <c r="CF28" i="3"/>
  <c r="DR28" i="3" s="1"/>
  <c r="BZ28" i="3"/>
  <c r="BV28" i="3"/>
  <c r="BR28" i="3"/>
  <c r="BN28" i="3"/>
  <c r="BJ28" i="3"/>
  <c r="BF28" i="3"/>
  <c r="BB28" i="3"/>
  <c r="AX28" i="3"/>
  <c r="AT28" i="3"/>
  <c r="CC28" i="3"/>
  <c r="BM28" i="3"/>
  <c r="AW28" i="3"/>
  <c r="BY28" i="3"/>
  <c r="BI28" i="3"/>
  <c r="AS28" i="3"/>
  <c r="BA28" i="3"/>
  <c r="BU28" i="3"/>
  <c r="BE28" i="3"/>
  <c r="BQ28" i="3"/>
  <c r="CN28" i="3"/>
  <c r="CO28" i="3"/>
  <c r="CM28" i="3"/>
  <c r="CL28" i="3"/>
  <c r="CP28" i="3"/>
  <c r="CQ28" i="3"/>
  <c r="CK28" i="3"/>
  <c r="CJ28" i="3"/>
  <c r="CR28" i="3"/>
  <c r="CT28" i="3"/>
  <c r="EF28" i="3" s="1"/>
  <c r="V45" i="3"/>
  <c r="V4" i="3" s="1"/>
  <c r="W3" i="3"/>
  <c r="CI28" i="3"/>
  <c r="CH28" i="3"/>
  <c r="EE22" i="3"/>
  <c r="U64" i="3"/>
  <c r="U23" i="3" s="1"/>
  <c r="EG23" i="3" s="1"/>
  <c r="U65" i="3"/>
  <c r="U24" i="3" s="1"/>
  <c r="EG24" i="3" s="1"/>
  <c r="U66" i="3"/>
  <c r="U25" i="3" s="1"/>
  <c r="U67" i="3"/>
  <c r="U26" i="3" s="1"/>
  <c r="EG26" i="3" s="1"/>
  <c r="U68" i="3"/>
  <c r="U27" i="3" s="1"/>
  <c r="EG27" i="3" s="1"/>
  <c r="U69" i="3"/>
  <c r="U28" i="3" s="1"/>
  <c r="U70" i="3"/>
  <c r="U29" i="3" s="1"/>
  <c r="EG29" i="3" s="1"/>
  <c r="U71" i="3"/>
  <c r="U30" i="3" s="1"/>
  <c r="EG30" i="3" s="1"/>
  <c r="U72" i="3"/>
  <c r="U31" i="3" s="1"/>
  <c r="U73" i="3"/>
  <c r="U32" i="3" s="1"/>
  <c r="EG32" i="3" s="1"/>
  <c r="U74" i="3"/>
  <c r="U33" i="3" s="1"/>
  <c r="EG33" i="3" s="1"/>
  <c r="U75" i="3"/>
  <c r="U34" i="3" s="1"/>
  <c r="U76" i="3"/>
  <c r="U35" i="3" s="1"/>
  <c r="EG35" i="3" s="1"/>
  <c r="U77" i="3"/>
  <c r="U36" i="3" s="1"/>
  <c r="EG36" i="3" s="1"/>
  <c r="U78" i="3"/>
  <c r="U37" i="3" s="1"/>
  <c r="U79" i="3"/>
  <c r="U38" i="3" s="1"/>
  <c r="EG38" i="3" s="1"/>
  <c r="U80" i="3"/>
  <c r="U39" i="3" s="1"/>
  <c r="EG39" i="3" s="1"/>
  <c r="U81" i="3"/>
  <c r="U40" i="3" s="1"/>
  <c r="AH35" i="4" l="1"/>
  <c r="GG34" i="4"/>
  <c r="EJ28" i="4"/>
  <c r="FV28" i="4" s="1"/>
  <c r="EJ25" i="4"/>
  <c r="DG4" i="4"/>
  <c r="BG83" i="4"/>
  <c r="BG42" i="4" s="1"/>
  <c r="BF82" i="4"/>
  <c r="BF41" i="4" s="1"/>
  <c r="BD80" i="4"/>
  <c r="BD39" i="4" s="1"/>
  <c r="BC79" i="4"/>
  <c r="BC38" i="4" s="1"/>
  <c r="BB78" i="4"/>
  <c r="BB37" i="4" s="1"/>
  <c r="AZ76" i="4"/>
  <c r="AZ35" i="4" s="1"/>
  <c r="BH84" i="4"/>
  <c r="BH43" i="4" s="1"/>
  <c r="CU43" i="4" s="1"/>
  <c r="AX74" i="4"/>
  <c r="AX33" i="4" s="1"/>
  <c r="AV72" i="4"/>
  <c r="AV31" i="4" s="1"/>
  <c r="AU71" i="4"/>
  <c r="AU30" i="4" s="1"/>
  <c r="BE81" i="4"/>
  <c r="BE40" i="4" s="1"/>
  <c r="BA77" i="4"/>
  <c r="BA36" i="4" s="1"/>
  <c r="AY75" i="4"/>
  <c r="AY34" i="4" s="1"/>
  <c r="AW73" i="4"/>
  <c r="AW32" i="4" s="1"/>
  <c r="DP30" i="4"/>
  <c r="DL30" i="4"/>
  <c r="DH30" i="4"/>
  <c r="DD30" i="4"/>
  <c r="CZ30" i="4"/>
  <c r="CV30" i="4"/>
  <c r="CR30" i="4"/>
  <c r="CN30" i="4"/>
  <c r="CJ30" i="4"/>
  <c r="B31" i="4"/>
  <c r="DQ30" i="4"/>
  <c r="DK30" i="4"/>
  <c r="DF30" i="4"/>
  <c r="DA30" i="4"/>
  <c r="CU30" i="4"/>
  <c r="CP30" i="4"/>
  <c r="CK30" i="4"/>
  <c r="DO30" i="4"/>
  <c r="DJ30" i="4"/>
  <c r="DE30" i="4"/>
  <c r="CY30" i="4"/>
  <c r="CT30" i="4"/>
  <c r="CO30" i="4"/>
  <c r="CI30" i="4"/>
  <c r="AS30" i="4"/>
  <c r="AT71" i="4" s="1"/>
  <c r="DM30" i="4"/>
  <c r="DB30" i="4"/>
  <c r="CQ30" i="4"/>
  <c r="CG30" i="4"/>
  <c r="DI30" i="4"/>
  <c r="CX30" i="4"/>
  <c r="CM30" i="4"/>
  <c r="DG30" i="4"/>
  <c r="CW30" i="4"/>
  <c r="CL30" i="4"/>
  <c r="E30" i="4"/>
  <c r="F71" i="4" s="1"/>
  <c r="CS30" i="4"/>
  <c r="DN30" i="4"/>
  <c r="CH30" i="4"/>
  <c r="DC30" i="4"/>
  <c r="EJ31" i="4"/>
  <c r="FV31" i="4" s="1"/>
  <c r="X45" i="4"/>
  <c r="X4" i="4" s="1"/>
  <c r="Y3" i="4"/>
  <c r="FU25" i="4"/>
  <c r="DW31" i="4"/>
  <c r="FI31" i="4" s="1"/>
  <c r="BM45" i="4"/>
  <c r="BM4" i="4" s="1"/>
  <c r="BN3" i="4"/>
  <c r="W66" i="4"/>
  <c r="W25" i="4" s="1"/>
  <c r="W67" i="4"/>
  <c r="W26" i="4" s="1"/>
  <c r="FW26" i="4" s="1"/>
  <c r="W68" i="4"/>
  <c r="W27" i="4" s="1"/>
  <c r="FW27" i="4" s="1"/>
  <c r="W69" i="4"/>
  <c r="W28" i="4" s="1"/>
  <c r="W70" i="4"/>
  <c r="W29" i="4" s="1"/>
  <c r="FW29" i="4" s="1"/>
  <c r="W71" i="4"/>
  <c r="W30" i="4" s="1"/>
  <c r="FW30" i="4" s="1"/>
  <c r="W72" i="4"/>
  <c r="W31" i="4" s="1"/>
  <c r="W73" i="4"/>
  <c r="W32" i="4" s="1"/>
  <c r="FW32" i="4" s="1"/>
  <c r="W74" i="4"/>
  <c r="W33" i="4" s="1"/>
  <c r="FW33" i="4" s="1"/>
  <c r="W75" i="4"/>
  <c r="W34" i="4" s="1"/>
  <c r="W76" i="4"/>
  <c r="W35" i="4" s="1"/>
  <c r="FW35" i="4" s="1"/>
  <c r="W77" i="4"/>
  <c r="W36" i="4" s="1"/>
  <c r="FW36" i="4" s="1"/>
  <c r="W78" i="4"/>
  <c r="W37" i="4" s="1"/>
  <c r="W79" i="4"/>
  <c r="W38" i="4" s="1"/>
  <c r="FW38" i="4" s="1"/>
  <c r="W80" i="4"/>
  <c r="W39" i="4" s="1"/>
  <c r="FW39" i="4" s="1"/>
  <c r="W81" i="4"/>
  <c r="W40" i="4" s="1"/>
  <c r="W82" i="4"/>
  <c r="W41" i="4" s="1"/>
  <c r="FW41" i="4" s="1"/>
  <c r="W83" i="4"/>
  <c r="W42" i="4" s="1"/>
  <c r="FW42" i="4" s="1"/>
  <c r="W84" i="4"/>
  <c r="W43" i="4" s="1"/>
  <c r="S83" i="4"/>
  <c r="S42" i="4" s="1"/>
  <c r="FS42" i="4" s="1"/>
  <c r="O79" i="4"/>
  <c r="O38" i="4" s="1"/>
  <c r="FO38" i="4" s="1"/>
  <c r="L76" i="4"/>
  <c r="L35" i="4" s="1"/>
  <c r="FL35" i="4" s="1"/>
  <c r="J74" i="4"/>
  <c r="J33" i="4" s="1"/>
  <c r="FJ33" i="4" s="1"/>
  <c r="H72" i="4"/>
  <c r="H31" i="4" s="1"/>
  <c r="R82" i="4"/>
  <c r="R41" i="4" s="1"/>
  <c r="FR41" i="4" s="1"/>
  <c r="K75" i="4"/>
  <c r="K34" i="4" s="1"/>
  <c r="G71" i="4"/>
  <c r="G30" i="4" s="1"/>
  <c r="FG30" i="4" s="1"/>
  <c r="M77" i="4"/>
  <c r="M36" i="4" s="1"/>
  <c r="FM36" i="4" s="1"/>
  <c r="I73" i="4"/>
  <c r="I32" i="4" s="1"/>
  <c r="FI32" i="4" s="1"/>
  <c r="Q81" i="4"/>
  <c r="Q40" i="4" s="1"/>
  <c r="N78" i="4"/>
  <c r="N37" i="4" s="1"/>
  <c r="P80" i="4"/>
  <c r="P39" i="4" s="1"/>
  <c r="FP39" i="4" s="1"/>
  <c r="T84" i="4"/>
  <c r="T43" i="4" s="1"/>
  <c r="BL67" i="4"/>
  <c r="BL26" i="4" s="1"/>
  <c r="BL68" i="4"/>
  <c r="BL27" i="4" s="1"/>
  <c r="BL70" i="4"/>
  <c r="BL29" i="4" s="1"/>
  <c r="BL69" i="4"/>
  <c r="BL28" i="4" s="1"/>
  <c r="BL71" i="4"/>
  <c r="BL30" i="4" s="1"/>
  <c r="BL72" i="4"/>
  <c r="BL31" i="4" s="1"/>
  <c r="BL73" i="4"/>
  <c r="BL32" i="4" s="1"/>
  <c r="BL74" i="4"/>
  <c r="BL33" i="4" s="1"/>
  <c r="BL75" i="4"/>
  <c r="BL34" i="4" s="1"/>
  <c r="BL76" i="4"/>
  <c r="BL35" i="4" s="1"/>
  <c r="BL77" i="4"/>
  <c r="BL36" i="4" s="1"/>
  <c r="BL78" i="4"/>
  <c r="BL37" i="4" s="1"/>
  <c r="BL79" i="4"/>
  <c r="BL38" i="4" s="1"/>
  <c r="BL80" i="4"/>
  <c r="BL39" i="4" s="1"/>
  <c r="BL81" i="4"/>
  <c r="BL40" i="4" s="1"/>
  <c r="BL82" i="4"/>
  <c r="BL41" i="4" s="1"/>
  <c r="BL83" i="4"/>
  <c r="BL42" i="4" s="1"/>
  <c r="BL84" i="4"/>
  <c r="BL43" i="4" s="1"/>
  <c r="CY43" i="4" s="1"/>
  <c r="DU28" i="3"/>
  <c r="DW28" i="3"/>
  <c r="DY28" i="3"/>
  <c r="CC29" i="3"/>
  <c r="BY29" i="3"/>
  <c r="BU29" i="3"/>
  <c r="BQ29" i="3"/>
  <c r="BM29" i="3"/>
  <c r="BI29" i="3"/>
  <c r="BE29" i="3"/>
  <c r="BA29" i="3"/>
  <c r="AW29" i="3"/>
  <c r="AS29" i="3"/>
  <c r="CB29" i="3"/>
  <c r="BX29" i="3"/>
  <c r="BT29" i="3"/>
  <c r="BP29" i="3"/>
  <c r="BL29" i="3"/>
  <c r="BH29" i="3"/>
  <c r="BD29" i="3"/>
  <c r="AZ29" i="3"/>
  <c r="AV29" i="3"/>
  <c r="B30" i="3"/>
  <c r="CA29" i="3"/>
  <c r="BW29" i="3"/>
  <c r="BS29" i="3"/>
  <c r="BO29" i="3"/>
  <c r="BK29" i="3"/>
  <c r="BG29" i="3"/>
  <c r="BC29" i="3"/>
  <c r="AY29" i="3"/>
  <c r="AU29" i="3"/>
  <c r="BZ29" i="3"/>
  <c r="BJ29" i="3"/>
  <c r="AT29" i="3"/>
  <c r="BV29" i="3"/>
  <c r="BF29" i="3"/>
  <c r="AX29" i="3"/>
  <c r="BR29" i="3"/>
  <c r="BB29" i="3"/>
  <c r="E29" i="3"/>
  <c r="F70" i="3" s="1"/>
  <c r="BN29" i="3"/>
  <c r="DT28" i="3"/>
  <c r="W45" i="3"/>
  <c r="W4" i="3" s="1"/>
  <c r="X3" i="3"/>
  <c r="EC28" i="3"/>
  <c r="EA28" i="3"/>
  <c r="P79" i="3"/>
  <c r="P38" i="3" s="1"/>
  <c r="EB38" i="3" s="1"/>
  <c r="O78" i="3"/>
  <c r="O37" i="3" s="1"/>
  <c r="U84" i="3"/>
  <c r="U43" i="3" s="1"/>
  <c r="R81" i="3"/>
  <c r="R40" i="3" s="1"/>
  <c r="M76" i="3"/>
  <c r="M35" i="3" s="1"/>
  <c r="DY35" i="3" s="1"/>
  <c r="T83" i="3"/>
  <c r="T42" i="3" s="1"/>
  <c r="EF42" i="3" s="1"/>
  <c r="S82" i="3"/>
  <c r="S41" i="3" s="1"/>
  <c r="EE41" i="3" s="1"/>
  <c r="L75" i="3"/>
  <c r="L34" i="3" s="1"/>
  <c r="Q80" i="3"/>
  <c r="Q39" i="3" s="1"/>
  <c r="EC39" i="3" s="1"/>
  <c r="N77" i="3"/>
  <c r="N36" i="3" s="1"/>
  <c r="DZ36" i="3" s="1"/>
  <c r="J73" i="3"/>
  <c r="J32" i="3" s="1"/>
  <c r="DV32" i="3" s="1"/>
  <c r="K74" i="3"/>
  <c r="K33" i="3" s="1"/>
  <c r="DW33" i="3" s="1"/>
  <c r="I72" i="3"/>
  <c r="I31" i="3" s="1"/>
  <c r="G70" i="3"/>
  <c r="G29" i="3" s="1"/>
  <c r="DS29" i="3" s="1"/>
  <c r="H71" i="3"/>
  <c r="H30" i="3" s="1"/>
  <c r="DT30" i="3" s="1"/>
  <c r="AG34" i="3"/>
  <c r="ER33" i="3"/>
  <c r="EF22" i="3"/>
  <c r="DZ28" i="3"/>
  <c r="V65" i="3"/>
  <c r="V24" i="3" s="1"/>
  <c r="EH24" i="3" s="1"/>
  <c r="V66" i="3"/>
  <c r="V25" i="3" s="1"/>
  <c r="V67" i="3"/>
  <c r="V26" i="3" s="1"/>
  <c r="EH26" i="3" s="1"/>
  <c r="V68" i="3"/>
  <c r="V27" i="3" s="1"/>
  <c r="EH27" i="3" s="1"/>
  <c r="V69" i="3"/>
  <c r="V28" i="3" s="1"/>
  <c r="V70" i="3"/>
  <c r="V29" i="3" s="1"/>
  <c r="EH29" i="3" s="1"/>
  <c r="V71" i="3"/>
  <c r="V30" i="3" s="1"/>
  <c r="EH30" i="3" s="1"/>
  <c r="V72" i="3"/>
  <c r="V31" i="3" s="1"/>
  <c r="V73" i="3"/>
  <c r="V32" i="3" s="1"/>
  <c r="EH32" i="3" s="1"/>
  <c r="V74" i="3"/>
  <c r="V33" i="3" s="1"/>
  <c r="EH33" i="3" s="1"/>
  <c r="V75" i="3"/>
  <c r="V34" i="3" s="1"/>
  <c r="V76" i="3"/>
  <c r="V35" i="3" s="1"/>
  <c r="EH35" i="3" s="1"/>
  <c r="V77" i="3"/>
  <c r="V36" i="3" s="1"/>
  <c r="EH36" i="3" s="1"/>
  <c r="V78" i="3"/>
  <c r="V37" i="3" s="1"/>
  <c r="V79" i="3"/>
  <c r="V38" i="3" s="1"/>
  <c r="EH38" i="3" s="1"/>
  <c r="V80" i="3"/>
  <c r="V39" i="3" s="1"/>
  <c r="EH39" i="3" s="1"/>
  <c r="V81" i="3"/>
  <c r="V40" i="3" s="1"/>
  <c r="V82" i="3"/>
  <c r="V41" i="3" s="1"/>
  <c r="EH41" i="3" s="1"/>
  <c r="V83" i="3"/>
  <c r="V42" i="3" s="1"/>
  <c r="EH42" i="3" s="1"/>
  <c r="ED28" i="3"/>
  <c r="EB28" i="3"/>
  <c r="CU28" i="3"/>
  <c r="EG28" i="3" s="1"/>
  <c r="CU25" i="3"/>
  <c r="DV28" i="3"/>
  <c r="DX28" i="3"/>
  <c r="CG28" i="3"/>
  <c r="DS28" i="3" s="1"/>
  <c r="V84" i="3"/>
  <c r="V43" i="3" s="1"/>
  <c r="EK31" i="4" l="1"/>
  <c r="FW31" i="4" s="1"/>
  <c r="BM68" i="4"/>
  <c r="BM27" i="4" s="1"/>
  <c r="BM69" i="4"/>
  <c r="BM28" i="4" s="1"/>
  <c r="BM70" i="4"/>
  <c r="BM29" i="4" s="1"/>
  <c r="BM71" i="4"/>
  <c r="BM30" i="4" s="1"/>
  <c r="BM72" i="4"/>
  <c r="BM31" i="4" s="1"/>
  <c r="BM73" i="4"/>
  <c r="BM32" i="4" s="1"/>
  <c r="BM74" i="4"/>
  <c r="BM33" i="4" s="1"/>
  <c r="BM75" i="4"/>
  <c r="BM34" i="4" s="1"/>
  <c r="BM76" i="4"/>
  <c r="BM35" i="4" s="1"/>
  <c r="BM77" i="4"/>
  <c r="BM36" i="4" s="1"/>
  <c r="BM78" i="4"/>
  <c r="BM37" i="4" s="1"/>
  <c r="BM79" i="4"/>
  <c r="BM38" i="4" s="1"/>
  <c r="BM80" i="4"/>
  <c r="BM39" i="4" s="1"/>
  <c r="BM81" i="4"/>
  <c r="BM40" i="4" s="1"/>
  <c r="BM82" i="4"/>
  <c r="BM41" i="4" s="1"/>
  <c r="BM83" i="4"/>
  <c r="BM42" i="4" s="1"/>
  <c r="BM84" i="4"/>
  <c r="BM43" i="4" s="1"/>
  <c r="CZ43" i="4" s="1"/>
  <c r="Y45" i="4"/>
  <c r="Y4" i="4" s="1"/>
  <c r="Z3" i="4"/>
  <c r="EK28" i="4"/>
  <c r="FW28" i="4" s="1"/>
  <c r="EK25" i="4"/>
  <c r="X68" i="4"/>
  <c r="X27" i="4" s="1"/>
  <c r="FX27" i="4" s="1"/>
  <c r="X67" i="4"/>
  <c r="X26" i="4" s="1"/>
  <c r="FX26" i="4" s="1"/>
  <c r="X69" i="4"/>
  <c r="X28" i="4" s="1"/>
  <c r="X70" i="4"/>
  <c r="X29" i="4" s="1"/>
  <c r="FX29" i="4" s="1"/>
  <c r="X71" i="4"/>
  <c r="X30" i="4" s="1"/>
  <c r="FX30" i="4" s="1"/>
  <c r="X72" i="4"/>
  <c r="X31" i="4" s="1"/>
  <c r="X73" i="4"/>
  <c r="X32" i="4" s="1"/>
  <c r="FX32" i="4" s="1"/>
  <c r="X74" i="4"/>
  <c r="X33" i="4" s="1"/>
  <c r="FX33" i="4" s="1"/>
  <c r="X75" i="4"/>
  <c r="X34" i="4" s="1"/>
  <c r="X76" i="4"/>
  <c r="X35" i="4" s="1"/>
  <c r="FX35" i="4" s="1"/>
  <c r="X77" i="4"/>
  <c r="X36" i="4" s="1"/>
  <c r="FX36" i="4" s="1"/>
  <c r="X78" i="4"/>
  <c r="X37" i="4" s="1"/>
  <c r="X79" i="4"/>
  <c r="X38" i="4" s="1"/>
  <c r="FX38" i="4" s="1"/>
  <c r="X80" i="4"/>
  <c r="X39" i="4" s="1"/>
  <c r="FX39" i="4" s="1"/>
  <c r="X81" i="4"/>
  <c r="X40" i="4" s="1"/>
  <c r="X82" i="4"/>
  <c r="X41" i="4" s="1"/>
  <c r="FX41" i="4" s="1"/>
  <c r="X83" i="4"/>
  <c r="X42" i="4" s="1"/>
  <c r="FX42" i="4" s="1"/>
  <c r="X84" i="4"/>
  <c r="X43" i="4" s="1"/>
  <c r="DP31" i="4"/>
  <c r="DL31" i="4"/>
  <c r="DH31" i="4"/>
  <c r="CY31" i="4"/>
  <c r="CU31" i="4"/>
  <c r="CQ31" i="4"/>
  <c r="CM31" i="4"/>
  <c r="CI31" i="4"/>
  <c r="E31" i="4"/>
  <c r="F72" i="4" s="1"/>
  <c r="DQ31" i="4"/>
  <c r="DK31" i="4"/>
  <c r="DF31" i="4"/>
  <c r="CZ31" i="4"/>
  <c r="CT31" i="4"/>
  <c r="CO31" i="4"/>
  <c r="CJ31" i="4"/>
  <c r="DO31" i="4"/>
  <c r="DJ31" i="4"/>
  <c r="CX31" i="4"/>
  <c r="CS31" i="4"/>
  <c r="CN31" i="4"/>
  <c r="AS31" i="4"/>
  <c r="AT72" i="4" s="1"/>
  <c r="B32" i="4"/>
  <c r="DN31" i="4"/>
  <c r="CR31" i="4"/>
  <c r="CG31" i="4"/>
  <c r="DM31" i="4"/>
  <c r="CP31" i="4"/>
  <c r="DI31" i="4"/>
  <c r="CW31" i="4"/>
  <c r="CL31" i="4"/>
  <c r="CK31" i="4"/>
  <c r="DG31" i="4"/>
  <c r="DT31" i="4"/>
  <c r="FF31" i="4" s="1"/>
  <c r="CV31" i="4"/>
  <c r="EC31" i="4"/>
  <c r="ED31" i="4"/>
  <c r="EE31" i="4"/>
  <c r="EB31" i="4"/>
  <c r="EF31" i="4"/>
  <c r="EA31" i="4"/>
  <c r="EG31" i="4"/>
  <c r="DZ31" i="4"/>
  <c r="EH31" i="4"/>
  <c r="DY31" i="4"/>
  <c r="DX31" i="4"/>
  <c r="EI31" i="4"/>
  <c r="DH4" i="4"/>
  <c r="S84" i="4"/>
  <c r="S43" i="4" s="1"/>
  <c r="Q82" i="4"/>
  <c r="Q41" i="4" s="1"/>
  <c r="FQ41" i="4" s="1"/>
  <c r="R83" i="4"/>
  <c r="R42" i="4" s="1"/>
  <c r="FR42" i="4" s="1"/>
  <c r="P81" i="4"/>
  <c r="P40" i="4" s="1"/>
  <c r="O80" i="4"/>
  <c r="O39" i="4" s="1"/>
  <c r="FO39" i="4" s="1"/>
  <c r="M78" i="4"/>
  <c r="M37" i="4" s="1"/>
  <c r="G72" i="4"/>
  <c r="G31" i="4" s="1"/>
  <c r="J75" i="4"/>
  <c r="J34" i="4" s="1"/>
  <c r="L77" i="4"/>
  <c r="L36" i="4" s="1"/>
  <c r="FL36" i="4" s="1"/>
  <c r="I74" i="4"/>
  <c r="I33" i="4" s="1"/>
  <c r="FI33" i="4" s="1"/>
  <c r="H73" i="4"/>
  <c r="H32" i="4" s="1"/>
  <c r="FH32" i="4" s="1"/>
  <c r="N79" i="4"/>
  <c r="N38" i="4" s="1"/>
  <c r="FN38" i="4" s="1"/>
  <c r="K76" i="4"/>
  <c r="K35" i="4" s="1"/>
  <c r="FK35" i="4" s="1"/>
  <c r="FV25" i="4"/>
  <c r="DV31" i="4"/>
  <c r="FH31" i="4" s="1"/>
  <c r="BN45" i="4"/>
  <c r="BN4" i="4" s="1"/>
  <c r="BO3" i="4"/>
  <c r="BF83" i="4"/>
  <c r="BF42" i="4" s="1"/>
  <c r="BE82" i="4"/>
  <c r="BE41" i="4" s="1"/>
  <c r="BG84" i="4"/>
  <c r="BG43" i="4" s="1"/>
  <c r="CT43" i="4" s="1"/>
  <c r="AZ77" i="4"/>
  <c r="AZ36" i="4" s="1"/>
  <c r="AY76" i="4"/>
  <c r="AY35" i="4" s="1"/>
  <c r="AV73" i="4"/>
  <c r="AV32" i="4" s="1"/>
  <c r="AU72" i="4"/>
  <c r="AU31" i="4" s="1"/>
  <c r="CH31" i="4" s="1"/>
  <c r="BD81" i="4"/>
  <c r="BD40" i="4" s="1"/>
  <c r="BC80" i="4"/>
  <c r="BC39" i="4" s="1"/>
  <c r="AX75" i="4"/>
  <c r="AX34" i="4" s="1"/>
  <c r="BB79" i="4"/>
  <c r="BB38" i="4" s="1"/>
  <c r="BA78" i="4"/>
  <c r="BA37" i="4" s="1"/>
  <c r="AW74" i="4"/>
  <c r="AW33" i="4" s="1"/>
  <c r="GH35" i="4"/>
  <c r="AI36" i="4"/>
  <c r="ES34" i="3"/>
  <c r="AH35" i="3"/>
  <c r="EG25" i="3"/>
  <c r="CV28" i="3"/>
  <c r="EH28" i="3" s="1"/>
  <c r="CV25" i="3"/>
  <c r="X45" i="3"/>
  <c r="X4" i="3" s="1"/>
  <c r="Y3" i="3"/>
  <c r="B31" i="3"/>
  <c r="CI31" i="3" s="1"/>
  <c r="DU31" i="3" s="1"/>
  <c r="BZ30" i="3"/>
  <c r="BV30" i="3"/>
  <c r="BR30" i="3"/>
  <c r="BN30" i="3"/>
  <c r="BJ30" i="3"/>
  <c r="BF30" i="3"/>
  <c r="BB30" i="3"/>
  <c r="AX30" i="3"/>
  <c r="AT30" i="3"/>
  <c r="CC30" i="3"/>
  <c r="BY30" i="3"/>
  <c r="BU30" i="3"/>
  <c r="BQ30" i="3"/>
  <c r="BM30" i="3"/>
  <c r="BI30" i="3"/>
  <c r="BE30" i="3"/>
  <c r="BA30" i="3"/>
  <c r="AW30" i="3"/>
  <c r="AS30" i="3"/>
  <c r="E30" i="3"/>
  <c r="F71" i="3" s="1"/>
  <c r="CB30" i="3"/>
  <c r="BX30" i="3"/>
  <c r="BT30" i="3"/>
  <c r="BP30" i="3"/>
  <c r="BL30" i="3"/>
  <c r="BH30" i="3"/>
  <c r="BD30" i="3"/>
  <c r="AZ30" i="3"/>
  <c r="AV30" i="3"/>
  <c r="BO30" i="3"/>
  <c r="AY30" i="3"/>
  <c r="CA30" i="3"/>
  <c r="BK30" i="3"/>
  <c r="AU30" i="3"/>
  <c r="BC30" i="3"/>
  <c r="BW30" i="3"/>
  <c r="BG30" i="3"/>
  <c r="BS30" i="3"/>
  <c r="CV31" i="3"/>
  <c r="EH31" i="3" s="1"/>
  <c r="W66" i="3"/>
  <c r="W25" i="3" s="1"/>
  <c r="W67" i="3"/>
  <c r="W26" i="3" s="1"/>
  <c r="EI26" i="3" s="1"/>
  <c r="W68" i="3"/>
  <c r="W27" i="3" s="1"/>
  <c r="EI27" i="3" s="1"/>
  <c r="W69" i="3"/>
  <c r="W28" i="3" s="1"/>
  <c r="W70" i="3"/>
  <c r="W29" i="3" s="1"/>
  <c r="EI29" i="3" s="1"/>
  <c r="W71" i="3"/>
  <c r="W30" i="3" s="1"/>
  <c r="EI30" i="3" s="1"/>
  <c r="W72" i="3"/>
  <c r="W31" i="3" s="1"/>
  <c r="W73" i="3"/>
  <c r="W32" i="3" s="1"/>
  <c r="EI32" i="3" s="1"/>
  <c r="W74" i="3"/>
  <c r="W33" i="3" s="1"/>
  <c r="EI33" i="3" s="1"/>
  <c r="W75" i="3"/>
  <c r="W34" i="3" s="1"/>
  <c r="W76" i="3"/>
  <c r="W35" i="3" s="1"/>
  <c r="EI35" i="3" s="1"/>
  <c r="W77" i="3"/>
  <c r="W36" i="3" s="1"/>
  <c r="EI36" i="3" s="1"/>
  <c r="W78" i="3"/>
  <c r="W37" i="3" s="1"/>
  <c r="W79" i="3"/>
  <c r="W38" i="3" s="1"/>
  <c r="EI38" i="3" s="1"/>
  <c r="W80" i="3"/>
  <c r="W39" i="3" s="1"/>
  <c r="EI39" i="3" s="1"/>
  <c r="W81" i="3"/>
  <c r="W40" i="3" s="1"/>
  <c r="W82" i="3"/>
  <c r="W41" i="3" s="1"/>
  <c r="EI41" i="3" s="1"/>
  <c r="W83" i="3"/>
  <c r="W42" i="3" s="1"/>
  <c r="EI42" i="3" s="1"/>
  <c r="W84" i="3"/>
  <c r="W43" i="3" s="1"/>
  <c r="P80" i="3"/>
  <c r="P39" i="3" s="1"/>
  <c r="EB39" i="3" s="1"/>
  <c r="M77" i="3"/>
  <c r="M36" i="3" s="1"/>
  <c r="DY36" i="3" s="1"/>
  <c r="O79" i="3"/>
  <c r="O38" i="3" s="1"/>
  <c r="EA38" i="3" s="1"/>
  <c r="N78" i="3"/>
  <c r="N37" i="3" s="1"/>
  <c r="T84" i="3"/>
  <c r="T43" i="3" s="1"/>
  <c r="Q81" i="3"/>
  <c r="Q40" i="3" s="1"/>
  <c r="L76" i="3"/>
  <c r="L35" i="3" s="1"/>
  <c r="DX35" i="3" s="1"/>
  <c r="K75" i="3"/>
  <c r="K34" i="3" s="1"/>
  <c r="G71" i="3"/>
  <c r="G30" i="3" s="1"/>
  <c r="DS30" i="3" s="1"/>
  <c r="I73" i="3"/>
  <c r="I32" i="3" s="1"/>
  <c r="DU32" i="3" s="1"/>
  <c r="S83" i="3"/>
  <c r="S42" i="3" s="1"/>
  <c r="EE42" i="3" s="1"/>
  <c r="J74" i="3"/>
  <c r="J33" i="3" s="1"/>
  <c r="DV33" i="3" s="1"/>
  <c r="R82" i="3"/>
  <c r="R41" i="3" s="1"/>
  <c r="ED41" i="3" s="1"/>
  <c r="H72" i="3"/>
  <c r="H31" i="3" s="1"/>
  <c r="FL31" i="4" l="1"/>
  <c r="Z45" i="4"/>
  <c r="Z4" i="4" s="1"/>
  <c r="AA3" i="4"/>
  <c r="GI36" i="4"/>
  <c r="AJ37" i="4"/>
  <c r="BO45" i="4"/>
  <c r="BO4" i="4" s="1"/>
  <c r="BP3" i="4"/>
  <c r="FJ31" i="4"/>
  <c r="FS31" i="4"/>
  <c r="FQ31" i="4"/>
  <c r="BF84" i="4"/>
  <c r="BF43" i="4" s="1"/>
  <c r="CS43" i="4" s="1"/>
  <c r="BE83" i="4"/>
  <c r="BE42" i="4" s="1"/>
  <c r="BD82" i="4"/>
  <c r="BD41" i="4" s="1"/>
  <c r="BA79" i="4"/>
  <c r="BA38" i="4" s="1"/>
  <c r="AZ78" i="4"/>
  <c r="AZ37" i="4" s="1"/>
  <c r="BC81" i="4"/>
  <c r="BC40" i="4" s="1"/>
  <c r="AY77" i="4"/>
  <c r="AY36" i="4" s="1"/>
  <c r="BB80" i="4"/>
  <c r="BB39" i="4" s="1"/>
  <c r="AX76" i="4"/>
  <c r="AX35" i="4" s="1"/>
  <c r="AW75" i="4"/>
  <c r="AW34" i="4" s="1"/>
  <c r="AU73" i="4"/>
  <c r="AU32" i="4" s="1"/>
  <c r="AV74" i="4"/>
  <c r="AV33" i="4" s="1"/>
  <c r="R84" i="4"/>
  <c r="R43" i="4" s="1"/>
  <c r="P82" i="4"/>
  <c r="P41" i="4" s="1"/>
  <c r="FP41" i="4" s="1"/>
  <c r="O81" i="4"/>
  <c r="O40" i="4" s="1"/>
  <c r="M79" i="4"/>
  <c r="M38" i="4" s="1"/>
  <c r="FM38" i="4" s="1"/>
  <c r="Q83" i="4"/>
  <c r="Q42" i="4" s="1"/>
  <c r="FQ42" i="4" s="1"/>
  <c r="I75" i="4"/>
  <c r="I34" i="4" s="1"/>
  <c r="K77" i="4"/>
  <c r="K36" i="4" s="1"/>
  <c r="FK36" i="4" s="1"/>
  <c r="H74" i="4"/>
  <c r="H33" i="4" s="1"/>
  <c r="FH33" i="4" s="1"/>
  <c r="G73" i="4"/>
  <c r="G32" i="4" s="1"/>
  <c r="FG32" i="4" s="1"/>
  <c r="L78" i="4"/>
  <c r="L37" i="4" s="1"/>
  <c r="N80" i="4"/>
  <c r="N39" i="4" s="1"/>
  <c r="FN39" i="4" s="1"/>
  <c r="J76" i="4"/>
  <c r="J35" i="4" s="1"/>
  <c r="FJ35" i="4" s="1"/>
  <c r="Y69" i="4"/>
  <c r="Y28" i="4" s="1"/>
  <c r="Y68" i="4"/>
  <c r="Y27" i="4" s="1"/>
  <c r="FY27" i="4" s="1"/>
  <c r="Y71" i="4"/>
  <c r="Y30" i="4" s="1"/>
  <c r="FY30" i="4" s="1"/>
  <c r="Y70" i="4"/>
  <c r="Y29" i="4" s="1"/>
  <c r="FY29" i="4" s="1"/>
  <c r="Y72" i="4"/>
  <c r="Y31" i="4" s="1"/>
  <c r="Y73" i="4"/>
  <c r="Y32" i="4" s="1"/>
  <c r="FY32" i="4" s="1"/>
  <c r="Y74" i="4"/>
  <c r="Y33" i="4" s="1"/>
  <c r="FY33" i="4" s="1"/>
  <c r="Y75" i="4"/>
  <c r="Y34" i="4" s="1"/>
  <c r="Y76" i="4"/>
  <c r="Y35" i="4" s="1"/>
  <c r="FY35" i="4" s="1"/>
  <c r="Y77" i="4"/>
  <c r="Y36" i="4" s="1"/>
  <c r="FY36" i="4" s="1"/>
  <c r="Y78" i="4"/>
  <c r="Y37" i="4" s="1"/>
  <c r="Y79" i="4"/>
  <c r="Y38" i="4" s="1"/>
  <c r="FY38" i="4" s="1"/>
  <c r="Y80" i="4"/>
  <c r="Y39" i="4" s="1"/>
  <c r="FY39" i="4" s="1"/>
  <c r="Y81" i="4"/>
  <c r="Y40" i="4" s="1"/>
  <c r="Y82" i="4"/>
  <c r="Y41" i="4" s="1"/>
  <c r="FY41" i="4" s="1"/>
  <c r="Y83" i="4"/>
  <c r="Y42" i="4" s="1"/>
  <c r="FY42" i="4" s="1"/>
  <c r="Y84" i="4"/>
  <c r="Y43" i="4" s="1"/>
  <c r="FN31" i="4"/>
  <c r="DQ32" i="4"/>
  <c r="DM32" i="4"/>
  <c r="DI32" i="4"/>
  <c r="DE32" i="4"/>
  <c r="DA32" i="4"/>
  <c r="CW32" i="4"/>
  <c r="CS32" i="4"/>
  <c r="CO32" i="4"/>
  <c r="CK32" i="4"/>
  <c r="CG32" i="4"/>
  <c r="E32" i="4"/>
  <c r="F73" i="4" s="1"/>
  <c r="B33" i="4"/>
  <c r="DP32" i="4"/>
  <c r="DK32" i="4"/>
  <c r="DF32" i="4"/>
  <c r="CZ32" i="4"/>
  <c r="CU32" i="4"/>
  <c r="CP32" i="4"/>
  <c r="CJ32" i="4"/>
  <c r="DO32" i="4"/>
  <c r="DJ32" i="4"/>
  <c r="DD32" i="4"/>
  <c r="CY32" i="4"/>
  <c r="CT32" i="4"/>
  <c r="CN32" i="4"/>
  <c r="CI32" i="4"/>
  <c r="DN32" i="4"/>
  <c r="DC32" i="4"/>
  <c r="CR32" i="4"/>
  <c r="CH32" i="4"/>
  <c r="DL32" i="4"/>
  <c r="DB32" i="4"/>
  <c r="CQ32" i="4"/>
  <c r="DH32" i="4"/>
  <c r="CX32" i="4"/>
  <c r="CM32" i="4"/>
  <c r="AS32" i="4"/>
  <c r="AT73" i="4" s="1"/>
  <c r="CL32" i="4"/>
  <c r="DG32" i="4"/>
  <c r="CV32" i="4"/>
  <c r="BN69" i="4"/>
  <c r="BN28" i="4" s="1"/>
  <c r="BN70" i="4"/>
  <c r="BN29" i="4" s="1"/>
  <c r="BN71" i="4"/>
  <c r="BN30" i="4" s="1"/>
  <c r="BN72" i="4"/>
  <c r="BN31" i="4" s="1"/>
  <c r="DA31" i="4" s="1"/>
  <c r="BN73" i="4"/>
  <c r="BN32" i="4" s="1"/>
  <c r="BN74" i="4"/>
  <c r="BN33" i="4" s="1"/>
  <c r="BN75" i="4"/>
  <c r="BN34" i="4" s="1"/>
  <c r="BN76" i="4"/>
  <c r="BN35" i="4" s="1"/>
  <c r="BN77" i="4"/>
  <c r="BN36" i="4" s="1"/>
  <c r="BN78" i="4"/>
  <c r="BN37" i="4" s="1"/>
  <c r="BN79" i="4"/>
  <c r="BN38" i="4" s="1"/>
  <c r="BN80" i="4"/>
  <c r="BN39" i="4" s="1"/>
  <c r="BN81" i="4"/>
  <c r="BN40" i="4" s="1"/>
  <c r="BN82" i="4"/>
  <c r="BN41" i="4" s="1"/>
  <c r="BN83" i="4"/>
  <c r="BN42" i="4" s="1"/>
  <c r="BN84" i="4"/>
  <c r="BN43" i="4" s="1"/>
  <c r="DA43" i="4" s="1"/>
  <c r="DI4" i="4"/>
  <c r="FK31" i="4"/>
  <c r="FM31" i="4"/>
  <c r="FP31" i="4"/>
  <c r="FU31" i="4"/>
  <c r="EL31" i="4"/>
  <c r="FX31" i="4" s="1"/>
  <c r="EL28" i="4"/>
  <c r="DU31" i="4"/>
  <c r="FG31" i="4" s="1"/>
  <c r="FT31" i="4"/>
  <c r="FR31" i="4"/>
  <c r="FO31" i="4"/>
  <c r="FW25" i="4"/>
  <c r="CW31" i="3"/>
  <c r="EI31" i="3" s="1"/>
  <c r="EH25" i="3"/>
  <c r="CH31" i="3"/>
  <c r="DT31" i="3" s="1"/>
  <c r="CW28" i="3"/>
  <c r="EI28" i="3" s="1"/>
  <c r="CW25" i="3"/>
  <c r="R83" i="3"/>
  <c r="R42" i="3" s="1"/>
  <c r="ED42" i="3" s="1"/>
  <c r="Q82" i="3"/>
  <c r="Q41" i="3" s="1"/>
  <c r="EC41" i="3" s="1"/>
  <c r="O80" i="3"/>
  <c r="O39" i="3" s="1"/>
  <c r="EA39" i="3" s="1"/>
  <c r="L77" i="3"/>
  <c r="L36" i="3" s="1"/>
  <c r="DX36" i="3" s="1"/>
  <c r="N79" i="3"/>
  <c r="N38" i="3" s="1"/>
  <c r="DZ38" i="3" s="1"/>
  <c r="M78" i="3"/>
  <c r="M37" i="3" s="1"/>
  <c r="P81" i="3"/>
  <c r="P40" i="3" s="1"/>
  <c r="K76" i="3"/>
  <c r="K35" i="3" s="1"/>
  <c r="DW35" i="3" s="1"/>
  <c r="G72" i="3"/>
  <c r="G31" i="3" s="1"/>
  <c r="AT31" i="3" s="1"/>
  <c r="S84" i="3"/>
  <c r="S43" i="3" s="1"/>
  <c r="J75" i="3"/>
  <c r="J34" i="3" s="1"/>
  <c r="H73" i="3"/>
  <c r="H32" i="3" s="1"/>
  <c r="DT32" i="3" s="1"/>
  <c r="I74" i="3"/>
  <c r="I33" i="3" s="1"/>
  <c r="DU33" i="3" s="1"/>
  <c r="CF31" i="3"/>
  <c r="DR31" i="3" s="1"/>
  <c r="BZ31" i="3"/>
  <c r="BV31" i="3"/>
  <c r="BR31" i="3"/>
  <c r="BI31" i="3"/>
  <c r="BE31" i="3"/>
  <c r="BA31" i="3"/>
  <c r="AW31" i="3"/>
  <c r="AS31" i="3"/>
  <c r="CC31" i="3"/>
  <c r="BY31" i="3"/>
  <c r="BU31" i="3"/>
  <c r="BH31" i="3"/>
  <c r="BD31" i="3"/>
  <c r="AZ31" i="3"/>
  <c r="AV31" i="3"/>
  <c r="E31" i="3"/>
  <c r="F72" i="3" s="1"/>
  <c r="CB31" i="3"/>
  <c r="BX31" i="3"/>
  <c r="BT31" i="3"/>
  <c r="BG31" i="3"/>
  <c r="BC31" i="3"/>
  <c r="AY31" i="3"/>
  <c r="AU31" i="3"/>
  <c r="CA31" i="3"/>
  <c r="BJ31" i="3"/>
  <c r="BW31" i="3"/>
  <c r="BF31" i="3"/>
  <c r="BS31" i="3"/>
  <c r="BB31" i="3"/>
  <c r="B32" i="3"/>
  <c r="AX31" i="3"/>
  <c r="CO31" i="3"/>
  <c r="CP31" i="3"/>
  <c r="CQ31" i="3"/>
  <c r="CN31" i="3"/>
  <c r="CM31" i="3"/>
  <c r="CR31" i="3"/>
  <c r="CL31" i="3"/>
  <c r="CS31" i="3"/>
  <c r="CK31" i="3"/>
  <c r="CT31" i="3"/>
  <c r="CU31" i="3"/>
  <c r="CJ31" i="3"/>
  <c r="Y45" i="3"/>
  <c r="Y4" i="3" s="1"/>
  <c r="Z3" i="3"/>
  <c r="X67" i="3"/>
  <c r="X26" i="3" s="1"/>
  <c r="EJ26" i="3" s="1"/>
  <c r="X68" i="3"/>
  <c r="X27" i="3" s="1"/>
  <c r="EJ27" i="3" s="1"/>
  <c r="X69" i="3"/>
  <c r="X28" i="3" s="1"/>
  <c r="X70" i="3"/>
  <c r="X29" i="3" s="1"/>
  <c r="EJ29" i="3" s="1"/>
  <c r="X71" i="3"/>
  <c r="X30" i="3" s="1"/>
  <c r="EJ30" i="3" s="1"/>
  <c r="X72" i="3"/>
  <c r="X31" i="3" s="1"/>
  <c r="X73" i="3"/>
  <c r="X32" i="3" s="1"/>
  <c r="EJ32" i="3" s="1"/>
  <c r="X74" i="3"/>
  <c r="X33" i="3" s="1"/>
  <c r="EJ33" i="3" s="1"/>
  <c r="X75" i="3"/>
  <c r="X34" i="3" s="1"/>
  <c r="X76" i="3"/>
  <c r="X35" i="3" s="1"/>
  <c r="EJ35" i="3" s="1"/>
  <c r="X77" i="3"/>
  <c r="X36" i="3" s="1"/>
  <c r="EJ36" i="3" s="1"/>
  <c r="X78" i="3"/>
  <c r="X37" i="3" s="1"/>
  <c r="X79" i="3"/>
  <c r="X38" i="3" s="1"/>
  <c r="EJ38" i="3" s="1"/>
  <c r="X80" i="3"/>
  <c r="X39" i="3" s="1"/>
  <c r="EJ39" i="3" s="1"/>
  <c r="X81" i="3"/>
  <c r="X40" i="3" s="1"/>
  <c r="X82" i="3"/>
  <c r="X41" i="3" s="1"/>
  <c r="EJ41" i="3" s="1"/>
  <c r="X83" i="3"/>
  <c r="X42" i="3" s="1"/>
  <c r="EJ42" i="3" s="1"/>
  <c r="X84" i="3"/>
  <c r="X43" i="3" s="1"/>
  <c r="AI36" i="3"/>
  <c r="ET35" i="3"/>
  <c r="DJ4" i="4" l="1"/>
  <c r="GJ37" i="4"/>
  <c r="AK38" i="4"/>
  <c r="FX28" i="4"/>
  <c r="BE84" i="4"/>
  <c r="BE43" i="4" s="1"/>
  <c r="CR43" i="4" s="1"/>
  <c r="BB81" i="4"/>
  <c r="BB40" i="4" s="1"/>
  <c r="BA80" i="4"/>
  <c r="BA39" i="4" s="1"/>
  <c r="BD83" i="4"/>
  <c r="BD42" i="4" s="1"/>
  <c r="AV75" i="4"/>
  <c r="AV34" i="4" s="1"/>
  <c r="AU74" i="4"/>
  <c r="AU33" i="4" s="1"/>
  <c r="AX77" i="4"/>
  <c r="AX36" i="4" s="1"/>
  <c r="AZ79" i="4"/>
  <c r="AZ38" i="4" s="1"/>
  <c r="AW76" i="4"/>
  <c r="AW35" i="4" s="1"/>
  <c r="AY78" i="4"/>
  <c r="AY37" i="4" s="1"/>
  <c r="BC82" i="4"/>
  <c r="BC41" i="4" s="1"/>
  <c r="DP33" i="4"/>
  <c r="DL33" i="4"/>
  <c r="DH33" i="4"/>
  <c r="DD33" i="4"/>
  <c r="CZ33" i="4"/>
  <c r="CV33" i="4"/>
  <c r="CR33" i="4"/>
  <c r="CN33" i="4"/>
  <c r="CJ33" i="4"/>
  <c r="DQ33" i="4"/>
  <c r="DK33" i="4"/>
  <c r="DF33" i="4"/>
  <c r="DA33" i="4"/>
  <c r="CU33" i="4"/>
  <c r="CP33" i="4"/>
  <c r="CK33" i="4"/>
  <c r="B34" i="4"/>
  <c r="DO33" i="4"/>
  <c r="DJ33" i="4"/>
  <c r="DE33" i="4"/>
  <c r="CY33" i="4"/>
  <c r="CT33" i="4"/>
  <c r="CO33" i="4"/>
  <c r="CI33" i="4"/>
  <c r="DG33" i="4"/>
  <c r="CW33" i="4"/>
  <c r="CL33" i="4"/>
  <c r="AS33" i="4"/>
  <c r="AT74" i="4" s="1"/>
  <c r="DN33" i="4"/>
  <c r="DC33" i="4"/>
  <c r="CS33" i="4"/>
  <c r="CH33" i="4"/>
  <c r="DM33" i="4"/>
  <c r="DB33" i="4"/>
  <c r="CQ33" i="4"/>
  <c r="CG33" i="4"/>
  <c r="E33" i="4"/>
  <c r="F74" i="4" s="1"/>
  <c r="CX33" i="4"/>
  <c r="DI33" i="4"/>
  <c r="CM33" i="4"/>
  <c r="BQ3" i="4"/>
  <c r="BP45" i="4"/>
  <c r="BP4" i="4" s="1"/>
  <c r="Z69" i="4"/>
  <c r="Z28" i="4" s="1"/>
  <c r="Z70" i="4"/>
  <c r="Z29" i="4" s="1"/>
  <c r="FZ29" i="4" s="1"/>
  <c r="Z71" i="4"/>
  <c r="Z30" i="4" s="1"/>
  <c r="FZ30" i="4" s="1"/>
  <c r="Z72" i="4"/>
  <c r="Z31" i="4" s="1"/>
  <c r="Z73" i="4"/>
  <c r="Z32" i="4" s="1"/>
  <c r="FZ32" i="4" s="1"/>
  <c r="Z74" i="4"/>
  <c r="Z33" i="4" s="1"/>
  <c r="FZ33" i="4" s="1"/>
  <c r="Z75" i="4"/>
  <c r="Z34" i="4" s="1"/>
  <c r="Z76" i="4"/>
  <c r="Z35" i="4" s="1"/>
  <c r="FZ35" i="4" s="1"/>
  <c r="Z77" i="4"/>
  <c r="Z36" i="4" s="1"/>
  <c r="FZ36" i="4" s="1"/>
  <c r="Z78" i="4"/>
  <c r="Z37" i="4" s="1"/>
  <c r="Z79" i="4"/>
  <c r="Z38" i="4" s="1"/>
  <c r="FZ38" i="4" s="1"/>
  <c r="Z80" i="4"/>
  <c r="Z39" i="4" s="1"/>
  <c r="FZ39" i="4" s="1"/>
  <c r="Z81" i="4"/>
  <c r="Z40" i="4" s="1"/>
  <c r="Z82" i="4"/>
  <c r="Z41" i="4" s="1"/>
  <c r="FZ41" i="4" s="1"/>
  <c r="Z83" i="4"/>
  <c r="Z42" i="4" s="1"/>
  <c r="FZ42" i="4" s="1"/>
  <c r="Z84" i="4"/>
  <c r="Z43" i="4" s="1"/>
  <c r="M80" i="4"/>
  <c r="M39" i="4" s="1"/>
  <c r="FM39" i="4" s="1"/>
  <c r="K78" i="4"/>
  <c r="K37" i="4" s="1"/>
  <c r="O82" i="4"/>
  <c r="O41" i="4" s="1"/>
  <c r="FO41" i="4" s="1"/>
  <c r="J77" i="4"/>
  <c r="J36" i="4" s="1"/>
  <c r="FJ36" i="4" s="1"/>
  <c r="H75" i="4"/>
  <c r="H34" i="4" s="1"/>
  <c r="Q84" i="4"/>
  <c r="Q43" i="4" s="1"/>
  <c r="L79" i="4"/>
  <c r="L38" i="4" s="1"/>
  <c r="FL38" i="4" s="1"/>
  <c r="I76" i="4"/>
  <c r="I35" i="4" s="1"/>
  <c r="FI35" i="4" s="1"/>
  <c r="G74" i="4"/>
  <c r="G33" i="4" s="1"/>
  <c r="FG33" i="4" s="1"/>
  <c r="P83" i="4"/>
  <c r="P42" i="4" s="1"/>
  <c r="FP42" i="4" s="1"/>
  <c r="N81" i="4"/>
  <c r="N40" i="4" s="1"/>
  <c r="EM34" i="4"/>
  <c r="FY34" i="4" s="1"/>
  <c r="EM31" i="4"/>
  <c r="FY31" i="4" s="1"/>
  <c r="EM28" i="4"/>
  <c r="BO70" i="4"/>
  <c r="BO29" i="4" s="1"/>
  <c r="BO71" i="4"/>
  <c r="BO30" i="4" s="1"/>
  <c r="BO72" i="4"/>
  <c r="BO31" i="4" s="1"/>
  <c r="DB31" i="4" s="1"/>
  <c r="BO73" i="4"/>
  <c r="BO32" i="4" s="1"/>
  <c r="BO74" i="4"/>
  <c r="BO33" i="4" s="1"/>
  <c r="BO75" i="4"/>
  <c r="BO34" i="4" s="1"/>
  <c r="BO76" i="4"/>
  <c r="BO35" i="4" s="1"/>
  <c r="BO77" i="4"/>
  <c r="BO36" i="4" s="1"/>
  <c r="BO78" i="4"/>
  <c r="BO37" i="4" s="1"/>
  <c r="BO79" i="4"/>
  <c r="BO38" i="4" s="1"/>
  <c r="BO80" i="4"/>
  <c r="BO39" i="4" s="1"/>
  <c r="BO81" i="4"/>
  <c r="BO40" i="4" s="1"/>
  <c r="BO82" i="4"/>
  <c r="BO41" i="4" s="1"/>
  <c r="BO83" i="4"/>
  <c r="BO42" i="4" s="1"/>
  <c r="BO84" i="4"/>
  <c r="BO43" i="4" s="1"/>
  <c r="DB43" i="4" s="1"/>
  <c r="AA45" i="4"/>
  <c r="AA4" i="4" s="1"/>
  <c r="AB3" i="4"/>
  <c r="EG31" i="3"/>
  <c r="CX31" i="3"/>
  <c r="EJ31" i="3" s="1"/>
  <c r="CX28" i="3"/>
  <c r="Z45" i="3"/>
  <c r="Z4" i="3" s="1"/>
  <c r="AA3" i="3"/>
  <c r="EF31" i="3"/>
  <c r="ED31" i="3"/>
  <c r="EB31" i="3"/>
  <c r="CC32" i="3"/>
  <c r="BY32" i="3"/>
  <c r="BU32" i="3"/>
  <c r="BQ32" i="3"/>
  <c r="BM32" i="3"/>
  <c r="BI32" i="3"/>
  <c r="BE32" i="3"/>
  <c r="BA32" i="3"/>
  <c r="AW32" i="3"/>
  <c r="AS32" i="3"/>
  <c r="CB32" i="3"/>
  <c r="BX32" i="3"/>
  <c r="BT32" i="3"/>
  <c r="BP32" i="3"/>
  <c r="BL32" i="3"/>
  <c r="BH32" i="3"/>
  <c r="BD32" i="3"/>
  <c r="AZ32" i="3"/>
  <c r="AV32" i="3"/>
  <c r="B33" i="3"/>
  <c r="CA32" i="3"/>
  <c r="BW32" i="3"/>
  <c r="BS32" i="3"/>
  <c r="BO32" i="3"/>
  <c r="BK32" i="3"/>
  <c r="BG32" i="3"/>
  <c r="BC32" i="3"/>
  <c r="AY32" i="3"/>
  <c r="AU32" i="3"/>
  <c r="E32" i="3"/>
  <c r="F73" i="3" s="1"/>
  <c r="BZ32" i="3"/>
  <c r="BJ32" i="3"/>
  <c r="AT32" i="3"/>
  <c r="BV32" i="3"/>
  <c r="BF32" i="3"/>
  <c r="BR32" i="3"/>
  <c r="BB32" i="3"/>
  <c r="BN32" i="3"/>
  <c r="AX32" i="3"/>
  <c r="EI25" i="3"/>
  <c r="EU36" i="3"/>
  <c r="AJ37" i="3"/>
  <c r="DX31" i="3"/>
  <c r="Y68" i="3"/>
  <c r="Y27" i="3" s="1"/>
  <c r="EK27" i="3" s="1"/>
  <c r="Y69" i="3"/>
  <c r="Y28" i="3" s="1"/>
  <c r="Y71" i="3"/>
  <c r="Y30" i="3" s="1"/>
  <c r="EK30" i="3" s="1"/>
  <c r="Y70" i="3"/>
  <c r="Y29" i="3" s="1"/>
  <c r="EK29" i="3" s="1"/>
  <c r="Y72" i="3"/>
  <c r="Y31" i="3" s="1"/>
  <c r="Y73" i="3"/>
  <c r="Y32" i="3" s="1"/>
  <c r="EK32" i="3" s="1"/>
  <c r="Y74" i="3"/>
  <c r="Y33" i="3" s="1"/>
  <c r="EK33" i="3" s="1"/>
  <c r="Y75" i="3"/>
  <c r="Y34" i="3" s="1"/>
  <c r="Y76" i="3"/>
  <c r="Y35" i="3" s="1"/>
  <c r="EK35" i="3" s="1"/>
  <c r="Y77" i="3"/>
  <c r="Y36" i="3" s="1"/>
  <c r="EK36" i="3" s="1"/>
  <c r="Y78" i="3"/>
  <c r="Y37" i="3" s="1"/>
  <c r="Y79" i="3"/>
  <c r="Y38" i="3" s="1"/>
  <c r="EK38" i="3" s="1"/>
  <c r="Y80" i="3"/>
  <c r="Y39" i="3" s="1"/>
  <c r="EK39" i="3" s="1"/>
  <c r="Y81" i="3"/>
  <c r="Y40" i="3" s="1"/>
  <c r="Y82" i="3"/>
  <c r="Y41" i="3" s="1"/>
  <c r="EK41" i="3" s="1"/>
  <c r="Y83" i="3"/>
  <c r="Y42" i="3" s="1"/>
  <c r="EK42" i="3" s="1"/>
  <c r="Y84" i="3"/>
  <c r="Y43" i="3" s="1"/>
  <c r="DW31" i="3"/>
  <c r="DY31" i="3"/>
  <c r="EA31" i="3"/>
  <c r="BK31" i="3"/>
  <c r="CG31" i="3"/>
  <c r="DS31" i="3" s="1"/>
  <c r="EC31" i="3"/>
  <c r="DV31" i="3"/>
  <c r="EE31" i="3"/>
  <c r="DZ31" i="3"/>
  <c r="R84" i="3"/>
  <c r="R43" i="3" s="1"/>
  <c r="O81" i="3"/>
  <c r="O40" i="3" s="1"/>
  <c r="J76" i="3"/>
  <c r="J35" i="3" s="1"/>
  <c r="DV35" i="3" s="1"/>
  <c r="Q83" i="3"/>
  <c r="Q42" i="3" s="1"/>
  <c r="EC42" i="3" s="1"/>
  <c r="P82" i="3"/>
  <c r="P41" i="3" s="1"/>
  <c r="EB41" i="3" s="1"/>
  <c r="I75" i="3"/>
  <c r="I34" i="3" s="1"/>
  <c r="N80" i="3"/>
  <c r="N39" i="3" s="1"/>
  <c r="DZ39" i="3" s="1"/>
  <c r="K77" i="3"/>
  <c r="K36" i="3" s="1"/>
  <c r="DW36" i="3" s="1"/>
  <c r="H74" i="3"/>
  <c r="H33" i="3" s="1"/>
  <c r="DT33" i="3" s="1"/>
  <c r="M79" i="3"/>
  <c r="M38" i="3" s="1"/>
  <c r="DY38" i="3" s="1"/>
  <c r="L78" i="3"/>
  <c r="L37" i="3" s="1"/>
  <c r="G73" i="3"/>
  <c r="G32" i="3" s="1"/>
  <c r="DS32" i="3" s="1"/>
  <c r="EN34" i="4" l="1"/>
  <c r="FZ34" i="4" s="1"/>
  <c r="DV34" i="4"/>
  <c r="FH34" i="4" s="1"/>
  <c r="BQ45" i="4"/>
  <c r="BQ4" i="4" s="1"/>
  <c r="BR3" i="4"/>
  <c r="AA71" i="4"/>
  <c r="AA30" i="4" s="1"/>
  <c r="GA30" i="4" s="1"/>
  <c r="AA70" i="4"/>
  <c r="AA29" i="4" s="1"/>
  <c r="GA29" i="4" s="1"/>
  <c r="AA73" i="4"/>
  <c r="AA32" i="4" s="1"/>
  <c r="GA32" i="4" s="1"/>
  <c r="AA72" i="4"/>
  <c r="AA31" i="4" s="1"/>
  <c r="AA74" i="4"/>
  <c r="AA33" i="4" s="1"/>
  <c r="GA33" i="4" s="1"/>
  <c r="AA75" i="4"/>
  <c r="AA34" i="4" s="1"/>
  <c r="AA76" i="4"/>
  <c r="AA35" i="4" s="1"/>
  <c r="GA35" i="4" s="1"/>
  <c r="AA77" i="4"/>
  <c r="AA36" i="4" s="1"/>
  <c r="GA36" i="4" s="1"/>
  <c r="AA78" i="4"/>
  <c r="AA37" i="4" s="1"/>
  <c r="AA79" i="4"/>
  <c r="AA38" i="4" s="1"/>
  <c r="GA38" i="4" s="1"/>
  <c r="AA80" i="4"/>
  <c r="AA39" i="4" s="1"/>
  <c r="GA39" i="4" s="1"/>
  <c r="AA81" i="4"/>
  <c r="AA40" i="4" s="1"/>
  <c r="AA82" i="4"/>
  <c r="AA41" i="4" s="1"/>
  <c r="GA41" i="4" s="1"/>
  <c r="AA83" i="4"/>
  <c r="AA42" i="4" s="1"/>
  <c r="GA42" i="4" s="1"/>
  <c r="AA84" i="4"/>
  <c r="AA43" i="4" s="1"/>
  <c r="O83" i="4"/>
  <c r="O42" i="4" s="1"/>
  <c r="FO42" i="4" s="1"/>
  <c r="M81" i="4"/>
  <c r="M40" i="4" s="1"/>
  <c r="H76" i="4"/>
  <c r="H35" i="4" s="1"/>
  <c r="FH35" i="4" s="1"/>
  <c r="L80" i="4"/>
  <c r="L39" i="4" s="1"/>
  <c r="FL39" i="4" s="1"/>
  <c r="J78" i="4"/>
  <c r="J37" i="4" s="1"/>
  <c r="I77" i="4"/>
  <c r="I36" i="4" s="1"/>
  <c r="FI36" i="4" s="1"/>
  <c r="P84" i="4"/>
  <c r="P43" i="4" s="1"/>
  <c r="N82" i="4"/>
  <c r="N41" i="4" s="1"/>
  <c r="FN41" i="4" s="1"/>
  <c r="K79" i="4"/>
  <c r="K38" i="4" s="1"/>
  <c r="FK38" i="4" s="1"/>
  <c r="G75" i="4"/>
  <c r="G34" i="4" s="1"/>
  <c r="BC83" i="4"/>
  <c r="BC42" i="4" s="1"/>
  <c r="BB82" i="4"/>
  <c r="BB41" i="4" s="1"/>
  <c r="BD84" i="4"/>
  <c r="BD43" i="4" s="1"/>
  <c r="CQ43" i="4" s="1"/>
  <c r="BA81" i="4"/>
  <c r="BA40" i="4" s="1"/>
  <c r="AZ80" i="4"/>
  <c r="AZ39" i="4" s="1"/>
  <c r="AY79" i="4"/>
  <c r="AY38" i="4" s="1"/>
  <c r="AV76" i="4"/>
  <c r="AV35" i="4" s="1"/>
  <c r="AU75" i="4"/>
  <c r="AU34" i="4" s="1"/>
  <c r="AX78" i="4"/>
  <c r="AX37" i="4" s="1"/>
  <c r="AW77" i="4"/>
  <c r="AW36" i="4" s="1"/>
  <c r="DQ34" i="4"/>
  <c r="DM34" i="4"/>
  <c r="DI34" i="4"/>
  <c r="DE34" i="4"/>
  <c r="DA34" i="4"/>
  <c r="CW34" i="4"/>
  <c r="CS34" i="4"/>
  <c r="CO34" i="4"/>
  <c r="CK34" i="4"/>
  <c r="CG34" i="4"/>
  <c r="AS34" i="4"/>
  <c r="AT75" i="4" s="1"/>
  <c r="E34" i="4"/>
  <c r="F75" i="4" s="1"/>
  <c r="B35" i="4"/>
  <c r="DP34" i="4"/>
  <c r="DK34" i="4"/>
  <c r="DF34" i="4"/>
  <c r="CZ34" i="4"/>
  <c r="CU34" i="4"/>
  <c r="CP34" i="4"/>
  <c r="CJ34" i="4"/>
  <c r="DO34" i="4"/>
  <c r="DJ34" i="4"/>
  <c r="DD34" i="4"/>
  <c r="CY34" i="4"/>
  <c r="CT34" i="4"/>
  <c r="CN34" i="4"/>
  <c r="CI34" i="4"/>
  <c r="DL34" i="4"/>
  <c r="DB34" i="4"/>
  <c r="CQ34" i="4"/>
  <c r="DH34" i="4"/>
  <c r="CX34" i="4"/>
  <c r="CM34" i="4"/>
  <c r="DT34" i="4"/>
  <c r="FF34" i="4" s="1"/>
  <c r="DG34" i="4"/>
  <c r="CV34" i="4"/>
  <c r="CL34" i="4"/>
  <c r="DN34" i="4"/>
  <c r="CR34" i="4"/>
  <c r="CH34" i="4"/>
  <c r="DC34" i="4"/>
  <c r="EE34" i="4"/>
  <c r="ED34" i="4"/>
  <c r="EF34" i="4"/>
  <c r="EC34" i="4"/>
  <c r="EG34" i="4"/>
  <c r="EH34" i="4"/>
  <c r="EB34" i="4"/>
  <c r="EI34" i="4"/>
  <c r="EA34" i="4"/>
  <c r="DZ34" i="4"/>
  <c r="FL34" i="4" s="1"/>
  <c r="EJ34" i="4"/>
  <c r="EK34" i="4"/>
  <c r="DY34" i="4"/>
  <c r="FK34" i="4" s="1"/>
  <c r="DX34" i="4"/>
  <c r="FJ34" i="4" s="1"/>
  <c r="EL34" i="4"/>
  <c r="AB45" i="4"/>
  <c r="AB4" i="4" s="1"/>
  <c r="AC3" i="4"/>
  <c r="DK4" i="4"/>
  <c r="FY28" i="4"/>
  <c r="EN31" i="4"/>
  <c r="FZ31" i="4" s="1"/>
  <c r="EN28" i="4"/>
  <c r="BP71" i="4"/>
  <c r="BP30" i="4" s="1"/>
  <c r="BP72" i="4"/>
  <c r="BP31" i="4" s="1"/>
  <c r="DC31" i="4" s="1"/>
  <c r="BP73" i="4"/>
  <c r="BP32" i="4" s="1"/>
  <c r="BP74" i="4"/>
  <c r="BP33" i="4" s="1"/>
  <c r="BP75" i="4"/>
  <c r="BP34" i="4" s="1"/>
  <c r="BP76" i="4"/>
  <c r="BP35" i="4" s="1"/>
  <c r="BP77" i="4"/>
  <c r="BP36" i="4" s="1"/>
  <c r="BP78" i="4"/>
  <c r="BP37" i="4" s="1"/>
  <c r="BP79" i="4"/>
  <c r="BP38" i="4" s="1"/>
  <c r="BP80" i="4"/>
  <c r="BP39" i="4" s="1"/>
  <c r="BP81" i="4"/>
  <c r="BP40" i="4" s="1"/>
  <c r="BP82" i="4"/>
  <c r="BP41" i="4" s="1"/>
  <c r="BP83" i="4"/>
  <c r="BP42" i="4" s="1"/>
  <c r="BP84" i="4"/>
  <c r="BP43" i="4" s="1"/>
  <c r="DC43" i="4" s="1"/>
  <c r="GK38" i="4"/>
  <c r="AL39" i="4"/>
  <c r="DW34" i="4"/>
  <c r="FI34" i="4" s="1"/>
  <c r="B34" i="3"/>
  <c r="CA33" i="3"/>
  <c r="BW33" i="3"/>
  <c r="BS33" i="3"/>
  <c r="BO33" i="3"/>
  <c r="BK33" i="3"/>
  <c r="BG33" i="3"/>
  <c r="BC33" i="3"/>
  <c r="AY33" i="3"/>
  <c r="AU33" i="3"/>
  <c r="BZ33" i="3"/>
  <c r="BV33" i="3"/>
  <c r="BR33" i="3"/>
  <c r="BN33" i="3"/>
  <c r="BJ33" i="3"/>
  <c r="BF33" i="3"/>
  <c r="BB33" i="3"/>
  <c r="AX33" i="3"/>
  <c r="AT33" i="3"/>
  <c r="E33" i="3"/>
  <c r="F74" i="3" s="1"/>
  <c r="CC33" i="3"/>
  <c r="BY33" i="3"/>
  <c r="BU33" i="3"/>
  <c r="BQ33" i="3"/>
  <c r="BM33" i="3"/>
  <c r="BI33" i="3"/>
  <c r="BE33" i="3"/>
  <c r="BA33" i="3"/>
  <c r="AW33" i="3"/>
  <c r="AS33" i="3"/>
  <c r="BT33" i="3"/>
  <c r="BD33" i="3"/>
  <c r="BP33" i="3"/>
  <c r="AZ33" i="3"/>
  <c r="CB33" i="3"/>
  <c r="BL33" i="3"/>
  <c r="AV33" i="3"/>
  <c r="BX33" i="3"/>
  <c r="BH33" i="3"/>
  <c r="Z69" i="3"/>
  <c r="Z28" i="3" s="1"/>
  <c r="Z70" i="3"/>
  <c r="Z29" i="3" s="1"/>
  <c r="EL29" i="3" s="1"/>
  <c r="Z71" i="3"/>
  <c r="Z30" i="3" s="1"/>
  <c r="EL30" i="3" s="1"/>
  <c r="Z72" i="3"/>
  <c r="Z31" i="3" s="1"/>
  <c r="Z73" i="3"/>
  <c r="Z32" i="3" s="1"/>
  <c r="EL32" i="3" s="1"/>
  <c r="Z74" i="3"/>
  <c r="Z33" i="3" s="1"/>
  <c r="EL33" i="3" s="1"/>
  <c r="Z75" i="3"/>
  <c r="Z34" i="3" s="1"/>
  <c r="Z76" i="3"/>
  <c r="Z35" i="3" s="1"/>
  <c r="EL35" i="3" s="1"/>
  <c r="Z77" i="3"/>
  <c r="Z36" i="3" s="1"/>
  <c r="EL36" i="3" s="1"/>
  <c r="Z78" i="3"/>
  <c r="Z37" i="3" s="1"/>
  <c r="Z79" i="3"/>
  <c r="Z38" i="3" s="1"/>
  <c r="EL38" i="3" s="1"/>
  <c r="Z80" i="3"/>
  <c r="Z39" i="3" s="1"/>
  <c r="EL39" i="3" s="1"/>
  <c r="Z81" i="3"/>
  <c r="Z40" i="3" s="1"/>
  <c r="Z82" i="3"/>
  <c r="Z41" i="3" s="1"/>
  <c r="EL41" i="3" s="1"/>
  <c r="Z83" i="3"/>
  <c r="Z42" i="3" s="1"/>
  <c r="EL42" i="3" s="1"/>
  <c r="Z84" i="3"/>
  <c r="Z43" i="3" s="1"/>
  <c r="EJ28" i="3"/>
  <c r="CI34" i="3"/>
  <c r="DU34" i="3" s="1"/>
  <c r="CY31" i="3"/>
  <c r="EK31" i="3" s="1"/>
  <c r="CY28" i="3"/>
  <c r="L79" i="3"/>
  <c r="L38" i="3" s="1"/>
  <c r="DX38" i="3" s="1"/>
  <c r="K78" i="3"/>
  <c r="K37" i="3" s="1"/>
  <c r="Q84" i="3"/>
  <c r="Q43" i="3" s="1"/>
  <c r="N81" i="3"/>
  <c r="N40" i="3" s="1"/>
  <c r="I76" i="3"/>
  <c r="I35" i="3" s="1"/>
  <c r="DU35" i="3" s="1"/>
  <c r="P83" i="3"/>
  <c r="P42" i="3" s="1"/>
  <c r="EB42" i="3" s="1"/>
  <c r="O82" i="3"/>
  <c r="O41" i="3" s="1"/>
  <c r="EA41" i="3" s="1"/>
  <c r="H75" i="3"/>
  <c r="H34" i="3" s="1"/>
  <c r="M80" i="3"/>
  <c r="M39" i="3" s="1"/>
  <c r="DY39" i="3" s="1"/>
  <c r="J77" i="3"/>
  <c r="J36" i="3" s="1"/>
  <c r="DV36" i="3" s="1"/>
  <c r="G74" i="3"/>
  <c r="G33" i="3" s="1"/>
  <c r="DS33" i="3" s="1"/>
  <c r="CY34" i="3"/>
  <c r="EK34" i="3" s="1"/>
  <c r="BL31" i="3"/>
  <c r="EV37" i="3"/>
  <c r="AK38" i="3"/>
  <c r="AA45" i="3"/>
  <c r="AA4" i="3" s="1"/>
  <c r="AB3" i="3"/>
  <c r="DL4" i="4" l="1"/>
  <c r="FX34" i="4"/>
  <c r="FR34" i="4"/>
  <c r="AC45" i="4"/>
  <c r="AC4" i="4" s="1"/>
  <c r="AD3" i="4"/>
  <c r="FT34" i="4"/>
  <c r="FP34" i="4"/>
  <c r="DN35" i="4"/>
  <c r="DJ35" i="4"/>
  <c r="DF35" i="4"/>
  <c r="DB35" i="4"/>
  <c r="CX35" i="4"/>
  <c r="CT35" i="4"/>
  <c r="CP35" i="4"/>
  <c r="CL35" i="4"/>
  <c r="CH35" i="4"/>
  <c r="DQ35" i="4"/>
  <c r="DM35" i="4"/>
  <c r="DI35" i="4"/>
  <c r="DE35" i="4"/>
  <c r="DA35" i="4"/>
  <c r="CW35" i="4"/>
  <c r="CS35" i="4"/>
  <c r="CO35" i="4"/>
  <c r="CK35" i="4"/>
  <c r="CG35" i="4"/>
  <c r="DO35" i="4"/>
  <c r="DG35" i="4"/>
  <c r="CY35" i="4"/>
  <c r="CQ35" i="4"/>
  <c r="CI35" i="4"/>
  <c r="DL35" i="4"/>
  <c r="DD35" i="4"/>
  <c r="CV35" i="4"/>
  <c r="CN35" i="4"/>
  <c r="DC35" i="4"/>
  <c r="CM35" i="4"/>
  <c r="B36" i="4"/>
  <c r="DP35" i="4"/>
  <c r="CZ35" i="4"/>
  <c r="CJ35" i="4"/>
  <c r="AS35" i="4"/>
  <c r="AT76" i="4" s="1"/>
  <c r="DK35" i="4"/>
  <c r="CU35" i="4"/>
  <c r="CR35" i="4"/>
  <c r="DH35" i="4"/>
  <c r="E35" i="4"/>
  <c r="F76" i="4" s="1"/>
  <c r="BR45" i="4"/>
  <c r="BR4" i="4" s="1"/>
  <c r="BS3" i="4"/>
  <c r="FV34" i="4"/>
  <c r="AM40" i="4"/>
  <c r="GL39" i="4"/>
  <c r="AB71" i="4"/>
  <c r="AB30" i="4" s="1"/>
  <c r="GB30" i="4" s="1"/>
  <c r="AB72" i="4"/>
  <c r="AB31" i="4" s="1"/>
  <c r="AB74" i="4"/>
  <c r="AB33" i="4" s="1"/>
  <c r="GB33" i="4" s="1"/>
  <c r="AB73" i="4"/>
  <c r="AB32" i="4" s="1"/>
  <c r="GB32" i="4" s="1"/>
  <c r="AB75" i="4"/>
  <c r="AB34" i="4" s="1"/>
  <c r="AB76" i="4"/>
  <c r="AB35" i="4" s="1"/>
  <c r="GB35" i="4" s="1"/>
  <c r="AB77" i="4"/>
  <c r="AB36" i="4" s="1"/>
  <c r="GB36" i="4" s="1"/>
  <c r="AB78" i="4"/>
  <c r="AB37" i="4" s="1"/>
  <c r="AB79" i="4"/>
  <c r="AB38" i="4" s="1"/>
  <c r="GB38" i="4" s="1"/>
  <c r="AB80" i="4"/>
  <c r="AB39" i="4" s="1"/>
  <c r="GB39" i="4" s="1"/>
  <c r="AB81" i="4"/>
  <c r="AB40" i="4" s="1"/>
  <c r="AB82" i="4"/>
  <c r="AB41" i="4" s="1"/>
  <c r="GB41" i="4" s="1"/>
  <c r="AB83" i="4"/>
  <c r="AB42" i="4" s="1"/>
  <c r="GB42" i="4" s="1"/>
  <c r="AB84" i="4"/>
  <c r="AB43" i="4" s="1"/>
  <c r="FM34" i="4"/>
  <c r="FS34" i="4"/>
  <c r="FQ34" i="4"/>
  <c r="O84" i="4"/>
  <c r="O43" i="4" s="1"/>
  <c r="M82" i="4"/>
  <c r="M41" i="4" s="1"/>
  <c r="FM41" i="4" s="1"/>
  <c r="N83" i="4"/>
  <c r="N42" i="4" s="1"/>
  <c r="FN42" i="4" s="1"/>
  <c r="L81" i="4"/>
  <c r="L40" i="4" s="1"/>
  <c r="J79" i="4"/>
  <c r="J38" i="4" s="1"/>
  <c r="FJ38" i="4" s="1"/>
  <c r="K80" i="4"/>
  <c r="K39" i="4" s="1"/>
  <c r="FK39" i="4" s="1"/>
  <c r="I78" i="4"/>
  <c r="I37" i="4" s="1"/>
  <c r="H77" i="4"/>
  <c r="H36" i="4" s="1"/>
  <c r="FH36" i="4" s="1"/>
  <c r="G76" i="4"/>
  <c r="G35" i="4" s="1"/>
  <c r="FG35" i="4" s="1"/>
  <c r="EO34" i="4"/>
  <c r="GA34" i="4" s="1"/>
  <c r="EO31" i="4"/>
  <c r="BQ72" i="4"/>
  <c r="BQ31" i="4" s="1"/>
  <c r="DD31" i="4" s="1"/>
  <c r="BQ73" i="4"/>
  <c r="BQ32" i="4" s="1"/>
  <c r="BQ74" i="4"/>
  <c r="BQ33" i="4" s="1"/>
  <c r="BQ75" i="4"/>
  <c r="BQ34" i="4" s="1"/>
  <c r="BQ76" i="4"/>
  <c r="BQ35" i="4" s="1"/>
  <c r="BQ77" i="4"/>
  <c r="BQ36" i="4" s="1"/>
  <c r="BQ78" i="4"/>
  <c r="BQ37" i="4" s="1"/>
  <c r="BQ79" i="4"/>
  <c r="BQ38" i="4" s="1"/>
  <c r="BQ80" i="4"/>
  <c r="BQ39" i="4" s="1"/>
  <c r="BQ81" i="4"/>
  <c r="BQ40" i="4" s="1"/>
  <c r="BQ82" i="4"/>
  <c r="BQ41" i="4" s="1"/>
  <c r="BQ83" i="4"/>
  <c r="BQ42" i="4" s="1"/>
  <c r="BQ84" i="4"/>
  <c r="BQ43" i="4" s="1"/>
  <c r="DD43" i="4" s="1"/>
  <c r="FN34" i="4"/>
  <c r="DU34" i="4"/>
  <c r="FG34" i="4" s="1"/>
  <c r="FZ28" i="4"/>
  <c r="FW34" i="4"/>
  <c r="FU34" i="4"/>
  <c r="FO34" i="4"/>
  <c r="BB83" i="4"/>
  <c r="BB42" i="4" s="1"/>
  <c r="BA82" i="4"/>
  <c r="BA41" i="4" s="1"/>
  <c r="AY80" i="4"/>
  <c r="AY39" i="4" s="1"/>
  <c r="AX79" i="4"/>
  <c r="AX38" i="4" s="1"/>
  <c r="AW78" i="4"/>
  <c r="AW37" i="4" s="1"/>
  <c r="AV77" i="4"/>
  <c r="AV36" i="4" s="1"/>
  <c r="AU76" i="4"/>
  <c r="AU35" i="4" s="1"/>
  <c r="AZ81" i="4"/>
  <c r="AZ40" i="4" s="1"/>
  <c r="BC84" i="4"/>
  <c r="BC43" i="4" s="1"/>
  <c r="CP43" i="4" s="1"/>
  <c r="AB45" i="3"/>
  <c r="AB4" i="3" s="1"/>
  <c r="AC3" i="3"/>
  <c r="CZ31" i="3"/>
  <c r="EL31" i="3" s="1"/>
  <c r="CZ28" i="3"/>
  <c r="AA70" i="3"/>
  <c r="AA29" i="3" s="1"/>
  <c r="EM29" i="3" s="1"/>
  <c r="AA71" i="3"/>
  <c r="AA30" i="3" s="1"/>
  <c r="EM30" i="3" s="1"/>
  <c r="AA72" i="3"/>
  <c r="AA31" i="3" s="1"/>
  <c r="AA73" i="3"/>
  <c r="AA32" i="3" s="1"/>
  <c r="EM32" i="3" s="1"/>
  <c r="AA74" i="3"/>
  <c r="AA33" i="3" s="1"/>
  <c r="EM33" i="3" s="1"/>
  <c r="AA75" i="3"/>
  <c r="AA34" i="3" s="1"/>
  <c r="AA76" i="3"/>
  <c r="AA35" i="3" s="1"/>
  <c r="EM35" i="3" s="1"/>
  <c r="AA77" i="3"/>
  <c r="AA36" i="3" s="1"/>
  <c r="EM36" i="3" s="1"/>
  <c r="AA78" i="3"/>
  <c r="AA37" i="3" s="1"/>
  <c r="AA79" i="3"/>
  <c r="AA38" i="3" s="1"/>
  <c r="EM38" i="3" s="1"/>
  <c r="AA80" i="3"/>
  <c r="AA39" i="3" s="1"/>
  <c r="EM39" i="3" s="1"/>
  <c r="AA81" i="3"/>
  <c r="AA40" i="3" s="1"/>
  <c r="AA82" i="3"/>
  <c r="AA41" i="3" s="1"/>
  <c r="EM41" i="3" s="1"/>
  <c r="AA83" i="3"/>
  <c r="AA42" i="3" s="1"/>
  <c r="EM42" i="3" s="1"/>
  <c r="AA84" i="3"/>
  <c r="AA43" i="3" s="1"/>
  <c r="CH34" i="3"/>
  <c r="DT34" i="3" s="1"/>
  <c r="EK28" i="3"/>
  <c r="CZ34" i="3"/>
  <c r="EL34" i="3" s="1"/>
  <c r="BM31" i="3"/>
  <c r="L80" i="3"/>
  <c r="L39" i="3" s="1"/>
  <c r="DX39" i="3" s="1"/>
  <c r="I77" i="3"/>
  <c r="I36" i="3" s="1"/>
  <c r="DU36" i="3" s="1"/>
  <c r="K79" i="3"/>
  <c r="K38" i="3" s="1"/>
  <c r="DW38" i="3" s="1"/>
  <c r="J78" i="3"/>
  <c r="J37" i="3" s="1"/>
  <c r="P84" i="3"/>
  <c r="P43" i="3" s="1"/>
  <c r="M81" i="3"/>
  <c r="M40" i="3" s="1"/>
  <c r="H76" i="3"/>
  <c r="H35" i="3" s="1"/>
  <c r="DT35" i="3" s="1"/>
  <c r="N82" i="3"/>
  <c r="N41" i="3" s="1"/>
  <c r="DZ41" i="3" s="1"/>
  <c r="G75" i="3"/>
  <c r="G34" i="3" s="1"/>
  <c r="O83" i="3"/>
  <c r="O42" i="3" s="1"/>
  <c r="EA42" i="3" s="1"/>
  <c r="CB34" i="3"/>
  <c r="BX34" i="3"/>
  <c r="BT34" i="3"/>
  <c r="BP34" i="3"/>
  <c r="BL34" i="3"/>
  <c r="BH34" i="3"/>
  <c r="BD34" i="3"/>
  <c r="AZ34" i="3"/>
  <c r="AV34" i="3"/>
  <c r="CA34" i="3"/>
  <c r="BW34" i="3"/>
  <c r="BS34" i="3"/>
  <c r="BO34" i="3"/>
  <c r="BK34" i="3"/>
  <c r="BG34" i="3"/>
  <c r="BC34" i="3"/>
  <c r="AY34" i="3"/>
  <c r="AU34" i="3"/>
  <c r="B35" i="3"/>
  <c r="CF34" i="3"/>
  <c r="DR34" i="3" s="1"/>
  <c r="BZ34" i="3"/>
  <c r="BV34" i="3"/>
  <c r="BR34" i="3"/>
  <c r="BN34" i="3"/>
  <c r="BJ34" i="3"/>
  <c r="BF34" i="3"/>
  <c r="BB34" i="3"/>
  <c r="AX34" i="3"/>
  <c r="AT34" i="3"/>
  <c r="BY34" i="3"/>
  <c r="BI34" i="3"/>
  <c r="AS34" i="3"/>
  <c r="BU34" i="3"/>
  <c r="BE34" i="3"/>
  <c r="BQ34" i="3"/>
  <c r="BA34" i="3"/>
  <c r="BM34" i="3"/>
  <c r="AW34" i="3"/>
  <c r="E34" i="3"/>
  <c r="F75" i="3" s="1"/>
  <c r="CC34" i="3"/>
  <c r="CQ34" i="3"/>
  <c r="CP34" i="3"/>
  <c r="CR34" i="3"/>
  <c r="CS34" i="3"/>
  <c r="CO34" i="3"/>
  <c r="CT34" i="3"/>
  <c r="CN34" i="3"/>
  <c r="CU34" i="3"/>
  <c r="CM34" i="3"/>
  <c r="DY34" i="3" s="1"/>
  <c r="CV34" i="3"/>
  <c r="CL34" i="3"/>
  <c r="DX34" i="3" s="1"/>
  <c r="CK34" i="3"/>
  <c r="DW34" i="3" s="1"/>
  <c r="CW34" i="3"/>
  <c r="CJ34" i="3"/>
  <c r="DV34" i="3" s="1"/>
  <c r="CX34" i="3"/>
  <c r="EW38" i="3"/>
  <c r="AL39" i="3"/>
  <c r="N84" i="4" l="1"/>
  <c r="N43" i="4" s="1"/>
  <c r="L82" i="4"/>
  <c r="L41" i="4" s="1"/>
  <c r="FL41" i="4" s="1"/>
  <c r="M83" i="4"/>
  <c r="M42" i="4" s="1"/>
  <c r="FM42" i="4" s="1"/>
  <c r="I79" i="4"/>
  <c r="I38" i="4" s="1"/>
  <c r="FI38" i="4" s="1"/>
  <c r="J80" i="4"/>
  <c r="J39" i="4" s="1"/>
  <c r="FJ39" i="4" s="1"/>
  <c r="H78" i="4"/>
  <c r="H37" i="4" s="1"/>
  <c r="K81" i="4"/>
  <c r="K40" i="4" s="1"/>
  <c r="G77" i="4"/>
  <c r="G36" i="4" s="1"/>
  <c r="FG36" i="4" s="1"/>
  <c r="AC72" i="4"/>
  <c r="AC31" i="4" s="1"/>
  <c r="AC73" i="4"/>
  <c r="AC32" i="4" s="1"/>
  <c r="GC32" i="4" s="1"/>
  <c r="AC75" i="4"/>
  <c r="AC34" i="4" s="1"/>
  <c r="AC74" i="4"/>
  <c r="AC33" i="4" s="1"/>
  <c r="GC33" i="4" s="1"/>
  <c r="AC76" i="4"/>
  <c r="AC35" i="4" s="1"/>
  <c r="GC35" i="4" s="1"/>
  <c r="AC77" i="4"/>
  <c r="AC36" i="4" s="1"/>
  <c r="GC36" i="4" s="1"/>
  <c r="AC78" i="4"/>
  <c r="AC37" i="4" s="1"/>
  <c r="AC79" i="4"/>
  <c r="AC38" i="4" s="1"/>
  <c r="GC38" i="4" s="1"/>
  <c r="AC80" i="4"/>
  <c r="AC39" i="4" s="1"/>
  <c r="GC39" i="4" s="1"/>
  <c r="AC81" i="4"/>
  <c r="AC40" i="4" s="1"/>
  <c r="AC82" i="4"/>
  <c r="AC41" i="4" s="1"/>
  <c r="GC41" i="4" s="1"/>
  <c r="AC83" i="4"/>
  <c r="AC42" i="4" s="1"/>
  <c r="GC42" i="4" s="1"/>
  <c r="AC84" i="4"/>
  <c r="AC43" i="4" s="1"/>
  <c r="DM4" i="4"/>
  <c r="EP34" i="4"/>
  <c r="GB34" i="4" s="1"/>
  <c r="EP31" i="4"/>
  <c r="GM40" i="4"/>
  <c r="AN41" i="4"/>
  <c r="BS45" i="4"/>
  <c r="BS4" i="4" s="1"/>
  <c r="BT3" i="4"/>
  <c r="BR73" i="4"/>
  <c r="BR32" i="4" s="1"/>
  <c r="BR74" i="4"/>
  <c r="BR33" i="4" s="1"/>
  <c r="BR75" i="4"/>
  <c r="BR34" i="4" s="1"/>
  <c r="BR76" i="4"/>
  <c r="BR35" i="4" s="1"/>
  <c r="BR77" i="4"/>
  <c r="BR36" i="4" s="1"/>
  <c r="BR78" i="4"/>
  <c r="BR37" i="4" s="1"/>
  <c r="BR79" i="4"/>
  <c r="BR38" i="4" s="1"/>
  <c r="BR80" i="4"/>
  <c r="BR39" i="4" s="1"/>
  <c r="BR81" i="4"/>
  <c r="BR40" i="4" s="1"/>
  <c r="BR82" i="4"/>
  <c r="BR41" i="4" s="1"/>
  <c r="BR83" i="4"/>
  <c r="BR42" i="4" s="1"/>
  <c r="BR84" i="4"/>
  <c r="BR43" i="4" s="1"/>
  <c r="DE43" i="4" s="1"/>
  <c r="BB84" i="4"/>
  <c r="BB43" i="4" s="1"/>
  <c r="CO43" i="4" s="1"/>
  <c r="AW79" i="4"/>
  <c r="AW38" i="4" s="1"/>
  <c r="AV78" i="4"/>
  <c r="AV37" i="4" s="1"/>
  <c r="AZ82" i="4"/>
  <c r="AZ41" i="4" s="1"/>
  <c r="AX80" i="4"/>
  <c r="AX39" i="4" s="1"/>
  <c r="BA83" i="4"/>
  <c r="BA42" i="4" s="1"/>
  <c r="AY81" i="4"/>
  <c r="AY40" i="4" s="1"/>
  <c r="AU77" i="4"/>
  <c r="AU36" i="4" s="1"/>
  <c r="B37" i="4"/>
  <c r="DO36" i="4"/>
  <c r="DK36" i="4"/>
  <c r="DG36" i="4"/>
  <c r="DC36" i="4"/>
  <c r="CY36" i="4"/>
  <c r="CU36" i="4"/>
  <c r="CQ36" i="4"/>
  <c r="CM36" i="4"/>
  <c r="CI36" i="4"/>
  <c r="AS36" i="4"/>
  <c r="AT77" i="4" s="1"/>
  <c r="DN36" i="4"/>
  <c r="DJ36" i="4"/>
  <c r="DF36" i="4"/>
  <c r="DB36" i="4"/>
  <c r="CX36" i="4"/>
  <c r="CT36" i="4"/>
  <c r="CP36" i="4"/>
  <c r="CL36" i="4"/>
  <c r="CH36" i="4"/>
  <c r="DM36" i="4"/>
  <c r="DE36" i="4"/>
  <c r="CW36" i="4"/>
  <c r="CO36" i="4"/>
  <c r="CG36" i="4"/>
  <c r="DL36" i="4"/>
  <c r="DD36" i="4"/>
  <c r="CV36" i="4"/>
  <c r="CN36" i="4"/>
  <c r="DQ36" i="4"/>
  <c r="DA36" i="4"/>
  <c r="CK36" i="4"/>
  <c r="E36" i="4"/>
  <c r="F77" i="4" s="1"/>
  <c r="DP36" i="4"/>
  <c r="CZ36" i="4"/>
  <c r="CJ36" i="4"/>
  <c r="DI36" i="4"/>
  <c r="CS36" i="4"/>
  <c r="DH36" i="4"/>
  <c r="CR36" i="4"/>
  <c r="GA31" i="4"/>
  <c r="AD45" i="4"/>
  <c r="AD4" i="4" s="1"/>
  <c r="AE3" i="4"/>
  <c r="EX39" i="3"/>
  <c r="AM40" i="3"/>
  <c r="EH34" i="3"/>
  <c r="EB34" i="3"/>
  <c r="CG34" i="3"/>
  <c r="DS34" i="3" s="1"/>
  <c r="EI34" i="3"/>
  <c r="EA34" i="3"/>
  <c r="EC34" i="3"/>
  <c r="EF34" i="3"/>
  <c r="EG34" i="3"/>
  <c r="EE34" i="3"/>
  <c r="EL28" i="3"/>
  <c r="AC45" i="3"/>
  <c r="AC4" i="3" s="1"/>
  <c r="AD3" i="3"/>
  <c r="EJ34" i="3"/>
  <c r="DZ34" i="3"/>
  <c r="ED34" i="3"/>
  <c r="N83" i="3"/>
  <c r="N42" i="3" s="1"/>
  <c r="DZ42" i="3" s="1"/>
  <c r="M82" i="3"/>
  <c r="M41" i="3" s="1"/>
  <c r="DY41" i="3" s="1"/>
  <c r="K80" i="3"/>
  <c r="K39" i="3" s="1"/>
  <c r="DW39" i="3" s="1"/>
  <c r="H77" i="3"/>
  <c r="H36" i="3" s="1"/>
  <c r="DT36" i="3" s="1"/>
  <c r="J79" i="3"/>
  <c r="J38" i="3" s="1"/>
  <c r="DV38" i="3" s="1"/>
  <c r="I78" i="3"/>
  <c r="I37" i="3" s="1"/>
  <c r="L81" i="3"/>
  <c r="L40" i="3" s="1"/>
  <c r="G76" i="3"/>
  <c r="G35" i="3" s="1"/>
  <c r="DS35" i="3" s="1"/>
  <c r="O84" i="3"/>
  <c r="O43" i="3" s="1"/>
  <c r="CC35" i="3"/>
  <c r="BY35" i="3"/>
  <c r="BU35" i="3"/>
  <c r="BQ35" i="3"/>
  <c r="BM35" i="3"/>
  <c r="BI35" i="3"/>
  <c r="BE35" i="3"/>
  <c r="BA35" i="3"/>
  <c r="AW35" i="3"/>
  <c r="AS35" i="3"/>
  <c r="CB35" i="3"/>
  <c r="BX35" i="3"/>
  <c r="BT35" i="3"/>
  <c r="BP35" i="3"/>
  <c r="BL35" i="3"/>
  <c r="BH35" i="3"/>
  <c r="BD35" i="3"/>
  <c r="AZ35" i="3"/>
  <c r="AV35" i="3"/>
  <c r="E35" i="3"/>
  <c r="F76" i="3" s="1"/>
  <c r="CA35" i="3"/>
  <c r="BW35" i="3"/>
  <c r="BS35" i="3"/>
  <c r="BO35" i="3"/>
  <c r="BK35" i="3"/>
  <c r="BG35" i="3"/>
  <c r="BC35" i="3"/>
  <c r="AY35" i="3"/>
  <c r="AU35" i="3"/>
  <c r="BN35" i="3"/>
  <c r="AX35" i="3"/>
  <c r="BZ35" i="3"/>
  <c r="BJ35" i="3"/>
  <c r="AT35" i="3"/>
  <c r="B36" i="3"/>
  <c r="BV35" i="3"/>
  <c r="BF35" i="3"/>
  <c r="BB35" i="3"/>
  <c r="BR35" i="3"/>
  <c r="DA34" i="3"/>
  <c r="EM34" i="3" s="1"/>
  <c r="DA31" i="3"/>
  <c r="BN31" i="3"/>
  <c r="AB71" i="3"/>
  <c r="AB30" i="3" s="1"/>
  <c r="EN30" i="3" s="1"/>
  <c r="AB72" i="3"/>
  <c r="AB31" i="3" s="1"/>
  <c r="AB73" i="3"/>
  <c r="AB32" i="3" s="1"/>
  <c r="EN32" i="3" s="1"/>
  <c r="AB74" i="3"/>
  <c r="AB33" i="3" s="1"/>
  <c r="EN33" i="3" s="1"/>
  <c r="AB75" i="3"/>
  <c r="AB34" i="3" s="1"/>
  <c r="AB76" i="3"/>
  <c r="AB35" i="3" s="1"/>
  <c r="EN35" i="3" s="1"/>
  <c r="AB77" i="3"/>
  <c r="AB36" i="3" s="1"/>
  <c r="EN36" i="3" s="1"/>
  <c r="AB78" i="3"/>
  <c r="AB37" i="3" s="1"/>
  <c r="AB79" i="3"/>
  <c r="AB38" i="3" s="1"/>
  <c r="EN38" i="3" s="1"/>
  <c r="AB80" i="3"/>
  <c r="AB39" i="3" s="1"/>
  <c r="EN39" i="3" s="1"/>
  <c r="AB81" i="3"/>
  <c r="AB40" i="3" s="1"/>
  <c r="AB82" i="3"/>
  <c r="AB41" i="3" s="1"/>
  <c r="EN41" i="3" s="1"/>
  <c r="AB83" i="3"/>
  <c r="AB42" i="3" s="1"/>
  <c r="EN42" i="3" s="1"/>
  <c r="AB84" i="3"/>
  <c r="AB43" i="3" s="1"/>
  <c r="DW37" i="4" l="1"/>
  <c r="FI37" i="4" s="1"/>
  <c r="EP37" i="4"/>
  <c r="GB37" i="4" s="1"/>
  <c r="BT45" i="4"/>
  <c r="BT4" i="4" s="1"/>
  <c r="BU3" i="4"/>
  <c r="AE45" i="4"/>
  <c r="AE4" i="4" s="1"/>
  <c r="AF3" i="4"/>
  <c r="BA84" i="4"/>
  <c r="BA43" i="4" s="1"/>
  <c r="CN43" i="4" s="1"/>
  <c r="AX81" i="4"/>
  <c r="AX40" i="4" s="1"/>
  <c r="AW80" i="4"/>
  <c r="AW39" i="4" s="1"/>
  <c r="AZ83" i="4"/>
  <c r="AZ42" i="4" s="1"/>
  <c r="AY82" i="4"/>
  <c r="AY41" i="4" s="1"/>
  <c r="AV79" i="4"/>
  <c r="AV38" i="4" s="1"/>
  <c r="AU78" i="4"/>
  <c r="AU37" i="4" s="1"/>
  <c r="BS74" i="4"/>
  <c r="BS33" i="4" s="1"/>
  <c r="BS75" i="4"/>
  <c r="BS34" i="4" s="1"/>
  <c r="BS77" i="4"/>
  <c r="BS36" i="4" s="1"/>
  <c r="BS76" i="4"/>
  <c r="BS35" i="4" s="1"/>
  <c r="BS78" i="4"/>
  <c r="BS37" i="4" s="1"/>
  <c r="BS79" i="4"/>
  <c r="BS38" i="4" s="1"/>
  <c r="BS80" i="4"/>
  <c r="BS39" i="4" s="1"/>
  <c r="BS81" i="4"/>
  <c r="BS40" i="4" s="1"/>
  <c r="BS82" i="4"/>
  <c r="BS41" i="4" s="1"/>
  <c r="BS83" i="4"/>
  <c r="BS42" i="4" s="1"/>
  <c r="BS84" i="4"/>
  <c r="BS43" i="4" s="1"/>
  <c r="DF43" i="4" s="1"/>
  <c r="GB31" i="4"/>
  <c r="EQ37" i="4"/>
  <c r="GC37" i="4" s="1"/>
  <c r="AD73" i="4"/>
  <c r="AD32" i="4" s="1"/>
  <c r="GD32" i="4" s="1"/>
  <c r="AD74" i="4"/>
  <c r="AD33" i="4" s="1"/>
  <c r="GD33" i="4" s="1"/>
  <c r="AD75" i="4"/>
  <c r="AD34" i="4" s="1"/>
  <c r="AD76" i="4"/>
  <c r="AD35" i="4" s="1"/>
  <c r="GD35" i="4" s="1"/>
  <c r="AD77" i="4"/>
  <c r="AD36" i="4" s="1"/>
  <c r="GD36" i="4" s="1"/>
  <c r="AD78" i="4"/>
  <c r="AD37" i="4" s="1"/>
  <c r="AD79" i="4"/>
  <c r="AD38" i="4" s="1"/>
  <c r="GD38" i="4" s="1"/>
  <c r="AD80" i="4"/>
  <c r="AD39" i="4" s="1"/>
  <c r="GD39" i="4" s="1"/>
  <c r="AD81" i="4"/>
  <c r="AD40" i="4" s="1"/>
  <c r="AD82" i="4"/>
  <c r="AD41" i="4" s="1"/>
  <c r="GD41" i="4" s="1"/>
  <c r="AD83" i="4"/>
  <c r="AD42" i="4" s="1"/>
  <c r="GD42" i="4" s="1"/>
  <c r="AD84" i="4"/>
  <c r="AD43" i="4" s="1"/>
  <c r="M84" i="4"/>
  <c r="M43" i="4" s="1"/>
  <c r="K82" i="4"/>
  <c r="K41" i="4" s="1"/>
  <c r="FK41" i="4" s="1"/>
  <c r="J81" i="4"/>
  <c r="J40" i="4" s="1"/>
  <c r="I80" i="4"/>
  <c r="I39" i="4" s="1"/>
  <c r="FI39" i="4" s="1"/>
  <c r="G78" i="4"/>
  <c r="G37" i="4" s="1"/>
  <c r="L83" i="4"/>
  <c r="L42" i="4" s="1"/>
  <c r="FL42" i="4" s="1"/>
  <c r="H79" i="4"/>
  <c r="H38" i="4" s="1"/>
  <c r="FH38" i="4" s="1"/>
  <c r="AO42" i="4"/>
  <c r="GN41" i="4"/>
  <c r="DN4" i="4"/>
  <c r="DV37" i="4"/>
  <c r="FH37" i="4" s="1"/>
  <c r="DT37" i="4"/>
  <c r="FF37" i="4" s="1"/>
  <c r="DN37" i="4"/>
  <c r="DJ37" i="4"/>
  <c r="DF37" i="4"/>
  <c r="DB37" i="4"/>
  <c r="CX37" i="4"/>
  <c r="CT37" i="4"/>
  <c r="CP37" i="4"/>
  <c r="CL37" i="4"/>
  <c r="CH37" i="4"/>
  <c r="AS37" i="4"/>
  <c r="AT78" i="4" s="1"/>
  <c r="B38" i="4"/>
  <c r="DQ37" i="4"/>
  <c r="DM37" i="4"/>
  <c r="DI37" i="4"/>
  <c r="DE37" i="4"/>
  <c r="DA37" i="4"/>
  <c r="CW37" i="4"/>
  <c r="CS37" i="4"/>
  <c r="CO37" i="4"/>
  <c r="CK37" i="4"/>
  <c r="CG37" i="4"/>
  <c r="DL37" i="4"/>
  <c r="DD37" i="4"/>
  <c r="CV37" i="4"/>
  <c r="CN37" i="4"/>
  <c r="DK37" i="4"/>
  <c r="DC37" i="4"/>
  <c r="CU37" i="4"/>
  <c r="CM37" i="4"/>
  <c r="DO37" i="4"/>
  <c r="CY37" i="4"/>
  <c r="CI37" i="4"/>
  <c r="E37" i="4"/>
  <c r="F78" i="4" s="1"/>
  <c r="DH37" i="4"/>
  <c r="CR37" i="4"/>
  <c r="DG37" i="4"/>
  <c r="CQ37" i="4"/>
  <c r="CJ37" i="4"/>
  <c r="DP37" i="4"/>
  <c r="CZ37" i="4"/>
  <c r="EF37" i="4"/>
  <c r="EG37" i="4"/>
  <c r="EE37" i="4"/>
  <c r="EH37" i="4"/>
  <c r="ED37" i="4"/>
  <c r="FP37" i="4" s="1"/>
  <c r="EI37" i="4"/>
  <c r="EJ37" i="4"/>
  <c r="EC37" i="4"/>
  <c r="FO37" i="4" s="1"/>
  <c r="EK37" i="4"/>
  <c r="EB37" i="4"/>
  <c r="FN37" i="4" s="1"/>
  <c r="EA37" i="4"/>
  <c r="FM37" i="4" s="1"/>
  <c r="EL37" i="4"/>
  <c r="DZ37" i="4"/>
  <c r="FL37" i="4" s="1"/>
  <c r="EM37" i="4"/>
  <c r="EN37" i="4"/>
  <c r="DY37" i="4"/>
  <c r="FK37" i="4" s="1"/>
  <c r="EO37" i="4"/>
  <c r="DX37" i="4"/>
  <c r="FJ37" i="4" s="1"/>
  <c r="EQ34" i="4"/>
  <c r="GC34" i="4" s="1"/>
  <c r="EQ31" i="4"/>
  <c r="DB34" i="3"/>
  <c r="EN34" i="3" s="1"/>
  <c r="DB31" i="3"/>
  <c r="BO31" i="3"/>
  <c r="N84" i="3"/>
  <c r="N43" i="3" s="1"/>
  <c r="K81" i="3"/>
  <c r="K40" i="3" s="1"/>
  <c r="M83" i="3"/>
  <c r="M42" i="3" s="1"/>
  <c r="DY42" i="3" s="1"/>
  <c r="L82" i="3"/>
  <c r="L41" i="3" s="1"/>
  <c r="DX41" i="3" s="1"/>
  <c r="J80" i="3"/>
  <c r="J39" i="3" s="1"/>
  <c r="DV39" i="3" s="1"/>
  <c r="G77" i="3"/>
  <c r="G36" i="3" s="1"/>
  <c r="DS36" i="3" s="1"/>
  <c r="I79" i="3"/>
  <c r="I38" i="3" s="1"/>
  <c r="DU38" i="3" s="1"/>
  <c r="H78" i="3"/>
  <c r="H37" i="3" s="1"/>
  <c r="EY40" i="3"/>
  <c r="AN41" i="3"/>
  <c r="AD45" i="3"/>
  <c r="AD4" i="3" s="1"/>
  <c r="AE3" i="3"/>
  <c r="EM31" i="3"/>
  <c r="CC36" i="3"/>
  <c r="BY36" i="3"/>
  <c r="BU36" i="3"/>
  <c r="BQ36" i="3"/>
  <c r="BM36" i="3"/>
  <c r="BI36" i="3"/>
  <c r="BE36" i="3"/>
  <c r="BA36" i="3"/>
  <c r="CB36" i="3"/>
  <c r="BX36" i="3"/>
  <c r="BT36" i="3"/>
  <c r="BP36" i="3"/>
  <c r="BL36" i="3"/>
  <c r="BH36" i="3"/>
  <c r="BD36" i="3"/>
  <c r="AZ36" i="3"/>
  <c r="AV36" i="3"/>
  <c r="B37" i="3"/>
  <c r="CI37" i="3" s="1"/>
  <c r="DU37" i="3" s="1"/>
  <c r="CA36" i="3"/>
  <c r="BW36" i="3"/>
  <c r="BS36" i="3"/>
  <c r="BO36" i="3"/>
  <c r="BK36" i="3"/>
  <c r="BG36" i="3"/>
  <c r="BC36" i="3"/>
  <c r="AY36" i="3"/>
  <c r="AU36" i="3"/>
  <c r="E36" i="3"/>
  <c r="F77" i="3" s="1"/>
  <c r="BR36" i="3"/>
  <c r="BB36" i="3"/>
  <c r="AS36" i="3"/>
  <c r="BN36" i="3"/>
  <c r="AX36" i="3"/>
  <c r="BZ36" i="3"/>
  <c r="BJ36" i="3"/>
  <c r="AW36" i="3"/>
  <c r="BV36" i="3"/>
  <c r="BF36" i="3"/>
  <c r="AT36" i="3"/>
  <c r="AC72" i="3"/>
  <c r="AC31" i="3" s="1"/>
  <c r="AC73" i="3"/>
  <c r="AC32" i="3" s="1"/>
  <c r="EO32" i="3" s="1"/>
  <c r="AC75" i="3"/>
  <c r="AC34" i="3" s="1"/>
  <c r="AC74" i="3"/>
  <c r="AC33" i="3" s="1"/>
  <c r="EO33" i="3" s="1"/>
  <c r="AC76" i="3"/>
  <c r="AC35" i="3" s="1"/>
  <c r="EO35" i="3" s="1"/>
  <c r="AC77" i="3"/>
  <c r="AC36" i="3" s="1"/>
  <c r="EO36" i="3" s="1"/>
  <c r="AC78" i="3"/>
  <c r="AC37" i="3" s="1"/>
  <c r="AC79" i="3"/>
  <c r="AC38" i="3" s="1"/>
  <c r="EO38" i="3" s="1"/>
  <c r="AC80" i="3"/>
  <c r="AC39" i="3" s="1"/>
  <c r="EO39" i="3" s="1"/>
  <c r="AC81" i="3"/>
  <c r="AC40" i="3" s="1"/>
  <c r="AC82" i="3"/>
  <c r="AC41" i="3" s="1"/>
  <c r="EO41" i="3" s="1"/>
  <c r="AC83" i="3"/>
  <c r="AC42" i="3" s="1"/>
  <c r="EO42" i="3" s="1"/>
  <c r="AC84" i="3"/>
  <c r="AC43" i="3" s="1"/>
  <c r="FR37" i="4" l="1"/>
  <c r="GO42" i="4"/>
  <c r="AP43" i="4"/>
  <c r="GP43" i="4" s="1"/>
  <c r="GP4" i="4" s="1"/>
  <c r="AE75" i="4"/>
  <c r="AE34" i="4" s="1"/>
  <c r="AE74" i="4"/>
  <c r="AE33" i="4" s="1"/>
  <c r="GE33" i="4" s="1"/>
  <c r="AE76" i="4"/>
  <c r="AE35" i="4" s="1"/>
  <c r="GE35" i="4" s="1"/>
  <c r="AE77" i="4"/>
  <c r="AE36" i="4" s="1"/>
  <c r="GE36" i="4" s="1"/>
  <c r="AE78" i="4"/>
  <c r="AE37" i="4" s="1"/>
  <c r="AE79" i="4"/>
  <c r="AE38" i="4" s="1"/>
  <c r="GE38" i="4" s="1"/>
  <c r="AE80" i="4"/>
  <c r="AE39" i="4" s="1"/>
  <c r="GE39" i="4" s="1"/>
  <c r="AE81" i="4"/>
  <c r="AE40" i="4" s="1"/>
  <c r="AE82" i="4"/>
  <c r="AE41" i="4" s="1"/>
  <c r="GE41" i="4" s="1"/>
  <c r="AE83" i="4"/>
  <c r="AE42" i="4" s="1"/>
  <c r="GE42" i="4" s="1"/>
  <c r="AE84" i="4"/>
  <c r="AE43" i="4" s="1"/>
  <c r="FT37" i="4"/>
  <c r="DU37" i="4"/>
  <c r="FG37" i="4" s="1"/>
  <c r="BU45" i="4"/>
  <c r="BU4" i="4" s="1"/>
  <c r="BV3" i="4"/>
  <c r="FZ37" i="4"/>
  <c r="FV37" i="4"/>
  <c r="FQ37" i="4"/>
  <c r="DO4" i="4"/>
  <c r="BT75" i="4"/>
  <c r="BT34" i="4" s="1"/>
  <c r="BT76" i="4"/>
  <c r="BT35" i="4" s="1"/>
  <c r="BT78" i="4"/>
  <c r="BT37" i="4" s="1"/>
  <c r="BT77" i="4"/>
  <c r="BT36" i="4" s="1"/>
  <c r="BT79" i="4"/>
  <c r="BT38" i="4" s="1"/>
  <c r="BT80" i="4"/>
  <c r="BT39" i="4" s="1"/>
  <c r="BT81" i="4"/>
  <c r="BT40" i="4" s="1"/>
  <c r="BT82" i="4"/>
  <c r="BT41" i="4" s="1"/>
  <c r="BT83" i="4"/>
  <c r="BT42" i="4" s="1"/>
  <c r="BT84" i="4"/>
  <c r="BT43" i="4" s="1"/>
  <c r="DG43" i="4" s="1"/>
  <c r="GA37" i="4"/>
  <c r="FW37" i="4"/>
  <c r="DQ38" i="4"/>
  <c r="DM38" i="4"/>
  <c r="DI38" i="4"/>
  <c r="DE38" i="4"/>
  <c r="DA38" i="4"/>
  <c r="CW38" i="4"/>
  <c r="CS38" i="4"/>
  <c r="CO38" i="4"/>
  <c r="CK38" i="4"/>
  <c r="CG38" i="4"/>
  <c r="AS38" i="4"/>
  <c r="AT79" i="4" s="1"/>
  <c r="E38" i="4"/>
  <c r="F79" i="4" s="1"/>
  <c r="DP38" i="4"/>
  <c r="DL38" i="4"/>
  <c r="DH38" i="4"/>
  <c r="DD38" i="4"/>
  <c r="CZ38" i="4"/>
  <c r="CV38" i="4"/>
  <c r="CR38" i="4"/>
  <c r="CN38" i="4"/>
  <c r="CJ38" i="4"/>
  <c r="DO38" i="4"/>
  <c r="DG38" i="4"/>
  <c r="CY38" i="4"/>
  <c r="CQ38" i="4"/>
  <c r="CI38" i="4"/>
  <c r="DN38" i="4"/>
  <c r="DF38" i="4"/>
  <c r="CX38" i="4"/>
  <c r="CP38" i="4"/>
  <c r="CH38" i="4"/>
  <c r="DJ38" i="4"/>
  <c r="CT38" i="4"/>
  <c r="B39" i="4"/>
  <c r="DC38" i="4"/>
  <c r="CM38" i="4"/>
  <c r="DB38" i="4"/>
  <c r="CL38" i="4"/>
  <c r="CU38" i="4"/>
  <c r="DK38" i="4"/>
  <c r="FX37" i="4"/>
  <c r="AY83" i="4"/>
  <c r="AY42" i="4" s="1"/>
  <c r="AX82" i="4"/>
  <c r="AX41" i="4" s="1"/>
  <c r="AU79" i="4"/>
  <c r="AU38" i="4" s="1"/>
  <c r="AV80" i="4"/>
  <c r="AV39" i="4" s="1"/>
  <c r="AZ84" i="4"/>
  <c r="AZ43" i="4" s="1"/>
  <c r="CM43" i="4" s="1"/>
  <c r="AW81" i="4"/>
  <c r="AW40" i="4" s="1"/>
  <c r="GC31" i="4"/>
  <c r="FY37" i="4"/>
  <c r="FU37" i="4"/>
  <c r="FS37" i="4"/>
  <c r="K83" i="4"/>
  <c r="K42" i="4" s="1"/>
  <c r="FK42" i="4" s="1"/>
  <c r="L84" i="4"/>
  <c r="L43" i="4" s="1"/>
  <c r="I81" i="4"/>
  <c r="I40" i="4" s="1"/>
  <c r="J82" i="4"/>
  <c r="J41" i="4" s="1"/>
  <c r="FJ41" i="4" s="1"/>
  <c r="H80" i="4"/>
  <c r="H39" i="4" s="1"/>
  <c r="FH39" i="4" s="1"/>
  <c r="G79" i="4"/>
  <c r="G38" i="4" s="1"/>
  <c r="FG38" i="4" s="1"/>
  <c r="ER37" i="4"/>
  <c r="GD37" i="4" s="1"/>
  <c r="ER34" i="4"/>
  <c r="AF45" i="4"/>
  <c r="AF4" i="4" s="1"/>
  <c r="AG3" i="4"/>
  <c r="DC37" i="3"/>
  <c r="EO37" i="3" s="1"/>
  <c r="H79" i="3"/>
  <c r="H38" i="3" s="1"/>
  <c r="DT38" i="3" s="1"/>
  <c r="G78" i="3"/>
  <c r="G37" i="3" s="1"/>
  <c r="M84" i="3"/>
  <c r="M43" i="3" s="1"/>
  <c r="J81" i="3"/>
  <c r="J40" i="3" s="1"/>
  <c r="L83" i="3"/>
  <c r="L42" i="3" s="1"/>
  <c r="DX42" i="3" s="1"/>
  <c r="K82" i="3"/>
  <c r="K41" i="3" s="1"/>
  <c r="DW41" i="3" s="1"/>
  <c r="I80" i="3"/>
  <c r="I39" i="3" s="1"/>
  <c r="DU39" i="3" s="1"/>
  <c r="DB37" i="3"/>
  <c r="EN37" i="3" s="1"/>
  <c r="CH37" i="3"/>
  <c r="DT37" i="3" s="1"/>
  <c r="AE45" i="3"/>
  <c r="AE4" i="3" s="1"/>
  <c r="AF3" i="3"/>
  <c r="AO42" i="3"/>
  <c r="EZ41" i="3"/>
  <c r="EN31" i="3"/>
  <c r="DC34" i="3"/>
  <c r="EO34" i="3" s="1"/>
  <c r="DC31" i="3"/>
  <c r="BP31" i="3"/>
  <c r="CA37" i="3"/>
  <c r="BW37" i="3"/>
  <c r="BS37" i="3"/>
  <c r="BO37" i="3"/>
  <c r="BK37" i="3"/>
  <c r="BG37" i="3"/>
  <c r="BC37" i="3"/>
  <c r="AY37" i="3"/>
  <c r="AU37" i="3"/>
  <c r="CF37" i="3"/>
  <c r="DR37" i="3" s="1"/>
  <c r="BZ37" i="3"/>
  <c r="BV37" i="3"/>
  <c r="BR37" i="3"/>
  <c r="BN37" i="3"/>
  <c r="BJ37" i="3"/>
  <c r="BF37" i="3"/>
  <c r="BB37" i="3"/>
  <c r="AX37" i="3"/>
  <c r="AT37" i="3"/>
  <c r="E37" i="3"/>
  <c r="F78" i="3" s="1"/>
  <c r="B38" i="3"/>
  <c r="CC37" i="3"/>
  <c r="BY37" i="3"/>
  <c r="BU37" i="3"/>
  <c r="BQ37" i="3"/>
  <c r="BM37" i="3"/>
  <c r="BI37" i="3"/>
  <c r="BE37" i="3"/>
  <c r="BA37" i="3"/>
  <c r="AW37" i="3"/>
  <c r="AS37" i="3"/>
  <c r="BT37" i="3"/>
  <c r="BD37" i="3"/>
  <c r="BP37" i="3"/>
  <c r="AZ37" i="3"/>
  <c r="CB37" i="3"/>
  <c r="BL37" i="3"/>
  <c r="AV37" i="3"/>
  <c r="BX37" i="3"/>
  <c r="BH37" i="3"/>
  <c r="CR37" i="3"/>
  <c r="CS37" i="3"/>
  <c r="CT37" i="3"/>
  <c r="CQ37" i="3"/>
  <c r="CP37" i="3"/>
  <c r="CU37" i="3"/>
  <c r="CO37" i="3"/>
  <c r="EA37" i="3" s="1"/>
  <c r="CV37" i="3"/>
  <c r="CW37" i="3"/>
  <c r="CN37" i="3"/>
  <c r="DZ37" i="3" s="1"/>
  <c r="CX37" i="3"/>
  <c r="CM37" i="3"/>
  <c r="DY37" i="3" s="1"/>
  <c r="CY37" i="3"/>
  <c r="CL37" i="3"/>
  <c r="DX37" i="3" s="1"/>
  <c r="CK37" i="3"/>
  <c r="DW37" i="3" s="1"/>
  <c r="CZ37" i="3"/>
  <c r="DA37" i="3"/>
  <c r="CJ37" i="3"/>
  <c r="DV37" i="3" s="1"/>
  <c r="AD73" i="3"/>
  <c r="AD32" i="3" s="1"/>
  <c r="EP32" i="3" s="1"/>
  <c r="AD74" i="3"/>
  <c r="AD33" i="3" s="1"/>
  <c r="EP33" i="3" s="1"/>
  <c r="AD75" i="3"/>
  <c r="AD34" i="3" s="1"/>
  <c r="AD76" i="3"/>
  <c r="AD35" i="3" s="1"/>
  <c r="EP35" i="3" s="1"/>
  <c r="AD77" i="3"/>
  <c r="AD36" i="3" s="1"/>
  <c r="EP36" i="3" s="1"/>
  <c r="AD78" i="3"/>
  <c r="AD37" i="3" s="1"/>
  <c r="AD79" i="3"/>
  <c r="AD38" i="3" s="1"/>
  <c r="EP38" i="3" s="1"/>
  <c r="AD80" i="3"/>
  <c r="AD39" i="3" s="1"/>
  <c r="EP39" i="3" s="1"/>
  <c r="AD81" i="3"/>
  <c r="AD40" i="3" s="1"/>
  <c r="AD82" i="3"/>
  <c r="AD41" i="3" s="1"/>
  <c r="EP41" i="3" s="1"/>
  <c r="AD83" i="3"/>
  <c r="AD42" i="3" s="1"/>
  <c r="EP42" i="3" s="1"/>
  <c r="AD84" i="3"/>
  <c r="AD43" i="3" s="1"/>
  <c r="AX83" i="4" l="1"/>
  <c r="AX42" i="4" s="1"/>
  <c r="AW82" i="4"/>
  <c r="AW41" i="4" s="1"/>
  <c r="AV81" i="4"/>
  <c r="AV40" i="4" s="1"/>
  <c r="AY84" i="4"/>
  <c r="AY43" i="4" s="1"/>
  <c r="CL43" i="4" s="1"/>
  <c r="AU80" i="4"/>
  <c r="AU39" i="4" s="1"/>
  <c r="BV45" i="4"/>
  <c r="BV4" i="4" s="1"/>
  <c r="BW3" i="4"/>
  <c r="GD34" i="4"/>
  <c r="DP4" i="4"/>
  <c r="BU76" i="4"/>
  <c r="BU35" i="4" s="1"/>
  <c r="BU77" i="4"/>
  <c r="BU36" i="4" s="1"/>
  <c r="BU78" i="4"/>
  <c r="BU37" i="4" s="1"/>
  <c r="BU79" i="4"/>
  <c r="BU38" i="4" s="1"/>
  <c r="BU80" i="4"/>
  <c r="BU39" i="4" s="1"/>
  <c r="BU81" i="4"/>
  <c r="BU40" i="4" s="1"/>
  <c r="BU82" i="4"/>
  <c r="BU41" i="4" s="1"/>
  <c r="BU83" i="4"/>
  <c r="BU42" i="4" s="1"/>
  <c r="BU84" i="4"/>
  <c r="BU43" i="4" s="1"/>
  <c r="DH43" i="4" s="1"/>
  <c r="ES37" i="4"/>
  <c r="GE37" i="4" s="1"/>
  <c r="ES34" i="4"/>
  <c r="AF75" i="4"/>
  <c r="AF34" i="4" s="1"/>
  <c r="AF76" i="4"/>
  <c r="AF35" i="4" s="1"/>
  <c r="GF35" i="4" s="1"/>
  <c r="AF78" i="4"/>
  <c r="AF37" i="4" s="1"/>
  <c r="AF77" i="4"/>
  <c r="AF36" i="4" s="1"/>
  <c r="GF36" i="4" s="1"/>
  <c r="AF79" i="4"/>
  <c r="AF38" i="4" s="1"/>
  <c r="GF38" i="4" s="1"/>
  <c r="AF80" i="4"/>
  <c r="AF39" i="4" s="1"/>
  <c r="GF39" i="4" s="1"/>
  <c r="AF81" i="4"/>
  <c r="AF40" i="4" s="1"/>
  <c r="AF82" i="4"/>
  <c r="AF41" i="4" s="1"/>
  <c r="GF41" i="4" s="1"/>
  <c r="AF83" i="4"/>
  <c r="AF42" i="4" s="1"/>
  <c r="GF42" i="4" s="1"/>
  <c r="AF84" i="4"/>
  <c r="AF43" i="4" s="1"/>
  <c r="DP39" i="4"/>
  <c r="DL39" i="4"/>
  <c r="DH39" i="4"/>
  <c r="DD39" i="4"/>
  <c r="CZ39" i="4"/>
  <c r="CV39" i="4"/>
  <c r="CR39" i="4"/>
  <c r="CN39" i="4"/>
  <c r="CJ39" i="4"/>
  <c r="DQ39" i="4"/>
  <c r="DK39" i="4"/>
  <c r="DF39" i="4"/>
  <c r="DA39" i="4"/>
  <c r="CU39" i="4"/>
  <c r="CP39" i="4"/>
  <c r="CK39" i="4"/>
  <c r="AS39" i="4"/>
  <c r="AT80" i="4" s="1"/>
  <c r="DO39" i="4"/>
  <c r="DJ39" i="4"/>
  <c r="DE39" i="4"/>
  <c r="CY39" i="4"/>
  <c r="CT39" i="4"/>
  <c r="CO39" i="4"/>
  <c r="CI39" i="4"/>
  <c r="E39" i="4"/>
  <c r="F80" i="4" s="1"/>
  <c r="B40" i="4"/>
  <c r="DI39" i="4"/>
  <c r="CX39" i="4"/>
  <c r="CM39" i="4"/>
  <c r="DG39" i="4"/>
  <c r="CW39" i="4"/>
  <c r="CL39" i="4"/>
  <c r="DM39" i="4"/>
  <c r="CQ39" i="4"/>
  <c r="DC39" i="4"/>
  <c r="CH39" i="4"/>
  <c r="DB39" i="4"/>
  <c r="CG39" i="4"/>
  <c r="DN39" i="4"/>
  <c r="CS39" i="4"/>
  <c r="AG45" i="4"/>
  <c r="AG4" i="4" s="1"/>
  <c r="AH3" i="4"/>
  <c r="K84" i="4"/>
  <c r="K43" i="4" s="1"/>
  <c r="I82" i="4"/>
  <c r="I41" i="4" s="1"/>
  <c r="FI41" i="4" s="1"/>
  <c r="J83" i="4"/>
  <c r="J42" i="4" s="1"/>
  <c r="FJ42" i="4" s="1"/>
  <c r="H81" i="4"/>
  <c r="H40" i="4" s="1"/>
  <c r="G80" i="4"/>
  <c r="G39" i="4" s="1"/>
  <c r="FG39" i="4" s="1"/>
  <c r="EE37" i="3"/>
  <c r="AF45" i="3"/>
  <c r="AF4" i="3" s="1"/>
  <c r="AG3" i="3"/>
  <c r="EM37" i="3"/>
  <c r="EK37" i="3"/>
  <c r="EI37" i="3"/>
  <c r="EB37" i="3"/>
  <c r="ED37" i="3"/>
  <c r="EO31" i="3"/>
  <c r="AE74" i="3"/>
  <c r="AE33" i="3" s="1"/>
  <c r="EQ33" i="3" s="1"/>
  <c r="AE75" i="3"/>
  <c r="AE34" i="3" s="1"/>
  <c r="AE77" i="3"/>
  <c r="AE36" i="3" s="1"/>
  <c r="EQ36" i="3" s="1"/>
  <c r="AE76" i="3"/>
  <c r="AE35" i="3" s="1"/>
  <c r="EQ35" i="3" s="1"/>
  <c r="AE78" i="3"/>
  <c r="AE37" i="3" s="1"/>
  <c r="AE79" i="3"/>
  <c r="AE38" i="3" s="1"/>
  <c r="EQ38" i="3" s="1"/>
  <c r="AE80" i="3"/>
  <c r="AE39" i="3" s="1"/>
  <c r="EQ39" i="3" s="1"/>
  <c r="AE81" i="3"/>
  <c r="AE40" i="3" s="1"/>
  <c r="AE82" i="3"/>
  <c r="AE41" i="3" s="1"/>
  <c r="EQ41" i="3" s="1"/>
  <c r="AE83" i="3"/>
  <c r="AE42" i="3" s="1"/>
  <c r="EQ42" i="3" s="1"/>
  <c r="AE84" i="3"/>
  <c r="AE43" i="3" s="1"/>
  <c r="EL37" i="3"/>
  <c r="EH37" i="3"/>
  <c r="EC37" i="3"/>
  <c r="BZ38" i="3"/>
  <c r="BV38" i="3"/>
  <c r="BR38" i="3"/>
  <c r="BN38" i="3"/>
  <c r="BJ38" i="3"/>
  <c r="BF38" i="3"/>
  <c r="BB38" i="3"/>
  <c r="AX38" i="3"/>
  <c r="AT38" i="3"/>
  <c r="CC38" i="3"/>
  <c r="BY38" i="3"/>
  <c r="BU38" i="3"/>
  <c r="BQ38" i="3"/>
  <c r="BM38" i="3"/>
  <c r="BI38" i="3"/>
  <c r="BE38" i="3"/>
  <c r="BA38" i="3"/>
  <c r="AW38" i="3"/>
  <c r="AS38" i="3"/>
  <c r="E38" i="3"/>
  <c r="F79" i="3" s="1"/>
  <c r="CB38" i="3"/>
  <c r="BX38" i="3"/>
  <c r="BT38" i="3"/>
  <c r="BP38" i="3"/>
  <c r="BL38" i="3"/>
  <c r="BH38" i="3"/>
  <c r="BD38" i="3"/>
  <c r="AZ38" i="3"/>
  <c r="AV38" i="3"/>
  <c r="CA38" i="3"/>
  <c r="BK38" i="3"/>
  <c r="AU38" i="3"/>
  <c r="B39" i="3"/>
  <c r="BW38" i="3"/>
  <c r="BG38" i="3"/>
  <c r="BS38" i="3"/>
  <c r="BC38" i="3"/>
  <c r="BO38" i="3"/>
  <c r="AY38" i="3"/>
  <c r="DD37" i="3"/>
  <c r="EP37" i="3" s="1"/>
  <c r="DD34" i="3"/>
  <c r="EG37" i="3"/>
  <c r="EJ37" i="3"/>
  <c r="EF37" i="3"/>
  <c r="H80" i="3"/>
  <c r="H39" i="3" s="1"/>
  <c r="DT39" i="3" s="1"/>
  <c r="G79" i="3"/>
  <c r="G38" i="3" s="1"/>
  <c r="DS38" i="3" s="1"/>
  <c r="L84" i="3"/>
  <c r="L43" i="3" s="1"/>
  <c r="I81" i="3"/>
  <c r="I40" i="3" s="1"/>
  <c r="K83" i="3"/>
  <c r="K42" i="3" s="1"/>
  <c r="DW42" i="3" s="1"/>
  <c r="J82" i="3"/>
  <c r="J41" i="3" s="1"/>
  <c r="DV41" i="3" s="1"/>
  <c r="AP43" i="3"/>
  <c r="FB43" i="3" s="1"/>
  <c r="FB4" i="3" s="1"/>
  <c r="FA42" i="3"/>
  <c r="CG37" i="3"/>
  <c r="DS37" i="3" s="1"/>
  <c r="ET37" i="4" l="1"/>
  <c r="GF37" i="4" s="1"/>
  <c r="ET34" i="4"/>
  <c r="BV77" i="4"/>
  <c r="BV36" i="4" s="1"/>
  <c r="BV78" i="4"/>
  <c r="BV37" i="4" s="1"/>
  <c r="BV79" i="4"/>
  <c r="BV38" i="4" s="1"/>
  <c r="BV80" i="4"/>
  <c r="BV39" i="4" s="1"/>
  <c r="BV81" i="4"/>
  <c r="BV40" i="4" s="1"/>
  <c r="BV82" i="4"/>
  <c r="BV41" i="4" s="1"/>
  <c r="BV83" i="4"/>
  <c r="BV42" i="4" s="1"/>
  <c r="BV84" i="4"/>
  <c r="BV43" i="4" s="1"/>
  <c r="DI43" i="4" s="1"/>
  <c r="DV40" i="4"/>
  <c r="FH40" i="4" s="1"/>
  <c r="DQ40" i="4"/>
  <c r="DM40" i="4"/>
  <c r="DI40" i="4"/>
  <c r="DE40" i="4"/>
  <c r="DA40" i="4"/>
  <c r="CW40" i="4"/>
  <c r="CS40" i="4"/>
  <c r="CO40" i="4"/>
  <c r="CK40" i="4"/>
  <c r="CG40" i="4"/>
  <c r="E40" i="4"/>
  <c r="F81" i="4" s="1"/>
  <c r="DP40" i="4"/>
  <c r="DK40" i="4"/>
  <c r="DF40" i="4"/>
  <c r="CZ40" i="4"/>
  <c r="CU40" i="4"/>
  <c r="CP40" i="4"/>
  <c r="CJ40" i="4"/>
  <c r="AS40" i="4"/>
  <c r="AT81" i="4" s="1"/>
  <c r="B41" i="4"/>
  <c r="DO40" i="4"/>
  <c r="DJ40" i="4"/>
  <c r="DD40" i="4"/>
  <c r="CY40" i="4"/>
  <c r="CT40" i="4"/>
  <c r="CN40" i="4"/>
  <c r="CI40" i="4"/>
  <c r="DH40" i="4"/>
  <c r="CX40" i="4"/>
  <c r="CM40" i="4"/>
  <c r="DT40" i="4"/>
  <c r="FF40" i="4" s="1"/>
  <c r="DG40" i="4"/>
  <c r="CV40" i="4"/>
  <c r="CL40" i="4"/>
  <c r="DN40" i="4"/>
  <c r="CR40" i="4"/>
  <c r="DL40" i="4"/>
  <c r="CQ40" i="4"/>
  <c r="DC40" i="4"/>
  <c r="CH40" i="4"/>
  <c r="DB40" i="4"/>
  <c r="EH40" i="4"/>
  <c r="EI40" i="4"/>
  <c r="EG40" i="4"/>
  <c r="EF40" i="4"/>
  <c r="FR40" i="4" s="1"/>
  <c r="EJ40" i="4"/>
  <c r="EE40" i="4"/>
  <c r="FQ40" i="4" s="1"/>
  <c r="EK40" i="4"/>
  <c r="EL40" i="4"/>
  <c r="ED40" i="4"/>
  <c r="FP40" i="4" s="1"/>
  <c r="EM40" i="4"/>
  <c r="EC40" i="4"/>
  <c r="FO40" i="4" s="1"/>
  <c r="EB40" i="4"/>
  <c r="FN40" i="4" s="1"/>
  <c r="EN40" i="4"/>
  <c r="EO40" i="4"/>
  <c r="EA40" i="4"/>
  <c r="FM40" i="4" s="1"/>
  <c r="DZ40" i="4"/>
  <c r="FL40" i="4" s="1"/>
  <c r="EP40" i="4"/>
  <c r="DY40" i="4"/>
  <c r="FK40" i="4" s="1"/>
  <c r="EQ40" i="4"/>
  <c r="DX40" i="4"/>
  <c r="FJ40" i="4" s="1"/>
  <c r="ER40" i="4"/>
  <c r="AX84" i="4"/>
  <c r="AX43" i="4" s="1"/>
  <c r="CK43" i="4" s="1"/>
  <c r="AW83" i="4"/>
  <c r="AW42" i="4" s="1"/>
  <c r="AV82" i="4"/>
  <c r="AV41" i="4" s="1"/>
  <c r="AU81" i="4"/>
  <c r="AU40" i="4" s="1"/>
  <c r="GE34" i="4"/>
  <c r="DQ4" i="4"/>
  <c r="DW40" i="4"/>
  <c r="FI40" i="4" s="1"/>
  <c r="AH45" i="4"/>
  <c r="AH4" i="4" s="1"/>
  <c r="AI3" i="4"/>
  <c r="ET40" i="4"/>
  <c r="GF40" i="4" s="1"/>
  <c r="AG76" i="4"/>
  <c r="AG35" i="4" s="1"/>
  <c r="GG35" i="4" s="1"/>
  <c r="AG77" i="4"/>
  <c r="AG36" i="4" s="1"/>
  <c r="GG36" i="4" s="1"/>
  <c r="AG79" i="4"/>
  <c r="AG38" i="4" s="1"/>
  <c r="GG38" i="4" s="1"/>
  <c r="AG78" i="4"/>
  <c r="AG37" i="4" s="1"/>
  <c r="AG80" i="4"/>
  <c r="AG39" i="4" s="1"/>
  <c r="GG39" i="4" s="1"/>
  <c r="AG81" i="4"/>
  <c r="AG40" i="4" s="1"/>
  <c r="AG82" i="4"/>
  <c r="AG41" i="4" s="1"/>
  <c r="GG41" i="4" s="1"/>
  <c r="AG83" i="4"/>
  <c r="AG42" i="4" s="1"/>
  <c r="GG42" i="4" s="1"/>
  <c r="AG84" i="4"/>
  <c r="AG43" i="4" s="1"/>
  <c r="J84" i="4"/>
  <c r="J43" i="4" s="1"/>
  <c r="H82" i="4"/>
  <c r="H41" i="4" s="1"/>
  <c r="FH41" i="4" s="1"/>
  <c r="I83" i="4"/>
  <c r="I42" i="4" s="1"/>
  <c r="FI42" i="4" s="1"/>
  <c r="G81" i="4"/>
  <c r="G40" i="4" s="1"/>
  <c r="ES40" i="4"/>
  <c r="GE40" i="4" s="1"/>
  <c r="BW45" i="4"/>
  <c r="BW4" i="4" s="1"/>
  <c r="BX3" i="4"/>
  <c r="DE37" i="3"/>
  <c r="EQ37" i="3" s="1"/>
  <c r="DE34" i="3"/>
  <c r="AG45" i="3"/>
  <c r="AG4" i="3" s="1"/>
  <c r="AH3" i="3"/>
  <c r="J83" i="3"/>
  <c r="J42" i="3" s="1"/>
  <c r="DV42" i="3" s="1"/>
  <c r="I82" i="3"/>
  <c r="I41" i="3" s="1"/>
  <c r="DU41" i="3" s="1"/>
  <c r="G80" i="3"/>
  <c r="G39" i="3" s="1"/>
  <c r="DS39" i="3" s="1"/>
  <c r="H81" i="3"/>
  <c r="H40" i="3" s="1"/>
  <c r="K84" i="3"/>
  <c r="K43" i="3" s="1"/>
  <c r="AF75" i="3"/>
  <c r="AF34" i="3" s="1"/>
  <c r="AF76" i="3"/>
  <c r="AF35" i="3" s="1"/>
  <c r="ER35" i="3" s="1"/>
  <c r="AF77" i="3"/>
  <c r="AF36" i="3" s="1"/>
  <c r="ER36" i="3" s="1"/>
  <c r="AF78" i="3"/>
  <c r="AF37" i="3" s="1"/>
  <c r="AF79" i="3"/>
  <c r="AF38" i="3" s="1"/>
  <c r="ER38" i="3" s="1"/>
  <c r="AF80" i="3"/>
  <c r="AF39" i="3" s="1"/>
  <c r="ER39" i="3" s="1"/>
  <c r="AF81" i="3"/>
  <c r="AF40" i="3" s="1"/>
  <c r="AF82" i="3"/>
  <c r="AF41" i="3" s="1"/>
  <c r="ER41" i="3" s="1"/>
  <c r="AF83" i="3"/>
  <c r="AF42" i="3" s="1"/>
  <c r="ER42" i="3" s="1"/>
  <c r="AF84" i="3"/>
  <c r="AF43" i="3" s="1"/>
  <c r="EP34" i="3"/>
  <c r="BZ39" i="3"/>
  <c r="BV39" i="3"/>
  <c r="BR39" i="3"/>
  <c r="BN39" i="3"/>
  <c r="BJ39" i="3"/>
  <c r="BF39" i="3"/>
  <c r="BB39" i="3"/>
  <c r="AX39" i="3"/>
  <c r="AT39" i="3"/>
  <c r="CC39" i="3"/>
  <c r="BY39" i="3"/>
  <c r="BU39" i="3"/>
  <c r="BQ39" i="3"/>
  <c r="BM39" i="3"/>
  <c r="BI39" i="3"/>
  <c r="BE39" i="3"/>
  <c r="BA39" i="3"/>
  <c r="AW39" i="3"/>
  <c r="AS39" i="3"/>
  <c r="CB39" i="3"/>
  <c r="BX39" i="3"/>
  <c r="BT39" i="3"/>
  <c r="BP39" i="3"/>
  <c r="BL39" i="3"/>
  <c r="BH39" i="3"/>
  <c r="BD39" i="3"/>
  <c r="AZ39" i="3"/>
  <c r="AV39" i="3"/>
  <c r="E39" i="3"/>
  <c r="F80" i="3" s="1"/>
  <c r="CA39" i="3"/>
  <c r="BK39" i="3"/>
  <c r="AU39" i="3"/>
  <c r="BW39" i="3"/>
  <c r="BG39" i="3"/>
  <c r="B40" i="3"/>
  <c r="BS39" i="3"/>
  <c r="BC39" i="3"/>
  <c r="BO39" i="3"/>
  <c r="AY39" i="3"/>
  <c r="GA40" i="4" l="1"/>
  <c r="FY40" i="4"/>
  <c r="FU40" i="4"/>
  <c r="I84" i="4"/>
  <c r="I43" i="4" s="1"/>
  <c r="G82" i="4"/>
  <c r="G41" i="4" s="1"/>
  <c r="FG41" i="4" s="1"/>
  <c r="H83" i="4"/>
  <c r="H42" i="4" s="1"/>
  <c r="FH42" i="4" s="1"/>
  <c r="GF34" i="4"/>
  <c r="FW40" i="4"/>
  <c r="AW84" i="4"/>
  <c r="AW43" i="4" s="1"/>
  <c r="CJ43" i="4" s="1"/>
  <c r="AV83" i="4"/>
  <c r="AV42" i="4" s="1"/>
  <c r="AU82" i="4"/>
  <c r="AU41" i="4" s="1"/>
  <c r="DU40" i="4"/>
  <c r="FG40" i="4" s="1"/>
  <c r="GD40" i="4"/>
  <c r="GB40" i="4"/>
  <c r="FZ40" i="4"/>
  <c r="FV40" i="4"/>
  <c r="FT40" i="4"/>
  <c r="BW78" i="4"/>
  <c r="BW37" i="4" s="1"/>
  <c r="BW79" i="4"/>
  <c r="BW38" i="4" s="1"/>
  <c r="BW80" i="4"/>
  <c r="BW39" i="4" s="1"/>
  <c r="BW81" i="4"/>
  <c r="BW40" i="4" s="1"/>
  <c r="BW82" i="4"/>
  <c r="BW41" i="4" s="1"/>
  <c r="BW83" i="4"/>
  <c r="BW42" i="4" s="1"/>
  <c r="BW84" i="4"/>
  <c r="BW43" i="4" s="1"/>
  <c r="DJ43" i="4" s="1"/>
  <c r="EU40" i="4"/>
  <c r="GG40" i="4" s="1"/>
  <c r="EU37" i="4"/>
  <c r="AH77" i="4"/>
  <c r="AH36" i="4" s="1"/>
  <c r="GH36" i="4" s="1"/>
  <c r="AH78" i="4"/>
  <c r="AH37" i="4" s="1"/>
  <c r="AH79" i="4"/>
  <c r="AH38" i="4" s="1"/>
  <c r="GH38" i="4" s="1"/>
  <c r="AH80" i="4"/>
  <c r="AH39" i="4" s="1"/>
  <c r="GH39" i="4" s="1"/>
  <c r="AH81" i="4"/>
  <c r="AH40" i="4" s="1"/>
  <c r="AH82" i="4"/>
  <c r="AH41" i="4" s="1"/>
  <c r="GH41" i="4" s="1"/>
  <c r="AH83" i="4"/>
  <c r="AH42" i="4" s="1"/>
  <c r="GH42" i="4" s="1"/>
  <c r="AH84" i="4"/>
  <c r="AH43" i="4" s="1"/>
  <c r="GC40" i="4"/>
  <c r="FS40" i="4"/>
  <c r="BX45" i="4"/>
  <c r="BX4" i="4" s="1"/>
  <c r="BY3" i="4"/>
  <c r="AI45" i="4"/>
  <c r="AI4" i="4" s="1"/>
  <c r="AJ3" i="4"/>
  <c r="FX40" i="4"/>
  <c r="B42" i="4"/>
  <c r="DO41" i="4"/>
  <c r="DK41" i="4"/>
  <c r="DG41" i="4"/>
  <c r="DC41" i="4"/>
  <c r="CY41" i="4"/>
  <c r="CU41" i="4"/>
  <c r="CQ41" i="4"/>
  <c r="CM41" i="4"/>
  <c r="CI41" i="4"/>
  <c r="E41" i="4"/>
  <c r="F82" i="4" s="1"/>
  <c r="DM41" i="4"/>
  <c r="DH41" i="4"/>
  <c r="DB41" i="4"/>
  <c r="CW41" i="4"/>
  <c r="CR41" i="4"/>
  <c r="CL41" i="4"/>
  <c r="CG41" i="4"/>
  <c r="DQ41" i="4"/>
  <c r="DL41" i="4"/>
  <c r="DF41" i="4"/>
  <c r="DA41" i="4"/>
  <c r="CV41" i="4"/>
  <c r="CP41" i="4"/>
  <c r="CK41" i="4"/>
  <c r="DI41" i="4"/>
  <c r="CX41" i="4"/>
  <c r="CN41" i="4"/>
  <c r="DP41" i="4"/>
  <c r="DE41" i="4"/>
  <c r="CT41" i="4"/>
  <c r="CJ41" i="4"/>
  <c r="CZ41" i="4"/>
  <c r="DN41" i="4"/>
  <c r="CS41" i="4"/>
  <c r="DJ41" i="4"/>
  <c r="CO41" i="4"/>
  <c r="AS41" i="4"/>
  <c r="AT82" i="4" s="1"/>
  <c r="CH41" i="4"/>
  <c r="DD41" i="4"/>
  <c r="CC40" i="3"/>
  <c r="BY40" i="3"/>
  <c r="BU40" i="3"/>
  <c r="BQ40" i="3"/>
  <c r="B41" i="3"/>
  <c r="CB40" i="3"/>
  <c r="BX40" i="3"/>
  <c r="BT40" i="3"/>
  <c r="BZ40" i="3"/>
  <c r="BR40" i="3"/>
  <c r="BM40" i="3"/>
  <c r="BI40" i="3"/>
  <c r="BE40" i="3"/>
  <c r="BA40" i="3"/>
  <c r="AW40" i="3"/>
  <c r="AS40" i="3"/>
  <c r="BW40" i="3"/>
  <c r="BP40" i="3"/>
  <c r="BL40" i="3"/>
  <c r="BH40" i="3"/>
  <c r="BD40" i="3"/>
  <c r="AZ40" i="3"/>
  <c r="AV40" i="3"/>
  <c r="CF40" i="3"/>
  <c r="DR40" i="3" s="1"/>
  <c r="BV40" i="3"/>
  <c r="BO40" i="3"/>
  <c r="BK40" i="3"/>
  <c r="BG40" i="3"/>
  <c r="BC40" i="3"/>
  <c r="AY40" i="3"/>
  <c r="AU40" i="3"/>
  <c r="E40" i="3"/>
  <c r="F81" i="3" s="1"/>
  <c r="BN40" i="3"/>
  <c r="AX40" i="3"/>
  <c r="BJ40" i="3"/>
  <c r="AT40" i="3"/>
  <c r="CA40" i="3"/>
  <c r="BF40" i="3"/>
  <c r="BS40" i="3"/>
  <c r="BB40" i="3"/>
  <c r="CT40" i="3"/>
  <c r="CS40" i="3"/>
  <c r="CU40" i="3"/>
  <c r="CV40" i="3"/>
  <c r="CR40" i="3"/>
  <c r="ED40" i="3" s="1"/>
  <c r="CW40" i="3"/>
  <c r="CQ40" i="3"/>
  <c r="EC40" i="3" s="1"/>
  <c r="CX40" i="3"/>
  <c r="CP40" i="3"/>
  <c r="EB40" i="3" s="1"/>
  <c r="CY40" i="3"/>
  <c r="CO40" i="3"/>
  <c r="EA40" i="3" s="1"/>
  <c r="CN40" i="3"/>
  <c r="DZ40" i="3" s="1"/>
  <c r="CZ40" i="3"/>
  <c r="CM40" i="3"/>
  <c r="DY40" i="3" s="1"/>
  <c r="DA40" i="3"/>
  <c r="CL40" i="3"/>
  <c r="DX40" i="3" s="1"/>
  <c r="DB40" i="3"/>
  <c r="DC40" i="3"/>
  <c r="CK40" i="3"/>
  <c r="DW40" i="3" s="1"/>
  <c r="DD40" i="3"/>
  <c r="CJ40" i="3"/>
  <c r="DV40" i="3" s="1"/>
  <c r="DF37" i="3"/>
  <c r="ER37" i="3" s="1"/>
  <c r="DF34" i="3"/>
  <c r="CH40" i="3"/>
  <c r="DT40" i="3" s="1"/>
  <c r="EQ34" i="3"/>
  <c r="DF40" i="3"/>
  <c r="ER40" i="3" s="1"/>
  <c r="AH45" i="3"/>
  <c r="AH4" i="3" s="1"/>
  <c r="AI3" i="3"/>
  <c r="J84" i="3"/>
  <c r="J43" i="3" s="1"/>
  <c r="G81" i="3"/>
  <c r="G40" i="3" s="1"/>
  <c r="I83" i="3"/>
  <c r="I42" i="3" s="1"/>
  <c r="DU42" i="3" s="1"/>
  <c r="H82" i="3"/>
  <c r="H41" i="3" s="1"/>
  <c r="DT41" i="3" s="1"/>
  <c r="DE40" i="3"/>
  <c r="EQ40" i="3" s="1"/>
  <c r="AG76" i="3"/>
  <c r="AG35" i="3" s="1"/>
  <c r="ES35" i="3" s="1"/>
  <c r="AG77" i="3"/>
  <c r="AG36" i="3" s="1"/>
  <c r="ES36" i="3" s="1"/>
  <c r="AG79" i="3"/>
  <c r="AG38" i="3" s="1"/>
  <c r="ES38" i="3" s="1"/>
  <c r="AG78" i="3"/>
  <c r="AG37" i="3" s="1"/>
  <c r="AG80" i="3"/>
  <c r="AG39" i="3" s="1"/>
  <c r="ES39" i="3" s="1"/>
  <c r="AG81" i="3"/>
  <c r="AG40" i="3" s="1"/>
  <c r="AG82" i="3"/>
  <c r="AG41" i="3" s="1"/>
  <c r="ES41" i="3" s="1"/>
  <c r="AG83" i="3"/>
  <c r="AG42" i="3" s="1"/>
  <c r="ES42" i="3" s="1"/>
  <c r="AG84" i="3"/>
  <c r="AG43" i="3" s="1"/>
  <c r="CI40" i="3"/>
  <c r="DU40" i="3" s="1"/>
  <c r="AI78" i="4" l="1"/>
  <c r="AI37" i="4" s="1"/>
  <c r="AI79" i="4"/>
  <c r="AI38" i="4" s="1"/>
  <c r="GI38" i="4" s="1"/>
  <c r="AI81" i="4"/>
  <c r="AI40" i="4" s="1"/>
  <c r="AI80" i="4"/>
  <c r="AI39" i="4" s="1"/>
  <c r="GI39" i="4" s="1"/>
  <c r="AI82" i="4"/>
  <c r="AI41" i="4" s="1"/>
  <c r="GI41" i="4" s="1"/>
  <c r="AI83" i="4"/>
  <c r="AI42" i="4" s="1"/>
  <c r="GI42" i="4" s="1"/>
  <c r="AI84" i="4"/>
  <c r="AI43" i="4" s="1"/>
  <c r="GG37" i="4"/>
  <c r="G83" i="4"/>
  <c r="G42" i="4" s="1"/>
  <c r="FG42" i="4" s="1"/>
  <c r="H84" i="4"/>
  <c r="H43" i="4" s="1"/>
  <c r="AU83" i="4"/>
  <c r="AU42" i="4" s="1"/>
  <c r="AV84" i="4"/>
  <c r="AV43" i="4" s="1"/>
  <c r="CI43" i="4" s="1"/>
  <c r="BY45" i="4"/>
  <c r="BY4" i="4" s="1"/>
  <c r="BZ3" i="4"/>
  <c r="EV40" i="4"/>
  <c r="GH40" i="4" s="1"/>
  <c r="EV37" i="4"/>
  <c r="DQ42" i="4"/>
  <c r="DQ3" i="4" s="1"/>
  <c r="IC4" i="4" s="1"/>
  <c r="IC5" i="4" s="1"/>
  <c r="DM42" i="4"/>
  <c r="DI42" i="4"/>
  <c r="DI3" i="4" s="1"/>
  <c r="DE42" i="4"/>
  <c r="DE3" i="4" s="1"/>
  <c r="DA42" i="4"/>
  <c r="DA3" i="4" s="1"/>
  <c r="CW42" i="4"/>
  <c r="CW3" i="4" s="1"/>
  <c r="CS42" i="4"/>
  <c r="CS3" i="4" s="1"/>
  <c r="CO42" i="4"/>
  <c r="CO3" i="4" s="1"/>
  <c r="CK42" i="4"/>
  <c r="CK3" i="4" s="1"/>
  <c r="CG42" i="4"/>
  <c r="CG3" i="4" s="1"/>
  <c r="DP42" i="4"/>
  <c r="DL42" i="4"/>
  <c r="DH42" i="4"/>
  <c r="DH3" i="4" s="1"/>
  <c r="DD42" i="4"/>
  <c r="DD3" i="4" s="1"/>
  <c r="CZ42" i="4"/>
  <c r="CZ3" i="4" s="1"/>
  <c r="CV42" i="4"/>
  <c r="CV3" i="4" s="1"/>
  <c r="CR42" i="4"/>
  <c r="CR3" i="4" s="1"/>
  <c r="CN42" i="4"/>
  <c r="CN3" i="4" s="1"/>
  <c r="CJ42" i="4"/>
  <c r="CJ3" i="4" s="1"/>
  <c r="DJ42" i="4"/>
  <c r="DJ3" i="4" s="1"/>
  <c r="DB42" i="4"/>
  <c r="DB3" i="4" s="1"/>
  <c r="CT42" i="4"/>
  <c r="CT3" i="4" s="1"/>
  <c r="CL42" i="4"/>
  <c r="CL3" i="4" s="1"/>
  <c r="E42" i="4"/>
  <c r="F83" i="4" s="1"/>
  <c r="G84" i="4" s="1"/>
  <c r="G43" i="4" s="1"/>
  <c r="B43" i="4"/>
  <c r="DW43" i="4" s="1"/>
  <c r="DO42" i="4"/>
  <c r="DG42" i="4"/>
  <c r="DG3" i="4" s="1"/>
  <c r="CY42" i="4"/>
  <c r="CY3" i="4" s="1"/>
  <c r="CQ42" i="4"/>
  <c r="CQ3" i="4" s="1"/>
  <c r="CI42" i="4"/>
  <c r="AS42" i="4"/>
  <c r="AT83" i="4" s="1"/>
  <c r="AU84" i="4" s="1"/>
  <c r="AU43" i="4" s="1"/>
  <c r="CH43" i="4" s="1"/>
  <c r="DC42" i="4"/>
  <c r="DC3" i="4" s="1"/>
  <c r="CM42" i="4"/>
  <c r="CM3" i="4" s="1"/>
  <c r="DN42" i="4"/>
  <c r="CX42" i="4"/>
  <c r="CX3" i="4" s="1"/>
  <c r="CH42" i="4"/>
  <c r="DF42" i="4"/>
  <c r="DF3" i="4" s="1"/>
  <c r="CU42" i="4"/>
  <c r="CU3" i="4" s="1"/>
  <c r="CP42" i="4"/>
  <c r="CP3" i="4" s="1"/>
  <c r="DK42" i="4"/>
  <c r="AJ45" i="4"/>
  <c r="AJ4" i="4" s="1"/>
  <c r="AK3" i="4"/>
  <c r="BX79" i="4"/>
  <c r="BX38" i="4" s="1"/>
  <c r="BX80" i="4"/>
  <c r="BX39" i="4" s="1"/>
  <c r="BX82" i="4"/>
  <c r="BX41" i="4" s="1"/>
  <c r="BX81" i="4"/>
  <c r="BX40" i="4" s="1"/>
  <c r="BX83" i="4"/>
  <c r="BX42" i="4" s="1"/>
  <c r="BX84" i="4"/>
  <c r="BX43" i="4" s="1"/>
  <c r="DK43" i="4" s="1"/>
  <c r="DK3" i="4" s="1"/>
  <c r="AH77" i="3"/>
  <c r="AH36" i="3" s="1"/>
  <c r="ET36" i="3" s="1"/>
  <c r="AH78" i="3"/>
  <c r="AH37" i="3" s="1"/>
  <c r="AH79" i="3"/>
  <c r="AH38" i="3" s="1"/>
  <c r="ET38" i="3" s="1"/>
  <c r="AH80" i="3"/>
  <c r="AH39" i="3" s="1"/>
  <c r="ET39" i="3" s="1"/>
  <c r="AH81" i="3"/>
  <c r="AH40" i="3" s="1"/>
  <c r="AH82" i="3"/>
  <c r="AH41" i="3" s="1"/>
  <c r="ET41" i="3" s="1"/>
  <c r="AH83" i="3"/>
  <c r="AH42" i="3" s="1"/>
  <c r="ET42" i="3" s="1"/>
  <c r="AH84" i="3"/>
  <c r="AH43" i="3" s="1"/>
  <c r="EL40" i="3"/>
  <c r="EF40" i="3"/>
  <c r="B42" i="3"/>
  <c r="CA41" i="3"/>
  <c r="BW41" i="3"/>
  <c r="BS41" i="3"/>
  <c r="BO41" i="3"/>
  <c r="BK41" i="3"/>
  <c r="BG41" i="3"/>
  <c r="BC41" i="3"/>
  <c r="AY41" i="3"/>
  <c r="AU41" i="3"/>
  <c r="BZ41" i="3"/>
  <c r="BV41" i="3"/>
  <c r="BR41" i="3"/>
  <c r="BN41" i="3"/>
  <c r="BJ41" i="3"/>
  <c r="BF41" i="3"/>
  <c r="BB41" i="3"/>
  <c r="AX41" i="3"/>
  <c r="AT41" i="3"/>
  <c r="E41" i="3"/>
  <c r="F82" i="3" s="1"/>
  <c r="CC41" i="3"/>
  <c r="BY41" i="3"/>
  <c r="BU41" i="3"/>
  <c r="BQ41" i="3"/>
  <c r="BM41" i="3"/>
  <c r="BI41" i="3"/>
  <c r="BE41" i="3"/>
  <c r="BA41" i="3"/>
  <c r="AW41" i="3"/>
  <c r="AS41" i="3"/>
  <c r="BX41" i="3"/>
  <c r="BH41" i="3"/>
  <c r="BT41" i="3"/>
  <c r="BD41" i="3"/>
  <c r="BP41" i="3"/>
  <c r="AZ41" i="3"/>
  <c r="AV41" i="3"/>
  <c r="CB41" i="3"/>
  <c r="BL41" i="3"/>
  <c r="DG40" i="3"/>
  <c r="ES40" i="3" s="1"/>
  <c r="DG37" i="3"/>
  <c r="CG40" i="3"/>
  <c r="DS40" i="3" s="1"/>
  <c r="EP40" i="3"/>
  <c r="EJ40" i="3"/>
  <c r="EH40" i="3"/>
  <c r="I84" i="3"/>
  <c r="I43" i="3" s="1"/>
  <c r="H83" i="3"/>
  <c r="H42" i="3" s="1"/>
  <c r="DT42" i="3" s="1"/>
  <c r="G82" i="3"/>
  <c r="G41" i="3" s="1"/>
  <c r="DS41" i="3" s="1"/>
  <c r="EN40" i="3"/>
  <c r="ER34" i="3"/>
  <c r="EM40" i="3"/>
  <c r="EG40" i="3"/>
  <c r="AI45" i="3"/>
  <c r="AI4" i="3" s="1"/>
  <c r="AJ3" i="3"/>
  <c r="EO40" i="3"/>
  <c r="EK40" i="3"/>
  <c r="EI40" i="3"/>
  <c r="EE40" i="3"/>
  <c r="CH3" i="4" l="1"/>
  <c r="DU43" i="4"/>
  <c r="FI43" i="4"/>
  <c r="FI4" i="4" s="1"/>
  <c r="GV4" i="4" s="1"/>
  <c r="GV5" i="4" s="1"/>
  <c r="DW4" i="4"/>
  <c r="FG43" i="4"/>
  <c r="FG4" i="4" s="1"/>
  <c r="GT4" i="4" s="1"/>
  <c r="GT5" i="4" s="1"/>
  <c r="DU4" i="4"/>
  <c r="BZ45" i="4"/>
  <c r="BZ4" i="4" s="1"/>
  <c r="CA3" i="4"/>
  <c r="EW43" i="4"/>
  <c r="GI43" i="4" s="1"/>
  <c r="BY80" i="4"/>
  <c r="BY39" i="4" s="1"/>
  <c r="BY81" i="4"/>
  <c r="BY40" i="4" s="1"/>
  <c r="BY82" i="4"/>
  <c r="BY41" i="4" s="1"/>
  <c r="BY83" i="4"/>
  <c r="BY42" i="4" s="1"/>
  <c r="BY84" i="4"/>
  <c r="BY43" i="4" s="1"/>
  <c r="DL43" i="4" s="1"/>
  <c r="DL3" i="4" s="1"/>
  <c r="AS43" i="4"/>
  <c r="AT84" i="4" s="1"/>
  <c r="E43" i="4"/>
  <c r="F84" i="4" s="1"/>
  <c r="DT43" i="4"/>
  <c r="EI43" i="4"/>
  <c r="EJ43" i="4"/>
  <c r="EH43" i="4"/>
  <c r="EK43" i="4"/>
  <c r="EL43" i="4"/>
  <c r="EG43" i="4"/>
  <c r="EM43" i="4"/>
  <c r="EF43" i="4"/>
  <c r="EE43" i="4"/>
  <c r="EN43" i="4"/>
  <c r="ED43" i="4"/>
  <c r="EO43" i="4"/>
  <c r="EP43" i="4"/>
  <c r="EC43" i="4"/>
  <c r="EQ43" i="4"/>
  <c r="EB43" i="4"/>
  <c r="EA43" i="4"/>
  <c r="ER43" i="4"/>
  <c r="DZ43" i="4"/>
  <c r="ES43" i="4"/>
  <c r="DY43" i="4"/>
  <c r="ET43" i="4"/>
  <c r="DX43" i="4"/>
  <c r="EU43" i="4"/>
  <c r="AK45" i="4"/>
  <c r="AK4" i="4" s="1"/>
  <c r="AL3" i="4"/>
  <c r="GH37" i="4"/>
  <c r="DV43" i="4"/>
  <c r="EW40" i="4"/>
  <c r="GI40" i="4" s="1"/>
  <c r="EW37" i="4"/>
  <c r="EV43" i="4"/>
  <c r="GH43" i="4" s="1"/>
  <c r="GH4" i="4" s="1"/>
  <c r="HU4" i="4" s="1"/>
  <c r="HU5" i="4" s="1"/>
  <c r="AJ79" i="4"/>
  <c r="AJ38" i="4" s="1"/>
  <c r="GJ38" i="4" s="1"/>
  <c r="AJ80" i="4"/>
  <c r="AJ39" i="4" s="1"/>
  <c r="GJ39" i="4" s="1"/>
  <c r="AJ82" i="4"/>
  <c r="AJ41" i="4" s="1"/>
  <c r="GJ41" i="4" s="1"/>
  <c r="AJ81" i="4"/>
  <c r="AJ40" i="4" s="1"/>
  <c r="AJ83" i="4"/>
  <c r="AJ42" i="4" s="1"/>
  <c r="GJ42" i="4" s="1"/>
  <c r="AJ84" i="4"/>
  <c r="AJ43" i="4" s="1"/>
  <c r="CI3" i="4"/>
  <c r="H84" i="3"/>
  <c r="H43" i="3" s="1"/>
  <c r="G83" i="3"/>
  <c r="G42" i="3" s="1"/>
  <c r="DS42" i="3" s="1"/>
  <c r="AJ45" i="3"/>
  <c r="AJ4" i="3" s="1"/>
  <c r="AK3" i="3"/>
  <c r="ES37" i="3"/>
  <c r="AI78" i="3"/>
  <c r="AI37" i="3" s="1"/>
  <c r="AI79" i="3"/>
  <c r="AI38" i="3" s="1"/>
  <c r="EU38" i="3" s="1"/>
  <c r="AI81" i="3"/>
  <c r="AI40" i="3" s="1"/>
  <c r="AI80" i="3"/>
  <c r="AI39" i="3" s="1"/>
  <c r="EU39" i="3" s="1"/>
  <c r="AI82" i="3"/>
  <c r="AI41" i="3" s="1"/>
  <c r="EU41" i="3" s="1"/>
  <c r="AI83" i="3"/>
  <c r="AI42" i="3" s="1"/>
  <c r="EU42" i="3" s="1"/>
  <c r="AI84" i="3"/>
  <c r="AI43" i="3" s="1"/>
  <c r="DH40" i="3"/>
  <c r="ET40" i="3" s="1"/>
  <c r="DH37" i="3"/>
  <c r="CB42" i="3"/>
  <c r="BX42" i="3"/>
  <c r="BT42" i="3"/>
  <c r="BP42" i="3"/>
  <c r="BL42" i="3"/>
  <c r="BH42" i="3"/>
  <c r="BD42" i="3"/>
  <c r="AZ42" i="3"/>
  <c r="AV42" i="3"/>
  <c r="B43" i="3"/>
  <c r="CA42" i="3"/>
  <c r="BW42" i="3"/>
  <c r="BS42" i="3"/>
  <c r="BO42" i="3"/>
  <c r="BK42" i="3"/>
  <c r="BG42" i="3"/>
  <c r="BC42" i="3"/>
  <c r="AY42" i="3"/>
  <c r="AU42" i="3"/>
  <c r="BZ42" i="3"/>
  <c r="BV42" i="3"/>
  <c r="BR42" i="3"/>
  <c r="BN42" i="3"/>
  <c r="BJ42" i="3"/>
  <c r="BF42" i="3"/>
  <c r="BB42" i="3"/>
  <c r="AX42" i="3"/>
  <c r="AT42" i="3"/>
  <c r="CC42" i="3"/>
  <c r="CC3" i="3" s="1"/>
  <c r="GO4" i="3" s="1"/>
  <c r="GO5" i="3" s="1"/>
  <c r="BM42" i="3"/>
  <c r="AW42" i="3"/>
  <c r="BY42" i="3"/>
  <c r="BI42" i="3"/>
  <c r="AS42" i="3"/>
  <c r="BU42" i="3"/>
  <c r="BE42" i="3"/>
  <c r="E42" i="3"/>
  <c r="F83" i="3" s="1"/>
  <c r="G84" i="3" s="1"/>
  <c r="G43" i="3" s="1"/>
  <c r="CG43" i="3" s="1"/>
  <c r="BQ42" i="3"/>
  <c r="BA42" i="3"/>
  <c r="DH43" i="3"/>
  <c r="ET43" i="3" s="1"/>
  <c r="EV4" i="4" l="1"/>
  <c r="FH43" i="4"/>
  <c r="FH4" i="4" s="1"/>
  <c r="GU4" i="4" s="1"/>
  <c r="GU5" i="4" s="1"/>
  <c r="DV4" i="4"/>
  <c r="AK81" i="4"/>
  <c r="AK40" i="4" s="1"/>
  <c r="AK80" i="4"/>
  <c r="AK39" i="4" s="1"/>
  <c r="GK39" i="4" s="1"/>
  <c r="AK82" i="4"/>
  <c r="AK41" i="4" s="1"/>
  <c r="GK41" i="4" s="1"/>
  <c r="AK83" i="4"/>
  <c r="AK42" i="4" s="1"/>
  <c r="GK42" i="4" s="1"/>
  <c r="AK84" i="4"/>
  <c r="AK43" i="4" s="1"/>
  <c r="FM43" i="4"/>
  <c r="FM4" i="4" s="1"/>
  <c r="GZ4" i="4" s="1"/>
  <c r="GZ5" i="4" s="1"/>
  <c r="EA4" i="4"/>
  <c r="EX43" i="4"/>
  <c r="GJ43" i="4" s="1"/>
  <c r="EX40" i="4"/>
  <c r="GE43" i="4"/>
  <c r="GE4" i="4" s="1"/>
  <c r="HR4" i="4" s="1"/>
  <c r="HR5" i="4" s="1"/>
  <c r="ES4" i="4"/>
  <c r="FR43" i="4"/>
  <c r="FR4" i="4" s="1"/>
  <c r="HE4" i="4" s="1"/>
  <c r="HE5" i="4" s="1"/>
  <c r="EF4" i="4"/>
  <c r="FF43" i="4"/>
  <c r="FF4" i="4" s="1"/>
  <c r="GS4" i="4" s="1"/>
  <c r="GS5" i="4" s="1"/>
  <c r="DT4" i="4"/>
  <c r="GI37" i="4"/>
  <c r="GI4" i="4" s="1"/>
  <c r="HV4" i="4" s="1"/>
  <c r="HV5" i="4" s="1"/>
  <c r="EW4" i="4"/>
  <c r="FJ43" i="4"/>
  <c r="FJ4" i="4" s="1"/>
  <c r="GW4" i="4" s="1"/>
  <c r="GW5" i="4" s="1"/>
  <c r="DX4" i="4"/>
  <c r="FL43" i="4"/>
  <c r="FL4" i="4" s="1"/>
  <c r="GY4" i="4" s="1"/>
  <c r="GY5" i="4" s="1"/>
  <c r="DZ4" i="4"/>
  <c r="GC43" i="4"/>
  <c r="GC4" i="4" s="1"/>
  <c r="HP4" i="4" s="1"/>
  <c r="HP5" i="4" s="1"/>
  <c r="EQ4" i="4"/>
  <c r="FP43" i="4"/>
  <c r="FP4" i="4" s="1"/>
  <c r="HC4" i="4" s="1"/>
  <c r="HC5" i="4" s="1"/>
  <c r="ED4" i="4"/>
  <c r="FY43" i="4"/>
  <c r="FY4" i="4" s="1"/>
  <c r="HL4" i="4" s="1"/>
  <c r="HL5" i="4" s="1"/>
  <c r="EM4" i="4"/>
  <c r="FT43" i="4"/>
  <c r="FT4" i="4" s="1"/>
  <c r="HG4" i="4" s="1"/>
  <c r="HG5" i="4" s="1"/>
  <c r="EH4" i="4"/>
  <c r="CA45" i="4"/>
  <c r="CA4" i="4" s="1"/>
  <c r="CB3" i="4"/>
  <c r="FK43" i="4"/>
  <c r="FK4" i="4" s="1"/>
  <c r="GX4" i="4" s="1"/>
  <c r="GX5" i="4" s="1"/>
  <c r="DY4" i="4"/>
  <c r="GG43" i="4"/>
  <c r="GG4" i="4" s="1"/>
  <c r="HT4" i="4" s="1"/>
  <c r="HT5" i="4" s="1"/>
  <c r="EU4" i="4"/>
  <c r="FN43" i="4"/>
  <c r="FN4" i="4" s="1"/>
  <c r="HA4" i="4" s="1"/>
  <c r="HA5" i="4" s="1"/>
  <c r="EB4" i="4"/>
  <c r="GA43" i="4"/>
  <c r="GA4" i="4" s="1"/>
  <c r="HN4" i="4" s="1"/>
  <c r="HN5" i="4" s="1"/>
  <c r="EO4" i="4"/>
  <c r="FW43" i="4"/>
  <c r="FW4" i="4" s="1"/>
  <c r="HJ4" i="4" s="1"/>
  <c r="HJ5" i="4" s="1"/>
  <c r="EK4" i="4"/>
  <c r="AL45" i="4"/>
  <c r="AL4" i="4" s="1"/>
  <c r="AM3" i="4"/>
  <c r="GF43" i="4"/>
  <c r="GF4" i="4" s="1"/>
  <c r="HS4" i="4" s="1"/>
  <c r="HS5" i="4" s="1"/>
  <c r="ET4" i="4"/>
  <c r="GD43" i="4"/>
  <c r="GD4" i="4" s="1"/>
  <c r="HQ4" i="4" s="1"/>
  <c r="HQ5" i="4" s="1"/>
  <c r="ER4" i="4"/>
  <c r="FO43" i="4"/>
  <c r="FO4" i="4" s="1"/>
  <c r="HB4" i="4" s="1"/>
  <c r="HB5" i="4" s="1"/>
  <c r="EC4" i="4"/>
  <c r="FZ43" i="4"/>
  <c r="FZ4" i="4" s="1"/>
  <c r="HM4" i="4" s="1"/>
  <c r="HM5" i="4" s="1"/>
  <c r="EN4" i="4"/>
  <c r="FS43" i="4"/>
  <c r="FS4" i="4" s="1"/>
  <c r="HF4" i="4" s="1"/>
  <c r="HF5" i="4" s="1"/>
  <c r="EG4" i="4"/>
  <c r="FV43" i="4"/>
  <c r="FV4" i="4" s="1"/>
  <c r="HI4" i="4" s="1"/>
  <c r="HI5" i="4" s="1"/>
  <c r="EJ4" i="4"/>
  <c r="BZ81" i="4"/>
  <c r="BZ40" i="4" s="1"/>
  <c r="BZ82" i="4"/>
  <c r="BZ41" i="4" s="1"/>
  <c r="BZ84" i="4"/>
  <c r="BZ43" i="4" s="1"/>
  <c r="DM43" i="4" s="1"/>
  <c r="DM3" i="4" s="1"/>
  <c r="BZ83" i="4"/>
  <c r="BZ42" i="4" s="1"/>
  <c r="GB43" i="4"/>
  <c r="GB4" i="4" s="1"/>
  <c r="HO4" i="4" s="1"/>
  <c r="HO5" i="4" s="1"/>
  <c r="EP4" i="4"/>
  <c r="FQ43" i="4"/>
  <c r="FQ4" i="4" s="1"/>
  <c r="HD4" i="4" s="1"/>
  <c r="HD5" i="4" s="1"/>
  <c r="EE4" i="4"/>
  <c r="FX43" i="4"/>
  <c r="FX4" i="4" s="1"/>
  <c r="HK4" i="4" s="1"/>
  <c r="HK5" i="4" s="1"/>
  <c r="EL4" i="4"/>
  <c r="FU43" i="4"/>
  <c r="FU4" i="4" s="1"/>
  <c r="HH4" i="4" s="1"/>
  <c r="HH5" i="4" s="1"/>
  <c r="EI4" i="4"/>
  <c r="DS43" i="3"/>
  <c r="DS4" i="3" s="1"/>
  <c r="CG4" i="3"/>
  <c r="DI40" i="3"/>
  <c r="EU40" i="3" s="1"/>
  <c r="DI37" i="3"/>
  <c r="AJ79" i="3"/>
  <c r="AJ38" i="3" s="1"/>
  <c r="EV38" i="3" s="1"/>
  <c r="AJ80" i="3"/>
  <c r="AJ39" i="3" s="1"/>
  <c r="EV39" i="3" s="1"/>
  <c r="AJ82" i="3"/>
  <c r="AJ41" i="3" s="1"/>
  <c r="EV41" i="3" s="1"/>
  <c r="AJ81" i="3"/>
  <c r="AJ40" i="3" s="1"/>
  <c r="AJ83" i="3"/>
  <c r="AJ42" i="3" s="1"/>
  <c r="EV42" i="3" s="1"/>
  <c r="AJ84" i="3"/>
  <c r="AJ43" i="3" s="1"/>
  <c r="BT43" i="3"/>
  <c r="BT3" i="3" s="1"/>
  <c r="BP43" i="3"/>
  <c r="BP3" i="3" s="1"/>
  <c r="BL43" i="3"/>
  <c r="BL3" i="3" s="1"/>
  <c r="BH43" i="3"/>
  <c r="BH3" i="3" s="1"/>
  <c r="BD43" i="3"/>
  <c r="BD3" i="3" s="1"/>
  <c r="AZ43" i="3"/>
  <c r="AZ3" i="3" s="1"/>
  <c r="AV43" i="3"/>
  <c r="AV3" i="3" s="1"/>
  <c r="E43" i="3"/>
  <c r="F84" i="3" s="1"/>
  <c r="BW43" i="3"/>
  <c r="BW3" i="3" s="1"/>
  <c r="BS43" i="3"/>
  <c r="BS3" i="3" s="1"/>
  <c r="BO43" i="3"/>
  <c r="BO3" i="3" s="1"/>
  <c r="BK43" i="3"/>
  <c r="BK3" i="3" s="1"/>
  <c r="BG43" i="3"/>
  <c r="BG3" i="3" s="1"/>
  <c r="BC43" i="3"/>
  <c r="BC3" i="3" s="1"/>
  <c r="AY43" i="3"/>
  <c r="AY3" i="3" s="1"/>
  <c r="AU43" i="3"/>
  <c r="AU3" i="3" s="1"/>
  <c r="BV43" i="3"/>
  <c r="BV3" i="3" s="1"/>
  <c r="BR43" i="3"/>
  <c r="BR3" i="3" s="1"/>
  <c r="BN43" i="3"/>
  <c r="BN3" i="3" s="1"/>
  <c r="BJ43" i="3"/>
  <c r="BJ3" i="3" s="1"/>
  <c r="BF43" i="3"/>
  <c r="BF3" i="3" s="1"/>
  <c r="BB43" i="3"/>
  <c r="BB3" i="3" s="1"/>
  <c r="AX43" i="3"/>
  <c r="AX3" i="3" s="1"/>
  <c r="AT43" i="3"/>
  <c r="AT3" i="3" s="1"/>
  <c r="BU43" i="3"/>
  <c r="BU3" i="3" s="1"/>
  <c r="BE43" i="3"/>
  <c r="BE3" i="3" s="1"/>
  <c r="BQ43" i="3"/>
  <c r="BQ3" i="3" s="1"/>
  <c r="BA43" i="3"/>
  <c r="BA3" i="3" s="1"/>
  <c r="CF43" i="3"/>
  <c r="BM43" i="3"/>
  <c r="BM3" i="3" s="1"/>
  <c r="AW43" i="3"/>
  <c r="AW3" i="3" s="1"/>
  <c r="BI43" i="3"/>
  <c r="BI3" i="3" s="1"/>
  <c r="AS43" i="3"/>
  <c r="AS3" i="3" s="1"/>
  <c r="CU43" i="3"/>
  <c r="CV43" i="3"/>
  <c r="CW43" i="3"/>
  <c r="CT43" i="3"/>
  <c r="CX43" i="3"/>
  <c r="CS43" i="3"/>
  <c r="CY43" i="3"/>
  <c r="CR43" i="3"/>
  <c r="CQ43" i="3"/>
  <c r="CZ43" i="3"/>
  <c r="DA43" i="3"/>
  <c r="CP43" i="3"/>
  <c r="CO43" i="3"/>
  <c r="DB43" i="3"/>
  <c r="CN43" i="3"/>
  <c r="DC43" i="3"/>
  <c r="DD43" i="3"/>
  <c r="CM43" i="3"/>
  <c r="CL43" i="3"/>
  <c r="DE43" i="3"/>
  <c r="DF43" i="3"/>
  <c r="CK43" i="3"/>
  <c r="CJ43" i="3"/>
  <c r="DG43" i="3"/>
  <c r="DI43" i="3"/>
  <c r="EU43" i="3" s="1"/>
  <c r="CH43" i="3"/>
  <c r="ET37" i="3"/>
  <c r="ET4" i="3" s="1"/>
  <c r="DH4" i="3"/>
  <c r="AK45" i="3"/>
  <c r="AK4" i="3" s="1"/>
  <c r="AL3" i="3"/>
  <c r="CI43" i="3"/>
  <c r="CA82" i="4" l="1"/>
  <c r="CA41" i="4" s="1"/>
  <c r="CA83" i="4"/>
  <c r="CA42" i="4" s="1"/>
  <c r="CA84" i="4"/>
  <c r="CA43" i="4" s="1"/>
  <c r="DN43" i="4" s="1"/>
  <c r="DN3" i="4" s="1"/>
  <c r="AM45" i="4"/>
  <c r="AM4" i="4" s="1"/>
  <c r="AN3" i="4"/>
  <c r="GJ40" i="4"/>
  <c r="GJ4" i="4" s="1"/>
  <c r="HW4" i="4" s="1"/>
  <c r="HW5" i="4" s="1"/>
  <c r="EX4" i="4"/>
  <c r="EY43" i="4"/>
  <c r="GK43" i="4" s="1"/>
  <c r="EY40" i="4"/>
  <c r="AL82" i="4"/>
  <c r="AL41" i="4" s="1"/>
  <c r="GL41" i="4" s="1"/>
  <c r="AL81" i="4"/>
  <c r="AL40" i="4" s="1"/>
  <c r="AL84" i="4"/>
  <c r="AL43" i="4" s="1"/>
  <c r="AL83" i="4"/>
  <c r="AL42" i="4" s="1"/>
  <c r="GL42" i="4" s="1"/>
  <c r="FF4" i="3"/>
  <c r="FF5" i="3" s="1"/>
  <c r="CB45" i="4"/>
  <c r="CB4" i="4" s="1"/>
  <c r="CC3" i="4"/>
  <c r="ES43" i="3"/>
  <c r="ES4" i="3" s="1"/>
  <c r="DG4" i="3"/>
  <c r="EO43" i="3"/>
  <c r="EO4" i="3" s="1"/>
  <c r="DC4" i="3"/>
  <c r="EB43" i="3"/>
  <c r="EB4" i="3" s="1"/>
  <c r="FO4" i="3" s="1"/>
  <c r="FO5" i="3" s="1"/>
  <c r="CP4" i="3"/>
  <c r="ED43" i="3"/>
  <c r="ED4" i="3" s="1"/>
  <c r="FQ4" i="3" s="1"/>
  <c r="FQ5" i="3" s="1"/>
  <c r="CR4" i="3"/>
  <c r="DJ43" i="3"/>
  <c r="EV43" i="3" s="1"/>
  <c r="DJ40" i="3"/>
  <c r="EU37" i="3"/>
  <c r="EU4" i="3" s="1"/>
  <c r="GH4" i="3" s="1"/>
  <c r="GH5" i="3" s="1"/>
  <c r="DI4" i="3"/>
  <c r="DU43" i="3"/>
  <c r="DU4" i="3" s="1"/>
  <c r="FH4" i="3" s="1"/>
  <c r="FH5" i="3" s="1"/>
  <c r="CI4" i="3"/>
  <c r="DV43" i="3"/>
  <c r="DV4" i="3" s="1"/>
  <c r="CJ4" i="3"/>
  <c r="DX43" i="3"/>
  <c r="DX4" i="3" s="1"/>
  <c r="FK4" i="3" s="1"/>
  <c r="FK5" i="3" s="1"/>
  <c r="CL4" i="3"/>
  <c r="DZ43" i="3"/>
  <c r="DZ4" i="3" s="1"/>
  <c r="FM4" i="3" s="1"/>
  <c r="FM5" i="3" s="1"/>
  <c r="CN4" i="3"/>
  <c r="EM43" i="3"/>
  <c r="EM4" i="3" s="1"/>
  <c r="DA4" i="3"/>
  <c r="EK43" i="3"/>
  <c r="EK4" i="3" s="1"/>
  <c r="FX4" i="3" s="1"/>
  <c r="FX5" i="3" s="1"/>
  <c r="CY4" i="3"/>
  <c r="EI43" i="3"/>
  <c r="EI4" i="3" s="1"/>
  <c r="FV4" i="3" s="1"/>
  <c r="FV5" i="3" s="1"/>
  <c r="CW4" i="3"/>
  <c r="DR43" i="3"/>
  <c r="DR4" i="3" s="1"/>
  <c r="CF4" i="3"/>
  <c r="GG4" i="3"/>
  <c r="GG5" i="3" s="1"/>
  <c r="EQ43" i="3"/>
  <c r="EQ4" i="3" s="1"/>
  <c r="GD4" i="3" s="1"/>
  <c r="GD5" i="3" s="1"/>
  <c r="DE4" i="3"/>
  <c r="EF43" i="3"/>
  <c r="EF4" i="3" s="1"/>
  <c r="FS4" i="3" s="1"/>
  <c r="FS5" i="3" s="1"/>
  <c r="CT4" i="3"/>
  <c r="AL45" i="3"/>
  <c r="AL4" i="3" s="1"/>
  <c r="AM3" i="3"/>
  <c r="DT43" i="3"/>
  <c r="DT4" i="3" s="1"/>
  <c r="CH4" i="3"/>
  <c r="DW43" i="3"/>
  <c r="DW4" i="3" s="1"/>
  <c r="CK4" i="3"/>
  <c r="DY43" i="3"/>
  <c r="DY4" i="3" s="1"/>
  <c r="FL4" i="3" s="1"/>
  <c r="FL5" i="3" s="1"/>
  <c r="CM4" i="3"/>
  <c r="EN43" i="3"/>
  <c r="EN4" i="3" s="1"/>
  <c r="GA4" i="3" s="1"/>
  <c r="GA5" i="3" s="1"/>
  <c r="DB4" i="3"/>
  <c r="EL43" i="3"/>
  <c r="EL4" i="3" s="1"/>
  <c r="FY4" i="3" s="1"/>
  <c r="FY5" i="3" s="1"/>
  <c r="CZ4" i="3"/>
  <c r="EE43" i="3"/>
  <c r="EE4" i="3" s="1"/>
  <c r="FR4" i="3" s="1"/>
  <c r="FR5" i="3" s="1"/>
  <c r="CS4" i="3"/>
  <c r="EH43" i="3"/>
  <c r="EH4" i="3" s="1"/>
  <c r="FU4" i="3" s="1"/>
  <c r="FU5" i="3" s="1"/>
  <c r="CV4" i="3"/>
  <c r="GB4" i="3"/>
  <c r="GB5" i="3" s="1"/>
  <c r="FE4" i="3"/>
  <c r="FE5" i="3" s="1"/>
  <c r="AK80" i="3"/>
  <c r="AK39" i="3" s="1"/>
  <c r="EW39" i="3" s="1"/>
  <c r="AK81" i="3"/>
  <c r="AK40" i="3" s="1"/>
  <c r="AK82" i="3"/>
  <c r="AK41" i="3" s="1"/>
  <c r="EW41" i="3" s="1"/>
  <c r="AK83" i="3"/>
  <c r="AK42" i="3" s="1"/>
  <c r="EW42" i="3" s="1"/>
  <c r="AK84" i="3"/>
  <c r="AK43" i="3" s="1"/>
  <c r="BX43" i="3" s="1"/>
  <c r="BX3" i="3" s="1"/>
  <c r="ER43" i="3"/>
  <c r="ER4" i="3" s="1"/>
  <c r="GE4" i="3" s="1"/>
  <c r="GE5" i="3" s="1"/>
  <c r="DF4" i="3"/>
  <c r="EP43" i="3"/>
  <c r="EP4" i="3" s="1"/>
  <c r="GC4" i="3" s="1"/>
  <c r="GC5" i="3" s="1"/>
  <c r="DD4" i="3"/>
  <c r="EA43" i="3"/>
  <c r="EA4" i="3" s="1"/>
  <c r="FN4" i="3" s="1"/>
  <c r="FN5" i="3" s="1"/>
  <c r="CO4" i="3"/>
  <c r="EC43" i="3"/>
  <c r="EC4" i="3" s="1"/>
  <c r="CQ4" i="3"/>
  <c r="EJ43" i="3"/>
  <c r="EJ4" i="3" s="1"/>
  <c r="FW4" i="3" s="1"/>
  <c r="FW5" i="3" s="1"/>
  <c r="CX4" i="3"/>
  <c r="EG43" i="3"/>
  <c r="EG4" i="3" s="1"/>
  <c r="FT4" i="3" s="1"/>
  <c r="FT5" i="3" s="1"/>
  <c r="CU4" i="3"/>
  <c r="FI4" i="3"/>
  <c r="FI5" i="3" s="1"/>
  <c r="FJ4" i="3"/>
  <c r="FJ5" i="3" s="1"/>
  <c r="FZ4" i="3"/>
  <c r="FZ5" i="3" s="1"/>
  <c r="FG4" i="3"/>
  <c r="FG5" i="3" s="1"/>
  <c r="FP4" i="3"/>
  <c r="FP5" i="3" s="1"/>
  <c r="GF4" i="3"/>
  <c r="GF5" i="3" s="1"/>
  <c r="CB83" i="4" l="1"/>
  <c r="CB42" i="4" s="1"/>
  <c r="CB84" i="4"/>
  <c r="CB43" i="4" s="1"/>
  <c r="DO43" i="4" s="1"/>
  <c r="DO3" i="4" s="1"/>
  <c r="EZ43" i="4"/>
  <c r="GL43" i="4" s="1"/>
  <c r="EZ40" i="4"/>
  <c r="GK40" i="4"/>
  <c r="GK4" i="4" s="1"/>
  <c r="HX4" i="4" s="1"/>
  <c r="HX5" i="4" s="1"/>
  <c r="EY4" i="4"/>
  <c r="AN45" i="4"/>
  <c r="AN4" i="4" s="1"/>
  <c r="AO3" i="4"/>
  <c r="CC45" i="4"/>
  <c r="CC4" i="4" s="1"/>
  <c r="CC84" i="4" s="1"/>
  <c r="CC43" i="4" s="1"/>
  <c r="DP43" i="4" s="1"/>
  <c r="DP3" i="4" s="1"/>
  <c r="CD3" i="4"/>
  <c r="CD45" i="4" s="1"/>
  <c r="CD4" i="4" s="1"/>
  <c r="AM82" i="4"/>
  <c r="AM41" i="4" s="1"/>
  <c r="GM41" i="4" s="1"/>
  <c r="AM83" i="4"/>
  <c r="AM42" i="4" s="1"/>
  <c r="GM42" i="4" s="1"/>
  <c r="AM84" i="4"/>
  <c r="AM43" i="4" s="1"/>
  <c r="FA43" i="4" s="1"/>
  <c r="DK43" i="3"/>
  <c r="EW43" i="3" s="1"/>
  <c r="DK40" i="3"/>
  <c r="AM45" i="3"/>
  <c r="AM4" i="3" s="1"/>
  <c r="AN3" i="3"/>
  <c r="AL81" i="3"/>
  <c r="AL40" i="3" s="1"/>
  <c r="AL82" i="3"/>
  <c r="AL41" i="3" s="1"/>
  <c r="EX41" i="3" s="1"/>
  <c r="AL83" i="3"/>
  <c r="AL42" i="3" s="1"/>
  <c r="EX42" i="3" s="1"/>
  <c r="AL84" i="3"/>
  <c r="AL43" i="3" s="1"/>
  <c r="BY43" i="3" s="1"/>
  <c r="BY3" i="3" s="1"/>
  <c r="EV40" i="3"/>
  <c r="EV4" i="3" s="1"/>
  <c r="GI4" i="3" s="1"/>
  <c r="GI5" i="3" s="1"/>
  <c r="DJ4" i="3"/>
  <c r="AO45" i="4" l="1"/>
  <c r="AO4" i="4" s="1"/>
  <c r="AO84" i="4" s="1"/>
  <c r="AO43" i="4" s="1"/>
  <c r="FC43" i="4" s="1"/>
  <c r="AP3" i="4"/>
  <c r="AP45" i="4" s="1"/>
  <c r="AP4" i="4" s="1"/>
  <c r="GL40" i="4"/>
  <c r="GL4" i="4" s="1"/>
  <c r="HY4" i="4" s="1"/>
  <c r="HY5" i="4" s="1"/>
  <c r="EZ4" i="4"/>
  <c r="AN84" i="4"/>
  <c r="AN43" i="4" s="1"/>
  <c r="FB43" i="4" s="1"/>
  <c r="AN83" i="4"/>
  <c r="AN42" i="4" s="1"/>
  <c r="GN42" i="4" s="1"/>
  <c r="GM43" i="4"/>
  <c r="GM4" i="4" s="1"/>
  <c r="HZ4" i="4" s="1"/>
  <c r="HZ5" i="4" s="1"/>
  <c r="FA4" i="4"/>
  <c r="DL43" i="3"/>
  <c r="EX43" i="3" s="1"/>
  <c r="DL40" i="3"/>
  <c r="AN45" i="3"/>
  <c r="AN4" i="3" s="1"/>
  <c r="AO3" i="3"/>
  <c r="EW40" i="3"/>
  <c r="EW4" i="3" s="1"/>
  <c r="GJ4" i="3" s="1"/>
  <c r="GJ5" i="3" s="1"/>
  <c r="DK4" i="3"/>
  <c r="AM82" i="3"/>
  <c r="AM41" i="3" s="1"/>
  <c r="EY41" i="3" s="1"/>
  <c r="AM83" i="3"/>
  <c r="AM42" i="3" s="1"/>
  <c r="EY42" i="3" s="1"/>
  <c r="AM84" i="3"/>
  <c r="AM43" i="3" s="1"/>
  <c r="GN43" i="4" l="1"/>
  <c r="GN4" i="4" s="1"/>
  <c r="IA4" i="4" s="1"/>
  <c r="IA5" i="4" s="1"/>
  <c r="FB4" i="4"/>
  <c r="GO43" i="4"/>
  <c r="GO4" i="4" s="1"/>
  <c r="IB4" i="4" s="1"/>
  <c r="IB5" i="4" s="1"/>
  <c r="FC4" i="4"/>
  <c r="AN83" i="3"/>
  <c r="AN42" i="3" s="1"/>
  <c r="EZ42" i="3" s="1"/>
  <c r="AN84" i="3"/>
  <c r="AN43" i="3" s="1"/>
  <c r="DM43" i="3"/>
  <c r="BZ43" i="3"/>
  <c r="BZ3" i="3" s="1"/>
  <c r="EX40" i="3"/>
  <c r="EX4" i="3" s="1"/>
  <c r="GK4" i="3" s="1"/>
  <c r="GK5" i="3" s="1"/>
  <c r="DL4" i="3"/>
  <c r="AO45" i="3"/>
  <c r="AO4" i="3" s="1"/>
  <c r="AO84" i="3" s="1"/>
  <c r="AO43" i="3" s="1"/>
  <c r="AP3" i="3"/>
  <c r="AP45" i="3" s="1"/>
  <c r="AP4" i="3" s="1"/>
  <c r="EY43" i="3" l="1"/>
  <c r="EY4" i="3" s="1"/>
  <c r="GL4" i="3" s="1"/>
  <c r="GL5" i="3" s="1"/>
  <c r="DM4" i="3"/>
  <c r="DN43" i="3"/>
  <c r="CA43" i="3"/>
  <c r="CA3" i="3" s="1"/>
  <c r="DO43" i="3"/>
  <c r="CB43" i="3"/>
  <c r="CB3" i="3" s="1"/>
  <c r="EZ43" i="3" l="1"/>
  <c r="EZ4" i="3" s="1"/>
  <c r="GM4" i="3" s="1"/>
  <c r="GM5" i="3" s="1"/>
  <c r="DN4" i="3"/>
  <c r="FA43" i="3"/>
  <c r="FA4" i="3" s="1"/>
  <c r="GN4" i="3" s="1"/>
  <c r="GN5" i="3" s="1"/>
  <c r="DO4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Risk free domestic rate - risk free foreign rate (annualized/ per annum) Wigor3m - Libor3m (bo jest najbardziej płynny)
Wibor3m biorę z 31.12.2018 i EURibor też</t>
        </r>
      </text>
    </comment>
  </commentList>
</comments>
</file>

<file path=xl/sharedStrings.xml><?xml version="1.0" encoding="utf-8"?>
<sst xmlns="http://schemas.openxmlformats.org/spreadsheetml/2006/main" count="107" uniqueCount="65">
  <si>
    <t>Historical data for FX Forward EUR/PLN</t>
  </si>
  <si>
    <t>(from stooq.pl)</t>
  </si>
  <si>
    <t>F (given data)</t>
  </si>
  <si>
    <t>WIBOR 3M (31.12.2018)</t>
  </si>
  <si>
    <t>EURIBOR 3M</t>
  </si>
  <si>
    <t>Data</t>
  </si>
  <si>
    <t>Otwarcie</t>
  </si>
  <si>
    <t>Najwyzszy</t>
  </si>
  <si>
    <t>Najnizszy</t>
  </si>
  <si>
    <t>Zamkniecie</t>
  </si>
  <si>
    <t>r_t</t>
  </si>
  <si>
    <t>mi/drift</t>
  </si>
  <si>
    <t>S_0</t>
  </si>
  <si>
    <t>n</t>
  </si>
  <si>
    <t>number of simulations</t>
  </si>
  <si>
    <t>st dev</t>
  </si>
  <si>
    <t>S_t</t>
  </si>
  <si>
    <t>S_t-1 * exp( (r-rf - sigma^2/2)*deltat+stdev*(deltat)^(1/2)* e_t)</t>
  </si>
  <si>
    <t>t</t>
  </si>
  <si>
    <t>time steps (in months)</t>
  </si>
  <si>
    <t>st dev ann</t>
  </si>
  <si>
    <t>e_t</t>
  </si>
  <si>
    <t>~N(0,1)</t>
  </si>
  <si>
    <t>V_t</t>
  </si>
  <si>
    <t>S_t - F*exp(-r("WIBOR3M")*(T-t))</t>
  </si>
  <si>
    <t>delta_t</t>
  </si>
  <si>
    <t>F</t>
  </si>
  <si>
    <t>V_t \ EE_t</t>
  </si>
  <si>
    <t>n    \    t</t>
  </si>
  <si>
    <t>Notional</t>
  </si>
  <si>
    <t>PLN</t>
  </si>
  <si>
    <t>Prices of discount bonds at various moments t</t>
  </si>
  <si>
    <t>Fixed leg value at various moments</t>
  </si>
  <si>
    <t>Forward rates at various moments</t>
  </si>
  <si>
    <t>Value of floating leg at various moments</t>
  </si>
  <si>
    <t>Floating leg frequency</t>
  </si>
  <si>
    <t>WIBOR3M</t>
  </si>
  <si>
    <t>Value</t>
  </si>
  <si>
    <t>Fixed leg frequency</t>
  </si>
  <si>
    <t>delta WIBOR</t>
  </si>
  <si>
    <t>EUR/PLN</t>
  </si>
  <si>
    <t>Fixed rate</t>
  </si>
  <si>
    <t>vol</t>
  </si>
  <si>
    <t>x_0</t>
  </si>
  <si>
    <t>=IF(AND(CE$3&lt;$D7;$D7&lt;&gt;0;$D7*$B$3=ROUND($D7*$B$3;0));IF($D7-CE$3=3/12;(E4/E7-1)/($D7-$C4);IF($D7-CE$3=2/12;(E5/E7-1)/($D7-$D5);(E6/E7-1)/($D7-$D6)));0)</t>
  </si>
  <si>
    <t>Exposure</t>
  </si>
  <si>
    <t>tenor</t>
  </si>
  <si>
    <t>PLN_INT</t>
  </si>
  <si>
    <t>PLN_DF</t>
  </si>
  <si>
    <t>mu</t>
  </si>
  <si>
    <t>Notional domestic</t>
  </si>
  <si>
    <t>Prices of PLN discount bonds at various moments t</t>
  </si>
  <si>
    <t>EUR</t>
  </si>
  <si>
    <t>Prices of EUR discount bonds at various moments t</t>
  </si>
  <si>
    <t>Notional foreign</t>
  </si>
  <si>
    <t>EURIBOR3M</t>
  </si>
  <si>
    <t>Value (PLN)</t>
  </si>
  <si>
    <t>delta EURIBOR</t>
  </si>
  <si>
    <t>random or deterministic</t>
  </si>
  <si>
    <t>WIBOR</t>
  </si>
  <si>
    <t>EURIBOR</t>
  </si>
  <si>
    <t>FX</t>
  </si>
  <si>
    <t>EUR_INT</t>
  </si>
  <si>
    <t>EUR_DF</t>
  </si>
  <si>
    <t>delta 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</si>
</sst>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"/>
    <numFmt numFmtId="165" formatCode="0.000"/>
    <numFmt numFmtId="166" formatCode="#,##0.00\ &quot;zł&quot;"/>
    <numFmt numFmtId="167" formatCode="_-[$€-2]\ * #,##0.00_-;\-[$€-2]\ * #,##0.00_-;_-[$€-2]\ * &quot;-&quot;??_-;_-@_-"/>
    <numFmt numFmtId="168" formatCode="_-* #,##0.00\ [$zł-415]_-;\-* #,##0.00\ [$zł-415]_-;_-* &quot;-&quot;??\ [$zł-415]_-;_-@_-"/>
    <numFmt numFmtId="169" formatCode="0.00000000"/>
  </numFmts>
  <fonts count="9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  <charset val="238"/>
    </font>
    <font>
      <b/>
      <sz val="11"/>
      <name val="Calibri"/>
      <family val="2"/>
      <charset val="238"/>
      <scheme val="minor"/>
    </font>
    <font>
      <sz val="10"/>
      <color rgb="FF000000"/>
      <name val="Lucida Console"/>
      <family val="3"/>
      <charset val="238"/>
    </font>
    <font>
      <sz val="11"/>
      <color theme="0" tint="-0.249977111117893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8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31">
    <xf numFmtId="0" fontId="0" fillId="0" borderId="0" xfId="0"/>
    <xf numFmtId="0" fontId="2" fillId="0" borderId="0" xfId="1"/>
    <xf numFmtId="10" fontId="2" fillId="0" borderId="0" xfId="1" applyNumberFormat="1"/>
    <xf numFmtId="164" fontId="3" fillId="0" borderId="1" xfId="1" applyNumberFormat="1" applyFont="1" applyBorder="1" applyAlignment="1">
      <alignment horizontal="center" vertical="center"/>
    </xf>
    <xf numFmtId="14" fontId="2" fillId="0" borderId="0" xfId="1" applyNumberFormat="1"/>
    <xf numFmtId="0" fontId="2" fillId="0" borderId="0" xfId="1" quotePrefix="1"/>
    <xf numFmtId="2" fontId="2" fillId="0" borderId="0" xfId="1" applyNumberFormat="1"/>
    <xf numFmtId="165" fontId="2" fillId="0" borderId="0" xfId="1" applyNumberFormat="1"/>
    <xf numFmtId="165" fontId="2" fillId="0" borderId="0" xfId="1" applyNumberFormat="1" applyAlignment="1">
      <alignment horizontal="center"/>
    </xf>
    <xf numFmtId="0" fontId="3" fillId="0" borderId="0" xfId="0" applyFont="1"/>
    <xf numFmtId="164" fontId="0" fillId="0" borderId="0" xfId="0" applyNumberFormat="1"/>
    <xf numFmtId="10" fontId="3" fillId="0" borderId="0" xfId="0" applyNumberFormat="1" applyFont="1"/>
    <xf numFmtId="10" fontId="0" fillId="0" borderId="0" xfId="0" applyNumberForma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quotePrefix="1" applyFont="1"/>
    <xf numFmtId="0" fontId="0" fillId="0" borderId="0" xfId="0" quotePrefix="1"/>
    <xf numFmtId="0" fontId="8" fillId="2" borderId="1" xfId="2" applyFont="1" applyFill="1" applyBorder="1" applyAlignment="1">
      <alignment horizontal="center" vertical="center"/>
    </xf>
    <xf numFmtId="0" fontId="1" fillId="0" borderId="0" xfId="0" applyFont="1"/>
    <xf numFmtId="164" fontId="3" fillId="0" borderId="1" xfId="0" applyNumberFormat="1" applyFont="1" applyBorder="1" applyAlignment="1">
      <alignment horizontal="center" vertical="center"/>
    </xf>
    <xf numFmtId="164" fontId="0" fillId="0" borderId="0" xfId="0" applyNumberFormat="1" applyFill="1" applyBorder="1"/>
    <xf numFmtId="166" fontId="3" fillId="0" borderId="0" xfId="0" applyNumberFormat="1" applyFont="1"/>
    <xf numFmtId="167" fontId="3" fillId="0" borderId="0" xfId="0" applyNumberFormat="1" applyFont="1"/>
    <xf numFmtId="168" fontId="0" fillId="0" borderId="0" xfId="0" applyNumberFormat="1"/>
    <xf numFmtId="0" fontId="0" fillId="0" borderId="0" xfId="0" applyNumberFormat="1"/>
    <xf numFmtId="11" fontId="5" fillId="0" borderId="0" xfId="0" applyNumberFormat="1" applyFont="1" applyAlignment="1">
      <alignment vertical="center"/>
    </xf>
    <xf numFmtId="167" fontId="0" fillId="0" borderId="0" xfId="0" applyNumberFormat="1"/>
    <xf numFmtId="0" fontId="0" fillId="0" borderId="0" xfId="0" applyFont="1"/>
    <xf numFmtId="165" fontId="0" fillId="0" borderId="0" xfId="0" applyNumberFormat="1"/>
    <xf numFmtId="169" fontId="0" fillId="0" borderId="0" xfId="0" applyNumberFormat="1"/>
    <xf numFmtId="0" fontId="0" fillId="0" borderId="0" xfId="0" applyAlignment="1">
      <alignment horizontal="center"/>
    </xf>
  </cellXfs>
  <cellStyles count="3">
    <cellStyle name="Normal 2" xfId="1" xr:uid="{00000000-0005-0000-0000-000001000000}"/>
    <cellStyle name="Normal 3 2 2" xfId="2" xr:uid="{00000000-0005-0000-0000-000002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Expected</a:t>
            </a:r>
            <a:r>
              <a:rPr lang="pl-PL" baseline="0"/>
              <a:t> Exposure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FX_FWD!$W$7:$AI$7</c:f>
              <c:numCache>
                <c:formatCode>0.000</c:formatCode>
                <c:ptCount val="13"/>
                <c:pt idx="0">
                  <c:v>0</c:v>
                </c:pt>
                <c:pt idx="1">
                  <c:v>8.0881279412285227E-3</c:v>
                </c:pt>
                <c:pt idx="2">
                  <c:v>1.2429532487607241E-2</c:v>
                </c:pt>
                <c:pt idx="3">
                  <c:v>1.5589021358574566E-2</c:v>
                </c:pt>
                <c:pt idx="4">
                  <c:v>1.7475063658014649E-2</c:v>
                </c:pt>
                <c:pt idx="5">
                  <c:v>2.0177959207288505E-2</c:v>
                </c:pt>
                <c:pt idx="6">
                  <c:v>2.2217796924360347E-2</c:v>
                </c:pt>
                <c:pt idx="7">
                  <c:v>2.4508596825376733E-2</c:v>
                </c:pt>
                <c:pt idx="8">
                  <c:v>2.622588194878964E-2</c:v>
                </c:pt>
                <c:pt idx="9">
                  <c:v>2.7962215172630554E-2</c:v>
                </c:pt>
                <c:pt idx="10">
                  <c:v>2.9745677794438513E-2</c:v>
                </c:pt>
                <c:pt idx="11">
                  <c:v>3.1344047093476476E-2</c:v>
                </c:pt>
                <c:pt idx="12">
                  <c:v>3.2253028569858615E-2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223-4A6A-B768-E8780004C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092952"/>
        <c:axId val="374086392"/>
      </c:scatterChart>
      <c:valAx>
        <c:axId val="374092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086392"/>
        <c:crosses val="autoZero"/>
        <c:crossBetween val="midCat"/>
      </c:valAx>
      <c:valAx>
        <c:axId val="374086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092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IRS!$FD$4</c:f>
              <c:strCache>
                <c:ptCount val="1"/>
                <c:pt idx="0">
                  <c:v>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IRS!$FE$2:$GO$2</c:f>
              <c:numCache>
                <c:formatCode>General</c:formatCode>
                <c:ptCount val="37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0.41666666666666663</c:v>
                </c:pt>
                <c:pt idx="6">
                  <c:v>0.49999999999999994</c:v>
                </c:pt>
                <c:pt idx="7">
                  <c:v>0.58333333333333326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0.91666666666666674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1.1666666666666665</c:v>
                </c:pt>
                <c:pt idx="15">
                  <c:v>1.2499999999999998</c:v>
                </c:pt>
                <c:pt idx="16">
                  <c:v>1.333333333333333</c:v>
                </c:pt>
                <c:pt idx="17">
                  <c:v>1.4166666666666663</c:v>
                </c:pt>
                <c:pt idx="18">
                  <c:v>1.4999999999999996</c:v>
                </c:pt>
                <c:pt idx="19">
                  <c:v>1.5833333333333328</c:v>
                </c:pt>
                <c:pt idx="20">
                  <c:v>1.6666666666666661</c:v>
                </c:pt>
                <c:pt idx="21">
                  <c:v>1.7499999999999993</c:v>
                </c:pt>
                <c:pt idx="22">
                  <c:v>1.8333333333333326</c:v>
                </c:pt>
                <c:pt idx="23">
                  <c:v>1.9166666666666659</c:v>
                </c:pt>
                <c:pt idx="24">
                  <c:v>1.9999999999999991</c:v>
                </c:pt>
                <c:pt idx="25">
                  <c:v>2.0833333333333326</c:v>
                </c:pt>
                <c:pt idx="26">
                  <c:v>2.1666666666666661</c:v>
                </c:pt>
                <c:pt idx="27">
                  <c:v>2.2499999999999996</c:v>
                </c:pt>
                <c:pt idx="28">
                  <c:v>2.333333333333333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2.666666666666667</c:v>
                </c:pt>
                <c:pt idx="33">
                  <c:v>2.7500000000000004</c:v>
                </c:pt>
                <c:pt idx="34">
                  <c:v>2.8333333333333339</c:v>
                </c:pt>
                <c:pt idx="35">
                  <c:v>2.9166666666666674</c:v>
                </c:pt>
                <c:pt idx="36">
                  <c:v>3.0000000000000009</c:v>
                </c:pt>
              </c:numCache>
            </c:numRef>
          </c:cat>
          <c:val>
            <c:numRef>
              <c:f>IRS!$FE$4:$GO$4</c:f>
              <c:numCache>
                <c:formatCode>General</c:formatCode>
                <c:ptCount val="37"/>
                <c:pt idx="0">
                  <c:v>-5.339369618013734E-2</c:v>
                </c:pt>
                <c:pt idx="1">
                  <c:v>360.93891746824011</c:v>
                </c:pt>
                <c:pt idx="2">
                  <c:v>536.65939915032504</c:v>
                </c:pt>
                <c:pt idx="3">
                  <c:v>3438.6930097383229</c:v>
                </c:pt>
                <c:pt idx="4">
                  <c:v>3812.2646328745395</c:v>
                </c:pt>
                <c:pt idx="5">
                  <c:v>4027.3797580638238</c:v>
                </c:pt>
                <c:pt idx="6">
                  <c:v>6702.043583791994</c:v>
                </c:pt>
                <c:pt idx="7">
                  <c:v>7175.0162357631052</c:v>
                </c:pt>
                <c:pt idx="8">
                  <c:v>7055.3306244173582</c:v>
                </c:pt>
                <c:pt idx="9">
                  <c:v>9975.0003144029397</c:v>
                </c:pt>
                <c:pt idx="10">
                  <c:v>10252.144457364597</c:v>
                </c:pt>
                <c:pt idx="11">
                  <c:v>10229.963266985997</c:v>
                </c:pt>
                <c:pt idx="12">
                  <c:v>1986.1994746501514</c:v>
                </c:pt>
                <c:pt idx="13">
                  <c:v>2005.978321775252</c:v>
                </c:pt>
                <c:pt idx="14">
                  <c:v>2037.6190802576093</c:v>
                </c:pt>
                <c:pt idx="15">
                  <c:v>4590.8380712446924</c:v>
                </c:pt>
                <c:pt idx="16">
                  <c:v>4940.61440030835</c:v>
                </c:pt>
                <c:pt idx="17">
                  <c:v>4710.6921878594367</c:v>
                </c:pt>
                <c:pt idx="18">
                  <c:v>7436.6312255066296</c:v>
                </c:pt>
                <c:pt idx="19">
                  <c:v>7596.9405644440849</c:v>
                </c:pt>
                <c:pt idx="20">
                  <c:v>7448.547500064873</c:v>
                </c:pt>
                <c:pt idx="21">
                  <c:v>10107.82755995247</c:v>
                </c:pt>
                <c:pt idx="22">
                  <c:v>10301.475848137106</c:v>
                </c:pt>
                <c:pt idx="23">
                  <c:v>10257.698131560175</c:v>
                </c:pt>
                <c:pt idx="24">
                  <c:v>1844.8191500973626</c:v>
                </c:pt>
                <c:pt idx="25">
                  <c:v>2027.9556992186754</c:v>
                </c:pt>
                <c:pt idx="26">
                  <c:v>1852.1835130127474</c:v>
                </c:pt>
                <c:pt idx="27">
                  <c:v>4413.1012424977589</c:v>
                </c:pt>
                <c:pt idx="28">
                  <c:v>4417.8952596949239</c:v>
                </c:pt>
                <c:pt idx="29">
                  <c:v>4265.6222130566275</c:v>
                </c:pt>
                <c:pt idx="30">
                  <c:v>6695.6056498617909</c:v>
                </c:pt>
                <c:pt idx="31">
                  <c:v>6739.7619049806726</c:v>
                </c:pt>
                <c:pt idx="32">
                  <c:v>6497.6028126367064</c:v>
                </c:pt>
                <c:pt idx="33">
                  <c:v>8930.6691020097496</c:v>
                </c:pt>
                <c:pt idx="34">
                  <c:v>8937.6152669392486</c:v>
                </c:pt>
                <c:pt idx="35">
                  <c:v>8499.0209605737709</c:v>
                </c:pt>
                <c:pt idx="3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52-4E6E-BE32-B15443D94440}"/>
            </c:ext>
          </c:extLst>
        </c:ser>
        <c:ser>
          <c:idx val="1"/>
          <c:order val="1"/>
          <c:tx>
            <c:strRef>
              <c:f>IRS!$FD$5</c:f>
              <c:strCache>
                <c:ptCount val="1"/>
                <c:pt idx="0">
                  <c:v>Exposure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IRS!$FE$2:$GO$2</c:f>
              <c:numCache>
                <c:formatCode>General</c:formatCode>
                <c:ptCount val="37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0.41666666666666663</c:v>
                </c:pt>
                <c:pt idx="6">
                  <c:v>0.49999999999999994</c:v>
                </c:pt>
                <c:pt idx="7">
                  <c:v>0.58333333333333326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0.91666666666666674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1.1666666666666665</c:v>
                </c:pt>
                <c:pt idx="15">
                  <c:v>1.2499999999999998</c:v>
                </c:pt>
                <c:pt idx="16">
                  <c:v>1.333333333333333</c:v>
                </c:pt>
                <c:pt idx="17">
                  <c:v>1.4166666666666663</c:v>
                </c:pt>
                <c:pt idx="18">
                  <c:v>1.4999999999999996</c:v>
                </c:pt>
                <c:pt idx="19">
                  <c:v>1.5833333333333328</c:v>
                </c:pt>
                <c:pt idx="20">
                  <c:v>1.6666666666666661</c:v>
                </c:pt>
                <c:pt idx="21">
                  <c:v>1.7499999999999993</c:v>
                </c:pt>
                <c:pt idx="22">
                  <c:v>1.8333333333333326</c:v>
                </c:pt>
                <c:pt idx="23">
                  <c:v>1.9166666666666659</c:v>
                </c:pt>
                <c:pt idx="24">
                  <c:v>1.9999999999999991</c:v>
                </c:pt>
                <c:pt idx="25">
                  <c:v>2.0833333333333326</c:v>
                </c:pt>
                <c:pt idx="26">
                  <c:v>2.1666666666666661</c:v>
                </c:pt>
                <c:pt idx="27">
                  <c:v>2.2499999999999996</c:v>
                </c:pt>
                <c:pt idx="28">
                  <c:v>2.333333333333333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2.666666666666667</c:v>
                </c:pt>
                <c:pt idx="33">
                  <c:v>2.7500000000000004</c:v>
                </c:pt>
                <c:pt idx="34">
                  <c:v>2.8333333333333339</c:v>
                </c:pt>
                <c:pt idx="35">
                  <c:v>2.9166666666666674</c:v>
                </c:pt>
                <c:pt idx="36">
                  <c:v>3.0000000000000009</c:v>
                </c:pt>
              </c:numCache>
            </c:numRef>
          </c:cat>
          <c:val>
            <c:numRef>
              <c:f>IRS!$FE$5:$GO$5</c:f>
              <c:numCache>
                <c:formatCode>General</c:formatCode>
                <c:ptCount val="37"/>
                <c:pt idx="0">
                  <c:v>0</c:v>
                </c:pt>
                <c:pt idx="1">
                  <c:v>360.93891746824011</c:v>
                </c:pt>
                <c:pt idx="2">
                  <c:v>536.65939915032504</c:v>
                </c:pt>
                <c:pt idx="3">
                  <c:v>3438.6930097383229</c:v>
                </c:pt>
                <c:pt idx="4">
                  <c:v>3812.2646328745395</c:v>
                </c:pt>
                <c:pt idx="5">
                  <c:v>4027.3797580638238</c:v>
                </c:pt>
                <c:pt idx="6">
                  <c:v>6702.043583791994</c:v>
                </c:pt>
                <c:pt idx="7">
                  <c:v>7175.0162357631052</c:v>
                </c:pt>
                <c:pt idx="8">
                  <c:v>7055.3306244173582</c:v>
                </c:pt>
                <c:pt idx="9">
                  <c:v>9975.0003144029397</c:v>
                </c:pt>
                <c:pt idx="10">
                  <c:v>10252.144457364597</c:v>
                </c:pt>
                <c:pt idx="11">
                  <c:v>10229.963266985997</c:v>
                </c:pt>
                <c:pt idx="12">
                  <c:v>1986.1994746501514</c:v>
                </c:pt>
                <c:pt idx="13">
                  <c:v>2005.978321775252</c:v>
                </c:pt>
                <c:pt idx="14">
                  <c:v>2037.6190802576093</c:v>
                </c:pt>
                <c:pt idx="15">
                  <c:v>4590.8380712446924</c:v>
                </c:pt>
                <c:pt idx="16">
                  <c:v>4940.61440030835</c:v>
                </c:pt>
                <c:pt idx="17">
                  <c:v>4710.6921878594367</c:v>
                </c:pt>
                <c:pt idx="18">
                  <c:v>7436.6312255066296</c:v>
                </c:pt>
                <c:pt idx="19">
                  <c:v>7596.9405644440849</c:v>
                </c:pt>
                <c:pt idx="20">
                  <c:v>7448.547500064873</c:v>
                </c:pt>
                <c:pt idx="21">
                  <c:v>10107.82755995247</c:v>
                </c:pt>
                <c:pt idx="22">
                  <c:v>10301.475848137106</c:v>
                </c:pt>
                <c:pt idx="23">
                  <c:v>10257.698131560175</c:v>
                </c:pt>
                <c:pt idx="24">
                  <c:v>1844.8191500973626</c:v>
                </c:pt>
                <c:pt idx="25">
                  <c:v>2027.9556992186754</c:v>
                </c:pt>
                <c:pt idx="26">
                  <c:v>1852.1835130127474</c:v>
                </c:pt>
                <c:pt idx="27">
                  <c:v>4413.1012424977589</c:v>
                </c:pt>
                <c:pt idx="28">
                  <c:v>4417.8952596949239</c:v>
                </c:pt>
                <c:pt idx="29">
                  <c:v>4265.6222130566275</c:v>
                </c:pt>
                <c:pt idx="30">
                  <c:v>6695.6056498617909</c:v>
                </c:pt>
                <c:pt idx="31">
                  <c:v>6739.7619049806726</c:v>
                </c:pt>
                <c:pt idx="32">
                  <c:v>6497.6028126367064</c:v>
                </c:pt>
                <c:pt idx="33">
                  <c:v>8930.6691020097496</c:v>
                </c:pt>
                <c:pt idx="34">
                  <c:v>8937.6152669392486</c:v>
                </c:pt>
                <c:pt idx="35">
                  <c:v>8499.0209605737709</c:v>
                </c:pt>
                <c:pt idx="3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52-4E6E-BE32-B15443D94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5282207"/>
        <c:axId val="1265284703"/>
      </c:lineChart>
      <c:catAx>
        <c:axId val="1265282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284703"/>
        <c:crosses val="autoZero"/>
        <c:auto val="1"/>
        <c:lblAlgn val="ctr"/>
        <c:lblOffset val="100"/>
        <c:noMultiLvlLbl val="0"/>
      </c:catAx>
      <c:valAx>
        <c:axId val="1265284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282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CIRS!$GR$4</c:f>
              <c:strCache>
                <c:ptCount val="1"/>
                <c:pt idx="0">
                  <c:v>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CIRS!$GS$2:$IC$2</c:f>
              <c:numCache>
                <c:formatCode>General</c:formatCode>
                <c:ptCount val="37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0.41666666666666663</c:v>
                </c:pt>
                <c:pt idx="6">
                  <c:v>0.49999999999999994</c:v>
                </c:pt>
                <c:pt idx="7">
                  <c:v>0.58333333333333326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0.91666666666666674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1.1666666666666665</c:v>
                </c:pt>
                <c:pt idx="15">
                  <c:v>1.2499999999999998</c:v>
                </c:pt>
                <c:pt idx="16">
                  <c:v>1.333333333333333</c:v>
                </c:pt>
                <c:pt idx="17">
                  <c:v>1.4166666666666663</c:v>
                </c:pt>
                <c:pt idx="18">
                  <c:v>1.4999999999999996</c:v>
                </c:pt>
                <c:pt idx="19">
                  <c:v>1.5833333333333328</c:v>
                </c:pt>
                <c:pt idx="20">
                  <c:v>1.6666666666666661</c:v>
                </c:pt>
                <c:pt idx="21">
                  <c:v>1.7499999999999993</c:v>
                </c:pt>
                <c:pt idx="22">
                  <c:v>1.8333333333333326</c:v>
                </c:pt>
                <c:pt idx="23">
                  <c:v>1.9166666666666659</c:v>
                </c:pt>
                <c:pt idx="24">
                  <c:v>1.9999999999999991</c:v>
                </c:pt>
                <c:pt idx="25">
                  <c:v>2.0833333333333326</c:v>
                </c:pt>
                <c:pt idx="26">
                  <c:v>2.1666666666666661</c:v>
                </c:pt>
                <c:pt idx="27">
                  <c:v>2.2499999999999996</c:v>
                </c:pt>
                <c:pt idx="28">
                  <c:v>2.333333333333333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2.666666666666667</c:v>
                </c:pt>
                <c:pt idx="33">
                  <c:v>2.7500000000000004</c:v>
                </c:pt>
                <c:pt idx="34">
                  <c:v>2.8333333333333339</c:v>
                </c:pt>
                <c:pt idx="35">
                  <c:v>2.9166666666666674</c:v>
                </c:pt>
                <c:pt idx="36">
                  <c:v>3.0000000000000009</c:v>
                </c:pt>
              </c:numCache>
            </c:numRef>
          </c:cat>
          <c:val>
            <c:numRef>
              <c:f>CIRS!$GS$4:$IC$4</c:f>
              <c:numCache>
                <c:formatCode>_-* #,##0.00\ [$zł-415]_-;\-* #,##0.00\ [$zł-415]_-;_-* "-"??\ [$zł-415]_-;_-@_-</c:formatCode>
                <c:ptCount val="37"/>
                <c:pt idx="0">
                  <c:v>0.42957958897750359</c:v>
                </c:pt>
                <c:pt idx="1">
                  <c:v>-2292.6874668085948</c:v>
                </c:pt>
                <c:pt idx="2">
                  <c:v>-8979.1190829210682</c:v>
                </c:pt>
                <c:pt idx="3">
                  <c:v>-7889.0472504534409</c:v>
                </c:pt>
                <c:pt idx="4">
                  <c:v>-2035.3092443575733</c:v>
                </c:pt>
                <c:pt idx="5">
                  <c:v>2118.5262102192501</c:v>
                </c:pt>
                <c:pt idx="6">
                  <c:v>-3735.913394111325</c:v>
                </c:pt>
                <c:pt idx="7">
                  <c:v>-9617.9470769934705</c:v>
                </c:pt>
                <c:pt idx="8">
                  <c:v>-15369.191092514608</c:v>
                </c:pt>
                <c:pt idx="9">
                  <c:v>-14857.33500374062</c:v>
                </c:pt>
                <c:pt idx="10">
                  <c:v>-9979.5054714817088</c:v>
                </c:pt>
                <c:pt idx="11">
                  <c:v>-14431.134085794154</c:v>
                </c:pt>
                <c:pt idx="12">
                  <c:v>-24428.415994993644</c:v>
                </c:pt>
                <c:pt idx="13">
                  <c:v>-28925.279466639564</c:v>
                </c:pt>
                <c:pt idx="14">
                  <c:v>-20388.975608825625</c:v>
                </c:pt>
                <c:pt idx="15">
                  <c:v>-16924.590832052054</c:v>
                </c:pt>
                <c:pt idx="16">
                  <c:v>-20618.326844625</c:v>
                </c:pt>
                <c:pt idx="17">
                  <c:v>-30658.798199120676</c:v>
                </c:pt>
                <c:pt idx="18">
                  <c:v>-26828.443412664928</c:v>
                </c:pt>
                <c:pt idx="19">
                  <c:v>-24450.373946820444</c:v>
                </c:pt>
                <c:pt idx="20">
                  <c:v>-25130.554405577714</c:v>
                </c:pt>
                <c:pt idx="21">
                  <c:v>-43356.061356468301</c:v>
                </c:pt>
                <c:pt idx="22">
                  <c:v>-42286.19466960663</c:v>
                </c:pt>
                <c:pt idx="23">
                  <c:v>-51773.33620571316</c:v>
                </c:pt>
                <c:pt idx="24">
                  <c:v>-46627.115292821254</c:v>
                </c:pt>
                <c:pt idx="25">
                  <c:v>-48216.153306359192</c:v>
                </c:pt>
                <c:pt idx="26">
                  <c:v>-57537.860209343955</c:v>
                </c:pt>
                <c:pt idx="27">
                  <c:v>-54161.94264222862</c:v>
                </c:pt>
                <c:pt idx="28">
                  <c:v>-45793.023705126601</c:v>
                </c:pt>
                <c:pt idx="29">
                  <c:v>-56790.308817875164</c:v>
                </c:pt>
                <c:pt idx="30">
                  <c:v>-71041.823194016994</c:v>
                </c:pt>
                <c:pt idx="31">
                  <c:v>-79670.608090583351</c:v>
                </c:pt>
                <c:pt idx="32">
                  <c:v>-80618.515511058213</c:v>
                </c:pt>
                <c:pt idx="33">
                  <c:v>-95872.583320262027</c:v>
                </c:pt>
                <c:pt idx="34">
                  <c:v>-101972.131152299</c:v>
                </c:pt>
                <c:pt idx="35">
                  <c:v>-103724.03604526614</c:v>
                </c:pt>
                <c:pt idx="3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22-478A-8BB6-1934ACA18128}"/>
            </c:ext>
          </c:extLst>
        </c:ser>
        <c:ser>
          <c:idx val="1"/>
          <c:order val="1"/>
          <c:tx>
            <c:strRef>
              <c:f>CIRS!$GR$5</c:f>
              <c:strCache>
                <c:ptCount val="1"/>
                <c:pt idx="0">
                  <c:v>Exposure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CIRS!$GS$2:$IC$2</c:f>
              <c:numCache>
                <c:formatCode>General</c:formatCode>
                <c:ptCount val="37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0.41666666666666663</c:v>
                </c:pt>
                <c:pt idx="6">
                  <c:v>0.49999999999999994</c:v>
                </c:pt>
                <c:pt idx="7">
                  <c:v>0.58333333333333326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0.91666666666666674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1.1666666666666665</c:v>
                </c:pt>
                <c:pt idx="15">
                  <c:v>1.2499999999999998</c:v>
                </c:pt>
                <c:pt idx="16">
                  <c:v>1.333333333333333</c:v>
                </c:pt>
                <c:pt idx="17">
                  <c:v>1.4166666666666663</c:v>
                </c:pt>
                <c:pt idx="18">
                  <c:v>1.4999999999999996</c:v>
                </c:pt>
                <c:pt idx="19">
                  <c:v>1.5833333333333328</c:v>
                </c:pt>
                <c:pt idx="20">
                  <c:v>1.6666666666666661</c:v>
                </c:pt>
                <c:pt idx="21">
                  <c:v>1.7499999999999993</c:v>
                </c:pt>
                <c:pt idx="22">
                  <c:v>1.8333333333333326</c:v>
                </c:pt>
                <c:pt idx="23">
                  <c:v>1.9166666666666659</c:v>
                </c:pt>
                <c:pt idx="24">
                  <c:v>1.9999999999999991</c:v>
                </c:pt>
                <c:pt idx="25">
                  <c:v>2.0833333333333326</c:v>
                </c:pt>
                <c:pt idx="26">
                  <c:v>2.1666666666666661</c:v>
                </c:pt>
                <c:pt idx="27">
                  <c:v>2.2499999999999996</c:v>
                </c:pt>
                <c:pt idx="28">
                  <c:v>2.333333333333333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2.666666666666667</c:v>
                </c:pt>
                <c:pt idx="33">
                  <c:v>2.7500000000000004</c:v>
                </c:pt>
                <c:pt idx="34">
                  <c:v>2.8333333333333339</c:v>
                </c:pt>
                <c:pt idx="35">
                  <c:v>2.9166666666666674</c:v>
                </c:pt>
                <c:pt idx="36">
                  <c:v>3.0000000000000009</c:v>
                </c:pt>
              </c:numCache>
            </c:numRef>
          </c:cat>
          <c:val>
            <c:numRef>
              <c:f>CIRS!$GS$5:$IC$5</c:f>
              <c:numCache>
                <c:formatCode>General</c:formatCode>
                <c:ptCount val="37"/>
                <c:pt idx="0">
                  <c:v>0.42957958897750359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2118.5262102192501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22-478A-8BB6-1934ACA181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5282207"/>
        <c:axId val="1265284703"/>
      </c:lineChart>
      <c:catAx>
        <c:axId val="1265282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284703"/>
        <c:crosses val="autoZero"/>
        <c:auto val="1"/>
        <c:lblAlgn val="ctr"/>
        <c:lblOffset val="100"/>
        <c:noMultiLvlLbl val="0"/>
      </c:catAx>
      <c:valAx>
        <c:axId val="1265284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\ [$zł-415]_-;\-* #,##0.00\ [$zł-415]_-;_-* &quot;-&quot;??\ [$zł-415]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282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536575</xdr:colOff>
      <xdr:row>7</xdr:row>
      <xdr:rowOff>127000</xdr:rowOff>
    </xdr:from>
    <xdr:to>
      <xdr:col>32</xdr:col>
      <xdr:colOff>231775</xdr:colOff>
      <xdr:row>22</xdr:row>
      <xdr:rowOff>107950</xdr:rowOff>
    </xdr:to>
    <xdr:graphicFrame macro="">
      <xdr:nvGraphicFramePr>
        <xdr:cNvPr id="2" name="Wykres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83242</xdr:colOff>
      <xdr:row>6</xdr:row>
      <xdr:rowOff>127266</xdr:rowOff>
    </xdr:from>
    <xdr:to>
      <xdr:col>30</xdr:col>
      <xdr:colOff>27213</xdr:colOff>
      <xdr:row>27</xdr:row>
      <xdr:rowOff>54429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56028</xdr:colOff>
      <xdr:row>4</xdr:row>
      <xdr:rowOff>45623</xdr:rowOff>
    </xdr:from>
    <xdr:to>
      <xdr:col>40</xdr:col>
      <xdr:colOff>-1</xdr:colOff>
      <xdr:row>24</xdr:row>
      <xdr:rowOff>163286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08"/>
  <sheetViews>
    <sheetView tabSelected="1" zoomScale="85" zoomScaleNormal="85" workbookViewId="0" xr3:uid="{AEA406A1-0E4B-5B11-9CD5-51D6E497D94C}">
      <selection activeCell="F10" sqref="F10"/>
    </sheetView>
  </sheetViews>
  <sheetFormatPr defaultRowHeight="15"/>
  <cols>
    <col min="1" max="1" width="11.5703125" style="1" customWidth="1"/>
    <col min="2" max="7" width="9.140625" style="1"/>
    <col min="8" max="8" width="11.85546875" style="1" bestFit="1" customWidth="1"/>
    <col min="9" max="16384" width="9.140625" style="1"/>
  </cols>
  <sheetData>
    <row r="1" spans="1:38">
      <c r="A1" s="1" t="s">
        <v>0</v>
      </c>
      <c r="E1" s="1" t="s">
        <v>1</v>
      </c>
      <c r="H1" s="1" t="s">
        <v>2</v>
      </c>
      <c r="I1" s="1">
        <f t="array" ref="I1:T1">TRANSPOSE(AL2:AL14)</f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</row>
    <row r="2" spans="1:38">
      <c r="G2" s="1" t="s">
        <v>3</v>
      </c>
      <c r="H2" s="2">
        <v>1.72E-2</v>
      </c>
      <c r="I2" s="1" t="s">
        <v>4</v>
      </c>
      <c r="K2" s="2">
        <v>-3.0899999999999999E-3</v>
      </c>
      <c r="AL2" s="3"/>
    </row>
    <row r="3" spans="1:38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2">
        <f>H2-K2</f>
        <v>2.0289999999999999E-2</v>
      </c>
      <c r="J3" s="1" t="s">
        <v>12</v>
      </c>
      <c r="K3" s="1">
        <f>4.3</f>
        <v>4.3</v>
      </c>
      <c r="O3" s="1" t="s">
        <v>13</v>
      </c>
      <c r="P3" s="1" t="s">
        <v>14</v>
      </c>
      <c r="AL3" s="3"/>
    </row>
    <row r="4" spans="1:38">
      <c r="A4" s="4">
        <v>43102</v>
      </c>
      <c r="B4" s="1">
        <v>4.1765499999999998</v>
      </c>
      <c r="C4" s="1">
        <v>4.1790000000000003</v>
      </c>
      <c r="D4" s="1">
        <v>4.1604000000000001</v>
      </c>
      <c r="E4" s="1">
        <v>4.1616400000000002</v>
      </c>
      <c r="G4" s="1" t="s">
        <v>15</v>
      </c>
      <c r="H4" s="1">
        <f>_xlfn.STDEV.S(F5:F262)</f>
        <v>1.2777454399041919E-3</v>
      </c>
      <c r="J4" s="1" t="s">
        <v>16</v>
      </c>
      <c r="K4" s="5" t="s">
        <v>17</v>
      </c>
      <c r="O4" s="1" t="s">
        <v>18</v>
      </c>
      <c r="P4" s="1" t="s">
        <v>19</v>
      </c>
      <c r="AL4" s="3"/>
    </row>
    <row r="5" spans="1:38">
      <c r="A5" s="4">
        <v>43103</v>
      </c>
      <c r="B5" s="1">
        <v>4.1615799999999998</v>
      </c>
      <c r="C5" s="1">
        <v>4.1713500000000003</v>
      </c>
      <c r="D5" s="1">
        <v>4.1469399999999998</v>
      </c>
      <c r="E5" s="1">
        <v>4.14785</v>
      </c>
      <c r="F5" s="1">
        <f>LOG(E5/E4)</f>
        <v>-1.4414666612475803E-3</v>
      </c>
      <c r="G5" s="1" t="s">
        <v>20</v>
      </c>
      <c r="H5" s="1">
        <f>H4*SQRT(258)</f>
        <v>2.0523630759993635E-2</v>
      </c>
      <c r="J5" s="1" t="s">
        <v>21</v>
      </c>
      <c r="K5" s="1" t="s">
        <v>22</v>
      </c>
      <c r="O5" s="1" t="s">
        <v>23</v>
      </c>
      <c r="P5" s="1" t="s">
        <v>24</v>
      </c>
      <c r="AL5" s="3"/>
    </row>
    <row r="6" spans="1:38">
      <c r="A6" s="4">
        <v>43104</v>
      </c>
      <c r="B6" s="1">
        <v>4.1481500000000002</v>
      </c>
      <c r="C6" s="1">
        <v>4.1574499999999999</v>
      </c>
      <c r="D6" s="1">
        <v>4.1465100000000001</v>
      </c>
      <c r="E6" s="1">
        <v>4.1472300000000004</v>
      </c>
      <c r="F6" s="1">
        <f t="shared" ref="F6:F69" si="0">LOG(E6/E5)</f>
        <v>-6.4921032535246873E-5</v>
      </c>
      <c r="J6" s="1" t="s">
        <v>25</v>
      </c>
      <c r="K6" s="6">
        <f>1/12</f>
        <v>8.3333333333333329E-2</v>
      </c>
      <c r="O6" s="1" t="s">
        <v>26</v>
      </c>
      <c r="P6" s="1">
        <f>4.393</f>
        <v>4.3929999999999998</v>
      </c>
      <c r="AL6" s="3"/>
    </row>
    <row r="7" spans="1:38">
      <c r="A7" s="4">
        <v>43105</v>
      </c>
      <c r="B7" s="1">
        <v>4.1482200000000002</v>
      </c>
      <c r="C7" s="1">
        <v>4.1570299999999998</v>
      </c>
      <c r="D7" s="1">
        <v>4.1424200000000004</v>
      </c>
      <c r="E7" s="1">
        <v>4.1535700000000002</v>
      </c>
      <c r="F7" s="1">
        <f t="shared" si="0"/>
        <v>6.634125748559216E-4</v>
      </c>
      <c r="G7" s="1" t="s">
        <v>16</v>
      </c>
      <c r="V7" s="1" t="s">
        <v>27</v>
      </c>
      <c r="W7" s="7">
        <f>AVERAGE(W9:W1008)</f>
        <v>0</v>
      </c>
      <c r="X7" s="7">
        <f t="shared" ref="X7:AI7" ca="1" si="1">AVERAGE(X9:X1008)</f>
        <v>8.0881279412285227E-3</v>
      </c>
      <c r="Y7" s="7">
        <f t="shared" ca="1" si="1"/>
        <v>1.2429532487607241E-2</v>
      </c>
      <c r="Z7" s="7">
        <f t="shared" ca="1" si="1"/>
        <v>1.5589021358574566E-2</v>
      </c>
      <c r="AA7" s="7">
        <f t="shared" ca="1" si="1"/>
        <v>1.7475063658014649E-2</v>
      </c>
      <c r="AB7" s="7">
        <f t="shared" ca="1" si="1"/>
        <v>2.0177959207288505E-2</v>
      </c>
      <c r="AC7" s="7">
        <f t="shared" ca="1" si="1"/>
        <v>2.2217796924360347E-2</v>
      </c>
      <c r="AD7" s="7">
        <f t="shared" ca="1" si="1"/>
        <v>2.4508596825376733E-2</v>
      </c>
      <c r="AE7" s="7">
        <f t="shared" ca="1" si="1"/>
        <v>2.622588194878964E-2</v>
      </c>
      <c r="AF7" s="7">
        <f t="shared" ca="1" si="1"/>
        <v>2.7962215172630554E-2</v>
      </c>
      <c r="AG7" s="7">
        <f t="shared" ca="1" si="1"/>
        <v>2.9745677794438513E-2</v>
      </c>
      <c r="AH7" s="7">
        <f t="shared" ca="1" si="1"/>
        <v>3.1344047093476476E-2</v>
      </c>
      <c r="AI7" s="7">
        <f t="shared" ca="1" si="1"/>
        <v>3.2253028569858615E-2</v>
      </c>
      <c r="AL7" s="3"/>
    </row>
    <row r="8" spans="1:38">
      <c r="A8" s="4">
        <v>43108</v>
      </c>
      <c r="B8" s="1">
        <v>4.15198</v>
      </c>
      <c r="C8" s="1">
        <v>4.1748399999999997</v>
      </c>
      <c r="D8" s="1">
        <v>4.1519399999999997</v>
      </c>
      <c r="E8" s="1">
        <v>4.1715999999999998</v>
      </c>
      <c r="F8" s="1">
        <f t="shared" si="0"/>
        <v>1.881124770083509E-3</v>
      </c>
      <c r="G8" s="1" t="s">
        <v>28</v>
      </c>
      <c r="H8" s="1">
        <v>0</v>
      </c>
      <c r="I8" s="1">
        <v>1</v>
      </c>
      <c r="J8" s="1">
        <v>2</v>
      </c>
      <c r="K8" s="1">
        <v>3</v>
      </c>
      <c r="L8" s="1">
        <v>4</v>
      </c>
      <c r="M8" s="1">
        <v>5</v>
      </c>
      <c r="N8" s="1">
        <v>6</v>
      </c>
      <c r="O8" s="1">
        <v>7</v>
      </c>
      <c r="P8" s="1">
        <v>8</v>
      </c>
      <c r="Q8" s="1">
        <v>9</v>
      </c>
      <c r="R8" s="1">
        <v>10</v>
      </c>
      <c r="S8" s="1">
        <v>11</v>
      </c>
      <c r="T8" s="1">
        <v>12</v>
      </c>
      <c r="V8" s="1" t="s">
        <v>28</v>
      </c>
      <c r="W8" s="1">
        <v>0</v>
      </c>
      <c r="X8" s="1">
        <v>1</v>
      </c>
      <c r="Y8" s="1">
        <v>2</v>
      </c>
      <c r="Z8" s="1">
        <v>3</v>
      </c>
      <c r="AA8" s="1">
        <v>4</v>
      </c>
      <c r="AB8" s="1">
        <v>5</v>
      </c>
      <c r="AC8" s="1">
        <v>6</v>
      </c>
      <c r="AD8" s="1">
        <v>7</v>
      </c>
      <c r="AE8" s="1">
        <v>8</v>
      </c>
      <c r="AF8" s="1">
        <v>9</v>
      </c>
      <c r="AG8" s="1">
        <v>10</v>
      </c>
      <c r="AH8" s="1">
        <v>11</v>
      </c>
      <c r="AI8" s="1">
        <v>12</v>
      </c>
      <c r="AL8" s="3"/>
    </row>
    <row r="9" spans="1:38">
      <c r="A9" s="4">
        <v>43109</v>
      </c>
      <c r="B9" s="1">
        <v>4.1717300000000002</v>
      </c>
      <c r="C9" s="1">
        <v>4.1928000000000001</v>
      </c>
      <c r="D9" s="1">
        <v>4.1701499999999996</v>
      </c>
      <c r="E9" s="1">
        <v>4.1918600000000001</v>
      </c>
      <c r="F9" s="1">
        <f t="shared" si="0"/>
        <v>2.1041108379909351E-3</v>
      </c>
      <c r="G9" s="1">
        <v>1</v>
      </c>
      <c r="H9" s="1">
        <f>$K$3</f>
        <v>4.3</v>
      </c>
      <c r="I9" s="1">
        <f ca="1">H9*EXP(($H$3-1/2 *$H$5^2) *$K$6+$H$5*$K$6^(1/2) * _xlfn.NORM.S.INV(RAND() ) )</f>
        <v>4.2908644458438907</v>
      </c>
      <c r="J9" s="1">
        <f t="shared" ref="J9:T9" ca="1" si="2">I9*EXP(($H$3-1/2 *$H$5^2) *$K$6+$H$5*$K$6^(1/2) * _xlfn.NORM.S.INV(RAND() ) )</f>
        <v>4.3085336852492961</v>
      </c>
      <c r="K9" s="1">
        <f t="shared" ca="1" si="2"/>
        <v>4.3055552435524538</v>
      </c>
      <c r="L9" s="1">
        <f t="shared" ca="1" si="2"/>
        <v>4.3381017406336504</v>
      </c>
      <c r="M9" s="1">
        <f t="shared" ca="1" si="2"/>
        <v>4.3943614380255305</v>
      </c>
      <c r="N9" s="1">
        <f t="shared" ca="1" si="2"/>
        <v>4.4032612356911827</v>
      </c>
      <c r="O9" s="1">
        <f t="shared" ca="1" si="2"/>
        <v>4.4131212238597142</v>
      </c>
      <c r="P9" s="1">
        <f t="shared" ca="1" si="2"/>
        <v>4.4156731419079129</v>
      </c>
      <c r="Q9" s="1">
        <f t="shared" ca="1" si="2"/>
        <v>4.4556303661613654</v>
      </c>
      <c r="R9" s="1">
        <f t="shared" ca="1" si="2"/>
        <v>4.4634573615442452</v>
      </c>
      <c r="S9" s="1">
        <f t="shared" ca="1" si="2"/>
        <v>4.4663318989339649</v>
      </c>
      <c r="T9" s="1">
        <f t="shared" ca="1" si="2"/>
        <v>4.5202821349158002</v>
      </c>
      <c r="V9" s="1">
        <v>1</v>
      </c>
      <c r="W9" s="8">
        <f>MAX(H9*EXP(-$K$2*(1-W$8/12 ))-$P$6*EXP(-$H$2*(1-W$8/12 )),0)</f>
        <v>0</v>
      </c>
      <c r="X9" s="8">
        <f t="shared" ref="X9:AI24" ca="1" si="3">MAX(I9*EXP(-$K$2*(1-X$8/12 ))-$P$6*EXP(-$H$2*(1-X$8/12 )),0)</f>
        <v>0</v>
      </c>
      <c r="Y9" s="8">
        <f t="shared" ca="1" si="3"/>
        <v>0</v>
      </c>
      <c r="Z9" s="8">
        <f t="shared" ca="1" si="3"/>
        <v>0</v>
      </c>
      <c r="AA9" s="8">
        <f t="shared" ca="1" si="3"/>
        <v>4.1328029337153183E-3</v>
      </c>
      <c r="AB9" s="8">
        <f t="shared" ca="1" si="3"/>
        <v>5.3145471683516909E-2</v>
      </c>
      <c r="AC9" s="8">
        <f t="shared" ca="1" si="3"/>
        <v>5.4687343914669562E-2</v>
      </c>
      <c r="AD9" s="8">
        <f t="shared" ca="1" si="3"/>
        <v>5.7177397730382218E-2</v>
      </c>
      <c r="AE9" s="8">
        <f t="shared" ca="1" si="3"/>
        <v>5.2338098067406413E-2</v>
      </c>
      <c r="AF9" s="8">
        <f t="shared" ca="1" si="3"/>
        <v>8.4923015289112946E-2</v>
      </c>
      <c r="AG9" s="8">
        <f t="shared" ca="1" si="3"/>
        <v>8.5331867650839222E-2</v>
      </c>
      <c r="AH9" s="8">
        <f t="shared" ca="1" si="3"/>
        <v>8.0774250384862967E-2</v>
      </c>
      <c r="AI9" s="8">
        <f t="shared" ca="1" si="3"/>
        <v>0.12728213491580043</v>
      </c>
      <c r="AL9" s="3"/>
    </row>
    <row r="10" spans="1:38">
      <c r="A10" s="4">
        <v>43110</v>
      </c>
      <c r="B10" s="1">
        <v>4.1910100000000003</v>
      </c>
      <c r="C10" s="1">
        <v>4.1929800000000004</v>
      </c>
      <c r="D10" s="1">
        <v>4.17143</v>
      </c>
      <c r="E10" s="1">
        <v>4.1751800000000001</v>
      </c>
      <c r="F10" s="1">
        <f t="shared" si="0"/>
        <v>-1.7315661343917568E-3</v>
      </c>
      <c r="G10" s="1">
        <v>2</v>
      </c>
      <c r="H10" s="1">
        <f t="shared" ref="H10:H73" si="4">$K$3</f>
        <v>4.3</v>
      </c>
      <c r="I10" s="1">
        <f t="shared" ref="I10:T25" ca="1" si="5">H10*EXP(($H$3-1/2 *$H$5^2) *$K$6+$H$5*$K$6^(1/2) * _xlfn.NORM.S.INV(RAND() ) )</f>
        <v>4.3052920863744006</v>
      </c>
      <c r="J10" s="1">
        <f t="shared" ca="1" si="5"/>
        <v>4.3379122282151217</v>
      </c>
      <c r="K10" s="1">
        <f t="shared" ca="1" si="5"/>
        <v>4.3478708903649155</v>
      </c>
      <c r="L10" s="1">
        <f t="shared" ca="1" si="5"/>
        <v>4.3759366506646247</v>
      </c>
      <c r="M10" s="1">
        <f t="shared" ca="1" si="5"/>
        <v>4.3832216106337816</v>
      </c>
      <c r="N10" s="1">
        <f t="shared" ca="1" si="5"/>
        <v>4.3533011435578928</v>
      </c>
      <c r="O10" s="1">
        <f t="shared" ca="1" si="5"/>
        <v>4.4014785790137045</v>
      </c>
      <c r="P10" s="1">
        <f t="shared" ca="1" si="5"/>
        <v>4.3986906573089275</v>
      </c>
      <c r="Q10" s="1">
        <f t="shared" ca="1" si="5"/>
        <v>4.4451790389110855</v>
      </c>
      <c r="R10" s="1">
        <f t="shared" ca="1" si="5"/>
        <v>4.4774782436404452</v>
      </c>
      <c r="S10" s="1">
        <f t="shared" ca="1" si="5"/>
        <v>4.526249858577839</v>
      </c>
      <c r="T10" s="1">
        <f t="shared" ca="1" si="5"/>
        <v>4.5436822897799667</v>
      </c>
      <c r="V10" s="1">
        <v>2</v>
      </c>
      <c r="W10" s="8">
        <f t="shared" ref="W10:AI73" si="6">MAX(H10*EXP(-$K$2*(1-W$8/12 ))-$P$6*EXP(-$H$2*(1-W$8/12 )),0)</f>
        <v>0</v>
      </c>
      <c r="X10" s="8">
        <f t="shared" ca="1" si="3"/>
        <v>0</v>
      </c>
      <c r="Y10" s="8">
        <f t="shared" ca="1" si="3"/>
        <v>1.8613969010895737E-2</v>
      </c>
      <c r="Z10" s="8">
        <f t="shared" ca="1" si="3"/>
        <v>2.1264513077522196E-2</v>
      </c>
      <c r="AA10" s="8">
        <f t="shared" ca="1" si="3"/>
        <v>4.2045733212618508E-2</v>
      </c>
      <c r="AB10" s="8">
        <f t="shared" ca="1" si="3"/>
        <v>4.198554664533205E-2</v>
      </c>
      <c r="AC10" s="8">
        <f t="shared" ca="1" si="3"/>
        <v>4.6500037803189898E-3</v>
      </c>
      <c r="AD10" s="8">
        <f t="shared" ca="1" si="3"/>
        <v>4.5519753325239165E-2</v>
      </c>
      <c r="AE10" s="8">
        <f t="shared" ca="1" si="3"/>
        <v>3.533811249783092E-2</v>
      </c>
      <c r="AF10" s="8">
        <f t="shared" ca="1" si="3"/>
        <v>7.4463611269281138E-2</v>
      </c>
      <c r="AG10" s="8">
        <f t="shared" ca="1" si="3"/>
        <v>9.9359972360982596E-2</v>
      </c>
      <c r="AH10" s="8">
        <f t="shared" ca="1" si="3"/>
        <v>0.14070764088998367</v>
      </c>
      <c r="AI10" s="8">
        <f t="shared" ca="1" si="3"/>
        <v>0.15068228977996689</v>
      </c>
      <c r="AL10" s="3"/>
    </row>
    <row r="11" spans="1:38">
      <c r="A11" s="4">
        <v>43111</v>
      </c>
      <c r="B11" s="1">
        <v>4.17523</v>
      </c>
      <c r="C11" s="1">
        <v>4.1806700000000001</v>
      </c>
      <c r="D11" s="1">
        <v>4.1661999999999999</v>
      </c>
      <c r="E11" s="1">
        <v>4.1671100000000001</v>
      </c>
      <c r="F11" s="1">
        <f t="shared" si="0"/>
        <v>-8.4023872634343428E-4</v>
      </c>
      <c r="G11" s="1">
        <v>3</v>
      </c>
      <c r="H11" s="1">
        <f t="shared" si="4"/>
        <v>4.3</v>
      </c>
      <c r="I11" s="1">
        <f t="shared" ca="1" si="5"/>
        <v>4.3158986961046155</v>
      </c>
      <c r="J11" s="1">
        <f t="shared" ca="1" si="5"/>
        <v>4.3228461173911814</v>
      </c>
      <c r="K11" s="1">
        <f t="shared" ca="1" si="5"/>
        <v>4.3588780060235344</v>
      </c>
      <c r="L11" s="1">
        <f t="shared" ca="1" si="5"/>
        <v>4.4160661953365157</v>
      </c>
      <c r="M11" s="1">
        <f t="shared" ca="1" si="5"/>
        <v>4.4326813323947336</v>
      </c>
      <c r="N11" s="1">
        <f t="shared" ca="1" si="5"/>
        <v>4.4116832720405226</v>
      </c>
      <c r="O11" s="1">
        <f t="shared" ca="1" si="5"/>
        <v>4.4118767538561539</v>
      </c>
      <c r="P11" s="1">
        <f t="shared" ca="1" si="5"/>
        <v>4.3977818249882965</v>
      </c>
      <c r="Q11" s="1">
        <f t="shared" ca="1" si="5"/>
        <v>4.3825763112238176</v>
      </c>
      <c r="R11" s="1">
        <f t="shared" ca="1" si="5"/>
        <v>4.3545391817221528</v>
      </c>
      <c r="S11" s="1">
        <f t="shared" ca="1" si="5"/>
        <v>4.3840511411384249</v>
      </c>
      <c r="T11" s="1">
        <f t="shared" ca="1" si="5"/>
        <v>4.4077411679584833</v>
      </c>
      <c r="V11" s="1">
        <v>3</v>
      </c>
      <c r="W11" s="8">
        <f t="shared" si="6"/>
        <v>0</v>
      </c>
      <c r="X11" s="8">
        <f t="shared" ca="1" si="3"/>
        <v>3.8606108602303735E-3</v>
      </c>
      <c r="Y11" s="8">
        <f t="shared" ca="1" si="3"/>
        <v>3.5090129598174258E-3</v>
      </c>
      <c r="Z11" s="8">
        <f t="shared" ca="1" si="3"/>
        <v>3.2297167308070307E-2</v>
      </c>
      <c r="AA11" s="8">
        <f t="shared" ca="1" si="3"/>
        <v>8.2258029951899125E-2</v>
      </c>
      <c r="AB11" s="8">
        <f t="shared" ca="1" si="3"/>
        <v>9.1534499950528314E-2</v>
      </c>
      <c r="AC11" s="8">
        <f t="shared" ca="1" si="3"/>
        <v>6.3122402367153718E-2</v>
      </c>
      <c r="AD11" s="8">
        <f t="shared" ca="1" si="3"/>
        <v>5.5931324439797869E-2</v>
      </c>
      <c r="AE11" s="8">
        <f t="shared" ca="1" si="3"/>
        <v>3.4428343597654454E-2</v>
      </c>
      <c r="AF11" s="8">
        <f t="shared" ca="1" si="3"/>
        <v>1.1812504290779735E-2</v>
      </c>
      <c r="AG11" s="8">
        <f t="shared" ca="1" si="3"/>
        <v>0</v>
      </c>
      <c r="AH11" s="8">
        <f t="shared" ca="1" si="3"/>
        <v>0</v>
      </c>
      <c r="AI11" s="8">
        <f t="shared" ca="1" si="3"/>
        <v>1.4741167958483459E-2</v>
      </c>
      <c r="AL11" s="3"/>
    </row>
    <row r="12" spans="1:38">
      <c r="A12" s="4">
        <v>43112</v>
      </c>
      <c r="B12" s="1">
        <v>4.1670600000000002</v>
      </c>
      <c r="C12" s="1">
        <v>4.1727100000000004</v>
      </c>
      <c r="D12" s="1">
        <v>4.1641199999999996</v>
      </c>
      <c r="E12" s="1">
        <v>4.1700400000000002</v>
      </c>
      <c r="F12" s="1">
        <f t="shared" si="0"/>
        <v>3.0525608496054555E-4</v>
      </c>
      <c r="G12" s="1">
        <v>4</v>
      </c>
      <c r="H12" s="1">
        <f t="shared" si="4"/>
        <v>4.3</v>
      </c>
      <c r="I12" s="1">
        <f t="shared" ca="1" si="5"/>
        <v>4.3418989645739465</v>
      </c>
      <c r="J12" s="1">
        <f t="shared" ca="1" si="5"/>
        <v>4.3178995274115586</v>
      </c>
      <c r="K12" s="1">
        <f t="shared" ca="1" si="5"/>
        <v>4.3400846722696773</v>
      </c>
      <c r="L12" s="1">
        <f t="shared" ca="1" si="5"/>
        <v>4.3832831742974001</v>
      </c>
      <c r="M12" s="1">
        <f t="shared" ca="1" si="5"/>
        <v>4.3678243372026548</v>
      </c>
      <c r="N12" s="1">
        <f t="shared" ca="1" si="5"/>
        <v>4.3700572149321246</v>
      </c>
      <c r="O12" s="1">
        <f t="shared" ca="1" si="5"/>
        <v>4.4055362211413405</v>
      </c>
      <c r="P12" s="1">
        <f t="shared" ca="1" si="5"/>
        <v>4.3947873337259322</v>
      </c>
      <c r="Q12" s="1">
        <f t="shared" ca="1" si="5"/>
        <v>4.4086755583703239</v>
      </c>
      <c r="R12" s="1">
        <f t="shared" ca="1" si="5"/>
        <v>4.4118145938627631</v>
      </c>
      <c r="S12" s="1">
        <f t="shared" ca="1" si="5"/>
        <v>4.4310628338598566</v>
      </c>
      <c r="T12" s="1">
        <f t="shared" ca="1" si="5"/>
        <v>4.4012769951282209</v>
      </c>
      <c r="V12" s="1">
        <v>4</v>
      </c>
      <c r="W12" s="8">
        <f t="shared" si="6"/>
        <v>0</v>
      </c>
      <c r="X12" s="8">
        <f t="shared" ca="1" si="3"/>
        <v>2.9934629489356546E-2</v>
      </c>
      <c r="Y12" s="8">
        <f t="shared" ca="1" si="3"/>
        <v>0</v>
      </c>
      <c r="Z12" s="8">
        <f t="shared" ca="1" si="3"/>
        <v>1.3460229496552678E-2</v>
      </c>
      <c r="AA12" s="8">
        <f t="shared" ca="1" si="3"/>
        <v>4.9407406282640842E-2</v>
      </c>
      <c r="AB12" s="8">
        <f t="shared" ca="1" si="3"/>
        <v>2.6560494600891715E-2</v>
      </c>
      <c r="AC12" s="8">
        <f t="shared" ca="1" si="3"/>
        <v>2.1431983293707546E-2</v>
      </c>
      <c r="AD12" s="8">
        <f t="shared" ca="1" si="3"/>
        <v>4.9582623031645845E-2</v>
      </c>
      <c r="AE12" s="8">
        <f t="shared" ca="1" si="3"/>
        <v>3.1430766420315948E-2</v>
      </c>
      <c r="AF12" s="8">
        <f t="shared" ca="1" si="3"/>
        <v>3.7931920895156956E-2</v>
      </c>
      <c r="AG12" s="8">
        <f t="shared" ca="1" si="3"/>
        <v>3.366249709434932E-2</v>
      </c>
      <c r="AH12" s="8">
        <f t="shared" ca="1" si="3"/>
        <v>4.5496102357118318E-2</v>
      </c>
      <c r="AI12" s="8">
        <f t="shared" ca="1" si="3"/>
        <v>8.2769951282211096E-3</v>
      </c>
      <c r="AL12" s="3"/>
    </row>
    <row r="13" spans="1:38">
      <c r="A13" s="4">
        <v>43115</v>
      </c>
      <c r="B13" s="1">
        <v>4.1710700000000003</v>
      </c>
      <c r="C13" s="1">
        <v>4.1772400000000003</v>
      </c>
      <c r="D13" s="1">
        <v>4.1645500000000002</v>
      </c>
      <c r="E13" s="1">
        <v>4.17164</v>
      </c>
      <c r="F13" s="1">
        <f t="shared" si="0"/>
        <v>1.6660221431810383E-4</v>
      </c>
      <c r="G13" s="1">
        <v>5</v>
      </c>
      <c r="H13" s="1">
        <f t="shared" si="4"/>
        <v>4.3</v>
      </c>
      <c r="I13" s="1">
        <f t="shared" ca="1" si="5"/>
        <v>4.3017808260605124</v>
      </c>
      <c r="J13" s="1">
        <f t="shared" ca="1" si="5"/>
        <v>4.3476601897376401</v>
      </c>
      <c r="K13" s="1">
        <f t="shared" ca="1" si="5"/>
        <v>4.372085591819892</v>
      </c>
      <c r="L13" s="1">
        <f t="shared" ca="1" si="5"/>
        <v>4.3846751898330778</v>
      </c>
      <c r="M13" s="1">
        <f t="shared" ca="1" si="5"/>
        <v>4.3582672510565121</v>
      </c>
      <c r="N13" s="1">
        <f t="shared" ca="1" si="5"/>
        <v>4.3902736071952022</v>
      </c>
      <c r="O13" s="1">
        <f t="shared" ca="1" si="5"/>
        <v>4.4242484521140195</v>
      </c>
      <c r="P13" s="1">
        <f t="shared" ca="1" si="5"/>
        <v>4.3994579863007424</v>
      </c>
      <c r="Q13" s="1">
        <f t="shared" ca="1" si="5"/>
        <v>4.3960605791735725</v>
      </c>
      <c r="R13" s="1">
        <f t="shared" ca="1" si="5"/>
        <v>4.3746465834072534</v>
      </c>
      <c r="S13" s="1">
        <f t="shared" ca="1" si="5"/>
        <v>4.3706820910737658</v>
      </c>
      <c r="T13" s="1">
        <f t="shared" ca="1" si="5"/>
        <v>4.4336114673651901</v>
      </c>
      <c r="V13" s="1">
        <v>5</v>
      </c>
      <c r="W13" s="8">
        <f t="shared" si="6"/>
        <v>0</v>
      </c>
      <c r="X13" s="8">
        <f t="shared" ca="1" si="3"/>
        <v>0</v>
      </c>
      <c r="Y13" s="8">
        <f t="shared" ca="1" si="3"/>
        <v>2.838706387962997E-2</v>
      </c>
      <c r="Z13" s="8">
        <f t="shared" ca="1" si="3"/>
        <v>4.5535397179617298E-2</v>
      </c>
      <c r="AA13" s="8">
        <f t="shared" ca="1" si="3"/>
        <v>5.0802292325929699E-2</v>
      </c>
      <c r="AB13" s="8">
        <f t="shared" ca="1" si="3"/>
        <v>1.6986166272121572E-2</v>
      </c>
      <c r="AC13" s="8">
        <f t="shared" ca="1" si="3"/>
        <v>4.1679634023779499E-2</v>
      </c>
      <c r="AD13" s="8">
        <f t="shared" ca="1" si="3"/>
        <v>6.8318961517583432E-2</v>
      </c>
      <c r="AE13" s="8">
        <f t="shared" ca="1" si="3"/>
        <v>3.6106232245677106E-2</v>
      </c>
      <c r="AF13" s="8">
        <f t="shared" ca="1" si="3"/>
        <v>2.5307192861972361E-2</v>
      </c>
      <c r="AG13" s="8">
        <f t="shared" ca="1" si="3"/>
        <v>0</v>
      </c>
      <c r="AH13" s="8">
        <f t="shared" ca="1" si="3"/>
        <v>0</v>
      </c>
      <c r="AI13" s="8">
        <f t="shared" ca="1" si="3"/>
        <v>4.0611467365190279E-2</v>
      </c>
      <c r="AL13" s="3"/>
    </row>
    <row r="14" spans="1:38">
      <c r="A14" s="4">
        <v>43116</v>
      </c>
      <c r="B14" s="1">
        <v>4.1717199999999997</v>
      </c>
      <c r="C14" s="1">
        <v>4.1855700000000002</v>
      </c>
      <c r="D14" s="1">
        <v>4.1675199999999997</v>
      </c>
      <c r="E14" s="1">
        <v>4.1706899999999996</v>
      </c>
      <c r="F14" s="1">
        <f t="shared" si="0"/>
        <v>-9.8912356521924834E-5</v>
      </c>
      <c r="G14" s="1">
        <v>6</v>
      </c>
      <c r="H14" s="1">
        <f t="shared" si="4"/>
        <v>4.3</v>
      </c>
      <c r="I14" s="1">
        <f t="shared" ca="1" si="5"/>
        <v>4.3467220276274947</v>
      </c>
      <c r="J14" s="1">
        <f t="shared" ca="1" si="5"/>
        <v>4.3434302653628354</v>
      </c>
      <c r="K14" s="1">
        <f t="shared" ca="1" si="5"/>
        <v>4.3341143756230514</v>
      </c>
      <c r="L14" s="1">
        <f t="shared" ca="1" si="5"/>
        <v>4.3494056398007093</v>
      </c>
      <c r="M14" s="1">
        <f t="shared" ca="1" si="5"/>
        <v>4.3189654715906611</v>
      </c>
      <c r="N14" s="1">
        <f t="shared" ca="1" si="5"/>
        <v>4.3280833973577719</v>
      </c>
      <c r="O14" s="1">
        <f t="shared" ca="1" si="5"/>
        <v>4.3609727340702626</v>
      </c>
      <c r="P14" s="1">
        <f t="shared" ca="1" si="5"/>
        <v>4.3717348319673164</v>
      </c>
      <c r="Q14" s="1">
        <f t="shared" ca="1" si="5"/>
        <v>4.426374019870015</v>
      </c>
      <c r="R14" s="1">
        <f t="shared" ca="1" si="5"/>
        <v>4.4469356218270821</v>
      </c>
      <c r="S14" s="1">
        <f t="shared" ca="1" si="5"/>
        <v>4.4316024754051275</v>
      </c>
      <c r="T14" s="1">
        <f t="shared" ca="1" si="5"/>
        <v>4.4520395203865553</v>
      </c>
      <c r="V14" s="1">
        <v>6</v>
      </c>
      <c r="W14" s="8">
        <f t="shared" si="6"/>
        <v>0</v>
      </c>
      <c r="X14" s="8">
        <f t="shared" ca="1" si="3"/>
        <v>3.4771373235137126E-2</v>
      </c>
      <c r="Y14" s="8">
        <f t="shared" ca="1" si="3"/>
        <v>2.41462334139948E-2</v>
      </c>
      <c r="Z14" s="8">
        <f t="shared" ca="1" si="3"/>
        <v>7.4760806424025716E-3</v>
      </c>
      <c r="AA14" s="8">
        <f t="shared" ca="1" si="3"/>
        <v>1.5460012134149714E-2</v>
      </c>
      <c r="AB14" s="8">
        <f t="shared" ca="1" si="3"/>
        <v>0</v>
      </c>
      <c r="AC14" s="8">
        <f t="shared" ca="1" si="3"/>
        <v>0</v>
      </c>
      <c r="AD14" s="8">
        <f t="shared" ca="1" si="3"/>
        <v>4.9617235196359744E-3</v>
      </c>
      <c r="AE14" s="8">
        <f t="shared" ca="1" si="3"/>
        <v>8.3545083524905195E-3</v>
      </c>
      <c r="AF14" s="8">
        <f t="shared" ca="1" si="3"/>
        <v>5.5644059738550133E-2</v>
      </c>
      <c r="AG14" s="8">
        <f t="shared" ca="1" si="3"/>
        <v>6.8801617046356789E-2</v>
      </c>
      <c r="AH14" s="8">
        <f t="shared" ca="1" si="3"/>
        <v>4.6035882877979439E-2</v>
      </c>
      <c r="AI14" s="8">
        <f t="shared" ca="1" si="3"/>
        <v>5.9039520386555466E-2</v>
      </c>
      <c r="AL14" s="3"/>
    </row>
    <row r="15" spans="1:38">
      <c r="A15" s="4">
        <v>43117</v>
      </c>
      <c r="B15" s="1">
        <v>4.17164</v>
      </c>
      <c r="C15" s="1">
        <v>4.1785899999999998</v>
      </c>
      <c r="D15" s="1">
        <v>4.1645300000000001</v>
      </c>
      <c r="E15" s="1">
        <v>4.1657700000000002</v>
      </c>
      <c r="F15" s="1">
        <f t="shared" si="0"/>
        <v>-5.1262264775349766E-4</v>
      </c>
      <c r="G15" s="1">
        <v>7</v>
      </c>
      <c r="H15" s="1">
        <f t="shared" si="4"/>
        <v>4.3</v>
      </c>
      <c r="I15" s="1">
        <f t="shared" ca="1" si="5"/>
        <v>4.2832143647583329</v>
      </c>
      <c r="J15" s="1">
        <f t="shared" ca="1" si="5"/>
        <v>4.2801687506319253</v>
      </c>
      <c r="K15" s="1">
        <f t="shared" ca="1" si="5"/>
        <v>4.3070725907905212</v>
      </c>
      <c r="L15" s="1">
        <f t="shared" ca="1" si="5"/>
        <v>4.3099671008156362</v>
      </c>
      <c r="M15" s="1">
        <f t="shared" ca="1" si="5"/>
        <v>4.3294775846710722</v>
      </c>
      <c r="N15" s="1">
        <f t="shared" ca="1" si="5"/>
        <v>4.3818290376767699</v>
      </c>
      <c r="O15" s="1">
        <f t="shared" ca="1" si="5"/>
        <v>4.3683014131365976</v>
      </c>
      <c r="P15" s="1">
        <f t="shared" ca="1" si="5"/>
        <v>4.3574358045851795</v>
      </c>
      <c r="Q15" s="1">
        <f t="shared" ca="1" si="5"/>
        <v>4.3650867503953394</v>
      </c>
      <c r="R15" s="1">
        <f t="shared" ca="1" si="5"/>
        <v>4.3425406130640791</v>
      </c>
      <c r="S15" s="1">
        <f t="shared" ca="1" si="5"/>
        <v>4.3366784625633716</v>
      </c>
      <c r="T15" s="1">
        <f t="shared" ca="1" si="5"/>
        <v>4.3130105046931471</v>
      </c>
      <c r="V15" s="1">
        <v>7</v>
      </c>
      <c r="W15" s="8">
        <f t="shared" si="6"/>
        <v>0</v>
      </c>
      <c r="X15" s="8">
        <f t="shared" ca="1" si="3"/>
        <v>0</v>
      </c>
      <c r="Y15" s="8">
        <f t="shared" ca="1" si="3"/>
        <v>0</v>
      </c>
      <c r="Z15" s="8">
        <f t="shared" ca="1" si="3"/>
        <v>0</v>
      </c>
      <c r="AA15" s="8">
        <f t="shared" ca="1" si="3"/>
        <v>0</v>
      </c>
      <c r="AB15" s="8">
        <f t="shared" ca="1" si="3"/>
        <v>0</v>
      </c>
      <c r="AC15" s="8">
        <f t="shared" ca="1" si="3"/>
        <v>3.3222007561549916E-2</v>
      </c>
      <c r="AD15" s="8">
        <f t="shared" ca="1" si="3"/>
        <v>1.2299844337092303E-2</v>
      </c>
      <c r="AE15" s="8">
        <f t="shared" ca="1" si="3"/>
        <v>0</v>
      </c>
      <c r="AF15" s="8">
        <f t="shared" ca="1" si="3"/>
        <v>0</v>
      </c>
      <c r="AG15" s="8">
        <f t="shared" ca="1" si="3"/>
        <v>0</v>
      </c>
      <c r="AH15" s="8">
        <f t="shared" ca="1" si="3"/>
        <v>0</v>
      </c>
      <c r="AI15" s="8">
        <f t="shared" ca="1" si="3"/>
        <v>0</v>
      </c>
    </row>
    <row r="16" spans="1:38">
      <c r="A16" s="4">
        <v>43118</v>
      </c>
      <c r="B16" s="1">
        <v>4.16594</v>
      </c>
      <c r="C16" s="1">
        <v>4.1705300000000003</v>
      </c>
      <c r="D16" s="1">
        <v>4.16012</v>
      </c>
      <c r="E16" s="1">
        <v>4.1607000000000003</v>
      </c>
      <c r="F16" s="1">
        <f t="shared" si="0"/>
        <v>-5.2888518072419905E-4</v>
      </c>
      <c r="G16" s="1">
        <v>8</v>
      </c>
      <c r="H16" s="1">
        <f t="shared" si="4"/>
        <v>4.3</v>
      </c>
      <c r="I16" s="1">
        <f t="shared" ca="1" si="5"/>
        <v>4.2999138808140565</v>
      </c>
      <c r="J16" s="1">
        <f t="shared" ca="1" si="5"/>
        <v>4.3031082194635752</v>
      </c>
      <c r="K16" s="1">
        <f t="shared" ca="1" si="5"/>
        <v>4.2810078044365971</v>
      </c>
      <c r="L16" s="1">
        <f t="shared" ca="1" si="5"/>
        <v>4.2846367513288257</v>
      </c>
      <c r="M16" s="1">
        <f t="shared" ca="1" si="5"/>
        <v>4.2741278194938399</v>
      </c>
      <c r="N16" s="1">
        <f t="shared" ca="1" si="5"/>
        <v>4.2804354819961619</v>
      </c>
      <c r="O16" s="1">
        <f t="shared" ca="1" si="5"/>
        <v>4.3020434200119082</v>
      </c>
      <c r="P16" s="1">
        <f t="shared" ca="1" si="5"/>
        <v>4.3379034283270235</v>
      </c>
      <c r="Q16" s="1">
        <f t="shared" ca="1" si="5"/>
        <v>4.323121347405273</v>
      </c>
      <c r="R16" s="1">
        <f t="shared" ca="1" si="5"/>
        <v>4.3053823542932053</v>
      </c>
      <c r="S16" s="1">
        <f t="shared" ca="1" si="5"/>
        <v>4.3225818805374256</v>
      </c>
      <c r="T16" s="1">
        <f t="shared" ca="1" si="5"/>
        <v>4.3400451567668012</v>
      </c>
      <c r="V16" s="1">
        <v>8</v>
      </c>
      <c r="W16" s="8">
        <f t="shared" si="6"/>
        <v>0</v>
      </c>
      <c r="X16" s="8">
        <f t="shared" ca="1" si="3"/>
        <v>0</v>
      </c>
      <c r="Y16" s="8">
        <f t="shared" ca="1" si="3"/>
        <v>0</v>
      </c>
      <c r="Z16" s="8">
        <f t="shared" ca="1" si="3"/>
        <v>0</v>
      </c>
      <c r="AA16" s="8">
        <f t="shared" ca="1" si="3"/>
        <v>0</v>
      </c>
      <c r="AB16" s="8">
        <f t="shared" ca="1" si="3"/>
        <v>0</v>
      </c>
      <c r="AC16" s="8">
        <f t="shared" ca="1" si="3"/>
        <v>0</v>
      </c>
      <c r="AD16" s="8">
        <f t="shared" ca="1" si="3"/>
        <v>0</v>
      </c>
      <c r="AE16" s="8">
        <f t="shared" ca="1" si="3"/>
        <v>0</v>
      </c>
      <c r="AF16" s="8">
        <f t="shared" ca="1" si="3"/>
        <v>0</v>
      </c>
      <c r="AG16" s="8">
        <f t="shared" ca="1" si="3"/>
        <v>0</v>
      </c>
      <c r="AH16" s="8">
        <f t="shared" ca="1" si="3"/>
        <v>0</v>
      </c>
      <c r="AI16" s="8">
        <f t="shared" ca="1" si="3"/>
        <v>0</v>
      </c>
    </row>
    <row r="17" spans="1:35">
      <c r="A17" s="4">
        <v>43119</v>
      </c>
      <c r="B17" s="1">
        <v>4.1608400000000003</v>
      </c>
      <c r="C17" s="1">
        <v>4.1774199999999997</v>
      </c>
      <c r="D17" s="1">
        <v>4.1603599999999998</v>
      </c>
      <c r="E17" s="1">
        <v>4.1731400000000001</v>
      </c>
      <c r="F17" s="1">
        <f t="shared" si="0"/>
        <v>1.2965517378676814E-3</v>
      </c>
      <c r="G17" s="1">
        <v>9</v>
      </c>
      <c r="H17" s="1">
        <f t="shared" si="4"/>
        <v>4.3</v>
      </c>
      <c r="I17" s="1">
        <f t="shared" ca="1" si="5"/>
        <v>4.3008960223197779</v>
      </c>
      <c r="J17" s="1">
        <f t="shared" ca="1" si="5"/>
        <v>4.2732417124746576</v>
      </c>
      <c r="K17" s="1">
        <f t="shared" ca="1" si="5"/>
        <v>4.2841464039315138</v>
      </c>
      <c r="L17" s="1">
        <f t="shared" ca="1" si="5"/>
        <v>4.3071830458866858</v>
      </c>
      <c r="M17" s="1">
        <f t="shared" ca="1" si="5"/>
        <v>4.3426956083887767</v>
      </c>
      <c r="N17" s="1">
        <f t="shared" ca="1" si="5"/>
        <v>4.2888654345966275</v>
      </c>
      <c r="O17" s="1">
        <f t="shared" ca="1" si="5"/>
        <v>4.2979836858906086</v>
      </c>
      <c r="P17" s="1">
        <f t="shared" ca="1" si="5"/>
        <v>4.3004431359537802</v>
      </c>
      <c r="Q17" s="1">
        <f t="shared" ca="1" si="5"/>
        <v>4.3127417563639376</v>
      </c>
      <c r="R17" s="1">
        <f t="shared" ca="1" si="5"/>
        <v>4.3022168789890456</v>
      </c>
      <c r="S17" s="1">
        <f t="shared" ca="1" si="5"/>
        <v>4.3258930776500923</v>
      </c>
      <c r="T17" s="1">
        <f t="shared" ca="1" si="5"/>
        <v>4.3251623436911295</v>
      </c>
      <c r="V17" s="1">
        <v>9</v>
      </c>
      <c r="W17" s="8">
        <f t="shared" si="6"/>
        <v>0</v>
      </c>
      <c r="X17" s="8">
        <f t="shared" ca="1" si="3"/>
        <v>0</v>
      </c>
      <c r="Y17" s="8">
        <f t="shared" ca="1" si="3"/>
        <v>0</v>
      </c>
      <c r="Z17" s="8">
        <f t="shared" ca="1" si="3"/>
        <v>0</v>
      </c>
      <c r="AA17" s="8">
        <f t="shared" ca="1" si="3"/>
        <v>0</v>
      </c>
      <c r="AB17" s="8">
        <f t="shared" ca="1" si="3"/>
        <v>1.3864304070896338E-3</v>
      </c>
      <c r="AC17" s="8">
        <f t="shared" ca="1" si="3"/>
        <v>0</v>
      </c>
      <c r="AD17" s="8">
        <f t="shared" ca="1" si="3"/>
        <v>0</v>
      </c>
      <c r="AE17" s="8">
        <f t="shared" ca="1" si="3"/>
        <v>0</v>
      </c>
      <c r="AF17" s="8">
        <f t="shared" ca="1" si="3"/>
        <v>0</v>
      </c>
      <c r="AG17" s="8">
        <f t="shared" ca="1" si="3"/>
        <v>0</v>
      </c>
      <c r="AH17" s="8">
        <f t="shared" ca="1" si="3"/>
        <v>0</v>
      </c>
      <c r="AI17" s="8">
        <f t="shared" ca="1" si="3"/>
        <v>0</v>
      </c>
    </row>
    <row r="18" spans="1:35">
      <c r="A18" s="4">
        <v>43122</v>
      </c>
      <c r="B18" s="1">
        <v>4.1720800000000002</v>
      </c>
      <c r="C18" s="1">
        <v>4.1736300000000002</v>
      </c>
      <c r="D18" s="1">
        <v>4.1651999999999996</v>
      </c>
      <c r="E18" s="1">
        <v>4.1669</v>
      </c>
      <c r="F18" s="1">
        <f t="shared" si="0"/>
        <v>-6.4987651684214186E-4</v>
      </c>
      <c r="G18" s="1">
        <v>10</v>
      </c>
      <c r="H18" s="1">
        <f t="shared" si="4"/>
        <v>4.3</v>
      </c>
      <c r="I18" s="1">
        <f t="shared" ca="1" si="5"/>
        <v>4.2828553509922553</v>
      </c>
      <c r="J18" s="1">
        <f t="shared" ca="1" si="5"/>
        <v>4.3171895376242082</v>
      </c>
      <c r="K18" s="1">
        <f t="shared" ca="1" si="5"/>
        <v>4.2972010594314343</v>
      </c>
      <c r="L18" s="1">
        <f t="shared" ca="1" si="5"/>
        <v>4.3073792188919278</v>
      </c>
      <c r="M18" s="1">
        <f t="shared" ca="1" si="5"/>
        <v>4.324857853306785</v>
      </c>
      <c r="N18" s="1">
        <f t="shared" ca="1" si="5"/>
        <v>4.3185349835350415</v>
      </c>
      <c r="O18" s="1">
        <f t="shared" ca="1" si="5"/>
        <v>4.3256649723529312</v>
      </c>
      <c r="P18" s="1">
        <f t="shared" ca="1" si="5"/>
        <v>4.345445944993811</v>
      </c>
      <c r="Q18" s="1">
        <f t="shared" ca="1" si="5"/>
        <v>4.349688391325456</v>
      </c>
      <c r="R18" s="1">
        <f t="shared" ca="1" si="5"/>
        <v>4.3597276986936935</v>
      </c>
      <c r="S18" s="1">
        <f t="shared" ca="1" si="5"/>
        <v>4.3804232906011684</v>
      </c>
      <c r="T18" s="1">
        <f t="shared" ca="1" si="5"/>
        <v>4.4106440264891651</v>
      </c>
      <c r="V18" s="1">
        <v>10</v>
      </c>
      <c r="W18" s="8">
        <f t="shared" si="6"/>
        <v>0</v>
      </c>
      <c r="X18" s="8">
        <f t="shared" ca="1" si="3"/>
        <v>0</v>
      </c>
      <c r="Y18" s="8">
        <f t="shared" ca="1" si="3"/>
        <v>0</v>
      </c>
      <c r="Z18" s="8">
        <f t="shared" ca="1" si="3"/>
        <v>0</v>
      </c>
      <c r="AA18" s="8">
        <f t="shared" ca="1" si="3"/>
        <v>0</v>
      </c>
      <c r="AB18" s="8">
        <f t="shared" ca="1" si="3"/>
        <v>0</v>
      </c>
      <c r="AC18" s="8">
        <f t="shared" ca="1" si="3"/>
        <v>0</v>
      </c>
      <c r="AD18" s="8">
        <f t="shared" ca="1" si="3"/>
        <v>0</v>
      </c>
      <c r="AE18" s="8">
        <f t="shared" ca="1" si="3"/>
        <v>0</v>
      </c>
      <c r="AF18" s="8">
        <f t="shared" ca="1" si="3"/>
        <v>0</v>
      </c>
      <c r="AG18" s="8">
        <f t="shared" ca="1" si="3"/>
        <v>0</v>
      </c>
      <c r="AH18" s="8">
        <f t="shared" ca="1" si="3"/>
        <v>0</v>
      </c>
      <c r="AI18" s="8">
        <f t="shared" ca="1" si="3"/>
        <v>1.7644026489165299E-2</v>
      </c>
    </row>
    <row r="19" spans="1:35">
      <c r="A19" s="4">
        <v>43123</v>
      </c>
      <c r="B19" s="1">
        <v>4.1670100000000003</v>
      </c>
      <c r="C19" s="1">
        <v>4.1745700000000001</v>
      </c>
      <c r="D19" s="1">
        <v>4.1653200000000004</v>
      </c>
      <c r="E19" s="1">
        <v>4.1672099999999999</v>
      </c>
      <c r="F19" s="1">
        <f t="shared" si="0"/>
        <v>3.2308498316403708E-5</v>
      </c>
      <c r="G19" s="1">
        <v>11</v>
      </c>
      <c r="H19" s="1">
        <f t="shared" si="4"/>
        <v>4.3</v>
      </c>
      <c r="I19" s="1">
        <f t="shared" ca="1" si="5"/>
        <v>4.3256162417923134</v>
      </c>
      <c r="J19" s="1">
        <f t="shared" ca="1" si="5"/>
        <v>4.3724409174690129</v>
      </c>
      <c r="K19" s="1">
        <f t="shared" ca="1" si="5"/>
        <v>4.4028526042143765</v>
      </c>
      <c r="L19" s="1">
        <f t="shared" ca="1" si="5"/>
        <v>4.403728246063511</v>
      </c>
      <c r="M19" s="1">
        <f t="shared" ca="1" si="5"/>
        <v>4.3738517021248509</v>
      </c>
      <c r="N19" s="1">
        <f t="shared" ca="1" si="5"/>
        <v>4.4366887810979359</v>
      </c>
      <c r="O19" s="1">
        <f t="shared" ca="1" si="5"/>
        <v>4.4306612535394887</v>
      </c>
      <c r="P19" s="1">
        <f t="shared" ca="1" si="5"/>
        <v>4.4270248305576185</v>
      </c>
      <c r="Q19" s="1">
        <f t="shared" ca="1" si="5"/>
        <v>4.4198133304007516</v>
      </c>
      <c r="R19" s="1">
        <f t="shared" ca="1" si="5"/>
        <v>4.4355263912748066</v>
      </c>
      <c r="S19" s="1">
        <f t="shared" ca="1" si="5"/>
        <v>4.4557052397173731</v>
      </c>
      <c r="T19" s="1">
        <f t="shared" ca="1" si="5"/>
        <v>4.4551139480054633</v>
      </c>
      <c r="V19" s="1">
        <v>11</v>
      </c>
      <c r="W19" s="8">
        <f t="shared" si="6"/>
        <v>0</v>
      </c>
      <c r="X19" s="8">
        <f t="shared" ca="1" si="3"/>
        <v>1.3605720515128539E-2</v>
      </c>
      <c r="Y19" s="8">
        <f t="shared" ca="1" si="3"/>
        <v>5.323168421133051E-2</v>
      </c>
      <c r="Z19" s="8">
        <f t="shared" ca="1" si="3"/>
        <v>7.6373794811019913E-2</v>
      </c>
      <c r="AA19" s="8">
        <f t="shared" ca="1" si="3"/>
        <v>6.9894638306745804E-2</v>
      </c>
      <c r="AB19" s="8">
        <f t="shared" ca="1" si="3"/>
        <v>3.2598733645718525E-2</v>
      </c>
      <c r="AC19" s="8">
        <f t="shared" ca="1" si="3"/>
        <v>8.8166574795823571E-2</v>
      </c>
      <c r="AD19" s="8">
        <f t="shared" ca="1" si="3"/>
        <v>7.4740024742280475E-2</v>
      </c>
      <c r="AE19" s="8">
        <f t="shared" ca="1" si="3"/>
        <v>6.3701484979992173E-2</v>
      </c>
      <c r="AF19" s="8">
        <f t="shared" ca="1" si="3"/>
        <v>4.9078300178601708E-2</v>
      </c>
      <c r="AG19" s="8">
        <f t="shared" ca="1" si="3"/>
        <v>5.7386509227080218E-2</v>
      </c>
      <c r="AH19" s="8">
        <f t="shared" ca="1" si="3"/>
        <v>7.0144854451186234E-2</v>
      </c>
      <c r="AI19" s="8">
        <f t="shared" ca="1" si="3"/>
        <v>6.2113948005463548E-2</v>
      </c>
    </row>
    <row r="20" spans="1:35">
      <c r="A20" s="4">
        <v>43124</v>
      </c>
      <c r="B20" s="1">
        <v>4.1672200000000004</v>
      </c>
      <c r="C20" s="1">
        <v>4.1705399999999999</v>
      </c>
      <c r="D20" s="1">
        <v>4.1444700000000001</v>
      </c>
      <c r="E20" s="1">
        <v>4.1527399999999997</v>
      </c>
      <c r="F20" s="1">
        <f t="shared" si="0"/>
        <v>-1.5106454941021007E-3</v>
      </c>
      <c r="G20" s="1">
        <v>12</v>
      </c>
      <c r="H20" s="1">
        <f t="shared" si="4"/>
        <v>4.3</v>
      </c>
      <c r="I20" s="1">
        <f t="shared" ca="1" si="5"/>
        <v>4.3512691034058557</v>
      </c>
      <c r="J20" s="1">
        <f t="shared" ca="1" si="5"/>
        <v>4.3950914601037683</v>
      </c>
      <c r="K20" s="1">
        <f t="shared" ca="1" si="5"/>
        <v>4.362670777395337</v>
      </c>
      <c r="L20" s="1">
        <f t="shared" ca="1" si="5"/>
        <v>4.3883280117356467</v>
      </c>
      <c r="M20" s="1">
        <f t="shared" ca="1" si="5"/>
        <v>4.3644256098393273</v>
      </c>
      <c r="N20" s="1">
        <f t="shared" ca="1" si="5"/>
        <v>4.3546757295230236</v>
      </c>
      <c r="O20" s="1">
        <f t="shared" ca="1" si="5"/>
        <v>4.3730025386886116</v>
      </c>
      <c r="P20" s="1">
        <f t="shared" ca="1" si="5"/>
        <v>4.3903964875901629</v>
      </c>
      <c r="Q20" s="1">
        <f t="shared" ca="1" si="5"/>
        <v>4.373884241314868</v>
      </c>
      <c r="R20" s="1">
        <f t="shared" ca="1" si="5"/>
        <v>4.4535226299960753</v>
      </c>
      <c r="S20" s="1">
        <f t="shared" ca="1" si="5"/>
        <v>4.4410596688183155</v>
      </c>
      <c r="T20" s="1">
        <f t="shared" ca="1" si="5"/>
        <v>4.4061962839400879</v>
      </c>
      <c r="V20" s="1">
        <v>12</v>
      </c>
      <c r="W20" s="8">
        <f t="shared" si="6"/>
        <v>0</v>
      </c>
      <c r="X20" s="8">
        <f t="shared" ca="1" si="3"/>
        <v>3.9331346863597183E-2</v>
      </c>
      <c r="Y20" s="8">
        <f t="shared" ca="1" si="3"/>
        <v>7.5940627151494411E-2</v>
      </c>
      <c r="Z20" s="8">
        <f t="shared" ca="1" si="3"/>
        <v>3.6098738620519377E-2</v>
      </c>
      <c r="AA20" s="8">
        <f t="shared" ca="1" si="3"/>
        <v>5.4462646797500014E-2</v>
      </c>
      <c r="AB20" s="8">
        <f t="shared" ca="1" si="3"/>
        <v>2.3155635506929784E-2</v>
      </c>
      <c r="AC20" s="8">
        <f t="shared" ca="1" si="3"/>
        <v>6.0267151221964355E-3</v>
      </c>
      <c r="AD20" s="8">
        <f t="shared" ca="1" si="3"/>
        <v>1.7007026486352217E-2</v>
      </c>
      <c r="AE20" s="8">
        <f t="shared" ca="1" si="3"/>
        <v>2.7035395383102845E-2</v>
      </c>
      <c r="AF20" s="8">
        <f t="shared" ca="1" si="3"/>
        <v>3.1137171636341776E-3</v>
      </c>
      <c r="AG20" s="8">
        <f t="shared" ca="1" si="3"/>
        <v>7.5392018398226845E-2</v>
      </c>
      <c r="AH20" s="8">
        <f t="shared" ca="1" si="3"/>
        <v>5.5495511832034161E-2</v>
      </c>
      <c r="AI20" s="8">
        <f t="shared" ca="1" si="3"/>
        <v>1.3196283940088094E-2</v>
      </c>
    </row>
    <row r="21" spans="1:35">
      <c r="A21" s="4">
        <v>43125</v>
      </c>
      <c r="B21" s="1">
        <v>4.1525100000000004</v>
      </c>
      <c r="C21" s="1">
        <v>4.1547099999999997</v>
      </c>
      <c r="D21" s="1">
        <v>4.1363899999999996</v>
      </c>
      <c r="E21" s="1">
        <v>4.1433799999999996</v>
      </c>
      <c r="F21" s="1">
        <f t="shared" si="0"/>
        <v>-9.7997571766632579E-4</v>
      </c>
      <c r="G21" s="1">
        <v>13</v>
      </c>
      <c r="H21" s="1">
        <f t="shared" si="4"/>
        <v>4.3</v>
      </c>
      <c r="I21" s="1">
        <f t="shared" ca="1" si="5"/>
        <v>4.3068759620369281</v>
      </c>
      <c r="J21" s="1">
        <f t="shared" ca="1" si="5"/>
        <v>4.2954368669608032</v>
      </c>
      <c r="K21" s="1">
        <f t="shared" ca="1" si="5"/>
        <v>4.2604588107517642</v>
      </c>
      <c r="L21" s="1">
        <f t="shared" ca="1" si="5"/>
        <v>4.2586465920505177</v>
      </c>
      <c r="M21" s="1">
        <f t="shared" ca="1" si="5"/>
        <v>4.2692091552612474</v>
      </c>
      <c r="N21" s="1">
        <f t="shared" ca="1" si="5"/>
        <v>4.2479002152724377</v>
      </c>
      <c r="O21" s="1">
        <f t="shared" ca="1" si="5"/>
        <v>4.2525056481237611</v>
      </c>
      <c r="P21" s="1">
        <f t="shared" ca="1" si="5"/>
        <v>4.2815111058588204</v>
      </c>
      <c r="Q21" s="1">
        <f t="shared" ca="1" si="5"/>
        <v>4.2711109033026702</v>
      </c>
      <c r="R21" s="1">
        <f t="shared" ca="1" si="5"/>
        <v>4.2691783374144654</v>
      </c>
      <c r="S21" s="1">
        <f t="shared" ca="1" si="5"/>
        <v>4.2580647415415607</v>
      </c>
      <c r="T21" s="1">
        <f t="shared" ca="1" si="5"/>
        <v>4.2190622999445093</v>
      </c>
      <c r="V21" s="1">
        <v>13</v>
      </c>
      <c r="W21" s="8">
        <f t="shared" si="6"/>
        <v>0</v>
      </c>
      <c r="X21" s="8">
        <f t="shared" ca="1" si="3"/>
        <v>0</v>
      </c>
      <c r="Y21" s="8">
        <f t="shared" ca="1" si="3"/>
        <v>0</v>
      </c>
      <c r="Z21" s="8">
        <f t="shared" ca="1" si="3"/>
        <v>0</v>
      </c>
      <c r="AA21" s="8">
        <f t="shared" ca="1" si="3"/>
        <v>0</v>
      </c>
      <c r="AB21" s="8">
        <f t="shared" ca="1" si="3"/>
        <v>0</v>
      </c>
      <c r="AC21" s="8">
        <f t="shared" ca="1" si="3"/>
        <v>0</v>
      </c>
      <c r="AD21" s="8">
        <f t="shared" ca="1" si="3"/>
        <v>0</v>
      </c>
      <c r="AE21" s="8">
        <f t="shared" ca="1" si="3"/>
        <v>0</v>
      </c>
      <c r="AF21" s="8">
        <f t="shared" ca="1" si="3"/>
        <v>0</v>
      </c>
      <c r="AG21" s="8">
        <f t="shared" ca="1" si="3"/>
        <v>0</v>
      </c>
      <c r="AH21" s="8">
        <f t="shared" ca="1" si="3"/>
        <v>0</v>
      </c>
      <c r="AI21" s="8">
        <f t="shared" ca="1" si="3"/>
        <v>0</v>
      </c>
    </row>
    <row r="22" spans="1:35">
      <c r="A22" s="4">
        <v>43126</v>
      </c>
      <c r="B22" s="1">
        <v>4.1446399999999999</v>
      </c>
      <c r="C22" s="1">
        <v>4.1489599999999998</v>
      </c>
      <c r="D22" s="1">
        <v>4.1314900000000003</v>
      </c>
      <c r="E22" s="1">
        <v>4.1373499999999996</v>
      </c>
      <c r="F22" s="1">
        <f t="shared" si="0"/>
        <v>-6.3250370167043906E-4</v>
      </c>
      <c r="G22" s="1">
        <v>14</v>
      </c>
      <c r="H22" s="1">
        <f t="shared" si="4"/>
        <v>4.3</v>
      </c>
      <c r="I22" s="1">
        <f t="shared" ca="1" si="5"/>
        <v>4.3119618243433937</v>
      </c>
      <c r="J22" s="1">
        <f t="shared" ca="1" si="5"/>
        <v>4.3407903347574965</v>
      </c>
      <c r="K22" s="1">
        <f t="shared" ca="1" si="5"/>
        <v>4.2974688847277189</v>
      </c>
      <c r="L22" s="1">
        <f t="shared" ca="1" si="5"/>
        <v>4.2661629999615416</v>
      </c>
      <c r="M22" s="1">
        <f t="shared" ca="1" si="5"/>
        <v>4.2672312441048241</v>
      </c>
      <c r="N22" s="1">
        <f t="shared" ca="1" si="5"/>
        <v>4.2724387680486373</v>
      </c>
      <c r="O22" s="1">
        <f t="shared" ca="1" si="5"/>
        <v>4.3118815570681317</v>
      </c>
      <c r="P22" s="1">
        <f t="shared" ca="1" si="5"/>
        <v>4.3406760008883669</v>
      </c>
      <c r="Q22" s="1">
        <f t="shared" ca="1" si="5"/>
        <v>4.3553749395626005</v>
      </c>
      <c r="R22" s="1">
        <f t="shared" ca="1" si="5"/>
        <v>4.3742698013535879</v>
      </c>
      <c r="S22" s="1">
        <f t="shared" ca="1" si="5"/>
        <v>4.3522490801630793</v>
      </c>
      <c r="T22" s="1">
        <f t="shared" ca="1" si="5"/>
        <v>4.327423036494638</v>
      </c>
      <c r="V22" s="1">
        <v>14</v>
      </c>
      <c r="W22" s="8">
        <f t="shared" si="6"/>
        <v>0</v>
      </c>
      <c r="X22" s="8">
        <f t="shared" ca="1" si="3"/>
        <v>0</v>
      </c>
      <c r="Y22" s="8">
        <f t="shared" ca="1" si="3"/>
        <v>2.1499496227635362E-2</v>
      </c>
      <c r="Z22" s="8">
        <f t="shared" ca="1" si="3"/>
        <v>0</v>
      </c>
      <c r="AA22" s="8">
        <f t="shared" ca="1" si="3"/>
        <v>0</v>
      </c>
      <c r="AB22" s="8">
        <f t="shared" ca="1" si="3"/>
        <v>0</v>
      </c>
      <c r="AC22" s="8">
        <f t="shared" ca="1" si="3"/>
        <v>0</v>
      </c>
      <c r="AD22" s="8">
        <f t="shared" ca="1" si="3"/>
        <v>0</v>
      </c>
      <c r="AE22" s="8">
        <f t="shared" ca="1" si="3"/>
        <v>0</v>
      </c>
      <c r="AF22" s="8">
        <f t="shared" ca="1" si="3"/>
        <v>0</v>
      </c>
      <c r="AG22" s="8">
        <f t="shared" ca="1" si="3"/>
        <v>0</v>
      </c>
      <c r="AH22" s="8">
        <f t="shared" ca="1" si="3"/>
        <v>0</v>
      </c>
      <c r="AI22" s="8">
        <f t="shared" ca="1" si="3"/>
        <v>0</v>
      </c>
    </row>
    <row r="23" spans="1:35">
      <c r="A23" s="4">
        <v>43129</v>
      </c>
      <c r="B23" s="1">
        <v>4.1358100000000002</v>
      </c>
      <c r="C23" s="1">
        <v>4.1503699999999997</v>
      </c>
      <c r="D23" s="1">
        <v>4.1303400000000003</v>
      </c>
      <c r="E23" s="1">
        <v>4.14635</v>
      </c>
      <c r="F23" s="1">
        <f t="shared" si="0"/>
        <v>9.4369711000621915E-4</v>
      </c>
      <c r="G23" s="1">
        <v>15</v>
      </c>
      <c r="H23" s="1">
        <f t="shared" si="4"/>
        <v>4.3</v>
      </c>
      <c r="I23" s="1">
        <f t="shared" ca="1" si="5"/>
        <v>4.3162920746259061</v>
      </c>
      <c r="J23" s="1">
        <f t="shared" ca="1" si="5"/>
        <v>4.3128174981278464</v>
      </c>
      <c r="K23" s="1">
        <f t="shared" ca="1" si="5"/>
        <v>4.2712389692809216</v>
      </c>
      <c r="L23" s="1">
        <f t="shared" ca="1" si="5"/>
        <v>4.2486748516837327</v>
      </c>
      <c r="M23" s="1">
        <f t="shared" ca="1" si="5"/>
        <v>4.3127264889574501</v>
      </c>
      <c r="N23" s="1">
        <f t="shared" ca="1" si="5"/>
        <v>4.3168643123547099</v>
      </c>
      <c r="O23" s="1">
        <f t="shared" ca="1" si="5"/>
        <v>4.3028769340531703</v>
      </c>
      <c r="P23" s="1">
        <f t="shared" ca="1" si="5"/>
        <v>4.3270855935609305</v>
      </c>
      <c r="Q23" s="1">
        <f t="shared" ca="1" si="5"/>
        <v>4.3096608552008906</v>
      </c>
      <c r="R23" s="1">
        <f t="shared" ca="1" si="5"/>
        <v>4.3217728208930213</v>
      </c>
      <c r="S23" s="1">
        <f t="shared" ca="1" si="5"/>
        <v>4.379558718849947</v>
      </c>
      <c r="T23" s="1">
        <f t="shared" ca="1" si="5"/>
        <v>4.376086903255394</v>
      </c>
      <c r="V23" s="1">
        <v>15</v>
      </c>
      <c r="W23" s="8">
        <f t="shared" si="6"/>
        <v>0</v>
      </c>
      <c r="X23" s="8">
        <f t="shared" ca="1" si="3"/>
        <v>4.2551052057229199E-3</v>
      </c>
      <c r="Y23" s="8">
        <f t="shared" ca="1" si="3"/>
        <v>0</v>
      </c>
      <c r="Z23" s="8">
        <f t="shared" ca="1" si="3"/>
        <v>0</v>
      </c>
      <c r="AA23" s="8">
        <f t="shared" ca="1" si="3"/>
        <v>0</v>
      </c>
      <c r="AB23" s="8">
        <f t="shared" ca="1" si="3"/>
        <v>0</v>
      </c>
      <c r="AC23" s="8">
        <f t="shared" ca="1" si="3"/>
        <v>0</v>
      </c>
      <c r="AD23" s="8">
        <f t="shared" ca="1" si="3"/>
        <v>0</v>
      </c>
      <c r="AE23" s="8">
        <f t="shared" ca="1" si="3"/>
        <v>0</v>
      </c>
      <c r="AF23" s="8">
        <f t="shared" ca="1" si="3"/>
        <v>0</v>
      </c>
      <c r="AG23" s="8">
        <f t="shared" ca="1" si="3"/>
        <v>0</v>
      </c>
      <c r="AH23" s="8">
        <f t="shared" ca="1" si="3"/>
        <v>0</v>
      </c>
      <c r="AI23" s="8">
        <f t="shared" ca="1" si="3"/>
        <v>0</v>
      </c>
    </row>
    <row r="24" spans="1:35">
      <c r="A24" s="4">
        <v>43130</v>
      </c>
      <c r="B24" s="1">
        <v>4.1458599999999999</v>
      </c>
      <c r="C24" s="1">
        <v>4.1653799999999999</v>
      </c>
      <c r="D24" s="1">
        <v>4.1406799999999997</v>
      </c>
      <c r="E24" s="1">
        <v>4.1581700000000001</v>
      </c>
      <c r="F24" s="1">
        <f t="shared" si="0"/>
        <v>1.2362819868125972E-3</v>
      </c>
      <c r="G24" s="1">
        <v>16</v>
      </c>
      <c r="H24" s="1">
        <f t="shared" si="4"/>
        <v>4.3</v>
      </c>
      <c r="I24" s="1">
        <f t="shared" ca="1" si="5"/>
        <v>4.2668728609938213</v>
      </c>
      <c r="J24" s="1">
        <f t="shared" ca="1" si="5"/>
        <v>4.3212856354952711</v>
      </c>
      <c r="K24" s="1">
        <f t="shared" ca="1" si="5"/>
        <v>4.3385243063806067</v>
      </c>
      <c r="L24" s="1">
        <f t="shared" ca="1" si="5"/>
        <v>4.3326331607144395</v>
      </c>
      <c r="M24" s="1">
        <f t="shared" ca="1" si="5"/>
        <v>4.2996096725485771</v>
      </c>
      <c r="N24" s="1">
        <f t="shared" ca="1" si="5"/>
        <v>4.3374301989024602</v>
      </c>
      <c r="O24" s="1">
        <f t="shared" ca="1" si="5"/>
        <v>4.4067600936563647</v>
      </c>
      <c r="P24" s="1">
        <f t="shared" ca="1" si="5"/>
        <v>4.4101638070024602</v>
      </c>
      <c r="Q24" s="1">
        <f t="shared" ca="1" si="5"/>
        <v>4.4196011846816106</v>
      </c>
      <c r="R24" s="1">
        <f t="shared" ca="1" si="5"/>
        <v>4.4274209635305271</v>
      </c>
      <c r="S24" s="1">
        <f t="shared" ca="1" si="5"/>
        <v>4.4138152311468248</v>
      </c>
      <c r="T24" s="1">
        <f t="shared" ca="1" si="5"/>
        <v>4.3895655056370231</v>
      </c>
      <c r="V24" s="1">
        <v>16</v>
      </c>
      <c r="W24" s="8">
        <f t="shared" si="6"/>
        <v>0</v>
      </c>
      <c r="X24" s="8">
        <f t="shared" ca="1" si="3"/>
        <v>0</v>
      </c>
      <c r="Y24" s="8">
        <f t="shared" ca="1" si="3"/>
        <v>1.9445076450965715E-3</v>
      </c>
      <c r="Z24" s="8">
        <f t="shared" ca="1" si="3"/>
        <v>1.189624326608385E-2</v>
      </c>
      <c r="AA24" s="8">
        <f t="shared" ca="1" si="3"/>
        <v>0</v>
      </c>
      <c r="AB24" s="8">
        <f t="shared" ca="1" si="3"/>
        <v>0</v>
      </c>
      <c r="AC24" s="8">
        <f t="shared" ca="1" si="3"/>
        <v>0</v>
      </c>
      <c r="AD24" s="8">
        <f t="shared" ca="1" si="3"/>
        <v>5.0808072297348517E-2</v>
      </c>
      <c r="AE24" s="8">
        <f t="shared" ca="1" si="3"/>
        <v>4.6823085623570293E-2</v>
      </c>
      <c r="AF24" s="8">
        <f t="shared" ca="1" si="3"/>
        <v>4.8865990513576207E-2</v>
      </c>
      <c r="AG24" s="8">
        <f t="shared" ca="1" si="3"/>
        <v>4.9276906112447172E-2</v>
      </c>
      <c r="AH24" s="8">
        <f t="shared" ca="1" si="3"/>
        <v>2.8244057814527324E-2</v>
      </c>
      <c r="AI24" s="8">
        <f t="shared" ca="1" si="3"/>
        <v>0</v>
      </c>
    </row>
    <row r="25" spans="1:35">
      <c r="A25" s="4">
        <v>43131</v>
      </c>
      <c r="B25" s="1">
        <v>4.1582699999999999</v>
      </c>
      <c r="C25" s="1">
        <v>4.1592099999999999</v>
      </c>
      <c r="D25" s="1">
        <v>4.1466099999999999</v>
      </c>
      <c r="E25" s="1">
        <v>4.1525499999999997</v>
      </c>
      <c r="F25" s="1">
        <f t="shared" si="0"/>
        <v>-5.8737037473066103E-4</v>
      </c>
      <c r="G25" s="1">
        <v>17</v>
      </c>
      <c r="H25" s="1">
        <f t="shared" si="4"/>
        <v>4.3</v>
      </c>
      <c r="I25" s="1">
        <f t="shared" ca="1" si="5"/>
        <v>4.3256738070434722</v>
      </c>
      <c r="J25" s="1">
        <f t="shared" ca="1" si="5"/>
        <v>4.3264124906844943</v>
      </c>
      <c r="K25" s="1">
        <f t="shared" ca="1" si="5"/>
        <v>4.3348143294071422</v>
      </c>
      <c r="L25" s="1">
        <f t="shared" ca="1" si="5"/>
        <v>4.3609860187800882</v>
      </c>
      <c r="M25" s="1">
        <f t="shared" ca="1" si="5"/>
        <v>4.3876042254968297</v>
      </c>
      <c r="N25" s="1">
        <f t="shared" ca="1" si="5"/>
        <v>4.3789101052521504</v>
      </c>
      <c r="O25" s="1">
        <f t="shared" ca="1" si="5"/>
        <v>4.3462145572772428</v>
      </c>
      <c r="P25" s="1">
        <f t="shared" ca="1" si="5"/>
        <v>4.3830114682042796</v>
      </c>
      <c r="Q25" s="1">
        <f t="shared" ca="1" si="5"/>
        <v>4.3689723130767772</v>
      </c>
      <c r="R25" s="1">
        <f t="shared" ca="1" si="5"/>
        <v>4.3862691757442631</v>
      </c>
      <c r="S25" s="1">
        <f t="shared" ca="1" si="5"/>
        <v>4.397514646406564</v>
      </c>
      <c r="T25" s="1">
        <f t="shared" ca="1" si="5"/>
        <v>4.4103824793685087</v>
      </c>
      <c r="V25" s="1">
        <v>17</v>
      </c>
      <c r="W25" s="8">
        <f t="shared" si="6"/>
        <v>0</v>
      </c>
      <c r="X25" s="8">
        <f t="shared" ca="1" si="6"/>
        <v>1.3663449051003695E-2</v>
      </c>
      <c r="Y25" s="8">
        <f t="shared" ca="1" si="6"/>
        <v>7.084581498157938E-3</v>
      </c>
      <c r="Z25" s="8">
        <f t="shared" ca="1" si="6"/>
        <v>8.1776584504984484E-3</v>
      </c>
      <c r="AA25" s="8">
        <f t="shared" ca="1" si="6"/>
        <v>2.7064271282355001E-2</v>
      </c>
      <c r="AB25" s="8">
        <f t="shared" ca="1" si="6"/>
        <v>4.6376068295521655E-2</v>
      </c>
      <c r="AC25" s="8">
        <f t="shared" ca="1" si="6"/>
        <v>3.0298561900757193E-2</v>
      </c>
      <c r="AD25" s="8">
        <f t="shared" ca="1" si="6"/>
        <v>0</v>
      </c>
      <c r="AE25" s="8">
        <f t="shared" ca="1" si="6"/>
        <v>1.9642765508523397E-2</v>
      </c>
      <c r="AF25" s="8">
        <f t="shared" ca="1" si="6"/>
        <v>0</v>
      </c>
      <c r="AG25" s="8">
        <f t="shared" ca="1" si="6"/>
        <v>8.1039196972945149E-3</v>
      </c>
      <c r="AH25" s="8">
        <f t="shared" ca="1" si="6"/>
        <v>1.1939275133233451E-2</v>
      </c>
      <c r="AI25" s="8">
        <f t="shared" ca="1" si="6"/>
        <v>1.7382479368508896E-2</v>
      </c>
    </row>
    <row r="26" spans="1:35">
      <c r="A26" s="4">
        <v>43132</v>
      </c>
      <c r="B26" s="1">
        <v>4.1526399999999999</v>
      </c>
      <c r="C26" s="1">
        <v>4.1607000000000003</v>
      </c>
      <c r="D26" s="1">
        <v>4.1474599999999997</v>
      </c>
      <c r="E26" s="1">
        <v>4.1536099999999996</v>
      </c>
      <c r="F26" s="1">
        <f t="shared" si="0"/>
        <v>1.108459633131421E-4</v>
      </c>
      <c r="G26" s="1">
        <v>18</v>
      </c>
      <c r="H26" s="1">
        <f t="shared" si="4"/>
        <v>4.3</v>
      </c>
      <c r="I26" s="1">
        <f t="shared" ref="I26:T41" ca="1" si="7">H26*EXP(($H$3-1/2 *$H$5^2) *$K$6+$H$5*$K$6^(1/2) * _xlfn.NORM.S.INV(RAND() ) )</f>
        <v>4.2633609825035972</v>
      </c>
      <c r="J26" s="1">
        <f t="shared" ca="1" si="7"/>
        <v>4.2754763991951394</v>
      </c>
      <c r="K26" s="1">
        <f t="shared" ca="1" si="7"/>
        <v>4.3006337431815096</v>
      </c>
      <c r="L26" s="1">
        <f t="shared" ca="1" si="7"/>
        <v>4.2819773451657399</v>
      </c>
      <c r="M26" s="1">
        <f t="shared" ca="1" si="7"/>
        <v>4.253311269490248</v>
      </c>
      <c r="N26" s="1">
        <f t="shared" ca="1" si="7"/>
        <v>4.2212558828213345</v>
      </c>
      <c r="O26" s="1">
        <f t="shared" ca="1" si="7"/>
        <v>4.2450152748606014</v>
      </c>
      <c r="P26" s="1">
        <f t="shared" ca="1" si="7"/>
        <v>4.185883061066562</v>
      </c>
      <c r="Q26" s="1">
        <f t="shared" ca="1" si="7"/>
        <v>4.1809160905222837</v>
      </c>
      <c r="R26" s="1">
        <f t="shared" ca="1" si="7"/>
        <v>4.1925701346311284</v>
      </c>
      <c r="S26" s="1">
        <f t="shared" ca="1" si="7"/>
        <v>4.1936639180529456</v>
      </c>
      <c r="T26" s="1">
        <f t="shared" ca="1" si="7"/>
        <v>4.1847590724869201</v>
      </c>
      <c r="V26" s="1">
        <v>18</v>
      </c>
      <c r="W26" s="8">
        <f t="shared" si="6"/>
        <v>0</v>
      </c>
      <c r="X26" s="8">
        <f t="shared" ca="1" si="6"/>
        <v>0</v>
      </c>
      <c r="Y26" s="8">
        <f t="shared" ca="1" si="6"/>
        <v>0</v>
      </c>
      <c r="Z26" s="8">
        <f t="shared" ca="1" si="6"/>
        <v>0</v>
      </c>
      <c r="AA26" s="8">
        <f t="shared" ca="1" si="6"/>
        <v>0</v>
      </c>
      <c r="AB26" s="8">
        <f t="shared" ca="1" si="6"/>
        <v>0</v>
      </c>
      <c r="AC26" s="8">
        <f t="shared" ca="1" si="6"/>
        <v>0</v>
      </c>
      <c r="AD26" s="8">
        <f t="shared" ca="1" si="6"/>
        <v>0</v>
      </c>
      <c r="AE26" s="8">
        <f t="shared" ca="1" si="6"/>
        <v>0</v>
      </c>
      <c r="AF26" s="8">
        <f t="shared" ca="1" si="6"/>
        <v>0</v>
      </c>
      <c r="AG26" s="8">
        <f t="shared" ca="1" si="6"/>
        <v>0</v>
      </c>
      <c r="AH26" s="8">
        <f t="shared" ca="1" si="6"/>
        <v>0</v>
      </c>
      <c r="AI26" s="8">
        <f t="shared" ca="1" si="6"/>
        <v>0</v>
      </c>
    </row>
    <row r="27" spans="1:35">
      <c r="A27" s="4">
        <v>43133</v>
      </c>
      <c r="B27" s="1">
        <v>4.1535700000000002</v>
      </c>
      <c r="C27" s="1">
        <v>4.1704600000000003</v>
      </c>
      <c r="D27" s="1">
        <v>4.1518300000000004</v>
      </c>
      <c r="E27" s="1">
        <v>4.16934</v>
      </c>
      <c r="F27" s="1">
        <f t="shared" si="0"/>
        <v>1.6415959087048243E-3</v>
      </c>
      <c r="G27" s="1">
        <v>19</v>
      </c>
      <c r="H27" s="1">
        <f t="shared" si="4"/>
        <v>4.3</v>
      </c>
      <c r="I27" s="1">
        <f t="shared" ca="1" si="7"/>
        <v>4.3278745216868248</v>
      </c>
      <c r="J27" s="1">
        <f t="shared" ca="1" si="7"/>
        <v>4.3243466485501907</v>
      </c>
      <c r="K27" s="1">
        <f t="shared" ca="1" si="7"/>
        <v>4.3463767572083913</v>
      </c>
      <c r="L27" s="1">
        <f t="shared" ca="1" si="7"/>
        <v>4.3262533080337313</v>
      </c>
      <c r="M27" s="1">
        <f t="shared" ca="1" si="7"/>
        <v>4.3214664853158204</v>
      </c>
      <c r="N27" s="1">
        <f t="shared" ca="1" si="7"/>
        <v>4.3192736228454089</v>
      </c>
      <c r="O27" s="1">
        <f t="shared" ca="1" si="7"/>
        <v>4.3184178048255824</v>
      </c>
      <c r="P27" s="1">
        <f t="shared" ca="1" si="7"/>
        <v>4.2823499404326091</v>
      </c>
      <c r="Q27" s="1">
        <f t="shared" ca="1" si="7"/>
        <v>4.2638214901895859</v>
      </c>
      <c r="R27" s="1">
        <f t="shared" ca="1" si="7"/>
        <v>4.2561145962908666</v>
      </c>
      <c r="S27" s="1">
        <f t="shared" ca="1" si="7"/>
        <v>4.2144813637337464</v>
      </c>
      <c r="T27" s="1">
        <f t="shared" ca="1" si="7"/>
        <v>4.2742604392896304</v>
      </c>
      <c r="V27" s="1">
        <v>19</v>
      </c>
      <c r="W27" s="8">
        <f t="shared" si="6"/>
        <v>0</v>
      </c>
      <c r="X27" s="8">
        <f t="shared" ca="1" si="6"/>
        <v>1.5870406055153552E-2</v>
      </c>
      <c r="Y27" s="8">
        <f t="shared" ca="1" si="6"/>
        <v>5.0134129655639015E-3</v>
      </c>
      <c r="Z27" s="8">
        <f t="shared" ca="1" si="6"/>
        <v>1.9766913251956453E-2</v>
      </c>
      <c r="AA27" s="8">
        <f t="shared" ca="1" si="6"/>
        <v>0</v>
      </c>
      <c r="AB27" s="8">
        <f t="shared" ca="1" si="6"/>
        <v>0</v>
      </c>
      <c r="AC27" s="8">
        <f t="shared" ca="1" si="6"/>
        <v>0</v>
      </c>
      <c r="AD27" s="8">
        <f t="shared" ca="1" si="6"/>
        <v>0</v>
      </c>
      <c r="AE27" s="8">
        <f t="shared" ca="1" si="6"/>
        <v>0</v>
      </c>
      <c r="AF27" s="8">
        <f t="shared" ca="1" si="6"/>
        <v>0</v>
      </c>
      <c r="AG27" s="8">
        <f t="shared" ca="1" si="6"/>
        <v>0</v>
      </c>
      <c r="AH27" s="8">
        <f t="shared" ca="1" si="6"/>
        <v>0</v>
      </c>
      <c r="AI27" s="8">
        <f t="shared" ca="1" si="6"/>
        <v>0</v>
      </c>
    </row>
    <row r="28" spans="1:35">
      <c r="A28" s="4">
        <v>43136</v>
      </c>
      <c r="B28" s="1">
        <v>4.1691700000000003</v>
      </c>
      <c r="C28" s="1">
        <v>4.1697499999999996</v>
      </c>
      <c r="D28" s="1">
        <v>4.1421400000000004</v>
      </c>
      <c r="E28" s="1">
        <v>4.1589200000000002</v>
      </c>
      <c r="F28" s="1">
        <f t="shared" si="0"/>
        <v>-1.0867458179186201E-3</v>
      </c>
      <c r="G28" s="1">
        <v>20</v>
      </c>
      <c r="H28" s="1">
        <f t="shared" si="4"/>
        <v>4.3</v>
      </c>
      <c r="I28" s="1">
        <f t="shared" ca="1" si="7"/>
        <v>4.3490427104777973</v>
      </c>
      <c r="J28" s="1">
        <f t="shared" ca="1" si="7"/>
        <v>4.3635168743801733</v>
      </c>
      <c r="K28" s="1">
        <f t="shared" ca="1" si="7"/>
        <v>4.416317759019396</v>
      </c>
      <c r="L28" s="1">
        <f t="shared" ca="1" si="7"/>
        <v>4.4212167245360021</v>
      </c>
      <c r="M28" s="1">
        <f t="shared" ca="1" si="7"/>
        <v>4.4400125200111367</v>
      </c>
      <c r="N28" s="1">
        <f t="shared" ca="1" si="7"/>
        <v>4.3921497849364712</v>
      </c>
      <c r="O28" s="1">
        <f t="shared" ca="1" si="7"/>
        <v>4.4052611473292487</v>
      </c>
      <c r="P28" s="1">
        <f t="shared" ca="1" si="7"/>
        <v>4.4269423110778829</v>
      </c>
      <c r="Q28" s="1">
        <f t="shared" ca="1" si="7"/>
        <v>4.4091432496224581</v>
      </c>
      <c r="R28" s="1">
        <f t="shared" ca="1" si="7"/>
        <v>4.413898739697288</v>
      </c>
      <c r="S28" s="1">
        <f t="shared" ca="1" si="7"/>
        <v>4.3895368560639483</v>
      </c>
      <c r="T28" s="1">
        <f t="shared" ca="1" si="7"/>
        <v>4.383007442999312</v>
      </c>
      <c r="V28" s="1">
        <v>20</v>
      </c>
      <c r="W28" s="8">
        <f t="shared" si="6"/>
        <v>0</v>
      </c>
      <c r="X28" s="8">
        <f t="shared" ca="1" si="6"/>
        <v>3.7098638737893985E-2</v>
      </c>
      <c r="Y28" s="8">
        <f t="shared" ca="1" si="6"/>
        <v>4.4284632100134225E-2</v>
      </c>
      <c r="Z28" s="8">
        <f t="shared" ca="1" si="6"/>
        <v>8.9870191299618263E-2</v>
      </c>
      <c r="AA28" s="8">
        <f t="shared" ca="1" si="6"/>
        <v>8.7419180177437106E-2</v>
      </c>
      <c r="AB28" s="8">
        <f t="shared" ca="1" si="6"/>
        <v>9.8878913949305591E-2</v>
      </c>
      <c r="AC28" s="8">
        <f t="shared" ca="1" si="6"/>
        <v>4.3558712700054514E-2</v>
      </c>
      <c r="AD28" s="8">
        <f t="shared" ca="1" si="6"/>
        <v>4.9307194833934531E-2</v>
      </c>
      <c r="AE28" s="8">
        <f t="shared" ca="1" si="6"/>
        <v>6.361888046140507E-2</v>
      </c>
      <c r="AF28" s="8">
        <f t="shared" ca="1" si="6"/>
        <v>3.8399973578368218E-2</v>
      </c>
      <c r="AG28" s="8">
        <f t="shared" ca="1" si="6"/>
        <v>3.5747716540409868E-2</v>
      </c>
      <c r="AH28" s="8">
        <f t="shared" ca="1" si="6"/>
        <v>3.9594302450938201E-3</v>
      </c>
      <c r="AI28" s="8">
        <f t="shared" ca="1" si="6"/>
        <v>0</v>
      </c>
    </row>
    <row r="29" spans="1:35">
      <c r="A29" s="4">
        <v>43137</v>
      </c>
      <c r="B29" s="1">
        <v>4.1588000000000003</v>
      </c>
      <c r="C29" s="1">
        <v>4.1728899999999998</v>
      </c>
      <c r="D29" s="1">
        <v>4.1493700000000002</v>
      </c>
      <c r="E29" s="1">
        <v>4.1568800000000001</v>
      </c>
      <c r="F29" s="1">
        <f t="shared" si="0"/>
        <v>-2.1307890061209511E-4</v>
      </c>
      <c r="G29" s="1">
        <v>21</v>
      </c>
      <c r="H29" s="1">
        <f t="shared" si="4"/>
        <v>4.3</v>
      </c>
      <c r="I29" s="1">
        <f t="shared" ca="1" si="7"/>
        <v>4.3104176509536192</v>
      </c>
      <c r="J29" s="1">
        <f t="shared" ca="1" si="7"/>
        <v>4.351987683166155</v>
      </c>
      <c r="K29" s="1">
        <f t="shared" ca="1" si="7"/>
        <v>4.3532817260344343</v>
      </c>
      <c r="L29" s="1">
        <f t="shared" ca="1" si="7"/>
        <v>4.4136933854833504</v>
      </c>
      <c r="M29" s="1">
        <f t="shared" ca="1" si="7"/>
        <v>4.3998063526713347</v>
      </c>
      <c r="N29" s="1">
        <f t="shared" ca="1" si="7"/>
        <v>4.3826641473250723</v>
      </c>
      <c r="O29" s="1">
        <f t="shared" ca="1" si="7"/>
        <v>4.401060693853406</v>
      </c>
      <c r="P29" s="1">
        <f t="shared" ca="1" si="7"/>
        <v>4.3937425909449006</v>
      </c>
      <c r="Q29" s="1">
        <f t="shared" ca="1" si="7"/>
        <v>4.3482605337197411</v>
      </c>
      <c r="R29" s="1">
        <f t="shared" ca="1" si="7"/>
        <v>4.3646288937613438</v>
      </c>
      <c r="S29" s="1">
        <f t="shared" ca="1" si="7"/>
        <v>4.3911233903553528</v>
      </c>
      <c r="T29" s="1">
        <f t="shared" ca="1" si="7"/>
        <v>4.3914814424944186</v>
      </c>
      <c r="V29" s="1">
        <v>21</v>
      </c>
      <c r="W29" s="8">
        <f t="shared" si="6"/>
        <v>0</v>
      </c>
      <c r="X29" s="8">
        <f t="shared" ca="1" si="6"/>
        <v>0</v>
      </c>
      <c r="Y29" s="8">
        <f t="shared" ca="1" si="6"/>
        <v>3.272571496303911E-2</v>
      </c>
      <c r="Z29" s="8">
        <f t="shared" ca="1" si="6"/>
        <v>2.6687902900211391E-2</v>
      </c>
      <c r="AA29" s="8">
        <f t="shared" ca="1" si="6"/>
        <v>7.9880327072349822E-2</v>
      </c>
      <c r="AB29" s="8">
        <f t="shared" ca="1" si="6"/>
        <v>5.8600209638568046E-2</v>
      </c>
      <c r="AC29" s="8">
        <f t="shared" ca="1" si="6"/>
        <v>3.4058408451485889E-2</v>
      </c>
      <c r="AD29" s="8">
        <f t="shared" ca="1" si="6"/>
        <v>4.5101329791292777E-2</v>
      </c>
      <c r="AE29" s="8">
        <f t="shared" ca="1" si="6"/>
        <v>3.0384946999846285E-2</v>
      </c>
      <c r="AF29" s="8">
        <f t="shared" ca="1" si="6"/>
        <v>0</v>
      </c>
      <c r="AG29" s="8">
        <f t="shared" ca="1" si="6"/>
        <v>0</v>
      </c>
      <c r="AH29" s="8">
        <f t="shared" ca="1" si="6"/>
        <v>5.5463731216809364E-3</v>
      </c>
      <c r="AI29" s="8">
        <f t="shared" ca="1" si="6"/>
        <v>0</v>
      </c>
    </row>
    <row r="30" spans="1:35">
      <c r="A30" s="4">
        <v>43138</v>
      </c>
      <c r="B30" s="1">
        <v>4.1562700000000001</v>
      </c>
      <c r="C30" s="1">
        <v>4.1718999999999999</v>
      </c>
      <c r="D30" s="1">
        <v>4.1529800000000003</v>
      </c>
      <c r="E30" s="1">
        <v>4.1704100000000004</v>
      </c>
      <c r="F30" s="1">
        <f t="shared" si="0"/>
        <v>1.4112657325146664E-3</v>
      </c>
      <c r="G30" s="1">
        <v>22</v>
      </c>
      <c r="H30" s="1">
        <f t="shared" si="4"/>
        <v>4.3</v>
      </c>
      <c r="I30" s="1">
        <f t="shared" ca="1" si="7"/>
        <v>4.3131545308033834</v>
      </c>
      <c r="J30" s="1">
        <f t="shared" ca="1" si="7"/>
        <v>4.3349638726597171</v>
      </c>
      <c r="K30" s="1">
        <f t="shared" ca="1" si="7"/>
        <v>4.3527747048626315</v>
      </c>
      <c r="L30" s="1">
        <f t="shared" ca="1" si="7"/>
        <v>4.3816444485020183</v>
      </c>
      <c r="M30" s="1">
        <f t="shared" ca="1" si="7"/>
        <v>4.3926404489588196</v>
      </c>
      <c r="N30" s="1">
        <f t="shared" ca="1" si="7"/>
        <v>4.3416121216560759</v>
      </c>
      <c r="O30" s="1">
        <f t="shared" ca="1" si="7"/>
        <v>4.3493993000044657</v>
      </c>
      <c r="P30" s="1">
        <f t="shared" ca="1" si="7"/>
        <v>4.3390912564168387</v>
      </c>
      <c r="Q30" s="1">
        <f t="shared" ca="1" si="7"/>
        <v>4.3793488565983489</v>
      </c>
      <c r="R30" s="1">
        <f t="shared" ca="1" si="7"/>
        <v>4.3824413279851777</v>
      </c>
      <c r="S30" s="1">
        <f t="shared" ca="1" si="7"/>
        <v>4.3814442897347412</v>
      </c>
      <c r="T30" s="1">
        <f t="shared" ca="1" si="7"/>
        <v>4.3744507630698681</v>
      </c>
      <c r="V30" s="1">
        <v>22</v>
      </c>
      <c r="W30" s="8">
        <f t="shared" si="6"/>
        <v>0</v>
      </c>
      <c r="X30" s="8">
        <f t="shared" ca="1" si="6"/>
        <v>1.1086616920854553E-3</v>
      </c>
      <c r="Y30" s="8">
        <f t="shared" ca="1" si="6"/>
        <v>1.565801165682057E-2</v>
      </c>
      <c r="Z30" s="8">
        <f t="shared" ca="1" si="6"/>
        <v>2.6179705344234527E-2</v>
      </c>
      <c r="AA30" s="8">
        <f t="shared" ca="1" si="6"/>
        <v>4.7765301232683299E-2</v>
      </c>
      <c r="AB30" s="8">
        <f t="shared" ca="1" si="6"/>
        <v>5.1421377736581064E-2</v>
      </c>
      <c r="AC30" s="8">
        <f t="shared" ca="1" si="6"/>
        <v>0</v>
      </c>
      <c r="AD30" s="8">
        <f t="shared" ca="1" si="6"/>
        <v>0</v>
      </c>
      <c r="AE30" s="8">
        <f t="shared" ca="1" si="6"/>
        <v>0</v>
      </c>
      <c r="AF30" s="8">
        <f t="shared" ca="1" si="6"/>
        <v>8.5825554933629533E-3</v>
      </c>
      <c r="AG30" s="8">
        <f t="shared" ca="1" si="6"/>
        <v>4.274100088905719E-3</v>
      </c>
      <c r="AH30" s="8">
        <f t="shared" ca="1" si="6"/>
        <v>0</v>
      </c>
      <c r="AI30" s="8">
        <f t="shared" ca="1" si="6"/>
        <v>0</v>
      </c>
    </row>
    <row r="31" spans="1:35">
      <c r="A31" s="4">
        <v>43139</v>
      </c>
      <c r="B31" s="1">
        <v>4.1704499999999998</v>
      </c>
      <c r="C31" s="1">
        <v>4.1927000000000003</v>
      </c>
      <c r="D31" s="1">
        <v>4.1639400000000002</v>
      </c>
      <c r="E31" s="1">
        <v>4.1919599999999999</v>
      </c>
      <c r="F31" s="1">
        <f t="shared" si="0"/>
        <v>2.2383766331831732E-3</v>
      </c>
      <c r="G31" s="1">
        <v>23</v>
      </c>
      <c r="H31" s="1">
        <f t="shared" si="4"/>
        <v>4.3</v>
      </c>
      <c r="I31" s="1">
        <f t="shared" ca="1" si="7"/>
        <v>4.3228664452455448</v>
      </c>
      <c r="J31" s="1">
        <f t="shared" ca="1" si="7"/>
        <v>4.329629967831532</v>
      </c>
      <c r="K31" s="1">
        <f t="shared" ca="1" si="7"/>
        <v>4.3300603658428987</v>
      </c>
      <c r="L31" s="1">
        <f t="shared" ca="1" si="7"/>
        <v>4.3128047036290518</v>
      </c>
      <c r="M31" s="1">
        <f t="shared" ca="1" si="7"/>
        <v>4.3395853826907054</v>
      </c>
      <c r="N31" s="1">
        <f t="shared" ca="1" si="7"/>
        <v>4.3146538812599697</v>
      </c>
      <c r="O31" s="1">
        <f t="shared" ca="1" si="7"/>
        <v>4.3523132077275175</v>
      </c>
      <c r="P31" s="1">
        <f t="shared" ca="1" si="7"/>
        <v>4.3400320856599688</v>
      </c>
      <c r="Q31" s="1">
        <f t="shared" ca="1" si="7"/>
        <v>4.3753556534596383</v>
      </c>
      <c r="R31" s="1">
        <f t="shared" ca="1" si="7"/>
        <v>4.3888019081458909</v>
      </c>
      <c r="S31" s="1">
        <f t="shared" ca="1" si="7"/>
        <v>4.3836214549670389</v>
      </c>
      <c r="T31" s="1">
        <f t="shared" ca="1" si="7"/>
        <v>4.4000739064031711</v>
      </c>
      <c r="V31" s="1">
        <v>23</v>
      </c>
      <c r="W31" s="8">
        <f t="shared" si="6"/>
        <v>0</v>
      </c>
      <c r="X31" s="8">
        <f t="shared" ca="1" si="6"/>
        <v>1.0848124128332692E-2</v>
      </c>
      <c r="Y31" s="8">
        <f t="shared" ca="1" si="6"/>
        <v>1.0310354324952975E-2</v>
      </c>
      <c r="Z31" s="8">
        <f t="shared" ca="1" si="6"/>
        <v>3.4126647995185166E-3</v>
      </c>
      <c r="AA31" s="8">
        <f t="shared" ca="1" si="6"/>
        <v>0</v>
      </c>
      <c r="AB31" s="8">
        <f t="shared" ca="1" si="6"/>
        <v>0</v>
      </c>
      <c r="AC31" s="8">
        <f t="shared" ca="1" si="6"/>
        <v>0</v>
      </c>
      <c r="AD31" s="8">
        <f t="shared" ca="1" si="6"/>
        <v>0</v>
      </c>
      <c r="AE31" s="8">
        <f t="shared" ca="1" si="6"/>
        <v>0</v>
      </c>
      <c r="AF31" s="8">
        <f t="shared" ca="1" si="6"/>
        <v>4.5862664134368458E-3</v>
      </c>
      <c r="AG31" s="8">
        <f t="shared" ca="1" si="6"/>
        <v>1.0637956792038494E-2</v>
      </c>
      <c r="AH31" s="8">
        <f t="shared" ca="1" si="6"/>
        <v>0</v>
      </c>
      <c r="AI31" s="8">
        <f t="shared" ca="1" si="6"/>
        <v>7.0739064031712928E-3</v>
      </c>
    </row>
    <row r="32" spans="1:35">
      <c r="A32" s="4">
        <v>43140</v>
      </c>
      <c r="B32" s="1">
        <v>4.1922199999999998</v>
      </c>
      <c r="C32" s="1">
        <v>4.2033399999999999</v>
      </c>
      <c r="D32" s="1">
        <v>4.1809099999999999</v>
      </c>
      <c r="E32" s="1">
        <v>4.1835500000000003</v>
      </c>
      <c r="F32" s="1">
        <f t="shared" si="0"/>
        <v>-8.7216606996512827E-4</v>
      </c>
      <c r="G32" s="1">
        <v>24</v>
      </c>
      <c r="H32" s="1">
        <f t="shared" si="4"/>
        <v>4.3</v>
      </c>
      <c r="I32" s="1">
        <f t="shared" ca="1" si="7"/>
        <v>4.3151264721185489</v>
      </c>
      <c r="J32" s="1">
        <f t="shared" ca="1" si="7"/>
        <v>4.3146723531378246</v>
      </c>
      <c r="K32" s="1">
        <f t="shared" ca="1" si="7"/>
        <v>4.2986281766866767</v>
      </c>
      <c r="L32" s="1">
        <f t="shared" ca="1" si="7"/>
        <v>4.3292706439131088</v>
      </c>
      <c r="M32" s="1">
        <f t="shared" ca="1" si="7"/>
        <v>4.3465050004213071</v>
      </c>
      <c r="N32" s="1">
        <f t="shared" ca="1" si="7"/>
        <v>4.386515409077071</v>
      </c>
      <c r="O32" s="1">
        <f t="shared" ca="1" si="7"/>
        <v>4.3629935806731419</v>
      </c>
      <c r="P32" s="1">
        <f t="shared" ca="1" si="7"/>
        <v>4.3876536505951211</v>
      </c>
      <c r="Q32" s="1">
        <f t="shared" ca="1" si="7"/>
        <v>4.3959270483702895</v>
      </c>
      <c r="R32" s="1">
        <f t="shared" ca="1" si="7"/>
        <v>4.4277978512168348</v>
      </c>
      <c r="S32" s="1">
        <f t="shared" ca="1" si="7"/>
        <v>4.4250088487586625</v>
      </c>
      <c r="T32" s="1">
        <f t="shared" ca="1" si="7"/>
        <v>4.4013864770387121</v>
      </c>
      <c r="V32" s="1">
        <v>24</v>
      </c>
      <c r="W32" s="8">
        <f t="shared" si="6"/>
        <v>0</v>
      </c>
      <c r="X32" s="8">
        <f t="shared" ca="1" si="6"/>
        <v>3.086196448998102E-3</v>
      </c>
      <c r="Y32" s="8">
        <f t="shared" ca="1" si="6"/>
        <v>0</v>
      </c>
      <c r="Z32" s="8">
        <f t="shared" ca="1" si="6"/>
        <v>0</v>
      </c>
      <c r="AA32" s="8">
        <f t="shared" ca="1" si="6"/>
        <v>0</v>
      </c>
      <c r="AB32" s="8">
        <f t="shared" ca="1" si="6"/>
        <v>5.2026950608476952E-3</v>
      </c>
      <c r="AC32" s="8">
        <f t="shared" ca="1" si="6"/>
        <v>3.7915625001788911E-2</v>
      </c>
      <c r="AD32" s="8">
        <f t="shared" ca="1" si="6"/>
        <v>6.9851736381698615E-3</v>
      </c>
      <c r="AE32" s="8">
        <f t="shared" ca="1" si="6"/>
        <v>2.4289731810518411E-2</v>
      </c>
      <c r="AF32" s="8">
        <f t="shared" ca="1" si="6"/>
        <v>2.5173558866291579E-2</v>
      </c>
      <c r="AG32" s="8">
        <f t="shared" ca="1" si="6"/>
        <v>4.9653987945901257E-2</v>
      </c>
      <c r="AH32" s="8">
        <f t="shared" ca="1" si="6"/>
        <v>3.944055815403491E-2</v>
      </c>
      <c r="AI32" s="8">
        <f t="shared" ca="1" si="6"/>
        <v>8.3864770387123144E-3</v>
      </c>
    </row>
    <row r="33" spans="1:35">
      <c r="A33" s="4">
        <v>43143</v>
      </c>
      <c r="B33" s="1">
        <v>4.1875</v>
      </c>
      <c r="C33" s="1">
        <v>4.1883800000000004</v>
      </c>
      <c r="D33" s="1">
        <v>4.1662400000000002</v>
      </c>
      <c r="E33" s="1">
        <v>4.1683899999999996</v>
      </c>
      <c r="F33" s="1">
        <f t="shared" si="0"/>
        <v>-1.5766185045536295E-3</v>
      </c>
      <c r="G33" s="1">
        <v>25</v>
      </c>
      <c r="H33" s="1">
        <f t="shared" si="4"/>
        <v>4.3</v>
      </c>
      <c r="I33" s="1">
        <f t="shared" ca="1" si="7"/>
        <v>4.3254869829193749</v>
      </c>
      <c r="J33" s="1">
        <f t="shared" ca="1" si="7"/>
        <v>4.3110945779647158</v>
      </c>
      <c r="K33" s="1">
        <f t="shared" ca="1" si="7"/>
        <v>4.2958269074344004</v>
      </c>
      <c r="L33" s="1">
        <f t="shared" ca="1" si="7"/>
        <v>4.3128977256233636</v>
      </c>
      <c r="M33" s="1">
        <f t="shared" ca="1" si="7"/>
        <v>4.3449815715572271</v>
      </c>
      <c r="N33" s="1">
        <f t="shared" ca="1" si="7"/>
        <v>4.3344047071003624</v>
      </c>
      <c r="O33" s="1">
        <f t="shared" ca="1" si="7"/>
        <v>4.3890308922761907</v>
      </c>
      <c r="P33" s="1">
        <f t="shared" ca="1" si="7"/>
        <v>4.3509980035415579</v>
      </c>
      <c r="Q33" s="1">
        <f t="shared" ca="1" si="7"/>
        <v>4.3821493652580736</v>
      </c>
      <c r="R33" s="1">
        <f t="shared" ca="1" si="7"/>
        <v>4.3771714120009859</v>
      </c>
      <c r="S33" s="1">
        <f t="shared" ca="1" si="7"/>
        <v>4.405526912930271</v>
      </c>
      <c r="T33" s="1">
        <f t="shared" ca="1" si="7"/>
        <v>4.4458606376005596</v>
      </c>
      <c r="V33" s="1">
        <v>25</v>
      </c>
      <c r="W33" s="8">
        <f t="shared" si="6"/>
        <v>0</v>
      </c>
      <c r="X33" s="8">
        <f t="shared" ca="1" si="6"/>
        <v>1.3476094997416865E-2</v>
      </c>
      <c r="Y33" s="8">
        <f t="shared" ca="1" si="6"/>
        <v>0</v>
      </c>
      <c r="Z33" s="8">
        <f t="shared" ca="1" si="6"/>
        <v>0</v>
      </c>
      <c r="AA33" s="8">
        <f t="shared" ca="1" si="6"/>
        <v>0</v>
      </c>
      <c r="AB33" s="8">
        <f t="shared" ca="1" si="6"/>
        <v>3.6765177399376014E-3</v>
      </c>
      <c r="AC33" s="8">
        <f t="shared" ca="1" si="6"/>
        <v>0</v>
      </c>
      <c r="AD33" s="8">
        <f t="shared" ca="1" si="6"/>
        <v>3.3056029869628745E-2</v>
      </c>
      <c r="AE33" s="8">
        <f t="shared" ca="1" si="6"/>
        <v>0</v>
      </c>
      <c r="AF33" s="8">
        <f t="shared" ca="1" si="6"/>
        <v>1.1385228381853629E-2</v>
      </c>
      <c r="AG33" s="8">
        <f t="shared" ca="1" si="6"/>
        <v>0</v>
      </c>
      <c r="AH33" s="8">
        <f t="shared" ca="1" si="6"/>
        <v>1.9953605081225234E-2</v>
      </c>
      <c r="AI33" s="8">
        <f t="shared" ca="1" si="6"/>
        <v>5.2860637600559812E-2</v>
      </c>
    </row>
    <row r="34" spans="1:35">
      <c r="A34" s="4">
        <v>43144</v>
      </c>
      <c r="B34" s="1">
        <v>4.1684099999999997</v>
      </c>
      <c r="C34" s="1">
        <v>4.1786399999999997</v>
      </c>
      <c r="D34" s="1">
        <v>4.1644600000000001</v>
      </c>
      <c r="E34" s="1">
        <v>4.1665000000000001</v>
      </c>
      <c r="F34" s="1">
        <f t="shared" si="0"/>
        <v>-1.9695918839131841E-4</v>
      </c>
      <c r="G34" s="1">
        <v>26</v>
      </c>
      <c r="H34" s="1">
        <f t="shared" si="4"/>
        <v>4.3</v>
      </c>
      <c r="I34" s="1">
        <f t="shared" ca="1" si="7"/>
        <v>4.3140398007025631</v>
      </c>
      <c r="J34" s="1">
        <f t="shared" ca="1" si="7"/>
        <v>4.3235323664062282</v>
      </c>
      <c r="K34" s="1">
        <f t="shared" ca="1" si="7"/>
        <v>4.3329463376849633</v>
      </c>
      <c r="L34" s="1">
        <f t="shared" ca="1" si="7"/>
        <v>4.3630144776563462</v>
      </c>
      <c r="M34" s="1">
        <f t="shared" ca="1" si="7"/>
        <v>4.3555392186107662</v>
      </c>
      <c r="N34" s="1">
        <f t="shared" ca="1" si="7"/>
        <v>4.3573647693492576</v>
      </c>
      <c r="O34" s="1">
        <f t="shared" ca="1" si="7"/>
        <v>4.3544357086214953</v>
      </c>
      <c r="P34" s="1">
        <f t="shared" ca="1" si="7"/>
        <v>4.3958200256013349</v>
      </c>
      <c r="Q34" s="1">
        <f t="shared" ca="1" si="7"/>
        <v>4.4570931395230984</v>
      </c>
      <c r="R34" s="1">
        <f t="shared" ca="1" si="7"/>
        <v>4.4607552709045697</v>
      </c>
      <c r="S34" s="1">
        <f t="shared" ca="1" si="7"/>
        <v>4.4540322849017295</v>
      </c>
      <c r="T34" s="1">
        <f t="shared" ca="1" si="7"/>
        <v>4.4487232599683804</v>
      </c>
      <c r="V34" s="1">
        <v>26</v>
      </c>
      <c r="W34" s="8">
        <f t="shared" si="6"/>
        <v>0</v>
      </c>
      <c r="X34" s="8">
        <f t="shared" ca="1" si="6"/>
        <v>1.9964426728948936E-3</v>
      </c>
      <c r="Y34" s="8">
        <f t="shared" ca="1" si="6"/>
        <v>4.1970313431622941E-3</v>
      </c>
      <c r="Z34" s="8">
        <f t="shared" ca="1" si="6"/>
        <v>6.305332637315253E-3</v>
      </c>
      <c r="AA34" s="8">
        <f t="shared" ca="1" si="6"/>
        <v>2.9096913090839394E-2</v>
      </c>
      <c r="AB34" s="8">
        <f t="shared" ca="1" si="6"/>
        <v>1.4253212113531255E-2</v>
      </c>
      <c r="AC34" s="8">
        <f t="shared" ca="1" si="6"/>
        <v>8.7199127260184639E-3</v>
      </c>
      <c r="AD34" s="8">
        <f t="shared" ca="1" si="6"/>
        <v>0</v>
      </c>
      <c r="AE34" s="8">
        <f t="shared" ca="1" si="6"/>
        <v>3.2464522516329808E-2</v>
      </c>
      <c r="AF34" s="8">
        <f t="shared" ca="1" si="6"/>
        <v>8.6386919079839863E-2</v>
      </c>
      <c r="AG34" s="8">
        <f t="shared" ca="1" si="6"/>
        <v>8.2628385076091604E-2</v>
      </c>
      <c r="AH34" s="8">
        <f t="shared" ca="1" si="6"/>
        <v>6.84714687942094E-2</v>
      </c>
      <c r="AI34" s="8">
        <f t="shared" ca="1" si="6"/>
        <v>5.5723259968380567E-2</v>
      </c>
    </row>
    <row r="35" spans="1:35">
      <c r="A35" s="4">
        <v>43145</v>
      </c>
      <c r="B35" s="1">
        <v>4.1662400000000002</v>
      </c>
      <c r="C35" s="1">
        <v>4.1820000000000004</v>
      </c>
      <c r="D35" s="1">
        <v>4.1529100000000003</v>
      </c>
      <c r="E35" s="1">
        <v>4.1544400000000001</v>
      </c>
      <c r="F35" s="1">
        <f t="shared" si="0"/>
        <v>-1.258895057331051E-3</v>
      </c>
      <c r="G35" s="1">
        <v>27</v>
      </c>
      <c r="H35" s="1">
        <f t="shared" si="4"/>
        <v>4.3</v>
      </c>
      <c r="I35" s="1">
        <f t="shared" ca="1" si="7"/>
        <v>4.2569696240653014</v>
      </c>
      <c r="J35" s="1">
        <f t="shared" ca="1" si="7"/>
        <v>4.2870428821470945</v>
      </c>
      <c r="K35" s="1">
        <f t="shared" ca="1" si="7"/>
        <v>4.3396711019923693</v>
      </c>
      <c r="L35" s="1">
        <f t="shared" ca="1" si="7"/>
        <v>4.34201850568195</v>
      </c>
      <c r="M35" s="1">
        <f t="shared" ca="1" si="7"/>
        <v>4.3473722274192239</v>
      </c>
      <c r="N35" s="1">
        <f t="shared" ca="1" si="7"/>
        <v>4.3788548449818734</v>
      </c>
      <c r="O35" s="1">
        <f t="shared" ca="1" si="7"/>
        <v>4.3324681676258772</v>
      </c>
      <c r="P35" s="1">
        <f t="shared" ca="1" si="7"/>
        <v>4.3617631109217871</v>
      </c>
      <c r="Q35" s="1">
        <f t="shared" ca="1" si="7"/>
        <v>4.3764323647380543</v>
      </c>
      <c r="R35" s="1">
        <f t="shared" ca="1" si="7"/>
        <v>4.3945796685783121</v>
      </c>
      <c r="S35" s="1">
        <f t="shared" ca="1" si="7"/>
        <v>4.4171717345243522</v>
      </c>
      <c r="T35" s="1">
        <f t="shared" ca="1" si="7"/>
        <v>4.4365056351730878</v>
      </c>
      <c r="V35" s="1">
        <v>27</v>
      </c>
      <c r="W35" s="8">
        <f t="shared" si="6"/>
        <v>0</v>
      </c>
      <c r="X35" s="8">
        <f t="shared" ca="1" si="6"/>
        <v>0</v>
      </c>
      <c r="Y35" s="8">
        <f t="shared" ca="1" si="6"/>
        <v>0</v>
      </c>
      <c r="Z35" s="8">
        <f t="shared" ca="1" si="6"/>
        <v>1.30456996586652E-2</v>
      </c>
      <c r="AA35" s="8">
        <f t="shared" ca="1" si="6"/>
        <v>8.0576448343165907E-3</v>
      </c>
      <c r="AB35" s="8">
        <f t="shared" ca="1" si="6"/>
        <v>6.0714866450881644E-3</v>
      </c>
      <c r="AC35" s="8">
        <f t="shared" ca="1" si="6"/>
        <v>3.0243216187374244E-2</v>
      </c>
      <c r="AD35" s="8">
        <f t="shared" ca="1" si="6"/>
        <v>0</v>
      </c>
      <c r="AE35" s="8">
        <f t="shared" ca="1" si="6"/>
        <v>0</v>
      </c>
      <c r="AF35" s="8">
        <f t="shared" ca="1" si="6"/>
        <v>5.6638097726651182E-3</v>
      </c>
      <c r="AG35" s="8">
        <f t="shared" ca="1" si="6"/>
        <v>1.6418693537417539E-2</v>
      </c>
      <c r="AH35" s="8">
        <f t="shared" ca="1" si="6"/>
        <v>3.1601425602961974E-2</v>
      </c>
      <c r="AI35" s="8">
        <f t="shared" ca="1" si="6"/>
        <v>4.3505635173088031E-2</v>
      </c>
    </row>
    <row r="36" spans="1:35">
      <c r="A36" s="4">
        <v>43146</v>
      </c>
      <c r="B36" s="1">
        <v>4.1541199999999998</v>
      </c>
      <c r="C36" s="1">
        <v>4.1621600000000001</v>
      </c>
      <c r="D36" s="1">
        <v>4.1472800000000003</v>
      </c>
      <c r="E36" s="1">
        <v>4.1545100000000001</v>
      </c>
      <c r="F36" s="1">
        <f t="shared" si="0"/>
        <v>7.3175584722157793E-6</v>
      </c>
      <c r="G36" s="1">
        <v>28</v>
      </c>
      <c r="H36" s="1">
        <f t="shared" si="4"/>
        <v>4.3</v>
      </c>
      <c r="I36" s="1">
        <f t="shared" ca="1" si="7"/>
        <v>4.2995343933893118</v>
      </c>
      <c r="J36" s="1">
        <f t="shared" ca="1" si="7"/>
        <v>4.331697623552702</v>
      </c>
      <c r="K36" s="1">
        <f t="shared" ca="1" si="7"/>
        <v>4.3185021409252258</v>
      </c>
      <c r="L36" s="1">
        <f t="shared" ca="1" si="7"/>
        <v>4.3078475384431822</v>
      </c>
      <c r="M36" s="1">
        <f t="shared" ca="1" si="7"/>
        <v>4.33311644579911</v>
      </c>
      <c r="N36" s="1">
        <f t="shared" ca="1" si="7"/>
        <v>4.3383625033826592</v>
      </c>
      <c r="O36" s="1">
        <f t="shared" ca="1" si="7"/>
        <v>4.3799576628822168</v>
      </c>
      <c r="P36" s="1">
        <f t="shared" ca="1" si="7"/>
        <v>4.4059876352331457</v>
      </c>
      <c r="Q36" s="1">
        <f t="shared" ca="1" si="7"/>
        <v>4.4391341492988614</v>
      </c>
      <c r="R36" s="1">
        <f t="shared" ca="1" si="7"/>
        <v>4.4119751422582061</v>
      </c>
      <c r="S36" s="1">
        <f t="shared" ca="1" si="7"/>
        <v>4.3946663238082948</v>
      </c>
      <c r="T36" s="1">
        <f t="shared" ca="1" si="7"/>
        <v>4.406690245996578</v>
      </c>
      <c r="V36" s="1">
        <v>28</v>
      </c>
      <c r="W36" s="8">
        <f t="shared" si="6"/>
        <v>0</v>
      </c>
      <c r="X36" s="8">
        <f t="shared" ca="1" si="6"/>
        <v>0</v>
      </c>
      <c r="Y36" s="8">
        <f t="shared" ca="1" si="6"/>
        <v>1.2383341120417946E-2</v>
      </c>
      <c r="Z36" s="8">
        <f t="shared" ca="1" si="6"/>
        <v>0</v>
      </c>
      <c r="AA36" s="8">
        <f t="shared" ca="1" si="6"/>
        <v>0</v>
      </c>
      <c r="AB36" s="8">
        <f t="shared" ca="1" si="6"/>
        <v>0</v>
      </c>
      <c r="AC36" s="8">
        <f t="shared" ca="1" si="6"/>
        <v>0</v>
      </c>
      <c r="AD36" s="8">
        <f t="shared" ca="1" si="6"/>
        <v>2.3971111169434067E-2</v>
      </c>
      <c r="AE36" s="8">
        <f t="shared" ca="1" si="6"/>
        <v>4.2642610181322205E-2</v>
      </c>
      <c r="AF36" s="8">
        <f t="shared" ca="1" si="6"/>
        <v>6.8414050175704233E-2</v>
      </c>
      <c r="AG36" s="8">
        <f t="shared" ca="1" si="6"/>
        <v>3.3823128193509966E-2</v>
      </c>
      <c r="AH36" s="8">
        <f t="shared" ca="1" si="6"/>
        <v>9.0902189974571002E-3</v>
      </c>
      <c r="AI36" s="8">
        <f t="shared" ca="1" si="6"/>
        <v>1.3690245996578199E-2</v>
      </c>
    </row>
    <row r="37" spans="1:35">
      <c r="A37" s="4">
        <v>43147</v>
      </c>
      <c r="B37" s="1">
        <v>4.1557899999999997</v>
      </c>
      <c r="C37" s="1">
        <v>4.1649500000000002</v>
      </c>
      <c r="D37" s="1">
        <v>4.1497599999999997</v>
      </c>
      <c r="E37" s="1">
        <v>4.1583800000000002</v>
      </c>
      <c r="F37" s="1">
        <f t="shared" si="0"/>
        <v>4.0436473149192958E-4</v>
      </c>
      <c r="G37" s="1">
        <v>29</v>
      </c>
      <c r="H37" s="1">
        <f t="shared" si="4"/>
        <v>4.3</v>
      </c>
      <c r="I37" s="1">
        <f t="shared" ca="1" si="7"/>
        <v>4.3153423511735012</v>
      </c>
      <c r="J37" s="1">
        <f t="shared" ca="1" si="7"/>
        <v>4.3622229866026618</v>
      </c>
      <c r="K37" s="1">
        <f t="shared" ca="1" si="7"/>
        <v>4.3728218518949271</v>
      </c>
      <c r="L37" s="1">
        <f t="shared" ca="1" si="7"/>
        <v>4.4094381661495126</v>
      </c>
      <c r="M37" s="1">
        <f t="shared" ca="1" si="7"/>
        <v>4.417209353323857</v>
      </c>
      <c r="N37" s="1">
        <f t="shared" ca="1" si="7"/>
        <v>4.4508531970174934</v>
      </c>
      <c r="O37" s="1">
        <f t="shared" ca="1" si="7"/>
        <v>4.4616434554398312</v>
      </c>
      <c r="P37" s="1">
        <f t="shared" ca="1" si="7"/>
        <v>4.4835171110327927</v>
      </c>
      <c r="Q37" s="1">
        <f t="shared" ca="1" si="7"/>
        <v>4.5367907113156338</v>
      </c>
      <c r="R37" s="1">
        <f t="shared" ca="1" si="7"/>
        <v>4.5299713527500014</v>
      </c>
      <c r="S37" s="1">
        <f t="shared" ca="1" si="7"/>
        <v>4.5523306049413135</v>
      </c>
      <c r="T37" s="1">
        <f t="shared" ca="1" si="7"/>
        <v>4.5310857443713948</v>
      </c>
      <c r="V37" s="1">
        <v>29</v>
      </c>
      <c r="W37" s="8">
        <f t="shared" si="6"/>
        <v>0</v>
      </c>
      <c r="X37" s="8">
        <f t="shared" ca="1" si="6"/>
        <v>3.3026878481967614E-3</v>
      </c>
      <c r="Y37" s="8">
        <f t="shared" ca="1" si="6"/>
        <v>4.2987408268269078E-2</v>
      </c>
      <c r="Z37" s="8">
        <f t="shared" ca="1" si="6"/>
        <v>4.6273365516060316E-2</v>
      </c>
      <c r="AA37" s="8">
        <f t="shared" ca="1" si="6"/>
        <v>7.5616332951756959E-2</v>
      </c>
      <c r="AB37" s="8">
        <f t="shared" ca="1" si="6"/>
        <v>7.6034607487989625E-2</v>
      </c>
      <c r="AC37" s="8">
        <f t="shared" ca="1" si="6"/>
        <v>0.10235289165209416</v>
      </c>
      <c r="AD37" s="8">
        <f t="shared" ca="1" si="6"/>
        <v>0.10576214191751365</v>
      </c>
      <c r="AE37" s="8">
        <f t="shared" ca="1" si="6"/>
        <v>0.12025198248067692</v>
      </c>
      <c r="AF37" s="8">
        <f t="shared" ca="1" si="6"/>
        <v>0.16614608103272133</v>
      </c>
      <c r="AG37" s="8">
        <f t="shared" ca="1" si="6"/>
        <v>0.15188012238416793</v>
      </c>
      <c r="AH37" s="8">
        <f t="shared" ca="1" si="6"/>
        <v>0.16679510391037944</v>
      </c>
      <c r="AI37" s="8">
        <f t="shared" ca="1" si="6"/>
        <v>0.13808574437139498</v>
      </c>
    </row>
    <row r="38" spans="1:35">
      <c r="A38" s="4">
        <v>43150</v>
      </c>
      <c r="B38" s="1">
        <v>4.1591199999999997</v>
      </c>
      <c r="C38" s="1">
        <v>4.1591199999999997</v>
      </c>
      <c r="D38" s="1">
        <v>4.1314599999999997</v>
      </c>
      <c r="E38" s="1">
        <v>4.1349799999999997</v>
      </c>
      <c r="F38" s="1">
        <f t="shared" si="0"/>
        <v>-2.4507600887259512E-3</v>
      </c>
      <c r="G38" s="1">
        <v>30</v>
      </c>
      <c r="H38" s="1">
        <f t="shared" si="4"/>
        <v>4.3</v>
      </c>
      <c r="I38" s="1">
        <f t="shared" ca="1" si="7"/>
        <v>4.2496124351588476</v>
      </c>
      <c r="J38" s="1">
        <f t="shared" ca="1" si="7"/>
        <v>4.2330790703904588</v>
      </c>
      <c r="K38" s="1">
        <f t="shared" ca="1" si="7"/>
        <v>4.2323348992235097</v>
      </c>
      <c r="L38" s="1">
        <f t="shared" ca="1" si="7"/>
        <v>4.248451786825127</v>
      </c>
      <c r="M38" s="1">
        <f t="shared" ca="1" si="7"/>
        <v>4.2421609086207432</v>
      </c>
      <c r="N38" s="1">
        <f t="shared" ca="1" si="7"/>
        <v>4.284416180082351</v>
      </c>
      <c r="O38" s="1">
        <f t="shared" ca="1" si="7"/>
        <v>4.2959193038819352</v>
      </c>
      <c r="P38" s="1">
        <f t="shared" ca="1" si="7"/>
        <v>4.2577691585834838</v>
      </c>
      <c r="Q38" s="1">
        <f t="shared" ca="1" si="7"/>
        <v>4.2715082944142706</v>
      </c>
      <c r="R38" s="1">
        <f t="shared" ca="1" si="7"/>
        <v>4.2481376513526188</v>
      </c>
      <c r="S38" s="1">
        <f t="shared" ca="1" si="7"/>
        <v>4.2459379628570879</v>
      </c>
      <c r="T38" s="1">
        <f t="shared" ca="1" si="7"/>
        <v>4.246975039021768</v>
      </c>
      <c r="V38" s="1">
        <v>30</v>
      </c>
      <c r="W38" s="8">
        <f t="shared" si="6"/>
        <v>0</v>
      </c>
      <c r="X38" s="8">
        <f t="shared" ca="1" si="6"/>
        <v>0</v>
      </c>
      <c r="Y38" s="8">
        <f t="shared" ca="1" si="6"/>
        <v>0</v>
      </c>
      <c r="Z38" s="8">
        <f t="shared" ca="1" si="6"/>
        <v>0</v>
      </c>
      <c r="AA38" s="8">
        <f t="shared" ca="1" si="6"/>
        <v>0</v>
      </c>
      <c r="AB38" s="8">
        <f t="shared" ca="1" si="6"/>
        <v>0</v>
      </c>
      <c r="AC38" s="8">
        <f t="shared" ca="1" si="6"/>
        <v>0</v>
      </c>
      <c r="AD38" s="8">
        <f t="shared" ca="1" si="6"/>
        <v>0</v>
      </c>
      <c r="AE38" s="8">
        <f t="shared" ca="1" si="6"/>
        <v>0</v>
      </c>
      <c r="AF38" s="8">
        <f t="shared" ca="1" si="6"/>
        <v>0</v>
      </c>
      <c r="AG38" s="8">
        <f t="shared" ca="1" si="6"/>
        <v>0</v>
      </c>
      <c r="AH38" s="8">
        <f t="shared" ca="1" si="6"/>
        <v>0</v>
      </c>
      <c r="AI38" s="8">
        <f t="shared" ca="1" si="6"/>
        <v>0</v>
      </c>
    </row>
    <row r="39" spans="1:35">
      <c r="A39" s="4">
        <v>43151</v>
      </c>
      <c r="B39" s="1">
        <v>4.1350899999999999</v>
      </c>
      <c r="C39" s="1">
        <v>4.1518499999999996</v>
      </c>
      <c r="D39" s="1">
        <v>4.1346999999999996</v>
      </c>
      <c r="E39" s="1">
        <v>4.1493099999999998</v>
      </c>
      <c r="F39" s="1">
        <f t="shared" si="0"/>
        <v>1.5024694048174714E-3</v>
      </c>
      <c r="G39" s="1">
        <v>31</v>
      </c>
      <c r="H39" s="1">
        <f t="shared" si="4"/>
        <v>4.3</v>
      </c>
      <c r="I39" s="1">
        <f t="shared" ca="1" si="7"/>
        <v>4.3164865025005241</v>
      </c>
      <c r="J39" s="1">
        <f t="shared" ca="1" si="7"/>
        <v>4.3155389442419354</v>
      </c>
      <c r="K39" s="1">
        <f t="shared" ca="1" si="7"/>
        <v>4.3555519676829517</v>
      </c>
      <c r="L39" s="1">
        <f t="shared" ca="1" si="7"/>
        <v>4.3971466110356623</v>
      </c>
      <c r="M39" s="1">
        <f t="shared" ca="1" si="7"/>
        <v>4.425865804062532</v>
      </c>
      <c r="N39" s="1">
        <f t="shared" ca="1" si="7"/>
        <v>4.418836765246688</v>
      </c>
      <c r="O39" s="1">
        <f t="shared" ca="1" si="7"/>
        <v>4.3997964793785487</v>
      </c>
      <c r="P39" s="1">
        <f t="shared" ca="1" si="7"/>
        <v>4.3752421695959294</v>
      </c>
      <c r="Q39" s="1">
        <f t="shared" ca="1" si="7"/>
        <v>4.4034412808709558</v>
      </c>
      <c r="R39" s="1">
        <f t="shared" ca="1" si="7"/>
        <v>4.4235734147494297</v>
      </c>
      <c r="S39" s="1">
        <f t="shared" ca="1" si="7"/>
        <v>4.4539634994641402</v>
      </c>
      <c r="T39" s="1">
        <f t="shared" ca="1" si="7"/>
        <v>4.4484051419993262</v>
      </c>
      <c r="V39" s="1">
        <v>31</v>
      </c>
      <c r="W39" s="8">
        <f t="shared" si="6"/>
        <v>0</v>
      </c>
      <c r="X39" s="8">
        <f t="shared" ca="1" si="6"/>
        <v>4.450084577984903E-3</v>
      </c>
      <c r="Y39" s="8">
        <f t="shared" ca="1" si="6"/>
        <v>0</v>
      </c>
      <c r="Z39" s="8">
        <f t="shared" ca="1" si="6"/>
        <v>2.896341193497598E-2</v>
      </c>
      <c r="AA39" s="8">
        <f t="shared" ca="1" si="6"/>
        <v>6.3299431136232265E-2</v>
      </c>
      <c r="AB39" s="8">
        <f t="shared" ca="1" si="6"/>
        <v>8.4706675550004995E-2</v>
      </c>
      <c r="AC39" s="8">
        <f t="shared" ca="1" si="6"/>
        <v>7.0286956262505029E-2</v>
      </c>
      <c r="AD39" s="8">
        <f t="shared" ca="1" si="6"/>
        <v>4.3835486592032957E-2</v>
      </c>
      <c r="AE39" s="8">
        <f t="shared" ca="1" si="6"/>
        <v>1.1865460399966388E-2</v>
      </c>
      <c r="AF39" s="8">
        <f t="shared" ca="1" si="6"/>
        <v>3.2693598354224029E-2</v>
      </c>
      <c r="AG39" s="8">
        <f t="shared" ca="1" si="6"/>
        <v>4.5427375333406239E-2</v>
      </c>
      <c r="AH39" s="8">
        <f t="shared" ca="1" si="6"/>
        <v>6.8402665642088856E-2</v>
      </c>
      <c r="AI39" s="8">
        <f t="shared" ca="1" si="6"/>
        <v>5.5405141999326446E-2</v>
      </c>
    </row>
    <row r="40" spans="1:35">
      <c r="A40" s="4">
        <v>43152</v>
      </c>
      <c r="B40" s="1">
        <v>4.1490999999999998</v>
      </c>
      <c r="C40" s="1">
        <v>4.1752200000000004</v>
      </c>
      <c r="D40" s="1">
        <v>4.14656</v>
      </c>
      <c r="E40" s="1">
        <v>4.1717599999999999</v>
      </c>
      <c r="F40" s="1">
        <f t="shared" si="0"/>
        <v>2.3434329420395565E-3</v>
      </c>
      <c r="G40" s="1">
        <v>32</v>
      </c>
      <c r="H40" s="1">
        <f t="shared" si="4"/>
        <v>4.3</v>
      </c>
      <c r="I40" s="1">
        <f t="shared" ca="1" si="7"/>
        <v>4.2803979981144682</v>
      </c>
      <c r="J40" s="1">
        <f t="shared" ca="1" si="7"/>
        <v>4.2875525300099699</v>
      </c>
      <c r="K40" s="1">
        <f t="shared" ca="1" si="7"/>
        <v>4.2992594587987787</v>
      </c>
      <c r="L40" s="1">
        <f t="shared" ca="1" si="7"/>
        <v>4.2999436936693982</v>
      </c>
      <c r="M40" s="1">
        <f t="shared" ca="1" si="7"/>
        <v>4.2808465983119213</v>
      </c>
      <c r="N40" s="1">
        <f t="shared" ca="1" si="7"/>
        <v>4.2822103916879701</v>
      </c>
      <c r="O40" s="1">
        <f t="shared" ca="1" si="7"/>
        <v>4.2507591826481983</v>
      </c>
      <c r="P40" s="1">
        <f t="shared" ca="1" si="7"/>
        <v>4.2834427891197997</v>
      </c>
      <c r="Q40" s="1">
        <f t="shared" ca="1" si="7"/>
        <v>4.3096885564066172</v>
      </c>
      <c r="R40" s="1">
        <f t="shared" ca="1" si="7"/>
        <v>4.3376889851539824</v>
      </c>
      <c r="S40" s="1">
        <f t="shared" ca="1" si="7"/>
        <v>4.3502220188183864</v>
      </c>
      <c r="T40" s="1">
        <f t="shared" ca="1" si="7"/>
        <v>4.3762888187202726</v>
      </c>
      <c r="V40" s="1">
        <v>32</v>
      </c>
      <c r="W40" s="8">
        <f t="shared" si="6"/>
        <v>0</v>
      </c>
      <c r="X40" s="8">
        <f t="shared" ca="1" si="6"/>
        <v>0</v>
      </c>
      <c r="Y40" s="8">
        <f t="shared" ca="1" si="6"/>
        <v>0</v>
      </c>
      <c r="Z40" s="8">
        <f t="shared" ca="1" si="6"/>
        <v>0</v>
      </c>
      <c r="AA40" s="8">
        <f t="shared" ca="1" si="6"/>
        <v>0</v>
      </c>
      <c r="AB40" s="8">
        <f t="shared" ca="1" si="6"/>
        <v>0</v>
      </c>
      <c r="AC40" s="8">
        <f t="shared" ca="1" si="6"/>
        <v>0</v>
      </c>
      <c r="AD40" s="8">
        <f t="shared" ca="1" si="6"/>
        <v>0</v>
      </c>
      <c r="AE40" s="8">
        <f t="shared" ca="1" si="6"/>
        <v>0</v>
      </c>
      <c r="AF40" s="8">
        <f t="shared" ca="1" si="6"/>
        <v>0</v>
      </c>
      <c r="AG40" s="8">
        <f t="shared" ca="1" si="6"/>
        <v>0</v>
      </c>
      <c r="AH40" s="8">
        <f t="shared" ca="1" si="6"/>
        <v>0</v>
      </c>
      <c r="AI40" s="8">
        <f t="shared" ca="1" si="6"/>
        <v>0</v>
      </c>
    </row>
    <row r="41" spans="1:35">
      <c r="A41" s="4">
        <v>43153</v>
      </c>
      <c r="B41" s="1">
        <v>4.1723999999999997</v>
      </c>
      <c r="C41" s="1">
        <v>4.1884499999999996</v>
      </c>
      <c r="D41" s="1">
        <v>4.1716800000000003</v>
      </c>
      <c r="E41" s="1">
        <v>4.18032</v>
      </c>
      <c r="F41" s="1">
        <f t="shared" si="0"/>
        <v>8.9021227448616322E-4</v>
      </c>
      <c r="G41" s="1">
        <v>33</v>
      </c>
      <c r="H41" s="1">
        <f t="shared" si="4"/>
        <v>4.3</v>
      </c>
      <c r="I41" s="1">
        <f t="shared" ca="1" si="7"/>
        <v>4.3349157900013155</v>
      </c>
      <c r="J41" s="1">
        <f t="shared" ca="1" si="7"/>
        <v>4.3680003998593095</v>
      </c>
      <c r="K41" s="1">
        <f t="shared" ca="1" si="7"/>
        <v>4.3423125850773481</v>
      </c>
      <c r="L41" s="1">
        <f t="shared" ca="1" si="7"/>
        <v>4.3043544704321954</v>
      </c>
      <c r="M41" s="1">
        <f t="shared" ca="1" si="7"/>
        <v>4.3218145495051195</v>
      </c>
      <c r="N41" s="1">
        <f t="shared" ca="1" si="7"/>
        <v>4.2843833246148328</v>
      </c>
      <c r="O41" s="1">
        <f t="shared" ca="1" si="7"/>
        <v>4.2660718840997696</v>
      </c>
      <c r="P41" s="1">
        <f t="shared" ca="1" si="7"/>
        <v>4.2307094921300124</v>
      </c>
      <c r="Q41" s="1">
        <f t="shared" ca="1" si="7"/>
        <v>4.2011656960982258</v>
      </c>
      <c r="R41" s="1">
        <f t="shared" ca="1" si="7"/>
        <v>4.2144404363362842</v>
      </c>
      <c r="S41" s="1">
        <f t="shared" ca="1" si="7"/>
        <v>4.243534006335941</v>
      </c>
      <c r="T41" s="1">
        <f t="shared" ca="1" si="7"/>
        <v>4.2332893139339633</v>
      </c>
      <c r="V41" s="1">
        <v>33</v>
      </c>
      <c r="W41" s="8">
        <f t="shared" si="6"/>
        <v>0</v>
      </c>
      <c r="X41" s="8">
        <f t="shared" ca="1" si="6"/>
        <v>2.293164703507955E-2</v>
      </c>
      <c r="Y41" s="8">
        <f t="shared" ca="1" si="6"/>
        <v>4.8779717534434219E-2</v>
      </c>
      <c r="Z41" s="8">
        <f t="shared" ca="1" si="6"/>
        <v>1.5693311479623162E-2</v>
      </c>
      <c r="AA41" s="8">
        <f t="shared" ca="1" si="6"/>
        <v>0</v>
      </c>
      <c r="AB41" s="8">
        <f t="shared" ca="1" si="6"/>
        <v>0</v>
      </c>
      <c r="AC41" s="8">
        <f t="shared" ca="1" si="6"/>
        <v>0</v>
      </c>
      <c r="AD41" s="8">
        <f t="shared" ca="1" si="6"/>
        <v>0</v>
      </c>
      <c r="AE41" s="8">
        <f t="shared" ca="1" si="6"/>
        <v>0</v>
      </c>
      <c r="AF41" s="8">
        <f t="shared" ca="1" si="6"/>
        <v>0</v>
      </c>
      <c r="AG41" s="8">
        <f t="shared" ca="1" si="6"/>
        <v>0</v>
      </c>
      <c r="AH41" s="8">
        <f t="shared" ca="1" si="6"/>
        <v>0</v>
      </c>
      <c r="AI41" s="8">
        <f t="shared" ca="1" si="6"/>
        <v>0</v>
      </c>
    </row>
    <row r="42" spans="1:35">
      <c r="A42" s="4">
        <v>43154</v>
      </c>
      <c r="B42" s="1">
        <v>4.1805500000000002</v>
      </c>
      <c r="C42" s="1">
        <v>4.1835599999999999</v>
      </c>
      <c r="D42" s="1">
        <v>4.1681400000000002</v>
      </c>
      <c r="E42" s="1">
        <v>4.1737399999999996</v>
      </c>
      <c r="F42" s="1">
        <f t="shared" si="0"/>
        <v>-6.8413640358505146E-4</v>
      </c>
      <c r="G42" s="1">
        <v>34</v>
      </c>
      <c r="H42" s="1">
        <f t="shared" si="4"/>
        <v>4.3</v>
      </c>
      <c r="I42" s="1">
        <f t="shared" ref="I42:T57" ca="1" si="8">H42*EXP(($H$3-1/2 *$H$5^2) *$K$6+$H$5*$K$6^(1/2) * _xlfn.NORM.S.INV(RAND() ) )</f>
        <v>4.3091801163102046</v>
      </c>
      <c r="J42" s="1">
        <f t="shared" ca="1" si="8"/>
        <v>4.354880255975913</v>
      </c>
      <c r="K42" s="1">
        <f t="shared" ca="1" si="8"/>
        <v>4.3326255658741051</v>
      </c>
      <c r="L42" s="1">
        <f t="shared" ca="1" si="8"/>
        <v>4.3285038892171386</v>
      </c>
      <c r="M42" s="1">
        <f t="shared" ca="1" si="8"/>
        <v>4.2958554747780537</v>
      </c>
      <c r="N42" s="1">
        <f t="shared" ca="1" si="8"/>
        <v>4.3176163902980464</v>
      </c>
      <c r="O42" s="1">
        <f t="shared" ca="1" si="8"/>
        <v>4.3573300687632335</v>
      </c>
      <c r="P42" s="1">
        <f t="shared" ca="1" si="8"/>
        <v>4.3717958595837203</v>
      </c>
      <c r="Q42" s="1">
        <f t="shared" ca="1" si="8"/>
        <v>4.3905499134031567</v>
      </c>
      <c r="R42" s="1">
        <f t="shared" ca="1" si="8"/>
        <v>4.3984682679622376</v>
      </c>
      <c r="S42" s="1">
        <f t="shared" ca="1" si="8"/>
        <v>4.4040118352265782</v>
      </c>
      <c r="T42" s="1">
        <f t="shared" ca="1" si="8"/>
        <v>4.4179404368935948</v>
      </c>
      <c r="V42" s="1">
        <v>34</v>
      </c>
      <c r="W42" s="8">
        <f t="shared" si="6"/>
        <v>0</v>
      </c>
      <c r="X42" s="8">
        <f t="shared" ca="1" si="6"/>
        <v>0</v>
      </c>
      <c r="Y42" s="8">
        <f t="shared" ca="1" si="6"/>
        <v>3.5625745745801574E-2</v>
      </c>
      <c r="Z42" s="8">
        <f t="shared" ca="1" si="6"/>
        <v>5.9838165757177819E-3</v>
      </c>
      <c r="AA42" s="8">
        <f t="shared" ca="1" si="6"/>
        <v>0</v>
      </c>
      <c r="AB42" s="8">
        <f t="shared" ca="1" si="6"/>
        <v>0</v>
      </c>
      <c r="AC42" s="8">
        <f t="shared" ca="1" si="6"/>
        <v>0</v>
      </c>
      <c r="AD42" s="8">
        <f t="shared" ca="1" si="6"/>
        <v>1.3143652605842604E-3</v>
      </c>
      <c r="AE42" s="8">
        <f t="shared" ca="1" si="6"/>
        <v>8.4155988597220954E-3</v>
      </c>
      <c r="AF42" s="8">
        <f t="shared" ca="1" si="6"/>
        <v>1.9792268457563544E-2</v>
      </c>
      <c r="AG42" s="8">
        <f t="shared" ca="1" si="6"/>
        <v>2.0309296065791571E-2</v>
      </c>
      <c r="AH42" s="8">
        <f t="shared" ca="1" si="6"/>
        <v>1.8438137194789483E-2</v>
      </c>
      <c r="AI42" s="8">
        <f t="shared" ca="1" si="6"/>
        <v>2.4940436893595042E-2</v>
      </c>
    </row>
    <row r="43" spans="1:35">
      <c r="A43" s="4">
        <v>43157</v>
      </c>
      <c r="B43" s="1">
        <v>4.17211</v>
      </c>
      <c r="C43" s="1">
        <v>4.1772400000000003</v>
      </c>
      <c r="D43" s="1">
        <v>4.1657299999999999</v>
      </c>
      <c r="E43" s="1">
        <v>4.1684700000000001</v>
      </c>
      <c r="F43" s="1">
        <f t="shared" si="0"/>
        <v>-5.4871124656218485E-4</v>
      </c>
      <c r="G43" s="1">
        <v>35</v>
      </c>
      <c r="H43" s="1">
        <f t="shared" si="4"/>
        <v>4.3</v>
      </c>
      <c r="I43" s="1">
        <f t="shared" ca="1" si="8"/>
        <v>4.3309790724566017</v>
      </c>
      <c r="J43" s="1">
        <f t="shared" ca="1" si="8"/>
        <v>4.3422193789608023</v>
      </c>
      <c r="K43" s="1">
        <f t="shared" ca="1" si="8"/>
        <v>4.3184413194950029</v>
      </c>
      <c r="L43" s="1">
        <f t="shared" ca="1" si="8"/>
        <v>4.3888945332305624</v>
      </c>
      <c r="M43" s="1">
        <f t="shared" ca="1" si="8"/>
        <v>4.4422995768811537</v>
      </c>
      <c r="N43" s="1">
        <f t="shared" ca="1" si="8"/>
        <v>4.4541241049590452</v>
      </c>
      <c r="O43" s="1">
        <f t="shared" ca="1" si="8"/>
        <v>4.4765777770904567</v>
      </c>
      <c r="P43" s="1">
        <f t="shared" ca="1" si="8"/>
        <v>4.4663647338184447</v>
      </c>
      <c r="Q43" s="1">
        <f t="shared" ca="1" si="8"/>
        <v>4.4656879662525011</v>
      </c>
      <c r="R43" s="1">
        <f t="shared" ca="1" si="8"/>
        <v>4.4359967016474435</v>
      </c>
      <c r="S43" s="1">
        <f t="shared" ca="1" si="8"/>
        <v>4.4459395161332225</v>
      </c>
      <c r="T43" s="1">
        <f t="shared" ca="1" si="8"/>
        <v>4.4133722916815481</v>
      </c>
      <c r="V43" s="1">
        <v>35</v>
      </c>
      <c r="W43" s="8">
        <f t="shared" si="6"/>
        <v>0</v>
      </c>
      <c r="X43" s="8">
        <f t="shared" ca="1" si="6"/>
        <v>1.8983762930745662E-2</v>
      </c>
      <c r="Y43" s="8">
        <f t="shared" ca="1" si="6"/>
        <v>2.2932224961561332E-2</v>
      </c>
      <c r="Z43" s="8">
        <f t="shared" ca="1" si="6"/>
        <v>0</v>
      </c>
      <c r="AA43" s="8">
        <f t="shared" ca="1" si="6"/>
        <v>5.5030336529566348E-2</v>
      </c>
      <c r="AB43" s="8">
        <f t="shared" ca="1" si="6"/>
        <v>0.10117009695689561</v>
      </c>
      <c r="AC43" s="8">
        <f t="shared" ref="AC43:AI106" ca="1" si="9">MAX(N43*EXP(-$K$2*(1-AC$8/12 ))-$P$6*EXP(-$H$2*(1-AC$8/12 )),0)</f>
        <v>0.10562885705229608</v>
      </c>
      <c r="AD43" s="8">
        <f t="shared" ca="1" si="9"/>
        <v>0.12071570389056419</v>
      </c>
      <c r="AE43" s="8">
        <f t="shared" ca="1" si="9"/>
        <v>0.10308192921619508</v>
      </c>
      <c r="AF43" s="8">
        <f t="shared" ca="1" si="9"/>
        <v>9.4988387878059299E-2</v>
      </c>
      <c r="AG43" s="8">
        <f t="shared" ca="1" si="9"/>
        <v>5.7857061871938953E-2</v>
      </c>
      <c r="AH43" s="8">
        <f t="shared" ca="1" si="9"/>
        <v>6.0376615869420114E-2</v>
      </c>
      <c r="AI43" s="8">
        <f t="shared" ca="1" si="9"/>
        <v>2.0372291681548305E-2</v>
      </c>
    </row>
    <row r="44" spans="1:35">
      <c r="A44" s="4">
        <v>43158</v>
      </c>
      <c r="B44" s="1">
        <v>4.1687900000000004</v>
      </c>
      <c r="C44" s="1">
        <v>4.1774100000000001</v>
      </c>
      <c r="D44" s="1">
        <v>4.1646999999999998</v>
      </c>
      <c r="E44" s="1">
        <v>4.1729900000000004</v>
      </c>
      <c r="F44" s="1">
        <f t="shared" si="0"/>
        <v>4.7066370883091759E-4</v>
      </c>
      <c r="G44" s="1">
        <v>36</v>
      </c>
      <c r="H44" s="1">
        <f t="shared" si="4"/>
        <v>4.3</v>
      </c>
      <c r="I44" s="1">
        <f t="shared" ca="1" si="8"/>
        <v>4.3053756505877399</v>
      </c>
      <c r="J44" s="1">
        <f t="shared" ca="1" si="8"/>
        <v>4.3208933224659578</v>
      </c>
      <c r="K44" s="1">
        <f t="shared" ca="1" si="8"/>
        <v>4.3420012267394048</v>
      </c>
      <c r="L44" s="1">
        <f t="shared" ca="1" si="8"/>
        <v>4.3069563241019981</v>
      </c>
      <c r="M44" s="1">
        <f t="shared" ca="1" si="8"/>
        <v>4.2889737916068666</v>
      </c>
      <c r="N44" s="1">
        <f t="shared" ca="1" si="8"/>
        <v>4.2689721058518275</v>
      </c>
      <c r="O44" s="1">
        <f t="shared" ca="1" si="8"/>
        <v>4.2639273851595059</v>
      </c>
      <c r="P44" s="1">
        <f t="shared" ca="1" si="8"/>
        <v>4.3052317994807643</v>
      </c>
      <c r="Q44" s="1">
        <f t="shared" ca="1" si="8"/>
        <v>4.357430476726651</v>
      </c>
      <c r="R44" s="1">
        <f t="shared" ca="1" si="8"/>
        <v>4.359005273531432</v>
      </c>
      <c r="S44" s="1">
        <f t="shared" ca="1" si="8"/>
        <v>4.4013881211343246</v>
      </c>
      <c r="T44" s="1">
        <f t="shared" ca="1" si="8"/>
        <v>4.4040157880013622</v>
      </c>
      <c r="V44" s="1">
        <v>36</v>
      </c>
      <c r="W44" s="8">
        <f t="shared" ref="W44:AE107" si="10">MAX(H44*EXP(-$K$2*(1-W$8/12 ))-$P$6*EXP(-$H$2*(1-W$8/12 )),0)</f>
        <v>0</v>
      </c>
      <c r="X44" s="8">
        <f t="shared" ca="1" si="10"/>
        <v>0</v>
      </c>
      <c r="Y44" s="8">
        <f t="shared" ca="1" si="10"/>
        <v>1.551183107975973E-3</v>
      </c>
      <c r="Z44" s="8">
        <f t="shared" ca="1" si="10"/>
        <v>1.5381230731962958E-2</v>
      </c>
      <c r="AA44" s="8">
        <f t="shared" ca="1" si="10"/>
        <v>0</v>
      </c>
      <c r="AB44" s="8">
        <f t="shared" ca="1" si="10"/>
        <v>0</v>
      </c>
      <c r="AC44" s="8">
        <f t="shared" ca="1" si="9"/>
        <v>0</v>
      </c>
      <c r="AD44" s="8">
        <f t="shared" ca="1" si="9"/>
        <v>0</v>
      </c>
      <c r="AE44" s="8">
        <f t="shared" ca="1" si="9"/>
        <v>0</v>
      </c>
      <c r="AF44" s="8">
        <f t="shared" ca="1" si="9"/>
        <v>0</v>
      </c>
      <c r="AG44" s="8">
        <f t="shared" ca="1" si="9"/>
        <v>0</v>
      </c>
      <c r="AH44" s="8">
        <f t="shared" ca="1" si="9"/>
        <v>1.5813747409165302E-2</v>
      </c>
      <c r="AI44" s="8">
        <f t="shared" ca="1" si="9"/>
        <v>1.1015788001362381E-2</v>
      </c>
    </row>
    <row r="45" spans="1:35">
      <c r="A45" s="4">
        <v>43159</v>
      </c>
      <c r="B45" s="1">
        <v>4.1727999999999996</v>
      </c>
      <c r="C45" s="1">
        <v>4.18269</v>
      </c>
      <c r="D45" s="1">
        <v>4.1710099999999999</v>
      </c>
      <c r="E45" s="1">
        <v>4.1760900000000003</v>
      </c>
      <c r="F45" s="1">
        <f t="shared" si="0"/>
        <v>3.2250570260880854E-4</v>
      </c>
      <c r="G45" s="1">
        <v>37</v>
      </c>
      <c r="H45" s="1">
        <f t="shared" si="4"/>
        <v>4.3</v>
      </c>
      <c r="I45" s="1">
        <f t="shared" ca="1" si="8"/>
        <v>4.309527821223063</v>
      </c>
      <c r="J45" s="1">
        <f t="shared" ca="1" si="8"/>
        <v>4.306198125194479</v>
      </c>
      <c r="K45" s="1">
        <f t="shared" ca="1" si="8"/>
        <v>4.3157230962484459</v>
      </c>
      <c r="L45" s="1">
        <f t="shared" ca="1" si="8"/>
        <v>4.2818347799318675</v>
      </c>
      <c r="M45" s="1">
        <f t="shared" ca="1" si="8"/>
        <v>4.265908751681021</v>
      </c>
      <c r="N45" s="1">
        <f t="shared" ca="1" si="8"/>
        <v>4.2395446638117198</v>
      </c>
      <c r="O45" s="1">
        <f t="shared" ca="1" si="8"/>
        <v>4.2284657647255592</v>
      </c>
      <c r="P45" s="1">
        <f t="shared" ca="1" si="8"/>
        <v>4.3001968371264629</v>
      </c>
      <c r="Q45" s="1">
        <f t="shared" ca="1" si="8"/>
        <v>4.3023039925853048</v>
      </c>
      <c r="R45" s="1">
        <f t="shared" ca="1" si="8"/>
        <v>4.3309915391706664</v>
      </c>
      <c r="S45" s="1">
        <f t="shared" ca="1" si="8"/>
        <v>4.3620264612800312</v>
      </c>
      <c r="T45" s="1">
        <f t="shared" ca="1" si="8"/>
        <v>4.3433925938182956</v>
      </c>
      <c r="V45" s="1">
        <v>37</v>
      </c>
      <c r="W45" s="8">
        <f t="shared" si="10"/>
        <v>0</v>
      </c>
      <c r="X45" s="8">
        <f t="shared" ca="1" si="10"/>
        <v>0</v>
      </c>
      <c r="Y45" s="8">
        <f t="shared" ca="1" si="10"/>
        <v>0</v>
      </c>
      <c r="Z45" s="8">
        <f t="shared" ca="1" si="10"/>
        <v>0</v>
      </c>
      <c r="AA45" s="8">
        <f t="shared" ca="1" si="10"/>
        <v>0</v>
      </c>
      <c r="AB45" s="8">
        <f t="shared" ca="1" si="10"/>
        <v>0</v>
      </c>
      <c r="AC45" s="8">
        <f t="shared" ca="1" si="9"/>
        <v>0</v>
      </c>
      <c r="AD45" s="8">
        <f t="shared" ca="1" si="9"/>
        <v>0</v>
      </c>
      <c r="AE45" s="8">
        <f t="shared" ca="1" si="9"/>
        <v>0</v>
      </c>
      <c r="AF45" s="8">
        <f t="shared" ca="1" si="9"/>
        <v>0</v>
      </c>
      <c r="AG45" s="8">
        <f t="shared" ca="1" si="9"/>
        <v>0</v>
      </c>
      <c r="AH45" s="8">
        <f t="shared" ca="1" si="9"/>
        <v>0</v>
      </c>
      <c r="AI45" s="8">
        <f t="shared" ca="1" si="9"/>
        <v>0</v>
      </c>
    </row>
    <row r="46" spans="1:35">
      <c r="A46" s="4">
        <v>43160</v>
      </c>
      <c r="B46" s="1">
        <v>4.17605</v>
      </c>
      <c r="C46" s="1">
        <v>4.1936799999999996</v>
      </c>
      <c r="D46" s="1">
        <v>4.1748200000000004</v>
      </c>
      <c r="E46" s="1">
        <v>4.1883699999999999</v>
      </c>
      <c r="F46" s="1">
        <f t="shared" si="0"/>
        <v>1.275190525006022E-3</v>
      </c>
      <c r="G46" s="1">
        <v>38</v>
      </c>
      <c r="H46" s="1">
        <f t="shared" si="4"/>
        <v>4.3</v>
      </c>
      <c r="I46" s="1">
        <f t="shared" ca="1" si="8"/>
        <v>4.2586804493283692</v>
      </c>
      <c r="J46" s="1">
        <f t="shared" ca="1" si="8"/>
        <v>4.2953985292203756</v>
      </c>
      <c r="K46" s="1">
        <f t="shared" ca="1" si="8"/>
        <v>4.2823101004881829</v>
      </c>
      <c r="L46" s="1">
        <f t="shared" ca="1" si="8"/>
        <v>4.2734131413236991</v>
      </c>
      <c r="M46" s="1">
        <f t="shared" ca="1" si="8"/>
        <v>4.2901701037756776</v>
      </c>
      <c r="N46" s="1">
        <f t="shared" ca="1" si="8"/>
        <v>4.292567253104977</v>
      </c>
      <c r="O46" s="1">
        <f t="shared" ca="1" si="8"/>
        <v>4.2804314443682925</v>
      </c>
      <c r="P46" s="1">
        <f t="shared" ca="1" si="8"/>
        <v>4.2871503221559362</v>
      </c>
      <c r="Q46" s="1">
        <f t="shared" ca="1" si="8"/>
        <v>4.3186388439177623</v>
      </c>
      <c r="R46" s="1">
        <f t="shared" ca="1" si="8"/>
        <v>4.3299772099926219</v>
      </c>
      <c r="S46" s="1">
        <f t="shared" ca="1" si="8"/>
        <v>4.3236561043712243</v>
      </c>
      <c r="T46" s="1">
        <f t="shared" ca="1" si="8"/>
        <v>4.3597827461196728</v>
      </c>
      <c r="V46" s="1">
        <v>38</v>
      </c>
      <c r="W46" s="8">
        <f t="shared" si="10"/>
        <v>0</v>
      </c>
      <c r="X46" s="8">
        <f t="shared" ca="1" si="10"/>
        <v>0</v>
      </c>
      <c r="Y46" s="8">
        <f t="shared" ca="1" si="10"/>
        <v>0</v>
      </c>
      <c r="Z46" s="8">
        <f t="shared" ca="1" si="10"/>
        <v>0</v>
      </c>
      <c r="AA46" s="8">
        <f t="shared" ca="1" si="10"/>
        <v>0</v>
      </c>
      <c r="AB46" s="8">
        <f t="shared" ca="1" si="10"/>
        <v>0</v>
      </c>
      <c r="AC46" s="8">
        <f t="shared" ca="1" si="9"/>
        <v>0</v>
      </c>
      <c r="AD46" s="8">
        <f t="shared" ca="1" si="9"/>
        <v>0</v>
      </c>
      <c r="AE46" s="8">
        <f t="shared" ca="1" si="9"/>
        <v>0</v>
      </c>
      <c r="AF46" s="8">
        <f t="shared" ca="1" si="9"/>
        <v>0</v>
      </c>
      <c r="AG46" s="8">
        <f t="shared" ca="1" si="9"/>
        <v>0</v>
      </c>
      <c r="AH46" s="8">
        <f t="shared" ca="1" si="9"/>
        <v>0</v>
      </c>
      <c r="AI46" s="8">
        <f t="shared" ca="1" si="9"/>
        <v>0</v>
      </c>
    </row>
    <row r="47" spans="1:35">
      <c r="A47" s="4">
        <v>43161</v>
      </c>
      <c r="B47" s="1">
        <v>4.1882999999999999</v>
      </c>
      <c r="C47" s="1">
        <v>4.1997299999999997</v>
      </c>
      <c r="D47" s="1">
        <v>4.1872199999999999</v>
      </c>
      <c r="E47" s="1">
        <v>4.19116</v>
      </c>
      <c r="F47" s="1">
        <f t="shared" si="0"/>
        <v>2.8920038457649211E-4</v>
      </c>
      <c r="G47" s="1">
        <v>39</v>
      </c>
      <c r="H47" s="1">
        <f t="shared" si="4"/>
        <v>4.3</v>
      </c>
      <c r="I47" s="1">
        <f t="shared" ca="1" si="8"/>
        <v>4.2899347866304831</v>
      </c>
      <c r="J47" s="1">
        <f t="shared" ca="1" si="8"/>
        <v>4.3087053246328262</v>
      </c>
      <c r="K47" s="1">
        <f t="shared" ca="1" si="8"/>
        <v>4.3377110612507392</v>
      </c>
      <c r="L47" s="1">
        <f t="shared" ca="1" si="8"/>
        <v>4.3171043602965415</v>
      </c>
      <c r="M47" s="1">
        <f t="shared" ca="1" si="8"/>
        <v>4.2995203398313668</v>
      </c>
      <c r="N47" s="1">
        <f t="shared" ca="1" si="8"/>
        <v>4.3455654098986383</v>
      </c>
      <c r="O47" s="1">
        <f t="shared" ca="1" si="8"/>
        <v>4.3380253560979973</v>
      </c>
      <c r="P47" s="1">
        <f t="shared" ca="1" si="8"/>
        <v>4.372412160508663</v>
      </c>
      <c r="Q47" s="1">
        <f t="shared" ca="1" si="8"/>
        <v>4.3641340234595161</v>
      </c>
      <c r="R47" s="1">
        <f t="shared" ca="1" si="8"/>
        <v>4.3369583523944284</v>
      </c>
      <c r="S47" s="1">
        <f t="shared" ca="1" si="8"/>
        <v>4.335124257399408</v>
      </c>
      <c r="T47" s="1">
        <f t="shared" ca="1" si="8"/>
        <v>4.38927976580608</v>
      </c>
      <c r="V47" s="1">
        <v>39</v>
      </c>
      <c r="W47" s="8">
        <f t="shared" si="10"/>
        <v>0</v>
      </c>
      <c r="X47" s="8">
        <f t="shared" ca="1" si="10"/>
        <v>0</v>
      </c>
      <c r="Y47" s="8">
        <f t="shared" ca="1" si="10"/>
        <v>0</v>
      </c>
      <c r="Z47" s="8">
        <f t="shared" ca="1" si="10"/>
        <v>1.1081111255048626E-2</v>
      </c>
      <c r="AA47" s="8">
        <f t="shared" ca="1" si="10"/>
        <v>0</v>
      </c>
      <c r="AB47" s="8">
        <f t="shared" ca="1" si="10"/>
        <v>0</v>
      </c>
      <c r="AC47" s="8">
        <f t="shared" ca="1" si="9"/>
        <v>0</v>
      </c>
      <c r="AD47" s="8">
        <f t="shared" ca="1" si="9"/>
        <v>0</v>
      </c>
      <c r="AE47" s="8">
        <f t="shared" ca="1" si="9"/>
        <v>9.0325349016469048E-3</v>
      </c>
      <c r="AF47" s="8">
        <f t="shared" ca="1" si="9"/>
        <v>0</v>
      </c>
      <c r="AG47" s="8">
        <f t="shared" ca="1" si="9"/>
        <v>0</v>
      </c>
      <c r="AH47" s="8">
        <f t="shared" ca="1" si="9"/>
        <v>0</v>
      </c>
      <c r="AI47" s="8">
        <f t="shared" ca="1" si="9"/>
        <v>0</v>
      </c>
    </row>
    <row r="48" spans="1:35">
      <c r="A48" s="4">
        <v>43164</v>
      </c>
      <c r="B48" s="1">
        <v>4.1922699999999997</v>
      </c>
      <c r="C48" s="1">
        <v>4.1995800000000001</v>
      </c>
      <c r="D48" s="1">
        <v>4.1867599999999996</v>
      </c>
      <c r="E48" s="1">
        <v>4.1888300000000003</v>
      </c>
      <c r="F48" s="1">
        <f t="shared" si="0"/>
        <v>-2.4150534043850997E-4</v>
      </c>
      <c r="G48" s="1">
        <v>40</v>
      </c>
      <c r="H48" s="1">
        <f t="shared" si="4"/>
        <v>4.3</v>
      </c>
      <c r="I48" s="1">
        <f t="shared" ca="1" si="8"/>
        <v>4.3119297397779981</v>
      </c>
      <c r="J48" s="1">
        <f t="shared" ca="1" si="8"/>
        <v>4.3447022467092804</v>
      </c>
      <c r="K48" s="1">
        <f t="shared" ca="1" si="8"/>
        <v>4.333284830913855</v>
      </c>
      <c r="L48" s="1">
        <f t="shared" ca="1" si="8"/>
        <v>4.2805177615649885</v>
      </c>
      <c r="M48" s="1">
        <f t="shared" ca="1" si="8"/>
        <v>4.2825541207974664</v>
      </c>
      <c r="N48" s="1">
        <f t="shared" ca="1" si="8"/>
        <v>4.2895736650243901</v>
      </c>
      <c r="O48" s="1">
        <f t="shared" ca="1" si="8"/>
        <v>4.3055468063469498</v>
      </c>
      <c r="P48" s="1">
        <f t="shared" ca="1" si="8"/>
        <v>4.2881971186977097</v>
      </c>
      <c r="Q48" s="1">
        <f t="shared" ca="1" si="8"/>
        <v>4.3325711038100048</v>
      </c>
      <c r="R48" s="1">
        <f t="shared" ca="1" si="8"/>
        <v>4.3127169253564102</v>
      </c>
      <c r="S48" s="1">
        <f t="shared" ca="1" si="8"/>
        <v>4.3271958100441568</v>
      </c>
      <c r="T48" s="1">
        <f t="shared" ca="1" si="8"/>
        <v>4.3568161292010004</v>
      </c>
      <c r="V48" s="1">
        <v>40</v>
      </c>
      <c r="W48" s="8">
        <f t="shared" si="10"/>
        <v>0</v>
      </c>
      <c r="X48" s="8">
        <f t="shared" ca="1" si="10"/>
        <v>0</v>
      </c>
      <c r="Y48" s="8">
        <f t="shared" ca="1" si="10"/>
        <v>2.5421494333044414E-2</v>
      </c>
      <c r="Z48" s="8">
        <f t="shared" ca="1" si="10"/>
        <v>6.6446112339582086E-3</v>
      </c>
      <c r="AA48" s="8">
        <f t="shared" ca="1" si="10"/>
        <v>0</v>
      </c>
      <c r="AB48" s="8">
        <f t="shared" ca="1" si="10"/>
        <v>0</v>
      </c>
      <c r="AC48" s="8">
        <f t="shared" ca="1" si="9"/>
        <v>0</v>
      </c>
      <c r="AD48" s="8">
        <f t="shared" ca="1" si="9"/>
        <v>0</v>
      </c>
      <c r="AE48" s="8">
        <f t="shared" ca="1" si="9"/>
        <v>0</v>
      </c>
      <c r="AF48" s="8">
        <f t="shared" ca="1" si="9"/>
        <v>0</v>
      </c>
      <c r="AG48" s="8">
        <f t="shared" ca="1" si="9"/>
        <v>0</v>
      </c>
      <c r="AH48" s="8">
        <f t="shared" ca="1" si="9"/>
        <v>0</v>
      </c>
      <c r="AI48" s="8">
        <f t="shared" ca="1" si="9"/>
        <v>0</v>
      </c>
    </row>
    <row r="49" spans="1:35">
      <c r="A49" s="4">
        <v>43165</v>
      </c>
      <c r="B49" s="1">
        <v>4.1887800000000004</v>
      </c>
      <c r="C49" s="1">
        <v>4.1940200000000001</v>
      </c>
      <c r="D49" s="1">
        <v>4.1788699999999999</v>
      </c>
      <c r="E49" s="1">
        <v>4.18682</v>
      </c>
      <c r="F49" s="1">
        <f t="shared" si="0"/>
        <v>-2.0844517748074766E-4</v>
      </c>
      <c r="G49" s="1">
        <v>41</v>
      </c>
      <c r="H49" s="1">
        <f t="shared" si="4"/>
        <v>4.3</v>
      </c>
      <c r="I49" s="1">
        <f t="shared" ca="1" si="8"/>
        <v>4.2982855496655947</v>
      </c>
      <c r="J49" s="1">
        <f t="shared" ca="1" si="8"/>
        <v>4.3111533049457789</v>
      </c>
      <c r="K49" s="1">
        <f t="shared" ca="1" si="8"/>
        <v>4.3308115956685374</v>
      </c>
      <c r="L49" s="1">
        <f t="shared" ca="1" si="8"/>
        <v>4.3561436018275286</v>
      </c>
      <c r="M49" s="1">
        <f t="shared" ca="1" si="8"/>
        <v>4.3637824761939843</v>
      </c>
      <c r="N49" s="1">
        <f t="shared" ca="1" si="8"/>
        <v>4.3448251907102478</v>
      </c>
      <c r="O49" s="1">
        <f t="shared" ca="1" si="8"/>
        <v>4.3440235528759708</v>
      </c>
      <c r="P49" s="1">
        <f t="shared" ca="1" si="8"/>
        <v>4.3015222926885039</v>
      </c>
      <c r="Q49" s="1">
        <f t="shared" ca="1" si="8"/>
        <v>4.3812839287799745</v>
      </c>
      <c r="R49" s="1">
        <f t="shared" ca="1" si="8"/>
        <v>4.3344255855077432</v>
      </c>
      <c r="S49" s="1">
        <f t="shared" ca="1" si="8"/>
        <v>4.3193523023100289</v>
      </c>
      <c r="T49" s="1">
        <f t="shared" ca="1" si="8"/>
        <v>4.3072004907017556</v>
      </c>
      <c r="V49" s="1">
        <v>41</v>
      </c>
      <c r="W49" s="8">
        <f t="shared" si="10"/>
        <v>0</v>
      </c>
      <c r="X49" s="8">
        <f t="shared" ca="1" si="10"/>
        <v>0</v>
      </c>
      <c r="Y49" s="8">
        <f t="shared" ca="1" si="10"/>
        <v>0</v>
      </c>
      <c r="Z49" s="8">
        <f t="shared" ca="1" si="10"/>
        <v>4.1656376191925304E-3</v>
      </c>
      <c r="AA49" s="8">
        <f t="shared" ca="1" si="10"/>
        <v>2.2211868669174351E-2</v>
      </c>
      <c r="AB49" s="8">
        <f t="shared" ca="1" si="10"/>
        <v>2.2511341567790666E-2</v>
      </c>
      <c r="AC49" s="8">
        <f t="shared" ca="1" si="9"/>
        <v>0</v>
      </c>
      <c r="AD49" s="8">
        <f t="shared" ca="1" si="9"/>
        <v>0</v>
      </c>
      <c r="AE49" s="8">
        <f t="shared" ca="1" si="9"/>
        <v>0</v>
      </c>
      <c r="AF49" s="8">
        <f t="shared" ca="1" si="9"/>
        <v>1.0519123095781069E-2</v>
      </c>
      <c r="AG49" s="8">
        <f t="shared" ca="1" si="9"/>
        <v>0</v>
      </c>
      <c r="AH49" s="8">
        <f t="shared" ca="1" si="9"/>
        <v>0</v>
      </c>
      <c r="AI49" s="8">
        <f t="shared" ca="1" si="9"/>
        <v>0</v>
      </c>
    </row>
    <row r="50" spans="1:35">
      <c r="A50" s="4">
        <v>43166</v>
      </c>
      <c r="B50" s="1">
        <v>4.1866399999999997</v>
      </c>
      <c r="C50" s="1">
        <v>4.2143899999999999</v>
      </c>
      <c r="D50" s="1">
        <v>4.1857100000000003</v>
      </c>
      <c r="E50" s="1">
        <v>4.2073799999999997</v>
      </c>
      <c r="F50" s="1">
        <f t="shared" si="0"/>
        <v>2.127448095963116E-3</v>
      </c>
      <c r="G50" s="1">
        <v>42</v>
      </c>
      <c r="H50" s="1">
        <f t="shared" si="4"/>
        <v>4.3</v>
      </c>
      <c r="I50" s="1">
        <f t="shared" ca="1" si="8"/>
        <v>4.3171526766164297</v>
      </c>
      <c r="J50" s="1">
        <f t="shared" ca="1" si="8"/>
        <v>4.2900320596401347</v>
      </c>
      <c r="K50" s="1">
        <f t="shared" ca="1" si="8"/>
        <v>4.2864896339351679</v>
      </c>
      <c r="L50" s="1">
        <f t="shared" ca="1" si="8"/>
        <v>4.3242708475482026</v>
      </c>
      <c r="M50" s="1">
        <f t="shared" ca="1" si="8"/>
        <v>4.3541880934253596</v>
      </c>
      <c r="N50" s="1">
        <f t="shared" ca="1" si="8"/>
        <v>4.3297049392552074</v>
      </c>
      <c r="O50" s="1">
        <f t="shared" ca="1" si="8"/>
        <v>4.2876563188273158</v>
      </c>
      <c r="P50" s="1">
        <f t="shared" ca="1" si="8"/>
        <v>4.2702590319729428</v>
      </c>
      <c r="Q50" s="1">
        <f t="shared" ca="1" si="8"/>
        <v>4.2955806334065061</v>
      </c>
      <c r="R50" s="1">
        <f t="shared" ca="1" si="8"/>
        <v>4.3370043798284197</v>
      </c>
      <c r="S50" s="1">
        <f t="shared" ca="1" si="8"/>
        <v>4.3955943339656329</v>
      </c>
      <c r="T50" s="1">
        <f t="shared" ca="1" si="8"/>
        <v>4.4192620729786336</v>
      </c>
      <c r="V50" s="1">
        <v>42</v>
      </c>
      <c r="W50" s="8">
        <f t="shared" si="10"/>
        <v>0</v>
      </c>
      <c r="X50" s="8">
        <f t="shared" ca="1" si="10"/>
        <v>5.118148306975101E-3</v>
      </c>
      <c r="Y50" s="8">
        <f t="shared" ca="1" si="10"/>
        <v>0</v>
      </c>
      <c r="Z50" s="8">
        <f t="shared" ca="1" si="10"/>
        <v>0</v>
      </c>
      <c r="AA50" s="8">
        <f t="shared" ca="1" si="10"/>
        <v>0</v>
      </c>
      <c r="AB50" s="8">
        <f t="shared" ca="1" si="10"/>
        <v>1.289964932875165E-2</v>
      </c>
      <c r="AC50" s="8">
        <f t="shared" ca="1" si="9"/>
        <v>0</v>
      </c>
      <c r="AD50" s="8">
        <f t="shared" ca="1" si="9"/>
        <v>0</v>
      </c>
      <c r="AE50" s="8">
        <f t="shared" ca="1" si="9"/>
        <v>0</v>
      </c>
      <c r="AF50" s="8">
        <f t="shared" ca="1" si="9"/>
        <v>0</v>
      </c>
      <c r="AG50" s="8">
        <f t="shared" ca="1" si="9"/>
        <v>0</v>
      </c>
      <c r="AH50" s="8">
        <f t="shared" ca="1" si="9"/>
        <v>1.0018468148179416E-2</v>
      </c>
      <c r="AI50" s="8">
        <f t="shared" ca="1" si="9"/>
        <v>2.626207297863381E-2</v>
      </c>
    </row>
    <row r="51" spans="1:35">
      <c r="A51" s="4">
        <v>43167</v>
      </c>
      <c r="B51" s="1">
        <v>4.2073799999999997</v>
      </c>
      <c r="C51" s="1">
        <v>4.2161400000000002</v>
      </c>
      <c r="D51" s="1">
        <v>4.2012700000000001</v>
      </c>
      <c r="E51" s="1">
        <v>4.2039999999999997</v>
      </c>
      <c r="F51" s="1">
        <f t="shared" si="0"/>
        <v>-3.4903081963777308E-4</v>
      </c>
      <c r="G51" s="1">
        <v>43</v>
      </c>
      <c r="H51" s="1">
        <f t="shared" si="4"/>
        <v>4.3</v>
      </c>
      <c r="I51" s="1">
        <f t="shared" ca="1" si="8"/>
        <v>4.2917535209167292</v>
      </c>
      <c r="J51" s="1">
        <f t="shared" ca="1" si="8"/>
        <v>4.3474617581598283</v>
      </c>
      <c r="K51" s="1">
        <f t="shared" ca="1" si="8"/>
        <v>4.3777785581538931</v>
      </c>
      <c r="L51" s="1">
        <f t="shared" ca="1" si="8"/>
        <v>4.3984975248439921</v>
      </c>
      <c r="M51" s="1">
        <f t="shared" ca="1" si="8"/>
        <v>4.4325917599546329</v>
      </c>
      <c r="N51" s="1">
        <f t="shared" ca="1" si="8"/>
        <v>4.416795522666896</v>
      </c>
      <c r="O51" s="1">
        <f t="shared" ca="1" si="8"/>
        <v>4.4401780619227464</v>
      </c>
      <c r="P51" s="1">
        <f t="shared" ca="1" si="8"/>
        <v>4.4519205221912141</v>
      </c>
      <c r="Q51" s="1">
        <f t="shared" ca="1" si="8"/>
        <v>4.4078070609740836</v>
      </c>
      <c r="R51" s="1">
        <f t="shared" ca="1" si="8"/>
        <v>4.4237997712762622</v>
      </c>
      <c r="S51" s="1">
        <f t="shared" ca="1" si="8"/>
        <v>4.4159093031037377</v>
      </c>
      <c r="T51" s="1">
        <f t="shared" ca="1" si="8"/>
        <v>4.44954735930488</v>
      </c>
      <c r="V51" s="1">
        <v>43</v>
      </c>
      <c r="W51" s="8">
        <f t="shared" si="10"/>
        <v>0</v>
      </c>
      <c r="X51" s="8">
        <f t="shared" ca="1" si="10"/>
        <v>0</v>
      </c>
      <c r="Y51" s="8">
        <f t="shared" ca="1" si="10"/>
        <v>2.8188120682077766E-2</v>
      </c>
      <c r="Z51" s="8">
        <f t="shared" ca="1" si="10"/>
        <v>5.1241572262823887E-2</v>
      </c>
      <c r="AA51" s="8">
        <f t="shared" ca="1" si="10"/>
        <v>6.4653130695345951E-2</v>
      </c>
      <c r="AB51" s="8">
        <f t="shared" ca="1" si="10"/>
        <v>9.1444765910505765E-2</v>
      </c>
      <c r="AC51" s="8">
        <f t="shared" ca="1" si="9"/>
        <v>6.8242557525422853E-2</v>
      </c>
      <c r="AD51" s="8">
        <f t="shared" ca="1" si="9"/>
        <v>8.4269093907516357E-2</v>
      </c>
      <c r="AE51" s="8">
        <f t="shared" ca="1" si="9"/>
        <v>8.8622832386425543E-2</v>
      </c>
      <c r="AF51" s="8">
        <f t="shared" ca="1" si="9"/>
        <v>3.706275232547096E-2</v>
      </c>
      <c r="AG51" s="8">
        <f t="shared" ca="1" si="9"/>
        <v>4.5653848463873103E-2</v>
      </c>
      <c r="AH51" s="8">
        <f t="shared" ca="1" si="9"/>
        <v>3.0338669064399859E-2</v>
      </c>
      <c r="AI51" s="8">
        <f t="shared" ca="1" si="9"/>
        <v>5.6547359304880196E-2</v>
      </c>
    </row>
    <row r="52" spans="1:35">
      <c r="A52" s="4">
        <v>43168</v>
      </c>
      <c r="B52" s="1">
        <v>4.2039600000000004</v>
      </c>
      <c r="C52" s="1">
        <v>4.2064199999999996</v>
      </c>
      <c r="D52" s="1">
        <v>4.1898999999999997</v>
      </c>
      <c r="E52" s="1">
        <v>4.1925299999999996</v>
      </c>
      <c r="F52" s="1">
        <f t="shared" si="0"/>
        <v>-1.1865284363776257E-3</v>
      </c>
      <c r="G52" s="1">
        <v>44</v>
      </c>
      <c r="H52" s="1">
        <f t="shared" si="4"/>
        <v>4.3</v>
      </c>
      <c r="I52" s="1">
        <f t="shared" ca="1" si="8"/>
        <v>4.290159094271095</v>
      </c>
      <c r="J52" s="1">
        <f t="shared" ca="1" si="8"/>
        <v>4.2728871535663506</v>
      </c>
      <c r="K52" s="1">
        <f t="shared" ca="1" si="8"/>
        <v>4.2465065290989026</v>
      </c>
      <c r="L52" s="1">
        <f t="shared" ca="1" si="8"/>
        <v>4.2362884657979212</v>
      </c>
      <c r="M52" s="1">
        <f t="shared" ca="1" si="8"/>
        <v>4.2854740437495602</v>
      </c>
      <c r="N52" s="1">
        <f t="shared" ca="1" si="8"/>
        <v>4.3222515238564281</v>
      </c>
      <c r="O52" s="1">
        <f t="shared" ca="1" si="8"/>
        <v>4.3129561571675508</v>
      </c>
      <c r="P52" s="1">
        <f t="shared" ca="1" si="8"/>
        <v>4.3299080105956662</v>
      </c>
      <c r="Q52" s="1">
        <f t="shared" ca="1" si="8"/>
        <v>4.2992438290746771</v>
      </c>
      <c r="R52" s="1">
        <f t="shared" ca="1" si="8"/>
        <v>4.3017313267502368</v>
      </c>
      <c r="S52" s="1">
        <f t="shared" ca="1" si="8"/>
        <v>4.2758225040214208</v>
      </c>
      <c r="T52" s="1">
        <f t="shared" ca="1" si="8"/>
        <v>4.2802394181652481</v>
      </c>
      <c r="V52" s="1">
        <v>44</v>
      </c>
      <c r="W52" s="8">
        <f t="shared" si="10"/>
        <v>0</v>
      </c>
      <c r="X52" s="8">
        <f t="shared" ca="1" si="10"/>
        <v>0</v>
      </c>
      <c r="Y52" s="8">
        <f t="shared" ca="1" si="10"/>
        <v>0</v>
      </c>
      <c r="Z52" s="8">
        <f t="shared" ca="1" si="10"/>
        <v>0</v>
      </c>
      <c r="AA52" s="8">
        <f t="shared" ca="1" si="10"/>
        <v>0</v>
      </c>
      <c r="AB52" s="8">
        <f t="shared" ca="1" si="10"/>
        <v>0</v>
      </c>
      <c r="AC52" s="8">
        <f t="shared" ca="1" si="9"/>
        <v>0</v>
      </c>
      <c r="AD52" s="8">
        <f t="shared" ca="1" si="9"/>
        <v>0</v>
      </c>
      <c r="AE52" s="8">
        <f t="shared" ca="1" si="9"/>
        <v>0</v>
      </c>
      <c r="AF52" s="8">
        <f t="shared" ca="1" si="9"/>
        <v>0</v>
      </c>
      <c r="AG52" s="8">
        <f t="shared" ca="1" si="9"/>
        <v>0</v>
      </c>
      <c r="AH52" s="8">
        <f t="shared" ca="1" si="9"/>
        <v>0</v>
      </c>
      <c r="AI52" s="8">
        <f t="shared" ca="1" si="9"/>
        <v>0</v>
      </c>
    </row>
    <row r="53" spans="1:35">
      <c r="A53" s="4">
        <v>43171</v>
      </c>
      <c r="B53" s="1">
        <v>4.1924999999999999</v>
      </c>
      <c r="C53" s="1">
        <v>4.2072599999999998</v>
      </c>
      <c r="D53" s="1">
        <v>4.1879400000000002</v>
      </c>
      <c r="E53" s="1">
        <v>4.2039999999999997</v>
      </c>
      <c r="F53" s="1">
        <f t="shared" si="0"/>
        <v>1.1865284363776298E-3</v>
      </c>
      <c r="G53" s="1">
        <v>45</v>
      </c>
      <c r="H53" s="1">
        <f t="shared" si="4"/>
        <v>4.3</v>
      </c>
      <c r="I53" s="1">
        <f t="shared" ca="1" si="8"/>
        <v>4.3271781444784425</v>
      </c>
      <c r="J53" s="1">
        <f t="shared" ca="1" si="8"/>
        <v>4.3362262411063472</v>
      </c>
      <c r="K53" s="1">
        <f t="shared" ca="1" si="8"/>
        <v>4.3515072676798834</v>
      </c>
      <c r="L53" s="1">
        <f t="shared" ca="1" si="8"/>
        <v>4.3680404138911806</v>
      </c>
      <c r="M53" s="1">
        <f t="shared" ca="1" si="8"/>
        <v>4.4045323043484119</v>
      </c>
      <c r="N53" s="1">
        <f t="shared" ca="1" si="8"/>
        <v>4.4160500120040105</v>
      </c>
      <c r="O53" s="1">
        <f t="shared" ca="1" si="8"/>
        <v>4.3536137058616262</v>
      </c>
      <c r="P53" s="1">
        <f t="shared" ca="1" si="8"/>
        <v>4.3816507755560927</v>
      </c>
      <c r="Q53" s="1">
        <f t="shared" ca="1" si="8"/>
        <v>4.3579048319783356</v>
      </c>
      <c r="R53" s="1">
        <f t="shared" ca="1" si="8"/>
        <v>4.3654009498244504</v>
      </c>
      <c r="S53" s="1">
        <f t="shared" ca="1" si="8"/>
        <v>4.4209552490203601</v>
      </c>
      <c r="T53" s="1">
        <f t="shared" ca="1" si="8"/>
        <v>4.4306511890110158</v>
      </c>
      <c r="V53" s="1">
        <v>45</v>
      </c>
      <c r="W53" s="8">
        <f t="shared" si="10"/>
        <v>0</v>
      </c>
      <c r="X53" s="8">
        <f t="shared" ca="1" si="10"/>
        <v>1.5172053562152676E-2</v>
      </c>
      <c r="Y53" s="8">
        <f t="shared" ca="1" si="10"/>
        <v>1.6923634890940953E-2</v>
      </c>
      <c r="Z53" s="8">
        <f t="shared" ca="1" si="10"/>
        <v>2.4909327469604392E-2</v>
      </c>
      <c r="AA53" s="8">
        <f t="shared" ca="1" si="10"/>
        <v>3.4133213425675102E-2</v>
      </c>
      <c r="AB53" s="8">
        <f t="shared" ca="1" si="10"/>
        <v>6.3334687525481215E-2</v>
      </c>
      <c r="AC53" s="8">
        <f t="shared" ca="1" si="9"/>
        <v>6.7495894158328795E-2</v>
      </c>
      <c r="AD53" s="8">
        <f t="shared" ca="1" si="9"/>
        <v>0</v>
      </c>
      <c r="AE53" s="8">
        <f t="shared" ca="1" si="9"/>
        <v>1.8280670624881701E-2</v>
      </c>
      <c r="AF53" s="8">
        <f t="shared" ca="1" si="9"/>
        <v>0</v>
      </c>
      <c r="AG53" s="8">
        <f t="shared" ca="1" si="9"/>
        <v>0</v>
      </c>
      <c r="AH53" s="8">
        <f t="shared" ca="1" si="9"/>
        <v>3.538591447939865E-2</v>
      </c>
      <c r="AI53" s="8">
        <f t="shared" ca="1" si="9"/>
        <v>3.7651189011016051E-2</v>
      </c>
    </row>
    <row r="54" spans="1:35">
      <c r="A54" s="4">
        <v>43172</v>
      </c>
      <c r="B54" s="1">
        <v>4.2039299999999997</v>
      </c>
      <c r="C54" s="1">
        <v>4.2159500000000003</v>
      </c>
      <c r="D54" s="1">
        <v>4.2032499999999997</v>
      </c>
      <c r="E54" s="1">
        <v>4.2114500000000001</v>
      </c>
      <c r="F54" s="1">
        <f t="shared" si="0"/>
        <v>7.689415861099069E-4</v>
      </c>
      <c r="G54" s="1">
        <v>46</v>
      </c>
      <c r="H54" s="1">
        <f t="shared" si="4"/>
        <v>4.3</v>
      </c>
      <c r="I54" s="1">
        <f t="shared" ca="1" si="8"/>
        <v>4.3196459150491169</v>
      </c>
      <c r="J54" s="1">
        <f t="shared" ca="1" si="8"/>
        <v>4.3620869008089116</v>
      </c>
      <c r="K54" s="1">
        <f t="shared" ca="1" si="8"/>
        <v>4.3958091912711845</v>
      </c>
      <c r="L54" s="1">
        <f t="shared" ca="1" si="8"/>
        <v>4.3960438238734527</v>
      </c>
      <c r="M54" s="1">
        <f t="shared" ca="1" si="8"/>
        <v>4.4075762130911995</v>
      </c>
      <c r="N54" s="1">
        <f t="shared" ca="1" si="8"/>
        <v>4.4222923718074876</v>
      </c>
      <c r="O54" s="1">
        <f t="shared" ca="1" si="8"/>
        <v>4.4739678852753793</v>
      </c>
      <c r="P54" s="1">
        <f t="shared" ca="1" si="8"/>
        <v>4.4458925646602578</v>
      </c>
      <c r="Q54" s="1">
        <f t="shared" ca="1" si="8"/>
        <v>4.424470744595336</v>
      </c>
      <c r="R54" s="1">
        <f t="shared" ca="1" si="8"/>
        <v>4.3930548675271002</v>
      </c>
      <c r="S54" s="1">
        <f t="shared" ca="1" si="8"/>
        <v>4.3368400975644361</v>
      </c>
      <c r="T54" s="1">
        <f t="shared" ca="1" si="8"/>
        <v>4.3265050725083167</v>
      </c>
      <c r="V54" s="1">
        <v>46</v>
      </c>
      <c r="W54" s="8">
        <f t="shared" si="10"/>
        <v>0</v>
      </c>
      <c r="X54" s="8">
        <f t="shared" ca="1" si="10"/>
        <v>7.6184588486691851E-3</v>
      </c>
      <c r="Y54" s="8">
        <f t="shared" ca="1" si="10"/>
        <v>4.285097160204554E-2</v>
      </c>
      <c r="Z54" s="8">
        <f t="shared" ca="1" si="10"/>
        <v>6.931403982930906E-2</v>
      </c>
      <c r="AA54" s="8">
        <f t="shared" ca="1" si="10"/>
        <v>6.2194369890967494E-2</v>
      </c>
      <c r="AB54" s="8">
        <f t="shared" ca="1" si="10"/>
        <v>6.6384087861589336E-2</v>
      </c>
      <c r="AC54" s="8">
        <f t="shared" ca="1" si="9"/>
        <v>7.3747905861875296E-2</v>
      </c>
      <c r="AD54" s="8">
        <f t="shared" ca="1" si="9"/>
        <v>0.11810244967569439</v>
      </c>
      <c r="AE54" s="8">
        <f t="shared" ca="1" si="9"/>
        <v>8.2588662860583639E-2</v>
      </c>
      <c r="AF54" s="8">
        <f t="shared" ca="1" si="9"/>
        <v>5.3739313615679407E-2</v>
      </c>
      <c r="AG54" s="8">
        <f t="shared" ca="1" si="9"/>
        <v>1.4893107011421769E-2</v>
      </c>
      <c r="AH54" s="8">
        <f t="shared" ca="1" si="9"/>
        <v>0</v>
      </c>
      <c r="AI54" s="8">
        <f t="shared" ca="1" si="9"/>
        <v>0</v>
      </c>
    </row>
    <row r="55" spans="1:35">
      <c r="A55" s="4">
        <v>43173</v>
      </c>
      <c r="B55" s="1">
        <v>4.2114500000000001</v>
      </c>
      <c r="C55" s="1">
        <v>4.21577</v>
      </c>
      <c r="D55" s="1">
        <v>4.19747</v>
      </c>
      <c r="E55" s="1">
        <v>4.2003899999999996</v>
      </c>
      <c r="F55" s="1">
        <f t="shared" si="0"/>
        <v>-1.1420330718909864E-3</v>
      </c>
      <c r="G55" s="1">
        <v>47</v>
      </c>
      <c r="H55" s="1">
        <f t="shared" si="4"/>
        <v>4.3</v>
      </c>
      <c r="I55" s="1">
        <f t="shared" ca="1" si="8"/>
        <v>4.3043207601380864</v>
      </c>
      <c r="J55" s="1">
        <f t="shared" ca="1" si="8"/>
        <v>4.299244726496581</v>
      </c>
      <c r="K55" s="1">
        <f t="shared" ca="1" si="8"/>
        <v>4.3007386080674479</v>
      </c>
      <c r="L55" s="1">
        <f t="shared" ca="1" si="8"/>
        <v>4.2853382368931419</v>
      </c>
      <c r="M55" s="1">
        <f t="shared" ca="1" si="8"/>
        <v>4.3132313401300992</v>
      </c>
      <c r="N55" s="1">
        <f t="shared" ca="1" si="8"/>
        <v>4.3504746947989448</v>
      </c>
      <c r="O55" s="1">
        <f t="shared" ca="1" si="8"/>
        <v>4.3404324589500032</v>
      </c>
      <c r="P55" s="1">
        <f t="shared" ca="1" si="8"/>
        <v>4.3253365074127785</v>
      </c>
      <c r="Q55" s="1">
        <f t="shared" ca="1" si="8"/>
        <v>4.3455741129823373</v>
      </c>
      <c r="R55" s="1">
        <f t="shared" ca="1" si="8"/>
        <v>4.3552929760305785</v>
      </c>
      <c r="S55" s="1">
        <f t="shared" ca="1" si="8"/>
        <v>4.3471834052294565</v>
      </c>
      <c r="T55" s="1">
        <f t="shared" ca="1" si="8"/>
        <v>4.3563029243703468</v>
      </c>
      <c r="V55" s="1">
        <v>47</v>
      </c>
      <c r="W55" s="8">
        <f t="shared" si="10"/>
        <v>0</v>
      </c>
      <c r="X55" s="8">
        <f t="shared" ca="1" si="10"/>
        <v>0</v>
      </c>
      <c r="Y55" s="8">
        <f t="shared" ca="1" si="10"/>
        <v>0</v>
      </c>
      <c r="Z55" s="8">
        <f t="shared" ca="1" si="10"/>
        <v>0</v>
      </c>
      <c r="AA55" s="8">
        <f t="shared" ca="1" si="10"/>
        <v>0</v>
      </c>
      <c r="AB55" s="8">
        <f t="shared" ca="1" si="10"/>
        <v>0</v>
      </c>
      <c r="AC55" s="8">
        <f t="shared" ca="1" si="9"/>
        <v>1.819184782898553E-3</v>
      </c>
      <c r="AD55" s="8">
        <f t="shared" ca="1" si="9"/>
        <v>0</v>
      </c>
      <c r="AE55" s="8">
        <f t="shared" ca="1" si="9"/>
        <v>0</v>
      </c>
      <c r="AF55" s="8">
        <f t="shared" ca="1" si="9"/>
        <v>0</v>
      </c>
      <c r="AG55" s="8">
        <f t="shared" ca="1" si="9"/>
        <v>0</v>
      </c>
      <c r="AH55" s="8">
        <f t="shared" ca="1" si="9"/>
        <v>0</v>
      </c>
      <c r="AI55" s="8">
        <f t="shared" ca="1" si="9"/>
        <v>0</v>
      </c>
    </row>
    <row r="56" spans="1:35">
      <c r="A56" s="4">
        <v>43174</v>
      </c>
      <c r="B56" s="1">
        <v>4.2002800000000002</v>
      </c>
      <c r="C56" s="1">
        <v>4.2185499999999996</v>
      </c>
      <c r="D56" s="1">
        <v>4.1987399999999999</v>
      </c>
      <c r="E56" s="1">
        <v>4.2126799999999998</v>
      </c>
      <c r="F56" s="1">
        <f t="shared" si="0"/>
        <v>1.2688550028291279E-3</v>
      </c>
      <c r="G56" s="1">
        <v>48</v>
      </c>
      <c r="H56" s="1">
        <f t="shared" si="4"/>
        <v>4.3</v>
      </c>
      <c r="I56" s="1">
        <f t="shared" ca="1" si="8"/>
        <v>4.3130072982386158</v>
      </c>
      <c r="J56" s="1">
        <f t="shared" ca="1" si="8"/>
        <v>4.3662237862102664</v>
      </c>
      <c r="K56" s="1">
        <f t="shared" ca="1" si="8"/>
        <v>4.2911715963919779</v>
      </c>
      <c r="L56" s="1">
        <f t="shared" ca="1" si="8"/>
        <v>4.2325661050206058</v>
      </c>
      <c r="M56" s="1">
        <f t="shared" ca="1" si="8"/>
        <v>4.2319065237439846</v>
      </c>
      <c r="N56" s="1">
        <f t="shared" ca="1" si="8"/>
        <v>4.2803459712981677</v>
      </c>
      <c r="O56" s="1">
        <f t="shared" ca="1" si="8"/>
        <v>4.2784163173485705</v>
      </c>
      <c r="P56" s="1">
        <f t="shared" ca="1" si="8"/>
        <v>4.2694580439819099</v>
      </c>
      <c r="Q56" s="1">
        <f t="shared" ca="1" si="8"/>
        <v>4.310113271718147</v>
      </c>
      <c r="R56" s="1">
        <f t="shared" ca="1" si="8"/>
        <v>4.3113869276506538</v>
      </c>
      <c r="S56" s="1">
        <f t="shared" ca="1" si="8"/>
        <v>4.3080569666078006</v>
      </c>
      <c r="T56" s="1">
        <f t="shared" ca="1" si="8"/>
        <v>4.300175325398695</v>
      </c>
      <c r="V56" s="1">
        <v>48</v>
      </c>
      <c r="W56" s="8">
        <f t="shared" si="10"/>
        <v>0</v>
      </c>
      <c r="X56" s="8">
        <f t="shared" ca="1" si="10"/>
        <v>9.6101149989280543E-4</v>
      </c>
      <c r="Y56" s="8">
        <f t="shared" ca="1" si="10"/>
        <v>4.6998523210156407E-2</v>
      </c>
      <c r="Z56" s="8">
        <f t="shared" ca="1" si="10"/>
        <v>0</v>
      </c>
      <c r="AA56" s="8">
        <f t="shared" ca="1" si="10"/>
        <v>0</v>
      </c>
      <c r="AB56" s="8">
        <f t="shared" ca="1" si="10"/>
        <v>0</v>
      </c>
      <c r="AC56" s="8">
        <f t="shared" ca="1" si="9"/>
        <v>0</v>
      </c>
      <c r="AD56" s="8">
        <f t="shared" ca="1" si="9"/>
        <v>0</v>
      </c>
      <c r="AE56" s="8">
        <f t="shared" ca="1" si="9"/>
        <v>0</v>
      </c>
      <c r="AF56" s="8">
        <f t="shared" ca="1" si="9"/>
        <v>0</v>
      </c>
      <c r="AG56" s="8">
        <f t="shared" ca="1" si="9"/>
        <v>0</v>
      </c>
      <c r="AH56" s="8">
        <f t="shared" ca="1" si="9"/>
        <v>0</v>
      </c>
      <c r="AI56" s="8">
        <f t="shared" ca="1" si="9"/>
        <v>0</v>
      </c>
    </row>
    <row r="57" spans="1:35">
      <c r="A57" s="4">
        <v>43175</v>
      </c>
      <c r="B57" s="1">
        <v>4.2127999999999997</v>
      </c>
      <c r="C57" s="1">
        <v>4.2192499999999997</v>
      </c>
      <c r="D57" s="1">
        <v>4.2120100000000003</v>
      </c>
      <c r="E57" s="1">
        <v>4.2176099999999996</v>
      </c>
      <c r="F57" s="1">
        <f t="shared" si="0"/>
        <v>5.0794742288944972E-4</v>
      </c>
      <c r="G57" s="1">
        <v>49</v>
      </c>
      <c r="H57" s="1">
        <f t="shared" si="4"/>
        <v>4.3</v>
      </c>
      <c r="I57" s="1">
        <f t="shared" ca="1" si="8"/>
        <v>4.333352381958691</v>
      </c>
      <c r="J57" s="1">
        <f t="shared" ca="1" si="8"/>
        <v>4.3767090285826553</v>
      </c>
      <c r="K57" s="1">
        <f t="shared" ca="1" si="8"/>
        <v>4.3823102891741943</v>
      </c>
      <c r="L57" s="1">
        <f t="shared" ca="1" si="8"/>
        <v>4.3688234651882922</v>
      </c>
      <c r="M57" s="1">
        <f t="shared" ca="1" si="8"/>
        <v>4.3901597314323606</v>
      </c>
      <c r="N57" s="1">
        <f t="shared" ca="1" si="8"/>
        <v>4.3772356387686786</v>
      </c>
      <c r="O57" s="1">
        <f t="shared" ca="1" si="8"/>
        <v>4.4264102511909309</v>
      </c>
      <c r="P57" s="1">
        <f t="shared" ca="1" si="8"/>
        <v>4.4275945639583787</v>
      </c>
      <c r="Q57" s="1">
        <f t="shared" ca="1" si="8"/>
        <v>4.4585434509544948</v>
      </c>
      <c r="R57" s="1">
        <f t="shared" ca="1" si="8"/>
        <v>4.5166944448686195</v>
      </c>
      <c r="S57" s="1">
        <f t="shared" ca="1" si="8"/>
        <v>4.4933505201765076</v>
      </c>
      <c r="T57" s="1">
        <f t="shared" ca="1" si="8"/>
        <v>4.5247017872717405</v>
      </c>
      <c r="V57" s="1">
        <v>49</v>
      </c>
      <c r="W57" s="8">
        <f t="shared" si="10"/>
        <v>0</v>
      </c>
      <c r="X57" s="8">
        <f t="shared" ca="1" si="10"/>
        <v>2.1363804361593353E-2</v>
      </c>
      <c r="Y57" s="8">
        <f t="shared" ca="1" si="10"/>
        <v>5.7510799873365492E-2</v>
      </c>
      <c r="Z57" s="8">
        <f t="shared" ca="1" si="10"/>
        <v>5.5783817748696229E-2</v>
      </c>
      <c r="AA57" s="8">
        <f t="shared" ca="1" si="10"/>
        <v>3.4917879471079161E-2</v>
      </c>
      <c r="AB57" s="8">
        <f t="shared" ca="1" si="10"/>
        <v>4.8936184684424511E-2</v>
      </c>
      <c r="AC57" s="8">
        <f t="shared" ca="1" si="9"/>
        <v>2.862150636704186E-2</v>
      </c>
      <c r="AD57" s="8">
        <f t="shared" ca="1" si="9"/>
        <v>7.0483545703336148E-2</v>
      </c>
      <c r="AE57" s="8">
        <f t="shared" ca="1" si="9"/>
        <v>6.4271805508473889E-2</v>
      </c>
      <c r="AF57" s="8">
        <f t="shared" ca="1" si="9"/>
        <v>8.7838351309669882E-2</v>
      </c>
      <c r="AG57" s="8">
        <f t="shared" ca="1" si="9"/>
        <v>0.13859637513424072</v>
      </c>
      <c r="AH57" s="8">
        <f t="shared" ca="1" si="9"/>
        <v>0.10779982981820435</v>
      </c>
      <c r="AI57" s="8">
        <f t="shared" ca="1" si="9"/>
        <v>0.13170178727174076</v>
      </c>
    </row>
    <row r="58" spans="1:35">
      <c r="A58" s="4">
        <v>43178</v>
      </c>
      <c r="B58" s="1">
        <v>4.2161299999999997</v>
      </c>
      <c r="C58" s="1">
        <v>4.22485</v>
      </c>
      <c r="D58" s="1">
        <v>4.2128699999999997</v>
      </c>
      <c r="E58" s="1">
        <v>4.2237600000000004</v>
      </c>
      <c r="F58" s="1">
        <f t="shared" si="0"/>
        <v>6.3281470573412304E-4</v>
      </c>
      <c r="G58" s="1">
        <v>50</v>
      </c>
      <c r="H58" s="1">
        <f t="shared" si="4"/>
        <v>4.3</v>
      </c>
      <c r="I58" s="1">
        <f t="shared" ref="I58:T73" ca="1" si="11">H58*EXP(($H$3-1/2 *$H$5^2) *$K$6+$H$5*$K$6^(1/2) * _xlfn.NORM.S.INV(RAND() ) )</f>
        <v>4.3052909206449774</v>
      </c>
      <c r="J58" s="1">
        <f t="shared" ca="1" si="11"/>
        <v>4.3233041977557543</v>
      </c>
      <c r="K58" s="1">
        <f t="shared" ca="1" si="11"/>
        <v>4.3100306064084641</v>
      </c>
      <c r="L58" s="1">
        <f t="shared" ca="1" si="11"/>
        <v>4.3437286526877772</v>
      </c>
      <c r="M58" s="1">
        <f t="shared" ca="1" si="11"/>
        <v>4.3246384308477621</v>
      </c>
      <c r="N58" s="1">
        <f t="shared" ca="1" si="11"/>
        <v>4.3446602762852198</v>
      </c>
      <c r="O58" s="1">
        <f t="shared" ca="1" si="11"/>
        <v>4.3562059160960924</v>
      </c>
      <c r="P58" s="1">
        <f t="shared" ca="1" si="11"/>
        <v>4.3591301059778385</v>
      </c>
      <c r="Q58" s="1">
        <f t="shared" ca="1" si="11"/>
        <v>4.3385648989339449</v>
      </c>
      <c r="R58" s="1">
        <f t="shared" ca="1" si="11"/>
        <v>4.3763735185903911</v>
      </c>
      <c r="S58" s="1">
        <f t="shared" ca="1" si="11"/>
        <v>4.395887895323785</v>
      </c>
      <c r="T58" s="1">
        <f t="shared" ca="1" si="11"/>
        <v>4.4604979063771308</v>
      </c>
      <c r="V58" s="1">
        <v>50</v>
      </c>
      <c r="W58" s="8">
        <f t="shared" si="10"/>
        <v>0</v>
      </c>
      <c r="X58" s="8">
        <f t="shared" ca="1" si="10"/>
        <v>0</v>
      </c>
      <c r="Y58" s="8">
        <f t="shared" ca="1" si="10"/>
        <v>3.9682744013136428E-3</v>
      </c>
      <c r="Z58" s="8">
        <f t="shared" ca="1" si="10"/>
        <v>0</v>
      </c>
      <c r="AA58" s="8">
        <f t="shared" ca="1" si="10"/>
        <v>9.7713183740584242E-3</v>
      </c>
      <c r="AB58" s="8">
        <f t="shared" ca="1" si="10"/>
        <v>0</v>
      </c>
      <c r="AC58" s="8">
        <f t="shared" ca="1" si="9"/>
        <v>0</v>
      </c>
      <c r="AD58" s="8">
        <f t="shared" ca="1" si="9"/>
        <v>1.8876431475511879E-4</v>
      </c>
      <c r="AE58" s="8">
        <f t="shared" ca="1" si="9"/>
        <v>0</v>
      </c>
      <c r="AF58" s="8">
        <f t="shared" ca="1" si="9"/>
        <v>0</v>
      </c>
      <c r="AG58" s="8">
        <f t="shared" ca="1" si="9"/>
        <v>0</v>
      </c>
      <c r="AH58" s="8">
        <f t="shared" ca="1" si="9"/>
        <v>1.0312105108114089E-2</v>
      </c>
      <c r="AI58" s="8">
        <f t="shared" ca="1" si="9"/>
        <v>6.7497906377131045E-2</v>
      </c>
    </row>
    <row r="59" spans="1:35">
      <c r="A59" s="4">
        <v>43179</v>
      </c>
      <c r="B59" s="1">
        <v>4.2237600000000004</v>
      </c>
      <c r="C59" s="1">
        <v>4.2327899999999996</v>
      </c>
      <c r="D59" s="1">
        <v>4.2207699999999999</v>
      </c>
      <c r="E59" s="1">
        <v>4.2300500000000003</v>
      </c>
      <c r="F59" s="1">
        <f t="shared" si="0"/>
        <v>6.4626784734074191E-4</v>
      </c>
      <c r="G59" s="1">
        <v>51</v>
      </c>
      <c r="H59" s="1">
        <f t="shared" si="4"/>
        <v>4.3</v>
      </c>
      <c r="I59" s="1">
        <f t="shared" ca="1" si="11"/>
        <v>4.2683327427475133</v>
      </c>
      <c r="J59" s="1">
        <f t="shared" ca="1" si="11"/>
        <v>4.2834668518620367</v>
      </c>
      <c r="K59" s="1">
        <f t="shared" ca="1" si="11"/>
        <v>4.3238346813354918</v>
      </c>
      <c r="L59" s="1">
        <f t="shared" ca="1" si="11"/>
        <v>4.3445071126276567</v>
      </c>
      <c r="M59" s="1">
        <f t="shared" ca="1" si="11"/>
        <v>4.4177781866719412</v>
      </c>
      <c r="N59" s="1">
        <f t="shared" ca="1" si="11"/>
        <v>4.4148495872750804</v>
      </c>
      <c r="O59" s="1">
        <f t="shared" ca="1" si="11"/>
        <v>4.4517217298903944</v>
      </c>
      <c r="P59" s="1">
        <f t="shared" ca="1" si="11"/>
        <v>4.508991147625367</v>
      </c>
      <c r="Q59" s="1">
        <f t="shared" ca="1" si="11"/>
        <v>4.5218875333771322</v>
      </c>
      <c r="R59" s="1">
        <f t="shared" ca="1" si="11"/>
        <v>4.5230579316188644</v>
      </c>
      <c r="S59" s="1">
        <f t="shared" ca="1" si="11"/>
        <v>4.4911729576544213</v>
      </c>
      <c r="T59" s="1">
        <f t="shared" ca="1" si="11"/>
        <v>4.5273767702015721</v>
      </c>
      <c r="V59" s="1">
        <v>51</v>
      </c>
      <c r="W59" s="8">
        <f t="shared" si="10"/>
        <v>0</v>
      </c>
      <c r="X59" s="8">
        <f t="shared" ca="1" si="10"/>
        <v>0</v>
      </c>
      <c r="Y59" s="8">
        <f t="shared" ca="1" si="10"/>
        <v>0</v>
      </c>
      <c r="Z59" s="8">
        <f t="shared" ca="1" si="10"/>
        <v>0</v>
      </c>
      <c r="AA59" s="8">
        <f t="shared" ca="1" si="10"/>
        <v>1.0551383594284758E-2</v>
      </c>
      <c r="AB59" s="8">
        <f t="shared" ca="1" si="10"/>
        <v>7.6604467082810324E-2</v>
      </c>
      <c r="AC59" s="8">
        <f t="shared" ca="1" si="9"/>
        <v>6.6293613339732715E-2</v>
      </c>
      <c r="AD59" s="8">
        <f t="shared" ca="1" si="9"/>
        <v>9.5827633919496336E-2</v>
      </c>
      <c r="AE59" s="8">
        <f t="shared" ca="1" si="9"/>
        <v>0.14575227084828501</v>
      </c>
      <c r="AF59" s="8">
        <f t="shared" ca="1" si="9"/>
        <v>0.15123138594133501</v>
      </c>
      <c r="AG59" s="8">
        <f t="shared" ca="1" si="9"/>
        <v>0.14496313992418486</v>
      </c>
      <c r="AH59" s="8">
        <f t="shared" ca="1" si="9"/>
        <v>0.10562170650156943</v>
      </c>
      <c r="AI59" s="8">
        <f t="shared" ca="1" si="9"/>
        <v>0.13437677020157235</v>
      </c>
    </row>
    <row r="60" spans="1:35">
      <c r="A60" s="4">
        <v>43180</v>
      </c>
      <c r="B60" s="1">
        <v>4.2300599999999999</v>
      </c>
      <c r="C60" s="1">
        <v>4.2435700000000001</v>
      </c>
      <c r="D60" s="1">
        <v>4.2262399999999998</v>
      </c>
      <c r="E60" s="1">
        <v>4.2284199999999998</v>
      </c>
      <c r="F60" s="1">
        <f t="shared" si="0"/>
        <v>-1.6738252054218462E-4</v>
      </c>
      <c r="G60" s="1">
        <v>52</v>
      </c>
      <c r="H60" s="1">
        <f t="shared" si="4"/>
        <v>4.3</v>
      </c>
      <c r="I60" s="1">
        <f t="shared" ca="1" si="11"/>
        <v>4.3217746172274323</v>
      </c>
      <c r="J60" s="1">
        <f t="shared" ca="1" si="11"/>
        <v>4.3544295888450018</v>
      </c>
      <c r="K60" s="1">
        <f t="shared" ca="1" si="11"/>
        <v>4.4146820680502783</v>
      </c>
      <c r="L60" s="1">
        <f t="shared" ca="1" si="11"/>
        <v>4.4023869464444552</v>
      </c>
      <c r="M60" s="1">
        <f t="shared" ca="1" si="11"/>
        <v>4.4472107956848443</v>
      </c>
      <c r="N60" s="1">
        <f t="shared" ca="1" si="11"/>
        <v>4.4575531146790839</v>
      </c>
      <c r="O60" s="1">
        <f t="shared" ca="1" si="11"/>
        <v>4.4416994147264202</v>
      </c>
      <c r="P60" s="1">
        <f t="shared" ca="1" si="11"/>
        <v>4.4493273619564304</v>
      </c>
      <c r="Q60" s="1">
        <f t="shared" ca="1" si="11"/>
        <v>4.4424167789472984</v>
      </c>
      <c r="R60" s="1">
        <f t="shared" ca="1" si="11"/>
        <v>4.4361222606353925</v>
      </c>
      <c r="S60" s="1">
        <f t="shared" ca="1" si="11"/>
        <v>4.4873414451475702</v>
      </c>
      <c r="T60" s="1">
        <f t="shared" ca="1" si="11"/>
        <v>4.4463932675669247</v>
      </c>
      <c r="V60" s="1">
        <v>52</v>
      </c>
      <c r="W60" s="8">
        <f t="shared" si="10"/>
        <v>0</v>
      </c>
      <c r="X60" s="8">
        <f t="shared" ca="1" si="10"/>
        <v>9.7531991233212878E-3</v>
      </c>
      <c r="Y60" s="8">
        <f t="shared" ca="1" si="10"/>
        <v>3.5173916651642934E-2</v>
      </c>
      <c r="Z60" s="8">
        <f t="shared" ca="1" si="10"/>
        <v>8.8230705220794903E-2</v>
      </c>
      <c r="AA60" s="8">
        <f t="shared" ca="1" si="10"/>
        <v>6.8550572762550388E-2</v>
      </c>
      <c r="AB60" s="8">
        <f t="shared" ca="1" si="10"/>
        <v>0.10609017621556571</v>
      </c>
      <c r="AC60" s="8">
        <f t="shared" ca="1" si="9"/>
        <v>0.10906316868702692</v>
      </c>
      <c r="AD60" s="8">
        <f t="shared" ca="1" si="9"/>
        <v>8.57924067144058E-2</v>
      </c>
      <c r="AE60" s="8">
        <f t="shared" ca="1" si="9"/>
        <v>8.6026999820585814E-2</v>
      </c>
      <c r="AF60" s="8">
        <f t="shared" ca="1" si="9"/>
        <v>7.1699216635262353E-2</v>
      </c>
      <c r="AG60" s="8">
        <f t="shared" ca="1" si="9"/>
        <v>5.7982685539419876E-2</v>
      </c>
      <c r="AH60" s="8">
        <f t="shared" ca="1" si="9"/>
        <v>0.10178920725321028</v>
      </c>
      <c r="AI60" s="8">
        <f t="shared" ca="1" si="9"/>
        <v>5.3393267566924862E-2</v>
      </c>
    </row>
    <row r="61" spans="1:35">
      <c r="A61" s="4">
        <v>43181</v>
      </c>
      <c r="B61" s="1">
        <v>4.2284100000000002</v>
      </c>
      <c r="C61" s="1">
        <v>4.2322100000000002</v>
      </c>
      <c r="D61" s="1">
        <v>4.2167199999999996</v>
      </c>
      <c r="E61" s="1">
        <v>4.2219199999999999</v>
      </c>
      <c r="F61" s="1">
        <f t="shared" si="0"/>
        <v>-6.6811860566894597E-4</v>
      </c>
      <c r="G61" s="1">
        <v>53</v>
      </c>
      <c r="H61" s="1">
        <f t="shared" si="4"/>
        <v>4.3</v>
      </c>
      <c r="I61" s="1">
        <f t="shared" ca="1" si="11"/>
        <v>4.2963471301097789</v>
      </c>
      <c r="J61" s="1">
        <f t="shared" ca="1" si="11"/>
        <v>4.2627797346018674</v>
      </c>
      <c r="K61" s="1">
        <f t="shared" ca="1" si="11"/>
        <v>4.2542487581635875</v>
      </c>
      <c r="L61" s="1">
        <f t="shared" ca="1" si="11"/>
        <v>4.2590934956180302</v>
      </c>
      <c r="M61" s="1">
        <f t="shared" ca="1" si="11"/>
        <v>4.2583653628624187</v>
      </c>
      <c r="N61" s="1">
        <f t="shared" ca="1" si="11"/>
        <v>4.2358507804205958</v>
      </c>
      <c r="O61" s="1">
        <f t="shared" ca="1" si="11"/>
        <v>4.2313407636210512</v>
      </c>
      <c r="P61" s="1">
        <f t="shared" ca="1" si="11"/>
        <v>4.2685252380970313</v>
      </c>
      <c r="Q61" s="1">
        <f t="shared" ca="1" si="11"/>
        <v>4.2556240604806339</v>
      </c>
      <c r="R61" s="1">
        <f t="shared" ca="1" si="11"/>
        <v>4.2341978649370473</v>
      </c>
      <c r="S61" s="1">
        <f t="shared" ca="1" si="11"/>
        <v>4.248391547990515</v>
      </c>
      <c r="T61" s="1">
        <f t="shared" ca="1" si="11"/>
        <v>4.2302936053596332</v>
      </c>
      <c r="V61" s="1">
        <v>53</v>
      </c>
      <c r="W61" s="8">
        <f t="shared" si="10"/>
        <v>0</v>
      </c>
      <c r="X61" s="8">
        <f t="shared" ca="1" si="10"/>
        <v>0</v>
      </c>
      <c r="Y61" s="8">
        <f t="shared" ca="1" si="10"/>
        <v>0</v>
      </c>
      <c r="Z61" s="8">
        <f t="shared" ca="1" si="10"/>
        <v>0</v>
      </c>
      <c r="AA61" s="8">
        <f t="shared" ca="1" si="10"/>
        <v>0</v>
      </c>
      <c r="AB61" s="8">
        <f t="shared" ca="1" si="10"/>
        <v>0</v>
      </c>
      <c r="AC61" s="8">
        <f t="shared" ca="1" si="9"/>
        <v>0</v>
      </c>
      <c r="AD61" s="8">
        <f t="shared" ca="1" si="9"/>
        <v>0</v>
      </c>
      <c r="AE61" s="8">
        <f t="shared" ca="1" si="9"/>
        <v>0</v>
      </c>
      <c r="AF61" s="8">
        <f t="shared" ca="1" si="9"/>
        <v>0</v>
      </c>
      <c r="AG61" s="8">
        <f t="shared" ca="1" si="9"/>
        <v>0</v>
      </c>
      <c r="AH61" s="8">
        <f t="shared" ca="1" si="9"/>
        <v>0</v>
      </c>
      <c r="AI61" s="8">
        <f t="shared" ca="1" si="9"/>
        <v>0</v>
      </c>
    </row>
    <row r="62" spans="1:35">
      <c r="A62" s="4">
        <v>43182</v>
      </c>
      <c r="B62" s="1">
        <v>4.22201</v>
      </c>
      <c r="C62" s="1">
        <v>4.2346399999999997</v>
      </c>
      <c r="D62" s="1">
        <v>4.2168099999999997</v>
      </c>
      <c r="E62" s="1">
        <v>4.2281500000000003</v>
      </c>
      <c r="F62" s="1">
        <f t="shared" si="0"/>
        <v>6.4038643762596775E-4</v>
      </c>
      <c r="G62" s="1">
        <v>54</v>
      </c>
      <c r="H62" s="1">
        <f t="shared" si="4"/>
        <v>4.3</v>
      </c>
      <c r="I62" s="1">
        <f t="shared" ca="1" si="11"/>
        <v>4.3200446846474252</v>
      </c>
      <c r="J62" s="1">
        <f t="shared" ca="1" si="11"/>
        <v>4.3292823305149941</v>
      </c>
      <c r="K62" s="1">
        <f t="shared" ca="1" si="11"/>
        <v>4.3394176582518584</v>
      </c>
      <c r="L62" s="1">
        <f t="shared" ca="1" si="11"/>
        <v>4.3658674987708226</v>
      </c>
      <c r="M62" s="1">
        <f t="shared" ca="1" si="11"/>
        <v>4.3575223751264414</v>
      </c>
      <c r="N62" s="1">
        <f t="shared" ca="1" si="11"/>
        <v>4.3820497228414848</v>
      </c>
      <c r="O62" s="1">
        <f t="shared" ca="1" si="11"/>
        <v>4.3852121424752131</v>
      </c>
      <c r="P62" s="1">
        <f t="shared" ca="1" si="11"/>
        <v>4.3854094482810133</v>
      </c>
      <c r="Q62" s="1">
        <f t="shared" ca="1" si="11"/>
        <v>4.3736340723988389</v>
      </c>
      <c r="R62" s="1">
        <f t="shared" ca="1" si="11"/>
        <v>4.4204847153795468</v>
      </c>
      <c r="S62" s="1">
        <f t="shared" ca="1" si="11"/>
        <v>4.4363422424704071</v>
      </c>
      <c r="T62" s="1">
        <f t="shared" ca="1" si="11"/>
        <v>4.4464735220829352</v>
      </c>
      <c r="V62" s="1">
        <v>54</v>
      </c>
      <c r="W62" s="8">
        <f t="shared" si="10"/>
        <v>0</v>
      </c>
      <c r="X62" s="8">
        <f t="shared" ca="1" si="10"/>
        <v>8.0183595630511917E-3</v>
      </c>
      <c r="Y62" s="8">
        <f t="shared" ca="1" si="10"/>
        <v>9.9618206888090199E-3</v>
      </c>
      <c r="Z62" s="8">
        <f t="shared" ca="1" si="10"/>
        <v>1.279166788116104E-2</v>
      </c>
      <c r="AA62" s="8">
        <f t="shared" ca="1" si="10"/>
        <v>3.1955817486510441E-2</v>
      </c>
      <c r="AB62" s="8">
        <f t="shared" ca="1" si="10"/>
        <v>1.6239946492406787E-2</v>
      </c>
      <c r="AC62" s="8">
        <f t="shared" ca="1" si="9"/>
        <v>3.3443033948370449E-2</v>
      </c>
      <c r="AD62" s="8">
        <f t="shared" ca="1" si="9"/>
        <v>2.9232360261835844E-2</v>
      </c>
      <c r="AE62" s="8">
        <f t="shared" ca="1" si="9"/>
        <v>2.2043216777181129E-2</v>
      </c>
      <c r="AF62" s="8">
        <f t="shared" ca="1" si="9"/>
        <v>2.8633549174532646E-3</v>
      </c>
      <c r="AG62" s="8">
        <f t="shared" ca="1" si="9"/>
        <v>4.2337084873677711E-2</v>
      </c>
      <c r="AH62" s="8">
        <f t="shared" ca="1" si="9"/>
        <v>5.0776870590429901E-2</v>
      </c>
      <c r="AI62" s="8">
        <f t="shared" ca="1" si="9"/>
        <v>5.3473522082935432E-2</v>
      </c>
    </row>
    <row r="63" spans="1:35">
      <c r="A63" s="4">
        <v>43185</v>
      </c>
      <c r="B63" s="1">
        <v>4.2294</v>
      </c>
      <c r="C63" s="1">
        <v>4.2335000000000003</v>
      </c>
      <c r="D63" s="1">
        <v>4.21671</v>
      </c>
      <c r="E63" s="1">
        <v>4.22201</v>
      </c>
      <c r="F63" s="1">
        <f t="shared" si="0"/>
        <v>-6.3112854387917608E-4</v>
      </c>
      <c r="G63" s="1">
        <v>55</v>
      </c>
      <c r="H63" s="1">
        <f t="shared" si="4"/>
        <v>4.3</v>
      </c>
      <c r="I63" s="1">
        <f t="shared" ca="1" si="11"/>
        <v>4.3141170903112496</v>
      </c>
      <c r="J63" s="1">
        <f t="shared" ca="1" si="11"/>
        <v>4.3291479678682645</v>
      </c>
      <c r="K63" s="1">
        <f t="shared" ca="1" si="11"/>
        <v>4.3250008287198849</v>
      </c>
      <c r="L63" s="1">
        <f t="shared" ca="1" si="11"/>
        <v>4.3197957969008289</v>
      </c>
      <c r="M63" s="1">
        <f t="shared" ca="1" si="11"/>
        <v>4.337740659395469</v>
      </c>
      <c r="N63" s="1">
        <f t="shared" ca="1" si="11"/>
        <v>4.2973525801599974</v>
      </c>
      <c r="O63" s="1">
        <f t="shared" ca="1" si="11"/>
        <v>4.306326095957326</v>
      </c>
      <c r="P63" s="1">
        <f t="shared" ca="1" si="11"/>
        <v>4.2841301922564403</v>
      </c>
      <c r="Q63" s="1">
        <f t="shared" ca="1" si="11"/>
        <v>4.2677201269616738</v>
      </c>
      <c r="R63" s="1">
        <f t="shared" ca="1" si="11"/>
        <v>4.2672837180001126</v>
      </c>
      <c r="S63" s="1">
        <f t="shared" ca="1" si="11"/>
        <v>4.284834085095981</v>
      </c>
      <c r="T63" s="1">
        <f t="shared" ca="1" si="11"/>
        <v>4.30242845898601</v>
      </c>
      <c r="V63" s="1">
        <v>55</v>
      </c>
      <c r="W63" s="8">
        <f t="shared" si="10"/>
        <v>0</v>
      </c>
      <c r="X63" s="8">
        <f t="shared" ca="1" si="10"/>
        <v>2.0739515147401022E-3</v>
      </c>
      <c r="Y63" s="8">
        <f t="shared" ca="1" si="10"/>
        <v>9.8271116124273306E-3</v>
      </c>
      <c r="Z63" s="8">
        <f t="shared" ca="1" si="10"/>
        <v>0</v>
      </c>
      <c r="AA63" s="8">
        <f t="shared" ca="1" si="10"/>
        <v>0</v>
      </c>
      <c r="AB63" s="8">
        <f t="shared" ca="1" si="10"/>
        <v>0</v>
      </c>
      <c r="AC63" s="8">
        <f t="shared" ca="1" si="9"/>
        <v>0</v>
      </c>
      <c r="AD63" s="8">
        <f t="shared" ca="1" si="9"/>
        <v>0</v>
      </c>
      <c r="AE63" s="8">
        <f t="shared" ca="1" si="9"/>
        <v>0</v>
      </c>
      <c r="AF63" s="8">
        <f t="shared" ca="1" si="9"/>
        <v>0</v>
      </c>
      <c r="AG63" s="8">
        <f t="shared" ca="1" si="9"/>
        <v>0</v>
      </c>
      <c r="AH63" s="8">
        <f t="shared" ca="1" si="9"/>
        <v>0</v>
      </c>
      <c r="AI63" s="8">
        <f t="shared" ca="1" si="9"/>
        <v>0</v>
      </c>
    </row>
    <row r="64" spans="1:35">
      <c r="A64" s="4">
        <v>43186</v>
      </c>
      <c r="B64" s="1">
        <v>4.2217000000000002</v>
      </c>
      <c r="C64" s="1">
        <v>4.2232799999999999</v>
      </c>
      <c r="D64" s="1">
        <v>4.2083399999999997</v>
      </c>
      <c r="E64" s="1">
        <v>4.2129300000000001</v>
      </c>
      <c r="F64" s="1">
        <f t="shared" si="0"/>
        <v>-9.3501445626912813E-4</v>
      </c>
      <c r="G64" s="1">
        <v>56</v>
      </c>
      <c r="H64" s="1">
        <f t="shared" si="4"/>
        <v>4.3</v>
      </c>
      <c r="I64" s="1">
        <f t="shared" ca="1" si="11"/>
        <v>4.347484307442774</v>
      </c>
      <c r="J64" s="1">
        <f t="shared" ca="1" si="11"/>
        <v>4.3408222276083333</v>
      </c>
      <c r="K64" s="1">
        <f t="shared" ca="1" si="11"/>
        <v>4.4048149018436424</v>
      </c>
      <c r="L64" s="1">
        <f t="shared" ca="1" si="11"/>
        <v>4.4021833366652103</v>
      </c>
      <c r="M64" s="1">
        <f t="shared" ca="1" si="11"/>
        <v>4.3659395516821586</v>
      </c>
      <c r="N64" s="1">
        <f t="shared" ca="1" si="11"/>
        <v>4.3567966895251233</v>
      </c>
      <c r="O64" s="1">
        <f t="shared" ca="1" si="11"/>
        <v>4.3745653935637945</v>
      </c>
      <c r="P64" s="1">
        <f t="shared" ca="1" si="11"/>
        <v>4.363909847755874</v>
      </c>
      <c r="Q64" s="1">
        <f t="shared" ca="1" si="11"/>
        <v>4.3814754408980878</v>
      </c>
      <c r="R64" s="1">
        <f t="shared" ca="1" si="11"/>
        <v>4.3461651366455856</v>
      </c>
      <c r="S64" s="1">
        <f t="shared" ca="1" si="11"/>
        <v>4.385748465867624</v>
      </c>
      <c r="T64" s="1">
        <f t="shared" ca="1" si="11"/>
        <v>4.3674786013448976</v>
      </c>
      <c r="V64" s="1">
        <v>56</v>
      </c>
      <c r="W64" s="8">
        <f t="shared" si="10"/>
        <v>0</v>
      </c>
      <c r="X64" s="8">
        <f t="shared" ca="1" si="10"/>
        <v>3.5535815268789683E-2</v>
      </c>
      <c r="Y64" s="8">
        <f t="shared" ca="1" si="10"/>
        <v>2.1531471308388284E-2</v>
      </c>
      <c r="Z64" s="8">
        <f t="shared" ca="1" si="10"/>
        <v>7.8340645338674797E-2</v>
      </c>
      <c r="AA64" s="8">
        <f t="shared" ca="1" si="10"/>
        <v>6.8346543114843783E-2</v>
      </c>
      <c r="AB64" s="8">
        <f t="shared" ca="1" si="10"/>
        <v>2.4672308690814049E-2</v>
      </c>
      <c r="AC64" s="8">
        <f t="shared" ca="1" si="9"/>
        <v>8.1509545401958761E-3</v>
      </c>
      <c r="AD64" s="8">
        <f t="shared" ca="1" si="9"/>
        <v>1.8571894833081082E-2</v>
      </c>
      <c r="AE64" s="8">
        <f t="shared" ca="1" si="9"/>
        <v>5.2146025512200822E-4</v>
      </c>
      <c r="AF64" s="8">
        <f t="shared" ca="1" si="9"/>
        <v>1.07107832141633E-2</v>
      </c>
      <c r="AG64" s="8">
        <f t="shared" ca="1" si="9"/>
        <v>0</v>
      </c>
      <c r="AH64" s="8">
        <f t="shared" ca="1" si="9"/>
        <v>1.7006441268563322E-4</v>
      </c>
      <c r="AI64" s="8">
        <f t="shared" ca="1" si="9"/>
        <v>0</v>
      </c>
    </row>
    <row r="65" spans="1:35">
      <c r="A65" s="4">
        <v>43187</v>
      </c>
      <c r="B65" s="1">
        <v>4.2127999999999997</v>
      </c>
      <c r="C65" s="1">
        <v>4.2151699999999996</v>
      </c>
      <c r="D65" s="1">
        <v>4.2005400000000002</v>
      </c>
      <c r="E65" s="1">
        <v>4.2043799999999996</v>
      </c>
      <c r="F65" s="1">
        <f t="shared" si="0"/>
        <v>-8.822816546721153E-4</v>
      </c>
      <c r="G65" s="1">
        <v>57</v>
      </c>
      <c r="H65" s="1">
        <f t="shared" si="4"/>
        <v>4.3</v>
      </c>
      <c r="I65" s="1">
        <f t="shared" ca="1" si="11"/>
        <v>4.3094441823143566</v>
      </c>
      <c r="J65" s="1">
        <f t="shared" ca="1" si="11"/>
        <v>4.282825211071601</v>
      </c>
      <c r="K65" s="1">
        <f t="shared" ca="1" si="11"/>
        <v>4.2868407777398456</v>
      </c>
      <c r="L65" s="1">
        <f t="shared" ca="1" si="11"/>
        <v>4.2408867752334327</v>
      </c>
      <c r="M65" s="1">
        <f t="shared" ca="1" si="11"/>
        <v>4.2580045270242373</v>
      </c>
      <c r="N65" s="1">
        <f t="shared" ca="1" si="11"/>
        <v>4.2426155271354604</v>
      </c>
      <c r="O65" s="1">
        <f t="shared" ca="1" si="11"/>
        <v>4.2253752094510642</v>
      </c>
      <c r="P65" s="1">
        <f t="shared" ca="1" si="11"/>
        <v>4.2258068649305809</v>
      </c>
      <c r="Q65" s="1">
        <f t="shared" ca="1" si="11"/>
        <v>4.2373214865185647</v>
      </c>
      <c r="R65" s="1">
        <f t="shared" ca="1" si="11"/>
        <v>4.2332318445812209</v>
      </c>
      <c r="S65" s="1">
        <f t="shared" ca="1" si="11"/>
        <v>4.2746102260595435</v>
      </c>
      <c r="T65" s="1">
        <f t="shared" ca="1" si="11"/>
        <v>4.2819660081414037</v>
      </c>
      <c r="V65" s="1">
        <v>57</v>
      </c>
      <c r="W65" s="8">
        <f t="shared" si="10"/>
        <v>0</v>
      </c>
      <c r="X65" s="8">
        <f t="shared" ca="1" si="10"/>
        <v>0</v>
      </c>
      <c r="Y65" s="8">
        <f t="shared" ca="1" si="10"/>
        <v>0</v>
      </c>
      <c r="Z65" s="8">
        <f t="shared" ca="1" si="10"/>
        <v>0</v>
      </c>
      <c r="AA65" s="8">
        <f t="shared" ca="1" si="10"/>
        <v>0</v>
      </c>
      <c r="AB65" s="8">
        <f t="shared" ca="1" si="10"/>
        <v>0</v>
      </c>
      <c r="AC65" s="8">
        <f t="shared" ca="1" si="9"/>
        <v>0</v>
      </c>
      <c r="AD65" s="8">
        <f t="shared" ca="1" si="9"/>
        <v>0</v>
      </c>
      <c r="AE65" s="8">
        <f t="shared" ca="1" si="9"/>
        <v>0</v>
      </c>
      <c r="AF65" s="8">
        <f t="shared" ca="1" si="9"/>
        <v>0</v>
      </c>
      <c r="AG65" s="8">
        <f t="shared" ca="1" si="9"/>
        <v>0</v>
      </c>
      <c r="AH65" s="8">
        <f t="shared" ca="1" si="9"/>
        <v>0</v>
      </c>
      <c r="AI65" s="8">
        <f t="shared" ca="1" si="9"/>
        <v>0</v>
      </c>
    </row>
    <row r="66" spans="1:35">
      <c r="A66" s="4">
        <v>43188</v>
      </c>
      <c r="B66" s="1">
        <v>4.2045899999999996</v>
      </c>
      <c r="C66" s="1">
        <v>4.2145599999999996</v>
      </c>
      <c r="D66" s="1">
        <v>4.2018800000000001</v>
      </c>
      <c r="E66" s="1">
        <v>4.2083500000000003</v>
      </c>
      <c r="F66" s="1">
        <f t="shared" si="0"/>
        <v>4.0989053996541293E-4</v>
      </c>
      <c r="G66" s="1">
        <v>58</v>
      </c>
      <c r="H66" s="1">
        <f t="shared" si="4"/>
        <v>4.3</v>
      </c>
      <c r="I66" s="1">
        <f t="shared" ca="1" si="11"/>
        <v>4.2816312739296594</v>
      </c>
      <c r="J66" s="1">
        <f t="shared" ca="1" si="11"/>
        <v>4.3249610632842446</v>
      </c>
      <c r="K66" s="1">
        <f t="shared" ca="1" si="11"/>
        <v>4.3690286847784838</v>
      </c>
      <c r="L66" s="1">
        <f t="shared" ca="1" si="11"/>
        <v>4.3458255216897026</v>
      </c>
      <c r="M66" s="1">
        <f t="shared" ca="1" si="11"/>
        <v>4.3313537156615132</v>
      </c>
      <c r="N66" s="1">
        <f t="shared" ca="1" si="11"/>
        <v>4.3359426101325518</v>
      </c>
      <c r="O66" s="1">
        <f t="shared" ca="1" si="11"/>
        <v>4.3027960587579912</v>
      </c>
      <c r="P66" s="1">
        <f t="shared" ca="1" si="11"/>
        <v>4.3432450171105152</v>
      </c>
      <c r="Q66" s="1">
        <f t="shared" ca="1" si="11"/>
        <v>4.3236029248970222</v>
      </c>
      <c r="R66" s="1">
        <f t="shared" ca="1" si="11"/>
        <v>4.3451872930049982</v>
      </c>
      <c r="S66" s="1">
        <f t="shared" ca="1" si="11"/>
        <v>4.3661905759467778</v>
      </c>
      <c r="T66" s="1">
        <f t="shared" ca="1" si="11"/>
        <v>4.3514331770885821</v>
      </c>
      <c r="V66" s="1">
        <v>58</v>
      </c>
      <c r="W66" s="8">
        <f t="shared" si="10"/>
        <v>0</v>
      </c>
      <c r="X66" s="8">
        <f t="shared" ca="1" si="10"/>
        <v>0</v>
      </c>
      <c r="Y66" s="8">
        <f t="shared" ca="1" si="10"/>
        <v>5.6294118562840723E-3</v>
      </c>
      <c r="Z66" s="8">
        <f t="shared" ca="1" si="10"/>
        <v>4.247139754076823E-2</v>
      </c>
      <c r="AA66" s="8">
        <f t="shared" ca="1" si="10"/>
        <v>1.1872511378321349E-2</v>
      </c>
      <c r="AB66" s="8">
        <f t="shared" ca="1" si="10"/>
        <v>0</v>
      </c>
      <c r="AC66" s="8">
        <f t="shared" ca="1" si="9"/>
        <v>0</v>
      </c>
      <c r="AD66" s="8">
        <f t="shared" ca="1" si="9"/>
        <v>0</v>
      </c>
      <c r="AE66" s="8">
        <f t="shared" ca="1" si="9"/>
        <v>0</v>
      </c>
      <c r="AF66" s="8">
        <f t="shared" ca="1" si="9"/>
        <v>0</v>
      </c>
      <c r="AG66" s="8">
        <f t="shared" ca="1" si="9"/>
        <v>0</v>
      </c>
      <c r="AH66" s="8">
        <f t="shared" ca="1" si="9"/>
        <v>0</v>
      </c>
      <c r="AI66" s="8">
        <f t="shared" ca="1" si="9"/>
        <v>0</v>
      </c>
    </row>
    <row r="67" spans="1:35">
      <c r="A67" s="4">
        <v>43189</v>
      </c>
      <c r="B67" s="1">
        <v>4.2082899999999999</v>
      </c>
      <c r="C67" s="1">
        <v>4.2173499999999997</v>
      </c>
      <c r="D67" s="1">
        <v>4.2028999999999996</v>
      </c>
      <c r="E67" s="1">
        <v>4.2136699999999996</v>
      </c>
      <c r="F67" s="1">
        <f t="shared" si="0"/>
        <v>5.4866812261832151E-4</v>
      </c>
      <c r="G67" s="1">
        <v>59</v>
      </c>
      <c r="H67" s="1">
        <f t="shared" si="4"/>
        <v>4.3</v>
      </c>
      <c r="I67" s="1">
        <f t="shared" ca="1" si="11"/>
        <v>4.2763986073506857</v>
      </c>
      <c r="J67" s="1">
        <f t="shared" ca="1" si="11"/>
        <v>4.309107320404979</v>
      </c>
      <c r="K67" s="1">
        <f t="shared" ca="1" si="11"/>
        <v>4.32561486507936</v>
      </c>
      <c r="L67" s="1">
        <f t="shared" ca="1" si="11"/>
        <v>4.2806669376366049</v>
      </c>
      <c r="M67" s="1">
        <f t="shared" ca="1" si="11"/>
        <v>4.3053228875521272</v>
      </c>
      <c r="N67" s="1">
        <f t="shared" ca="1" si="11"/>
        <v>4.2951686065915098</v>
      </c>
      <c r="O67" s="1">
        <f t="shared" ca="1" si="11"/>
        <v>4.2795133800848966</v>
      </c>
      <c r="P67" s="1">
        <f t="shared" ca="1" si="11"/>
        <v>4.3016605460473283</v>
      </c>
      <c r="Q67" s="1">
        <f t="shared" ca="1" si="11"/>
        <v>4.2636742412919206</v>
      </c>
      <c r="R67" s="1">
        <f t="shared" ca="1" si="11"/>
        <v>4.2398220647099416</v>
      </c>
      <c r="S67" s="1">
        <f t="shared" ca="1" si="11"/>
        <v>4.2437951004923846</v>
      </c>
      <c r="T67" s="1">
        <f t="shared" ca="1" si="11"/>
        <v>4.2060056974093927</v>
      </c>
      <c r="V67" s="1">
        <v>59</v>
      </c>
      <c r="W67" s="8">
        <f t="shared" si="10"/>
        <v>0</v>
      </c>
      <c r="X67" s="8">
        <f t="shared" ca="1" si="10"/>
        <v>0</v>
      </c>
      <c r="Y67" s="8">
        <f t="shared" ca="1" si="10"/>
        <v>0</v>
      </c>
      <c r="Z67" s="8">
        <f t="shared" ca="1" si="10"/>
        <v>0</v>
      </c>
      <c r="AA67" s="8">
        <f t="shared" ca="1" si="10"/>
        <v>0</v>
      </c>
      <c r="AB67" s="8">
        <f t="shared" ca="1" si="10"/>
        <v>0</v>
      </c>
      <c r="AC67" s="8">
        <f t="shared" ca="1" si="9"/>
        <v>0</v>
      </c>
      <c r="AD67" s="8">
        <f t="shared" ca="1" si="9"/>
        <v>0</v>
      </c>
      <c r="AE67" s="8">
        <f t="shared" ca="1" si="9"/>
        <v>0</v>
      </c>
      <c r="AF67" s="8">
        <f t="shared" ca="1" si="9"/>
        <v>0</v>
      </c>
      <c r="AG67" s="8">
        <f t="shared" ca="1" si="9"/>
        <v>0</v>
      </c>
      <c r="AH67" s="8">
        <f t="shared" ca="1" si="9"/>
        <v>0</v>
      </c>
      <c r="AI67" s="8">
        <f t="shared" ca="1" si="9"/>
        <v>0</v>
      </c>
    </row>
    <row r="68" spans="1:35">
      <c r="A68" s="4">
        <v>43192</v>
      </c>
      <c r="B68" s="1">
        <v>4.2111200000000002</v>
      </c>
      <c r="C68" s="1">
        <v>4.2174300000000002</v>
      </c>
      <c r="D68" s="1">
        <v>4.2061400000000004</v>
      </c>
      <c r="E68" s="1">
        <v>4.2098500000000003</v>
      </c>
      <c r="F68" s="1">
        <f t="shared" si="0"/>
        <v>-3.9389828351989506E-4</v>
      </c>
      <c r="G68" s="1">
        <v>60</v>
      </c>
      <c r="H68" s="1">
        <f t="shared" si="4"/>
        <v>4.3</v>
      </c>
      <c r="I68" s="1">
        <f t="shared" ca="1" si="11"/>
        <v>4.2587106762689677</v>
      </c>
      <c r="J68" s="1">
        <f t="shared" ca="1" si="11"/>
        <v>4.201511751680111</v>
      </c>
      <c r="K68" s="1">
        <f t="shared" ca="1" si="11"/>
        <v>4.2376262652154333</v>
      </c>
      <c r="L68" s="1">
        <f t="shared" ca="1" si="11"/>
        <v>4.2510855846446995</v>
      </c>
      <c r="M68" s="1">
        <f t="shared" ca="1" si="11"/>
        <v>4.2657458545684461</v>
      </c>
      <c r="N68" s="1">
        <f t="shared" ca="1" si="11"/>
        <v>4.2783146461330555</v>
      </c>
      <c r="O68" s="1">
        <f t="shared" ca="1" si="11"/>
        <v>4.2754589241688956</v>
      </c>
      <c r="P68" s="1">
        <f t="shared" ca="1" si="11"/>
        <v>4.2815400598756757</v>
      </c>
      <c r="Q68" s="1">
        <f t="shared" ca="1" si="11"/>
        <v>4.2764540999552123</v>
      </c>
      <c r="R68" s="1">
        <f t="shared" ca="1" si="11"/>
        <v>4.2826529186746658</v>
      </c>
      <c r="S68" s="1">
        <f t="shared" ca="1" si="11"/>
        <v>4.276684366213316</v>
      </c>
      <c r="T68" s="1">
        <f t="shared" ca="1" si="11"/>
        <v>4.2959939079709208</v>
      </c>
      <c r="V68" s="1">
        <v>60</v>
      </c>
      <c r="W68" s="8">
        <f t="shared" si="10"/>
        <v>0</v>
      </c>
      <c r="X68" s="8">
        <f t="shared" ca="1" si="10"/>
        <v>0</v>
      </c>
      <c r="Y68" s="8">
        <f t="shared" ca="1" si="10"/>
        <v>0</v>
      </c>
      <c r="Z68" s="8">
        <f t="shared" ca="1" si="10"/>
        <v>0</v>
      </c>
      <c r="AA68" s="8">
        <f t="shared" ca="1" si="10"/>
        <v>0</v>
      </c>
      <c r="AB68" s="8">
        <f t="shared" ca="1" si="10"/>
        <v>0</v>
      </c>
      <c r="AC68" s="8">
        <f t="shared" ca="1" si="9"/>
        <v>0</v>
      </c>
      <c r="AD68" s="8">
        <f t="shared" ca="1" si="9"/>
        <v>0</v>
      </c>
      <c r="AE68" s="8">
        <f t="shared" ca="1" si="9"/>
        <v>0</v>
      </c>
      <c r="AF68" s="8">
        <f t="shared" ca="1" si="9"/>
        <v>0</v>
      </c>
      <c r="AG68" s="8">
        <f t="shared" ca="1" si="9"/>
        <v>0</v>
      </c>
      <c r="AH68" s="8">
        <f t="shared" ca="1" si="9"/>
        <v>0</v>
      </c>
      <c r="AI68" s="8">
        <f t="shared" ca="1" si="9"/>
        <v>0</v>
      </c>
    </row>
    <row r="69" spans="1:35">
      <c r="A69" s="4">
        <v>43193</v>
      </c>
      <c r="B69" s="1">
        <v>4.2097300000000004</v>
      </c>
      <c r="C69" s="1">
        <v>4.2124600000000001</v>
      </c>
      <c r="D69" s="1">
        <v>4.1921600000000003</v>
      </c>
      <c r="E69" s="1">
        <v>4.1942199999999996</v>
      </c>
      <c r="F69" s="1">
        <f t="shared" si="0"/>
        <v>-1.6154150497413014E-3</v>
      </c>
      <c r="G69" s="1">
        <v>61</v>
      </c>
      <c r="H69" s="1">
        <f t="shared" si="4"/>
        <v>4.3</v>
      </c>
      <c r="I69" s="1">
        <f t="shared" ca="1" si="11"/>
        <v>4.2889490450858823</v>
      </c>
      <c r="J69" s="1">
        <f t="shared" ca="1" si="11"/>
        <v>4.3206618675202595</v>
      </c>
      <c r="K69" s="1">
        <f t="shared" ca="1" si="11"/>
        <v>4.3451547400101811</v>
      </c>
      <c r="L69" s="1">
        <f t="shared" ca="1" si="11"/>
        <v>4.3177236108065333</v>
      </c>
      <c r="M69" s="1">
        <f t="shared" ca="1" si="11"/>
        <v>4.3306210708760595</v>
      </c>
      <c r="N69" s="1">
        <f t="shared" ca="1" si="11"/>
        <v>4.3041986447138978</v>
      </c>
      <c r="O69" s="1">
        <f t="shared" ca="1" si="11"/>
        <v>4.295206949413247</v>
      </c>
      <c r="P69" s="1">
        <f t="shared" ca="1" si="11"/>
        <v>4.3804961294247464</v>
      </c>
      <c r="Q69" s="1">
        <f t="shared" ca="1" si="11"/>
        <v>4.3673919434232982</v>
      </c>
      <c r="R69" s="1">
        <f t="shared" ca="1" si="11"/>
        <v>4.3551562771920977</v>
      </c>
      <c r="S69" s="1">
        <f t="shared" ca="1" si="11"/>
        <v>4.3611045985205541</v>
      </c>
      <c r="T69" s="1">
        <f t="shared" ca="1" si="11"/>
        <v>4.3710897641772792</v>
      </c>
      <c r="V69" s="1">
        <v>61</v>
      </c>
      <c r="W69" s="8">
        <f t="shared" si="10"/>
        <v>0</v>
      </c>
      <c r="X69" s="8">
        <f t="shared" ca="1" si="10"/>
        <v>0</v>
      </c>
      <c r="Y69" s="8">
        <f t="shared" ca="1" si="10"/>
        <v>1.3191313977873875E-3</v>
      </c>
      <c r="Z69" s="8">
        <f t="shared" ca="1" si="10"/>
        <v>1.8542060744744404E-2</v>
      </c>
      <c r="AA69" s="8">
        <f t="shared" ca="1" si="10"/>
        <v>0</v>
      </c>
      <c r="AB69" s="8">
        <f t="shared" ca="1" si="10"/>
        <v>0</v>
      </c>
      <c r="AC69" s="8">
        <f t="shared" ca="1" si="9"/>
        <v>0</v>
      </c>
      <c r="AD69" s="8">
        <f t="shared" ca="1" si="9"/>
        <v>0</v>
      </c>
      <c r="AE69" s="8">
        <f t="shared" ca="1" si="9"/>
        <v>1.7124834595327876E-2</v>
      </c>
      <c r="AF69" s="8">
        <f t="shared" ca="1" si="9"/>
        <v>0</v>
      </c>
      <c r="AG69" s="8">
        <f t="shared" ca="1" si="9"/>
        <v>0</v>
      </c>
      <c r="AH69" s="8">
        <f t="shared" ca="1" si="9"/>
        <v>0</v>
      </c>
      <c r="AI69" s="8">
        <f t="shared" ca="1" si="9"/>
        <v>0</v>
      </c>
    </row>
    <row r="70" spans="1:35">
      <c r="A70" s="4">
        <v>43194</v>
      </c>
      <c r="B70" s="1">
        <v>4.1943200000000003</v>
      </c>
      <c r="C70" s="1">
        <v>4.2107799999999997</v>
      </c>
      <c r="D70" s="1">
        <v>4.1927199999999996</v>
      </c>
      <c r="E70" s="1">
        <v>4.2009100000000004</v>
      </c>
      <c r="F70" s="1">
        <f t="shared" ref="F70:F133" si="12">LOG(E70/E69)</f>
        <v>6.921705081278114E-4</v>
      </c>
      <c r="G70" s="1">
        <v>62</v>
      </c>
      <c r="H70" s="1">
        <f t="shared" si="4"/>
        <v>4.3</v>
      </c>
      <c r="I70" s="1">
        <f t="shared" ca="1" si="11"/>
        <v>4.349240878721969</v>
      </c>
      <c r="J70" s="1">
        <f t="shared" ca="1" si="11"/>
        <v>4.339831981474803</v>
      </c>
      <c r="K70" s="1">
        <f t="shared" ca="1" si="11"/>
        <v>4.3390665556377845</v>
      </c>
      <c r="L70" s="1">
        <f t="shared" ca="1" si="11"/>
        <v>4.3776260876714215</v>
      </c>
      <c r="M70" s="1">
        <f t="shared" ca="1" si="11"/>
        <v>4.3610409987539374</v>
      </c>
      <c r="N70" s="1">
        <f t="shared" ca="1" si="11"/>
        <v>4.391817630537151</v>
      </c>
      <c r="O70" s="1">
        <f t="shared" ca="1" si="11"/>
        <v>4.4240250890667951</v>
      </c>
      <c r="P70" s="1">
        <f t="shared" ca="1" si="11"/>
        <v>4.4051478501904224</v>
      </c>
      <c r="Q70" s="1">
        <f t="shared" ca="1" si="11"/>
        <v>4.4095616147000136</v>
      </c>
      <c r="R70" s="1">
        <f t="shared" ca="1" si="11"/>
        <v>4.406142992443316</v>
      </c>
      <c r="S70" s="1">
        <f t="shared" ca="1" si="11"/>
        <v>4.390696899768348</v>
      </c>
      <c r="T70" s="1">
        <f t="shared" ca="1" si="11"/>
        <v>4.3884761227278677</v>
      </c>
      <c r="V70" s="1">
        <v>62</v>
      </c>
      <c r="W70" s="8">
        <f t="shared" si="10"/>
        <v>0</v>
      </c>
      <c r="X70" s="8">
        <f t="shared" ca="1" si="10"/>
        <v>3.7297369089325905E-2</v>
      </c>
      <c r="Y70" s="8">
        <f t="shared" ca="1" si="10"/>
        <v>2.0538672005269376E-2</v>
      </c>
      <c r="Z70" s="8">
        <f t="shared" ca="1" si="10"/>
        <v>1.2439750643197911E-2</v>
      </c>
      <c r="AA70" s="8">
        <f t="shared" ca="1" si="10"/>
        <v>4.3738654046759251E-2</v>
      </c>
      <c r="AB70" s="8">
        <f t="shared" ca="1" si="10"/>
        <v>1.9764918158442057E-2</v>
      </c>
      <c r="AC70" s="8">
        <f t="shared" ca="1" si="9"/>
        <v>4.3226044725552804E-2</v>
      </c>
      <c r="AD70" s="8">
        <f t="shared" ca="1" si="9"/>
        <v>6.8095310705227341E-2</v>
      </c>
      <c r="AE70" s="8">
        <f t="shared" ca="1" si="9"/>
        <v>4.1801959714388381E-2</v>
      </c>
      <c r="AF70" s="8">
        <f t="shared" ca="1" si="9"/>
        <v>3.8818661967809476E-2</v>
      </c>
      <c r="AG70" s="8">
        <f t="shared" ca="1" si="9"/>
        <v>2.7987974047916531E-2</v>
      </c>
      <c r="AH70" s="8">
        <f t="shared" ca="1" si="9"/>
        <v>5.1197726992091575E-3</v>
      </c>
      <c r="AI70" s="8">
        <f t="shared" ca="1" si="9"/>
        <v>0</v>
      </c>
    </row>
    <row r="71" spans="1:35">
      <c r="A71" s="4">
        <v>43195</v>
      </c>
      <c r="B71" s="1">
        <v>4.2008099999999997</v>
      </c>
      <c r="C71" s="1">
        <v>4.2078600000000002</v>
      </c>
      <c r="D71" s="1">
        <v>4.1928900000000002</v>
      </c>
      <c r="E71" s="1">
        <v>4.1946000000000003</v>
      </c>
      <c r="F71" s="1">
        <f t="shared" si="12"/>
        <v>-6.5282483061024766E-4</v>
      </c>
      <c r="G71" s="1">
        <v>63</v>
      </c>
      <c r="H71" s="1">
        <f t="shared" si="4"/>
        <v>4.3</v>
      </c>
      <c r="I71" s="1">
        <f t="shared" ca="1" si="11"/>
        <v>4.336584602371321</v>
      </c>
      <c r="J71" s="1">
        <f t="shared" ca="1" si="11"/>
        <v>4.3425482880186319</v>
      </c>
      <c r="K71" s="1">
        <f t="shared" ca="1" si="11"/>
        <v>4.3578109103202873</v>
      </c>
      <c r="L71" s="1">
        <f t="shared" ca="1" si="11"/>
        <v>4.3787735983580527</v>
      </c>
      <c r="M71" s="1">
        <f t="shared" ca="1" si="11"/>
        <v>4.3863698121125232</v>
      </c>
      <c r="N71" s="1">
        <f t="shared" ca="1" si="11"/>
        <v>4.3716923922014015</v>
      </c>
      <c r="O71" s="1">
        <f t="shared" ca="1" si="11"/>
        <v>4.3922556639971422</v>
      </c>
      <c r="P71" s="1">
        <f t="shared" ca="1" si="11"/>
        <v>4.3764386129905386</v>
      </c>
      <c r="Q71" s="1">
        <f t="shared" ca="1" si="11"/>
        <v>4.3235330439337254</v>
      </c>
      <c r="R71" s="1">
        <f t="shared" ca="1" si="11"/>
        <v>4.3249660546229034</v>
      </c>
      <c r="S71" s="1">
        <f t="shared" ca="1" si="11"/>
        <v>4.3667943000791611</v>
      </c>
      <c r="T71" s="1">
        <f t="shared" ca="1" si="11"/>
        <v>4.3613254192643574</v>
      </c>
      <c r="V71" s="1">
        <v>63</v>
      </c>
      <c r="W71" s="8">
        <f t="shared" si="10"/>
        <v>0</v>
      </c>
      <c r="X71" s="8">
        <f t="shared" ca="1" si="10"/>
        <v>2.4605193016935978E-2</v>
      </c>
      <c r="Y71" s="8">
        <f t="shared" ca="1" si="10"/>
        <v>2.3261982051588248E-2</v>
      </c>
      <c r="Z71" s="8">
        <f t="shared" ca="1" si="10"/>
        <v>3.1227595742733705E-2</v>
      </c>
      <c r="AA71" s="8">
        <f t="shared" ca="1" si="10"/>
        <v>4.4888531041865853E-2</v>
      </c>
      <c r="AB71" s="8">
        <f t="shared" ca="1" si="10"/>
        <v>4.5139427874576477E-2</v>
      </c>
      <c r="AC71" s="8">
        <f t="shared" ca="1" si="9"/>
        <v>2.3069688864475246E-2</v>
      </c>
      <c r="AD71" s="8">
        <f t="shared" ca="1" si="9"/>
        <v>3.6284956158099568E-2</v>
      </c>
      <c r="AE71" s="8">
        <f t="shared" ca="1" si="9"/>
        <v>1.3063136766144012E-2</v>
      </c>
      <c r="AF71" s="8">
        <f t="shared" ca="1" si="9"/>
        <v>0</v>
      </c>
      <c r="AG71" s="8">
        <f t="shared" ca="1" si="9"/>
        <v>0</v>
      </c>
      <c r="AH71" s="8">
        <f t="shared" ca="1" si="9"/>
        <v>0</v>
      </c>
      <c r="AI71" s="8">
        <f t="shared" ca="1" si="9"/>
        <v>0</v>
      </c>
    </row>
    <row r="72" spans="1:35">
      <c r="A72" s="4">
        <v>43196</v>
      </c>
      <c r="B72" s="1">
        <v>4.1949399999999999</v>
      </c>
      <c r="C72" s="1">
        <v>4.2025399999999999</v>
      </c>
      <c r="D72" s="1">
        <v>4.1925499999999998</v>
      </c>
      <c r="E72" s="1">
        <v>4.1982400000000002</v>
      </c>
      <c r="F72" s="1">
        <f t="shared" si="12"/>
        <v>3.7670967473348157E-4</v>
      </c>
      <c r="G72" s="1">
        <v>64</v>
      </c>
      <c r="H72" s="1">
        <f t="shared" si="4"/>
        <v>4.3</v>
      </c>
      <c r="I72" s="1">
        <f t="shared" ca="1" si="11"/>
        <v>4.3535735192726257</v>
      </c>
      <c r="J72" s="1">
        <f t="shared" ca="1" si="11"/>
        <v>4.3381141217984194</v>
      </c>
      <c r="K72" s="1">
        <f t="shared" ca="1" si="11"/>
        <v>4.3752514152762618</v>
      </c>
      <c r="L72" s="1">
        <f t="shared" ca="1" si="11"/>
        <v>4.3601413659435835</v>
      </c>
      <c r="M72" s="1">
        <f t="shared" ca="1" si="11"/>
        <v>4.3397569275202557</v>
      </c>
      <c r="N72" s="1">
        <f t="shared" ca="1" si="11"/>
        <v>4.3385562784669425</v>
      </c>
      <c r="O72" s="1">
        <f t="shared" ca="1" si="11"/>
        <v>4.3579924443439575</v>
      </c>
      <c r="P72" s="1">
        <f t="shared" ca="1" si="11"/>
        <v>4.3853418740832995</v>
      </c>
      <c r="Q72" s="1">
        <f t="shared" ca="1" si="11"/>
        <v>4.3636114155956562</v>
      </c>
      <c r="R72" s="1">
        <f t="shared" ca="1" si="11"/>
        <v>4.3646764409780276</v>
      </c>
      <c r="S72" s="1">
        <f t="shared" ca="1" si="11"/>
        <v>4.3877404603423704</v>
      </c>
      <c r="T72" s="1">
        <f t="shared" ca="1" si="11"/>
        <v>4.4206277694728895</v>
      </c>
      <c r="V72" s="1">
        <v>64</v>
      </c>
      <c r="W72" s="8">
        <f t="shared" si="10"/>
        <v>0</v>
      </c>
      <c r="X72" s="8">
        <f t="shared" ca="1" si="10"/>
        <v>4.1642299241273051E-2</v>
      </c>
      <c r="Y72" s="8">
        <f t="shared" ca="1" si="10"/>
        <v>1.8816383140085158E-2</v>
      </c>
      <c r="Z72" s="8">
        <f t="shared" ca="1" si="10"/>
        <v>4.8708565939930892E-2</v>
      </c>
      <c r="AA72" s="8">
        <f t="shared" ca="1" si="10"/>
        <v>2.6217876667591788E-2</v>
      </c>
      <c r="AB72" s="8">
        <f t="shared" ca="1" si="10"/>
        <v>0</v>
      </c>
      <c r="AC72" s="8">
        <f t="shared" ca="1" si="9"/>
        <v>0</v>
      </c>
      <c r="AD72" s="8">
        <f t="shared" ca="1" si="9"/>
        <v>1.9775941990998191E-3</v>
      </c>
      <c r="AE72" s="8">
        <f t="shared" ca="1" si="9"/>
        <v>2.1975572942187327E-2</v>
      </c>
      <c r="AF72" s="8">
        <f t="shared" ca="1" si="9"/>
        <v>0</v>
      </c>
      <c r="AG72" s="8">
        <f t="shared" ca="1" si="9"/>
        <v>0</v>
      </c>
      <c r="AH72" s="8">
        <f t="shared" ca="1" si="9"/>
        <v>2.1625718920557091E-3</v>
      </c>
      <c r="AI72" s="8">
        <f t="shared" ca="1" si="9"/>
        <v>2.7627769472889696E-2</v>
      </c>
    </row>
    <row r="73" spans="1:35">
      <c r="A73" s="4">
        <v>43199</v>
      </c>
      <c r="B73" s="1">
        <v>4.1984700000000004</v>
      </c>
      <c r="C73" s="1">
        <v>4.2012099999999997</v>
      </c>
      <c r="D73" s="1">
        <v>4.1916200000000003</v>
      </c>
      <c r="E73" s="1">
        <v>4.1936299999999997</v>
      </c>
      <c r="F73" s="1">
        <f t="shared" si="12"/>
        <v>-4.7715175830157603E-4</v>
      </c>
      <c r="G73" s="1">
        <v>65</v>
      </c>
      <c r="H73" s="1">
        <f t="shared" si="4"/>
        <v>4.3</v>
      </c>
      <c r="I73" s="1">
        <f t="shared" ca="1" si="11"/>
        <v>4.2932820470963442</v>
      </c>
      <c r="J73" s="1">
        <f t="shared" ca="1" si="11"/>
        <v>4.3031771153187544</v>
      </c>
      <c r="K73" s="1">
        <f t="shared" ca="1" si="11"/>
        <v>4.3252403964615063</v>
      </c>
      <c r="L73" s="1">
        <f t="shared" ca="1" si="11"/>
        <v>4.3196240947195559</v>
      </c>
      <c r="M73" s="1">
        <f t="shared" ca="1" si="11"/>
        <v>4.3452562180542342</v>
      </c>
      <c r="N73" s="1">
        <f t="shared" ca="1" si="11"/>
        <v>4.3410563720725035</v>
      </c>
      <c r="O73" s="1">
        <f t="shared" ca="1" si="11"/>
        <v>4.3260415617512793</v>
      </c>
      <c r="P73" s="1">
        <f t="shared" ca="1" si="11"/>
        <v>4.3258270413572353</v>
      </c>
      <c r="Q73" s="1">
        <f t="shared" ca="1" si="11"/>
        <v>4.3822346773971494</v>
      </c>
      <c r="R73" s="1">
        <f t="shared" ca="1" si="11"/>
        <v>4.4151769249085762</v>
      </c>
      <c r="S73" s="1">
        <f t="shared" ca="1" si="11"/>
        <v>4.4221103390161947</v>
      </c>
      <c r="T73" s="1">
        <f t="shared" ca="1" si="11"/>
        <v>4.4007170989342788</v>
      </c>
      <c r="V73" s="1">
        <v>65</v>
      </c>
      <c r="W73" s="8">
        <f t="shared" si="10"/>
        <v>0</v>
      </c>
      <c r="X73" s="8">
        <f t="shared" ca="1" si="10"/>
        <v>0</v>
      </c>
      <c r="Y73" s="8">
        <f t="shared" ca="1" si="10"/>
        <v>0</v>
      </c>
      <c r="Z73" s="8">
        <f t="shared" ca="1" si="10"/>
        <v>0</v>
      </c>
      <c r="AA73" s="8">
        <f t="shared" ca="1" si="10"/>
        <v>0</v>
      </c>
      <c r="AB73" s="8">
        <f t="shared" ca="1" si="10"/>
        <v>3.95165973368794E-3</v>
      </c>
      <c r="AC73" s="8">
        <f t="shared" ca="1" si="9"/>
        <v>0</v>
      </c>
      <c r="AD73" s="8">
        <f t="shared" ca="1" si="9"/>
        <v>0</v>
      </c>
      <c r="AE73" s="8">
        <f t="shared" ca="1" si="9"/>
        <v>0</v>
      </c>
      <c r="AF73" s="8">
        <f t="shared" ca="1" si="9"/>
        <v>1.1470606450018295E-2</v>
      </c>
      <c r="AG73" s="8">
        <f t="shared" ca="1" si="9"/>
        <v>3.7026560186614432E-2</v>
      </c>
      <c r="AH73" s="8">
        <f t="shared" ca="1" si="9"/>
        <v>3.6541301949205796E-2</v>
      </c>
      <c r="AI73" s="8">
        <f t="shared" ca="1" si="9"/>
        <v>7.7170989342789653E-3</v>
      </c>
    </row>
    <row r="74" spans="1:35">
      <c r="A74" s="4">
        <v>43200</v>
      </c>
      <c r="B74" s="1">
        <v>4.1937300000000004</v>
      </c>
      <c r="C74" s="1">
        <v>4.2016600000000004</v>
      </c>
      <c r="D74" s="1">
        <v>4.1860900000000001</v>
      </c>
      <c r="E74" s="1">
        <v>4.1891100000000003</v>
      </c>
      <c r="F74" s="1">
        <f t="shared" si="12"/>
        <v>-4.6834597003948337E-4</v>
      </c>
      <c r="G74" s="1">
        <v>66</v>
      </c>
      <c r="H74" s="1">
        <f t="shared" ref="H74:H137" si="13">$K$3</f>
        <v>4.3</v>
      </c>
      <c r="I74" s="1">
        <f t="shared" ref="I74:T89" ca="1" si="14">H74*EXP(($H$3-1/2 *$H$5^2) *$K$6+$H$5*$K$6^(1/2) * _xlfn.NORM.S.INV(RAND() ) )</f>
        <v>4.2975219415684087</v>
      </c>
      <c r="J74" s="1">
        <f t="shared" ca="1" si="14"/>
        <v>4.3427031796519495</v>
      </c>
      <c r="K74" s="1">
        <f t="shared" ca="1" si="14"/>
        <v>4.3368562019216252</v>
      </c>
      <c r="L74" s="1">
        <f t="shared" ca="1" si="14"/>
        <v>4.2905530227481661</v>
      </c>
      <c r="M74" s="1">
        <f t="shared" ca="1" si="14"/>
        <v>4.2872471150586957</v>
      </c>
      <c r="N74" s="1">
        <f t="shared" ca="1" si="14"/>
        <v>4.295492860147581</v>
      </c>
      <c r="O74" s="1">
        <f t="shared" ca="1" si="14"/>
        <v>4.2955175915538097</v>
      </c>
      <c r="P74" s="1">
        <f t="shared" ca="1" si="14"/>
        <v>4.3326580792738119</v>
      </c>
      <c r="Q74" s="1">
        <f t="shared" ca="1" si="14"/>
        <v>4.3179180017986081</v>
      </c>
      <c r="R74" s="1">
        <f t="shared" ca="1" si="14"/>
        <v>4.3430634601226652</v>
      </c>
      <c r="S74" s="1">
        <f t="shared" ca="1" si="14"/>
        <v>4.3851228435036402</v>
      </c>
      <c r="T74" s="1">
        <f t="shared" ca="1" si="14"/>
        <v>4.3670461497174253</v>
      </c>
      <c r="V74" s="1">
        <v>66</v>
      </c>
      <c r="W74" s="8">
        <f t="shared" si="10"/>
        <v>0</v>
      </c>
      <c r="X74" s="8">
        <f t="shared" ca="1" si="10"/>
        <v>0</v>
      </c>
      <c r="Y74" s="8">
        <f t="shared" ca="1" si="10"/>
        <v>2.3417273044816334E-2</v>
      </c>
      <c r="Z74" s="8">
        <f t="shared" ca="1" si="10"/>
        <v>1.0224268492023292E-2</v>
      </c>
      <c r="AA74" s="8">
        <f t="shared" ca="1" si="10"/>
        <v>0</v>
      </c>
      <c r="AB74" s="8">
        <f t="shared" ca="1" si="10"/>
        <v>0</v>
      </c>
      <c r="AC74" s="8">
        <f t="shared" ca="1" si="9"/>
        <v>0</v>
      </c>
      <c r="AD74" s="8">
        <f t="shared" ca="1" si="9"/>
        <v>0</v>
      </c>
      <c r="AE74" s="8">
        <f t="shared" ca="1" si="9"/>
        <v>0</v>
      </c>
      <c r="AF74" s="8">
        <f t="shared" ca="1" si="9"/>
        <v>0</v>
      </c>
      <c r="AG74" s="8">
        <f t="shared" ca="1" si="9"/>
        <v>0</v>
      </c>
      <c r="AH74" s="8">
        <f t="shared" ca="1" si="9"/>
        <v>0</v>
      </c>
      <c r="AI74" s="8">
        <f t="shared" ca="1" si="9"/>
        <v>0</v>
      </c>
    </row>
    <row r="75" spans="1:35">
      <c r="A75" s="4">
        <v>43201</v>
      </c>
      <c r="B75" s="1">
        <v>4.1892800000000001</v>
      </c>
      <c r="C75" s="1">
        <v>4.19686</v>
      </c>
      <c r="D75" s="1">
        <v>4.1824599999999998</v>
      </c>
      <c r="E75" s="1">
        <v>4.1841999999999997</v>
      </c>
      <c r="F75" s="1">
        <f t="shared" si="12"/>
        <v>-5.0932932151135008E-4</v>
      </c>
      <c r="G75" s="1">
        <v>67</v>
      </c>
      <c r="H75" s="1">
        <f t="shared" si="13"/>
        <v>4.3</v>
      </c>
      <c r="I75" s="1">
        <f t="shared" ca="1" si="14"/>
        <v>4.3033509089206605</v>
      </c>
      <c r="J75" s="1">
        <f t="shared" ca="1" si="14"/>
        <v>4.3236023585121188</v>
      </c>
      <c r="K75" s="1">
        <f t="shared" ca="1" si="14"/>
        <v>4.3264356079611259</v>
      </c>
      <c r="L75" s="1">
        <f t="shared" ca="1" si="14"/>
        <v>4.3057339642685069</v>
      </c>
      <c r="M75" s="1">
        <f t="shared" ca="1" si="14"/>
        <v>4.3231877036934403</v>
      </c>
      <c r="N75" s="1">
        <f t="shared" ca="1" si="14"/>
        <v>4.2992263632680663</v>
      </c>
      <c r="O75" s="1">
        <f t="shared" ca="1" si="14"/>
        <v>4.276791700008336</v>
      </c>
      <c r="P75" s="1">
        <f t="shared" ca="1" si="14"/>
        <v>4.2926429196664699</v>
      </c>
      <c r="Q75" s="1">
        <f t="shared" ca="1" si="14"/>
        <v>4.334089986218232</v>
      </c>
      <c r="R75" s="1">
        <f t="shared" ca="1" si="14"/>
        <v>4.3776308630043737</v>
      </c>
      <c r="S75" s="1">
        <f t="shared" ca="1" si="14"/>
        <v>4.3501571934122332</v>
      </c>
      <c r="T75" s="1">
        <f t="shared" ca="1" si="14"/>
        <v>4.3129702157104388</v>
      </c>
      <c r="V75" s="1">
        <v>67</v>
      </c>
      <c r="W75" s="8">
        <f t="shared" si="10"/>
        <v>0</v>
      </c>
      <c r="X75" s="8">
        <f t="shared" ca="1" si="10"/>
        <v>0</v>
      </c>
      <c r="Y75" s="8">
        <f t="shared" ca="1" si="10"/>
        <v>4.2672039109703519E-3</v>
      </c>
      <c r="Z75" s="8">
        <f t="shared" ca="1" si="10"/>
        <v>0</v>
      </c>
      <c r="AA75" s="8">
        <f t="shared" ca="1" si="10"/>
        <v>0</v>
      </c>
      <c r="AB75" s="8">
        <f t="shared" ca="1" si="10"/>
        <v>0</v>
      </c>
      <c r="AC75" s="8">
        <f t="shared" ca="1" si="9"/>
        <v>0</v>
      </c>
      <c r="AD75" s="8">
        <f t="shared" ca="1" si="9"/>
        <v>0</v>
      </c>
      <c r="AE75" s="8">
        <f t="shared" ca="1" si="9"/>
        <v>0</v>
      </c>
      <c r="AF75" s="8">
        <f t="shared" ca="1" si="9"/>
        <v>0</v>
      </c>
      <c r="AG75" s="8">
        <f t="shared" ca="1" si="9"/>
        <v>0</v>
      </c>
      <c r="AH75" s="8">
        <f t="shared" ca="1" si="9"/>
        <v>0</v>
      </c>
      <c r="AI75" s="8">
        <f t="shared" ca="1" si="9"/>
        <v>0</v>
      </c>
    </row>
    <row r="76" spans="1:35">
      <c r="A76" s="4">
        <v>43202</v>
      </c>
      <c r="B76" s="1">
        <v>4.1841999999999997</v>
      </c>
      <c r="C76" s="1">
        <v>4.1903100000000002</v>
      </c>
      <c r="D76" s="1">
        <v>4.1768999999999998</v>
      </c>
      <c r="E76" s="1">
        <v>4.1786700000000003</v>
      </c>
      <c r="F76" s="1">
        <f t="shared" si="12"/>
        <v>-5.7435995895496858E-4</v>
      </c>
      <c r="G76" s="1">
        <v>68</v>
      </c>
      <c r="H76" s="1">
        <f t="shared" si="13"/>
        <v>4.3</v>
      </c>
      <c r="I76" s="1">
        <f t="shared" ca="1" si="14"/>
        <v>4.3654819926357442</v>
      </c>
      <c r="J76" s="1">
        <f t="shared" ca="1" si="14"/>
        <v>4.3619064623018238</v>
      </c>
      <c r="K76" s="1">
        <f t="shared" ca="1" si="14"/>
        <v>4.3704332745095655</v>
      </c>
      <c r="L76" s="1">
        <f t="shared" ca="1" si="14"/>
        <v>4.3945389133485095</v>
      </c>
      <c r="M76" s="1">
        <f t="shared" ca="1" si="14"/>
        <v>4.4556122158782054</v>
      </c>
      <c r="N76" s="1">
        <f t="shared" ca="1" si="14"/>
        <v>4.4557809188792072</v>
      </c>
      <c r="O76" s="1">
        <f t="shared" ca="1" si="14"/>
        <v>4.475360764379972</v>
      </c>
      <c r="P76" s="1">
        <f t="shared" ca="1" si="14"/>
        <v>4.507989608238832</v>
      </c>
      <c r="Q76" s="1">
        <f t="shared" ca="1" si="14"/>
        <v>4.4939312162973151</v>
      </c>
      <c r="R76" s="1">
        <f t="shared" ca="1" si="14"/>
        <v>4.5054692935657119</v>
      </c>
      <c r="S76" s="1">
        <f t="shared" ca="1" si="14"/>
        <v>4.5058280750447253</v>
      </c>
      <c r="T76" s="1">
        <f t="shared" ca="1" si="14"/>
        <v>4.4998272360900993</v>
      </c>
      <c r="V76" s="1">
        <v>68</v>
      </c>
      <c r="W76" s="8">
        <f t="shared" si="10"/>
        <v>0</v>
      </c>
      <c r="X76" s="8">
        <f t="shared" ca="1" si="10"/>
        <v>5.3584551171504735E-2</v>
      </c>
      <c r="Y76" s="8">
        <f t="shared" ca="1" si="10"/>
        <v>4.2670067867078387E-2</v>
      </c>
      <c r="Z76" s="8">
        <f t="shared" ca="1" si="10"/>
        <v>4.3879246183356813E-2</v>
      </c>
      <c r="AA76" s="8">
        <f t="shared" ca="1" si="10"/>
        <v>6.0686356055030366E-2</v>
      </c>
      <c r="AB76" s="8">
        <f t="shared" ca="1" si="10"/>
        <v>0.11450675362516272</v>
      </c>
      <c r="AC76" s="8">
        <f t="shared" ca="1" si="9"/>
        <v>0.10728823272841215</v>
      </c>
      <c r="AD76" s="8">
        <f t="shared" ca="1" si="9"/>
        <v>0.11949712326708717</v>
      </c>
      <c r="AE76" s="8">
        <f t="shared" ca="1" si="9"/>
        <v>0.14474969934473236</v>
      </c>
      <c r="AF76" s="8">
        <f t="shared" ca="1" si="9"/>
        <v>0.12325346426287176</v>
      </c>
      <c r="AG76" s="8">
        <f t="shared" ca="1" si="9"/>
        <v>0.12736544138956063</v>
      </c>
      <c r="AH76" s="8">
        <f t="shared" ca="1" si="9"/>
        <v>0.12028059807050617</v>
      </c>
      <c r="AI76" s="8">
        <f t="shared" ca="1" si="9"/>
        <v>0.10682723609009948</v>
      </c>
    </row>
    <row r="77" spans="1:35">
      <c r="A77" s="4">
        <v>43203</v>
      </c>
      <c r="B77" s="1">
        <v>4.1785100000000002</v>
      </c>
      <c r="C77" s="1">
        <v>4.1803699999999999</v>
      </c>
      <c r="D77" s="1">
        <v>4.1659100000000002</v>
      </c>
      <c r="E77" s="1">
        <v>4.16784</v>
      </c>
      <c r="F77" s="1">
        <f t="shared" si="12"/>
        <v>-1.1270367803112875E-3</v>
      </c>
      <c r="G77" s="1">
        <v>69</v>
      </c>
      <c r="H77" s="1">
        <f t="shared" si="13"/>
        <v>4.3</v>
      </c>
      <c r="I77" s="1">
        <f t="shared" ca="1" si="14"/>
        <v>4.3629320333632107</v>
      </c>
      <c r="J77" s="1">
        <f t="shared" ca="1" si="14"/>
        <v>4.3768767071092931</v>
      </c>
      <c r="K77" s="1">
        <f t="shared" ca="1" si="14"/>
        <v>4.3552926689139495</v>
      </c>
      <c r="L77" s="1">
        <f t="shared" ca="1" si="14"/>
        <v>4.3335983431272131</v>
      </c>
      <c r="M77" s="1">
        <f t="shared" ca="1" si="14"/>
        <v>4.3586224742569817</v>
      </c>
      <c r="N77" s="1">
        <f t="shared" ca="1" si="14"/>
        <v>4.3719923770046911</v>
      </c>
      <c r="O77" s="1">
        <f t="shared" ca="1" si="14"/>
        <v>4.3950604831575442</v>
      </c>
      <c r="P77" s="1">
        <f t="shared" ca="1" si="14"/>
        <v>4.3672955122022517</v>
      </c>
      <c r="Q77" s="1">
        <f t="shared" ca="1" si="14"/>
        <v>4.371731636919133</v>
      </c>
      <c r="R77" s="1">
        <f t="shared" ca="1" si="14"/>
        <v>4.4238584093405073</v>
      </c>
      <c r="S77" s="1">
        <f t="shared" ca="1" si="14"/>
        <v>4.3966487365275615</v>
      </c>
      <c r="T77" s="1">
        <f t="shared" ca="1" si="14"/>
        <v>4.4145851616002778</v>
      </c>
      <c r="V77" s="1">
        <v>69</v>
      </c>
      <c r="W77" s="8">
        <f t="shared" si="10"/>
        <v>0</v>
      </c>
      <c r="X77" s="8">
        <f t="shared" ca="1" si="10"/>
        <v>5.1027358900433306E-2</v>
      </c>
      <c r="Y77" s="8">
        <f t="shared" ca="1" si="10"/>
        <v>5.7678910728593991E-2</v>
      </c>
      <c r="Z77" s="8">
        <f t="shared" ca="1" si="10"/>
        <v>2.870351154421602E-2</v>
      </c>
      <c r="AA77" s="8">
        <f t="shared" ca="1" si="10"/>
        <v>0</v>
      </c>
      <c r="AB77" s="8">
        <f t="shared" ca="1" si="10"/>
        <v>1.734203033981796E-2</v>
      </c>
      <c r="AC77" s="8">
        <f t="shared" ca="1" si="9"/>
        <v>2.3370137502506161E-2</v>
      </c>
      <c r="AD77" s="8">
        <f t="shared" ca="1" si="9"/>
        <v>3.9093388848881361E-2</v>
      </c>
      <c r="AE77" s="8">
        <f t="shared" ca="1" si="9"/>
        <v>3.9106137324216306E-3</v>
      </c>
      <c r="AF77" s="8">
        <f t="shared" ca="1" si="9"/>
        <v>9.594492385476272E-4</v>
      </c>
      <c r="AG77" s="8">
        <f t="shared" ca="1" si="9"/>
        <v>4.571251673449872E-2</v>
      </c>
      <c r="AH77" s="8">
        <f t="shared" ca="1" si="9"/>
        <v>1.1073142253727575E-2</v>
      </c>
      <c r="AI77" s="8">
        <f t="shared" ca="1" si="9"/>
        <v>2.1585161600278013E-2</v>
      </c>
    </row>
    <row r="78" spans="1:35">
      <c r="A78" s="4">
        <v>43206</v>
      </c>
      <c r="B78" s="1">
        <v>4.1676900000000003</v>
      </c>
      <c r="C78" s="1">
        <v>4.1695399999999996</v>
      </c>
      <c r="D78" s="1">
        <v>4.1508000000000003</v>
      </c>
      <c r="E78" s="1">
        <v>4.1539099999999998</v>
      </c>
      <c r="F78" s="1">
        <f t="shared" si="12"/>
        <v>-1.4539556663981548E-3</v>
      </c>
      <c r="G78" s="1">
        <v>70</v>
      </c>
      <c r="H78" s="1">
        <f t="shared" si="13"/>
        <v>4.3</v>
      </c>
      <c r="I78" s="1">
        <f t="shared" ca="1" si="14"/>
        <v>4.3090370131332492</v>
      </c>
      <c r="J78" s="1">
        <f t="shared" ca="1" si="14"/>
        <v>4.324270931457165</v>
      </c>
      <c r="K78" s="1">
        <f t="shared" ca="1" si="14"/>
        <v>4.3663237334611678</v>
      </c>
      <c r="L78" s="1">
        <f t="shared" ca="1" si="14"/>
        <v>4.3756379753255308</v>
      </c>
      <c r="M78" s="1">
        <f t="shared" ca="1" si="14"/>
        <v>4.3957652246809751</v>
      </c>
      <c r="N78" s="1">
        <f t="shared" ca="1" si="14"/>
        <v>4.4204512508378784</v>
      </c>
      <c r="O78" s="1">
        <f t="shared" ca="1" si="14"/>
        <v>4.4629596202975748</v>
      </c>
      <c r="P78" s="1">
        <f t="shared" ca="1" si="14"/>
        <v>4.4346423291236716</v>
      </c>
      <c r="Q78" s="1">
        <f t="shared" ca="1" si="14"/>
        <v>4.4710925916367774</v>
      </c>
      <c r="R78" s="1">
        <f t="shared" ca="1" si="14"/>
        <v>4.5570513918006368</v>
      </c>
      <c r="S78" s="1">
        <f t="shared" ca="1" si="14"/>
        <v>4.5511202869440321</v>
      </c>
      <c r="T78" s="1">
        <f t="shared" ca="1" si="14"/>
        <v>4.5454638440132111</v>
      </c>
      <c r="V78" s="1">
        <v>70</v>
      </c>
      <c r="W78" s="8">
        <f t="shared" si="10"/>
        <v>0</v>
      </c>
      <c r="X78" s="8">
        <f t="shared" ca="1" si="10"/>
        <v>0</v>
      </c>
      <c r="Y78" s="8">
        <f t="shared" ca="1" si="10"/>
        <v>4.9375006497820451E-3</v>
      </c>
      <c r="Z78" s="8">
        <f t="shared" ca="1" si="10"/>
        <v>3.9760170229274472E-2</v>
      </c>
      <c r="AA78" s="8">
        <f t="shared" ca="1" si="10"/>
        <v>4.1746441968161463E-2</v>
      </c>
      <c r="AB78" s="8">
        <f t="shared" ca="1" si="10"/>
        <v>5.4551790946234746E-2</v>
      </c>
      <c r="AC78" s="8">
        <f t="shared" ca="1" si="9"/>
        <v>7.1903938161835157E-2</v>
      </c>
      <c r="AD78" s="8">
        <f t="shared" ca="1" si="9"/>
        <v>0.10708000242885429</v>
      </c>
      <c r="AE78" s="8">
        <f t="shared" ca="1" si="9"/>
        <v>7.1326833611657925E-2</v>
      </c>
      <c r="AF78" s="8">
        <f t="shared" ca="1" si="9"/>
        <v>0.10039718994848279</v>
      </c>
      <c r="AG78" s="8">
        <f t="shared" ca="1" si="9"/>
        <v>0.17897411124668228</v>
      </c>
      <c r="AH78" s="8">
        <f t="shared" ca="1" si="9"/>
        <v>0.16558447421608413</v>
      </c>
      <c r="AI78" s="8">
        <f t="shared" ca="1" si="9"/>
        <v>0.15246384401321134</v>
      </c>
    </row>
    <row r="79" spans="1:35">
      <c r="A79" s="4">
        <v>43207</v>
      </c>
      <c r="B79" s="1">
        <v>4.1540800000000004</v>
      </c>
      <c r="C79" s="1">
        <v>4.1643699999999999</v>
      </c>
      <c r="D79" s="1">
        <v>4.1511300000000002</v>
      </c>
      <c r="E79" s="1">
        <v>4.1627900000000002</v>
      </c>
      <c r="F79" s="1">
        <f t="shared" si="12"/>
        <v>9.2741988164767042E-4</v>
      </c>
      <c r="G79" s="1">
        <v>71</v>
      </c>
      <c r="H79" s="1">
        <f t="shared" si="13"/>
        <v>4.3</v>
      </c>
      <c r="I79" s="1">
        <f t="shared" ca="1" si="14"/>
        <v>4.2913352801556286</v>
      </c>
      <c r="J79" s="1">
        <f t="shared" ca="1" si="14"/>
        <v>4.2858763816165704</v>
      </c>
      <c r="K79" s="1">
        <f t="shared" ca="1" si="14"/>
        <v>4.2991327471003595</v>
      </c>
      <c r="L79" s="1">
        <f t="shared" ca="1" si="14"/>
        <v>4.3179175940336254</v>
      </c>
      <c r="M79" s="1">
        <f t="shared" ca="1" si="14"/>
        <v>4.3090991068918365</v>
      </c>
      <c r="N79" s="1">
        <f t="shared" ca="1" si="14"/>
        <v>4.311729297749114</v>
      </c>
      <c r="O79" s="1">
        <f t="shared" ca="1" si="14"/>
        <v>4.3216725528271489</v>
      </c>
      <c r="P79" s="1">
        <f t="shared" ca="1" si="14"/>
        <v>4.345225826624973</v>
      </c>
      <c r="Q79" s="1">
        <f t="shared" ca="1" si="14"/>
        <v>4.3586166065325118</v>
      </c>
      <c r="R79" s="1">
        <f t="shared" ca="1" si="14"/>
        <v>4.3868492259203711</v>
      </c>
      <c r="S79" s="1">
        <f t="shared" ca="1" si="14"/>
        <v>4.4108660494241638</v>
      </c>
      <c r="T79" s="1">
        <f t="shared" ca="1" si="14"/>
        <v>4.389471435006234</v>
      </c>
      <c r="V79" s="1">
        <v>71</v>
      </c>
      <c r="W79" s="8">
        <f t="shared" si="10"/>
        <v>0</v>
      </c>
      <c r="X79" s="8">
        <f t="shared" ca="1" si="10"/>
        <v>0</v>
      </c>
      <c r="Y79" s="8">
        <f t="shared" ca="1" si="10"/>
        <v>0</v>
      </c>
      <c r="Z79" s="8">
        <f t="shared" ca="1" si="10"/>
        <v>0</v>
      </c>
      <c r="AA79" s="8">
        <f t="shared" ca="1" si="10"/>
        <v>0</v>
      </c>
      <c r="AB79" s="8">
        <f t="shared" ca="1" si="10"/>
        <v>0</v>
      </c>
      <c r="AC79" s="8">
        <f t="shared" ca="1" si="9"/>
        <v>0</v>
      </c>
      <c r="AD79" s="8">
        <f t="shared" ca="1" si="9"/>
        <v>0</v>
      </c>
      <c r="AE79" s="8">
        <f t="shared" ca="1" si="9"/>
        <v>0</v>
      </c>
      <c r="AF79" s="8">
        <f t="shared" ref="AF79:AI142" ca="1" si="15">MAX(Q79*EXP(-$K$2*(1-AF$8/12 ))-$P$6*EXP(-$H$2*(1-AF$8/12 )),0)</f>
        <v>0</v>
      </c>
      <c r="AG79" s="8">
        <f t="shared" ca="1" si="15"/>
        <v>8.6842686761787746E-3</v>
      </c>
      <c r="AH79" s="8">
        <f t="shared" ca="1" si="15"/>
        <v>2.5294116579789083E-2</v>
      </c>
      <c r="AI79" s="8">
        <f t="shared" ca="1" si="15"/>
        <v>0</v>
      </c>
    </row>
    <row r="80" spans="1:35">
      <c r="A80" s="4">
        <v>43208</v>
      </c>
      <c r="B80" s="1">
        <v>4.16289</v>
      </c>
      <c r="C80" s="1">
        <v>4.1738400000000002</v>
      </c>
      <c r="D80" s="1">
        <v>4.1612900000000002</v>
      </c>
      <c r="E80" s="1">
        <v>4.1646099999999997</v>
      </c>
      <c r="F80" s="1">
        <f t="shared" si="12"/>
        <v>1.89834995232339E-4</v>
      </c>
      <c r="G80" s="1">
        <v>72</v>
      </c>
      <c r="H80" s="1">
        <f t="shared" si="13"/>
        <v>4.3</v>
      </c>
      <c r="I80" s="1">
        <f t="shared" ca="1" si="14"/>
        <v>4.3119642873645327</v>
      </c>
      <c r="J80" s="1">
        <f t="shared" ca="1" si="14"/>
        <v>4.3212786411581376</v>
      </c>
      <c r="K80" s="1">
        <f t="shared" ca="1" si="14"/>
        <v>4.3275343403091515</v>
      </c>
      <c r="L80" s="1">
        <f t="shared" ca="1" si="14"/>
        <v>4.4091806216526175</v>
      </c>
      <c r="M80" s="1">
        <f t="shared" ca="1" si="14"/>
        <v>4.3937254061895219</v>
      </c>
      <c r="N80" s="1">
        <f t="shared" ca="1" si="14"/>
        <v>4.4255842178233582</v>
      </c>
      <c r="O80" s="1">
        <f t="shared" ca="1" si="14"/>
        <v>4.4390368409639285</v>
      </c>
      <c r="P80" s="1">
        <f t="shared" ca="1" si="14"/>
        <v>4.4826806174904563</v>
      </c>
      <c r="Q80" s="1">
        <f t="shared" ca="1" si="14"/>
        <v>4.5629585408296105</v>
      </c>
      <c r="R80" s="1">
        <f t="shared" ca="1" si="14"/>
        <v>4.5619173619421831</v>
      </c>
      <c r="S80" s="1">
        <f t="shared" ca="1" si="14"/>
        <v>4.5944405102205002</v>
      </c>
      <c r="T80" s="1">
        <f t="shared" ca="1" si="14"/>
        <v>4.598041952696188</v>
      </c>
      <c r="V80" s="1">
        <v>72</v>
      </c>
      <c r="W80" s="8">
        <f t="shared" si="10"/>
        <v>0</v>
      </c>
      <c r="X80" s="8">
        <f t="shared" ca="1" si="10"/>
        <v>0</v>
      </c>
      <c r="Y80" s="8">
        <f t="shared" ca="1" si="10"/>
        <v>1.9374952743369533E-3</v>
      </c>
      <c r="Z80" s="8">
        <f t="shared" ca="1" si="10"/>
        <v>8.8077841295675086E-4</v>
      </c>
      <c r="AA80" s="8">
        <f t="shared" ca="1" si="10"/>
        <v>7.5358257366364256E-2</v>
      </c>
      <c r="AB80" s="8">
        <f t="shared" ca="1" si="10"/>
        <v>5.2508292366267639E-2</v>
      </c>
      <c r="AC80" s="8">
        <f t="shared" ca="1" si="10"/>
        <v>7.7044841710724121E-2</v>
      </c>
      <c r="AD80" s="8">
        <f t="shared" ca="1" si="10"/>
        <v>8.3126402680431255E-2</v>
      </c>
      <c r="AE80" s="8">
        <f t="shared" ca="1" si="10"/>
        <v>0.11941462690612159</v>
      </c>
      <c r="AF80" s="8">
        <f t="shared" ca="1" si="15"/>
        <v>0.1923341330049162</v>
      </c>
      <c r="AG80" s="8">
        <f t="shared" ca="1" si="15"/>
        <v>0.18384258800825126</v>
      </c>
      <c r="AH80" s="8">
        <f t="shared" ca="1" si="15"/>
        <v>0.20891585388637068</v>
      </c>
      <c r="AI80" s="8">
        <f t="shared" ca="1" si="15"/>
        <v>0.20504195269618819</v>
      </c>
    </row>
    <row r="81" spans="1:35">
      <c r="A81" s="4">
        <v>43209</v>
      </c>
      <c r="B81" s="1">
        <v>4.1647299999999996</v>
      </c>
      <c r="C81" s="1">
        <v>4.1706799999999999</v>
      </c>
      <c r="D81" s="1">
        <v>4.1605100000000004</v>
      </c>
      <c r="E81" s="1">
        <v>4.1661799999999998</v>
      </c>
      <c r="F81" s="1">
        <f t="shared" si="12"/>
        <v>1.6369212155399265E-4</v>
      </c>
      <c r="G81" s="1">
        <v>73</v>
      </c>
      <c r="H81" s="1">
        <f t="shared" si="13"/>
        <v>4.3</v>
      </c>
      <c r="I81" s="1">
        <f t="shared" ca="1" si="14"/>
        <v>4.3311539596365289</v>
      </c>
      <c r="J81" s="1">
        <f t="shared" ca="1" si="14"/>
        <v>4.3538357985373821</v>
      </c>
      <c r="K81" s="1">
        <f t="shared" ca="1" si="14"/>
        <v>4.3594904618322179</v>
      </c>
      <c r="L81" s="1">
        <f t="shared" ca="1" si="14"/>
        <v>4.3992878195733436</v>
      </c>
      <c r="M81" s="1">
        <f t="shared" ca="1" si="14"/>
        <v>4.4510541955891814</v>
      </c>
      <c r="N81" s="1">
        <f t="shared" ca="1" si="14"/>
        <v>4.4922177501760956</v>
      </c>
      <c r="O81" s="1">
        <f t="shared" ca="1" si="14"/>
        <v>4.4610523127922814</v>
      </c>
      <c r="P81" s="1">
        <f t="shared" ca="1" si="14"/>
        <v>4.4403028773001889</v>
      </c>
      <c r="Q81" s="1">
        <f t="shared" ca="1" si="14"/>
        <v>4.4519385312845481</v>
      </c>
      <c r="R81" s="1">
        <f t="shared" ca="1" si="14"/>
        <v>4.4834577166704168</v>
      </c>
      <c r="S81" s="1">
        <f t="shared" ca="1" si="14"/>
        <v>4.4637329513005248</v>
      </c>
      <c r="T81" s="1">
        <f t="shared" ca="1" si="14"/>
        <v>4.4459758820030011</v>
      </c>
      <c r="V81" s="1">
        <v>73</v>
      </c>
      <c r="W81" s="8">
        <f t="shared" si="10"/>
        <v>0</v>
      </c>
      <c r="X81" s="8">
        <f t="shared" ca="1" si="10"/>
        <v>1.9159146180838249E-2</v>
      </c>
      <c r="Y81" s="8">
        <f t="shared" ca="1" si="10"/>
        <v>3.4578595363689679E-2</v>
      </c>
      <c r="Z81" s="8">
        <f t="shared" ca="1" si="10"/>
        <v>3.2911044129051881E-2</v>
      </c>
      <c r="AA81" s="8">
        <f t="shared" ca="1" si="10"/>
        <v>6.544505510983889E-2</v>
      </c>
      <c r="AB81" s="8">
        <f t="shared" ca="1" si="10"/>
        <v>0.10994051009559858</v>
      </c>
      <c r="AC81" s="8">
        <f t="shared" ca="1" si="10"/>
        <v>0.14378140243987225</v>
      </c>
      <c r="AD81" s="8">
        <f t="shared" ca="1" si="10"/>
        <v>0.1051702376836392</v>
      </c>
      <c r="AE81" s="8">
        <f t="shared" ca="1" si="10"/>
        <v>7.6993215156465844E-2</v>
      </c>
      <c r="AF81" s="8">
        <f t="shared" ca="1" si="15"/>
        <v>8.1228327368006781E-2</v>
      </c>
      <c r="AG81" s="8">
        <f t="shared" ca="1" si="15"/>
        <v>0.10534252561265323</v>
      </c>
      <c r="AH81" s="8">
        <f t="shared" ca="1" si="15"/>
        <v>7.8174633436237428E-2</v>
      </c>
      <c r="AI81" s="8">
        <f t="shared" ca="1" si="15"/>
        <v>5.2975882003001296E-2</v>
      </c>
    </row>
    <row r="82" spans="1:35">
      <c r="A82" s="4">
        <v>43210</v>
      </c>
      <c r="B82" s="1">
        <v>4.1665000000000001</v>
      </c>
      <c r="C82" s="1">
        <v>4.1761600000000003</v>
      </c>
      <c r="D82" s="1">
        <v>4.1635999999999997</v>
      </c>
      <c r="E82" s="1">
        <v>4.1730400000000003</v>
      </c>
      <c r="F82" s="1">
        <f t="shared" si="12"/>
        <v>7.1451786087435728E-4</v>
      </c>
      <c r="G82" s="1">
        <v>74</v>
      </c>
      <c r="H82" s="1">
        <f t="shared" si="13"/>
        <v>4.3</v>
      </c>
      <c r="I82" s="1">
        <f t="shared" ca="1" si="14"/>
        <v>4.3412621834062728</v>
      </c>
      <c r="J82" s="1">
        <f t="shared" ca="1" si="14"/>
        <v>4.3236277818551212</v>
      </c>
      <c r="K82" s="1">
        <f t="shared" ca="1" si="14"/>
        <v>4.3025948667758724</v>
      </c>
      <c r="L82" s="1">
        <f t="shared" ca="1" si="14"/>
        <v>4.3309721869486406</v>
      </c>
      <c r="M82" s="1">
        <f t="shared" ca="1" si="14"/>
        <v>4.3955267959544146</v>
      </c>
      <c r="N82" s="1">
        <f t="shared" ca="1" si="14"/>
        <v>4.369437755158649</v>
      </c>
      <c r="O82" s="1">
        <f t="shared" ca="1" si="14"/>
        <v>4.3841375774762463</v>
      </c>
      <c r="P82" s="1">
        <f t="shared" ca="1" si="14"/>
        <v>4.3905797287848536</v>
      </c>
      <c r="Q82" s="1">
        <f t="shared" ca="1" si="14"/>
        <v>4.3873008553547086</v>
      </c>
      <c r="R82" s="1">
        <f t="shared" ca="1" si="14"/>
        <v>4.4039324161772395</v>
      </c>
      <c r="S82" s="1">
        <f t="shared" ca="1" si="14"/>
        <v>4.4586627170373418</v>
      </c>
      <c r="T82" s="1">
        <f t="shared" ca="1" si="14"/>
        <v>4.4662224311767345</v>
      </c>
      <c r="V82" s="1">
        <v>74</v>
      </c>
      <c r="W82" s="8">
        <f t="shared" si="10"/>
        <v>0</v>
      </c>
      <c r="X82" s="8">
        <f t="shared" ca="1" si="10"/>
        <v>2.9296042082146201E-2</v>
      </c>
      <c r="Y82" s="8">
        <f t="shared" ca="1" si="10"/>
        <v>4.2926928034399126E-3</v>
      </c>
      <c r="Z82" s="8">
        <f t="shared" ca="1" si="10"/>
        <v>0</v>
      </c>
      <c r="AA82" s="8">
        <f t="shared" ca="1" si="10"/>
        <v>0</v>
      </c>
      <c r="AB82" s="8">
        <f t="shared" ca="1" si="10"/>
        <v>5.431293206433363E-2</v>
      </c>
      <c r="AC82" s="8">
        <f t="shared" ca="1" si="10"/>
        <v>2.0811565715168179E-2</v>
      </c>
      <c r="AD82" s="8">
        <f t="shared" ca="1" si="10"/>
        <v>2.8156410869421222E-2</v>
      </c>
      <c r="AE82" s="8">
        <f t="shared" ca="1" si="10"/>
        <v>2.7218825413457992E-2</v>
      </c>
      <c r="AF82" s="8">
        <f t="shared" ca="1" si="15"/>
        <v>1.6540699542075821E-2</v>
      </c>
      <c r="AG82" s="8">
        <f t="shared" ca="1" si="15"/>
        <v>2.5776259041863092E-2</v>
      </c>
      <c r="AH82" s="8">
        <f t="shared" ca="1" si="15"/>
        <v>7.3103093419622844E-2</v>
      </c>
      <c r="AI82" s="8">
        <f t="shared" ca="1" si="15"/>
        <v>7.3222431176734659E-2</v>
      </c>
    </row>
    <row r="83" spans="1:35">
      <c r="A83" s="4">
        <v>43213</v>
      </c>
      <c r="B83" s="1">
        <v>4.1719900000000001</v>
      </c>
      <c r="C83" s="1">
        <v>4.2058400000000002</v>
      </c>
      <c r="D83" s="1">
        <v>4.1719900000000001</v>
      </c>
      <c r="E83" s="1">
        <v>4.2014899999999997</v>
      </c>
      <c r="F83" s="1">
        <f t="shared" si="12"/>
        <v>2.9507866215281995E-3</v>
      </c>
      <c r="G83" s="1">
        <v>75</v>
      </c>
      <c r="H83" s="1">
        <f t="shared" si="13"/>
        <v>4.3</v>
      </c>
      <c r="I83" s="1">
        <f t="shared" ca="1" si="14"/>
        <v>4.31639192793837</v>
      </c>
      <c r="J83" s="1">
        <f t="shared" ca="1" si="14"/>
        <v>4.3340885127350361</v>
      </c>
      <c r="K83" s="1">
        <f t="shared" ca="1" si="14"/>
        <v>4.2859847326941098</v>
      </c>
      <c r="L83" s="1">
        <f t="shared" ca="1" si="14"/>
        <v>4.2852406139436177</v>
      </c>
      <c r="M83" s="1">
        <f t="shared" ca="1" si="14"/>
        <v>4.3090409977334794</v>
      </c>
      <c r="N83" s="1">
        <f t="shared" ca="1" si="14"/>
        <v>4.2966270840464924</v>
      </c>
      <c r="O83" s="1">
        <f t="shared" ca="1" si="14"/>
        <v>4.3146429587652655</v>
      </c>
      <c r="P83" s="1">
        <f t="shared" ca="1" si="14"/>
        <v>4.3344657586469983</v>
      </c>
      <c r="Q83" s="1">
        <f t="shared" ca="1" si="14"/>
        <v>4.3314989158556099</v>
      </c>
      <c r="R83" s="1">
        <f t="shared" ca="1" si="14"/>
        <v>4.3176603792827351</v>
      </c>
      <c r="S83" s="1">
        <f t="shared" ca="1" si="14"/>
        <v>4.3253419252825944</v>
      </c>
      <c r="T83" s="1">
        <f t="shared" ca="1" si="14"/>
        <v>4.3344813764332537</v>
      </c>
      <c r="V83" s="1">
        <v>75</v>
      </c>
      <c r="W83" s="8">
        <f t="shared" si="10"/>
        <v>0</v>
      </c>
      <c r="X83" s="8">
        <f t="shared" ca="1" si="10"/>
        <v>4.3552417536369958E-3</v>
      </c>
      <c r="Y83" s="8">
        <f t="shared" ca="1" si="10"/>
        <v>1.4780394775748995E-2</v>
      </c>
      <c r="Z83" s="8">
        <f t="shared" ca="1" si="10"/>
        <v>0</v>
      </c>
      <c r="AA83" s="8">
        <f t="shared" ca="1" si="10"/>
        <v>0</v>
      </c>
      <c r="AB83" s="8">
        <f t="shared" ca="1" si="10"/>
        <v>0</v>
      </c>
      <c r="AC83" s="8">
        <f t="shared" ca="1" si="10"/>
        <v>0</v>
      </c>
      <c r="AD83" s="8">
        <f t="shared" ca="1" si="10"/>
        <v>0</v>
      </c>
      <c r="AE83" s="8">
        <f t="shared" ca="1" si="10"/>
        <v>0</v>
      </c>
      <c r="AF83" s="8">
        <f t="shared" ca="1" si="15"/>
        <v>0</v>
      </c>
      <c r="AG83" s="8">
        <f t="shared" ca="1" si="15"/>
        <v>0</v>
      </c>
      <c r="AH83" s="8">
        <f t="shared" ca="1" si="15"/>
        <v>0</v>
      </c>
      <c r="AI83" s="8">
        <f t="shared" ca="1" si="15"/>
        <v>0</v>
      </c>
    </row>
    <row r="84" spans="1:35">
      <c r="A84" s="4">
        <v>43214</v>
      </c>
      <c r="B84" s="1">
        <v>4.2013100000000003</v>
      </c>
      <c r="C84" s="1">
        <v>4.2101199999999999</v>
      </c>
      <c r="D84" s="1">
        <v>4.1975100000000003</v>
      </c>
      <c r="E84" s="1">
        <v>4.2070100000000004</v>
      </c>
      <c r="F84" s="1">
        <f t="shared" si="12"/>
        <v>5.7021011702222061E-4</v>
      </c>
      <c r="G84" s="1">
        <v>76</v>
      </c>
      <c r="H84" s="1">
        <f t="shared" si="13"/>
        <v>4.3</v>
      </c>
      <c r="I84" s="1">
        <f t="shared" ca="1" si="14"/>
        <v>4.3223669625597916</v>
      </c>
      <c r="J84" s="1">
        <f t="shared" ca="1" si="14"/>
        <v>4.3386749327553948</v>
      </c>
      <c r="K84" s="1">
        <f t="shared" ca="1" si="14"/>
        <v>4.3503144504127658</v>
      </c>
      <c r="L84" s="1">
        <f t="shared" ca="1" si="14"/>
        <v>4.35567610108619</v>
      </c>
      <c r="M84" s="1">
        <f t="shared" ca="1" si="14"/>
        <v>4.3337610815370029</v>
      </c>
      <c r="N84" s="1">
        <f t="shared" ca="1" si="14"/>
        <v>4.3946178200102013</v>
      </c>
      <c r="O84" s="1">
        <f t="shared" ca="1" si="14"/>
        <v>4.4034395742432082</v>
      </c>
      <c r="P84" s="1">
        <f t="shared" ca="1" si="14"/>
        <v>4.4182984875435789</v>
      </c>
      <c r="Q84" s="1">
        <f t="shared" ca="1" si="14"/>
        <v>4.4407730173096827</v>
      </c>
      <c r="R84" s="1">
        <f t="shared" ca="1" si="14"/>
        <v>4.467332584893537</v>
      </c>
      <c r="S84" s="1">
        <f t="shared" ca="1" si="14"/>
        <v>4.4448441331296635</v>
      </c>
      <c r="T84" s="1">
        <f t="shared" ca="1" si="14"/>
        <v>4.4359881377606616</v>
      </c>
      <c r="V84" s="1">
        <v>76</v>
      </c>
      <c r="W84" s="8">
        <f t="shared" si="10"/>
        <v>0</v>
      </c>
      <c r="X84" s="8">
        <f t="shared" ca="1" si="10"/>
        <v>1.0347224652289988E-2</v>
      </c>
      <c r="Y84" s="8">
        <f t="shared" ca="1" si="10"/>
        <v>1.9378640046135764E-2</v>
      </c>
      <c r="Z84" s="8">
        <f t="shared" ref="Z84:AE147" ca="1" si="16">MAX(K84*EXP(-$K$2*(1-Z$8/12 ))-$P$6*EXP(-$H$2*(1-Z$8/12 )),0)</f>
        <v>2.3713742642799573E-2</v>
      </c>
      <c r="AA84" s="8">
        <f t="shared" ca="1" si="16"/>
        <v>2.1743403883683676E-2</v>
      </c>
      <c r="AB84" s="8">
        <f t="shared" ca="1" si="16"/>
        <v>0</v>
      </c>
      <c r="AC84" s="8">
        <f t="shared" ca="1" si="16"/>
        <v>4.6030563835121718E-2</v>
      </c>
      <c r="AD84" s="8">
        <f t="shared" ca="1" si="16"/>
        <v>4.7483274962126565E-2</v>
      </c>
      <c r="AE84" s="8">
        <f t="shared" ca="1" si="16"/>
        <v>5.4966149202170023E-2</v>
      </c>
      <c r="AF84" s="8">
        <f t="shared" ca="1" si="15"/>
        <v>7.0054184701192845E-2</v>
      </c>
      <c r="AG84" s="8">
        <f t="shared" ca="1" si="15"/>
        <v>8.9209087254147335E-2</v>
      </c>
      <c r="AH84" s="8">
        <f t="shared" ca="1" si="15"/>
        <v>5.9280950768419771E-2</v>
      </c>
      <c r="AI84" s="8">
        <f t="shared" ca="1" si="15"/>
        <v>4.2988137760661793E-2</v>
      </c>
    </row>
    <row r="85" spans="1:35">
      <c r="A85" s="4">
        <v>43215</v>
      </c>
      <c r="B85" s="1">
        <v>4.2070699999999999</v>
      </c>
      <c r="C85" s="1">
        <v>4.2391300000000003</v>
      </c>
      <c r="D85" s="1">
        <v>4.2070600000000002</v>
      </c>
      <c r="E85" s="1">
        <v>4.2270500000000002</v>
      </c>
      <c r="F85" s="1">
        <f t="shared" si="12"/>
        <v>2.063840616790753E-3</v>
      </c>
      <c r="G85" s="1">
        <v>77</v>
      </c>
      <c r="H85" s="1">
        <f t="shared" si="13"/>
        <v>4.3</v>
      </c>
      <c r="I85" s="1">
        <f t="shared" ca="1" si="14"/>
        <v>4.337973398644329</v>
      </c>
      <c r="J85" s="1">
        <f t="shared" ca="1" si="14"/>
        <v>4.2721485023324162</v>
      </c>
      <c r="K85" s="1">
        <f t="shared" ca="1" si="14"/>
        <v>4.2293015788767514</v>
      </c>
      <c r="L85" s="1">
        <f t="shared" ca="1" si="14"/>
        <v>4.2678874914719263</v>
      </c>
      <c r="M85" s="1">
        <f t="shared" ca="1" si="14"/>
        <v>4.2710653482787793</v>
      </c>
      <c r="N85" s="1">
        <f t="shared" ca="1" si="14"/>
        <v>4.2890738132721991</v>
      </c>
      <c r="O85" s="1">
        <f t="shared" ca="1" si="14"/>
        <v>4.3137389704431062</v>
      </c>
      <c r="P85" s="1">
        <f t="shared" ca="1" si="14"/>
        <v>4.3046302001142402</v>
      </c>
      <c r="Q85" s="1">
        <f t="shared" ca="1" si="14"/>
        <v>4.3065100459962098</v>
      </c>
      <c r="R85" s="1">
        <f t="shared" ca="1" si="14"/>
        <v>4.3390989130965201</v>
      </c>
      <c r="S85" s="1">
        <f t="shared" ca="1" si="14"/>
        <v>4.3000080934197298</v>
      </c>
      <c r="T85" s="1">
        <f t="shared" ca="1" si="14"/>
        <v>4.2999559745951732</v>
      </c>
      <c r="V85" s="1">
        <v>77</v>
      </c>
      <c r="W85" s="8">
        <f t="shared" ref="W85:AB148" si="17">MAX(H85*EXP(-$K$2*(1-W$8/12 ))-$P$6*EXP(-$H$2*(1-W$8/12 )),0)</f>
        <v>0</v>
      </c>
      <c r="X85" s="8">
        <f t="shared" ca="1" si="17"/>
        <v>2.5997928631846356E-2</v>
      </c>
      <c r="Y85" s="8">
        <f t="shared" ca="1" si="17"/>
        <v>0</v>
      </c>
      <c r="Z85" s="8">
        <f t="shared" ca="1" si="16"/>
        <v>0</v>
      </c>
      <c r="AA85" s="8">
        <f t="shared" ca="1" si="16"/>
        <v>0</v>
      </c>
      <c r="AB85" s="8">
        <f t="shared" ca="1" si="16"/>
        <v>0</v>
      </c>
      <c r="AC85" s="8">
        <f t="shared" ca="1" si="16"/>
        <v>0</v>
      </c>
      <c r="AD85" s="8">
        <f t="shared" ca="1" si="16"/>
        <v>0</v>
      </c>
      <c r="AE85" s="8">
        <f t="shared" ca="1" si="16"/>
        <v>0</v>
      </c>
      <c r="AF85" s="8">
        <f t="shared" ca="1" si="15"/>
        <v>0</v>
      </c>
      <c r="AG85" s="8">
        <f t="shared" ca="1" si="15"/>
        <v>0</v>
      </c>
      <c r="AH85" s="8">
        <f t="shared" ca="1" si="15"/>
        <v>0</v>
      </c>
      <c r="AI85" s="8">
        <f t="shared" ca="1" si="15"/>
        <v>0</v>
      </c>
    </row>
    <row r="86" spans="1:35">
      <c r="A86" s="4">
        <v>43216</v>
      </c>
      <c r="B86" s="1">
        <v>4.2274000000000003</v>
      </c>
      <c r="C86" s="1">
        <v>4.24057</v>
      </c>
      <c r="D86" s="1">
        <v>4.2244200000000003</v>
      </c>
      <c r="E86" s="1">
        <v>4.2287800000000004</v>
      </c>
      <c r="F86" s="1">
        <f t="shared" si="12"/>
        <v>1.7770685176398513E-4</v>
      </c>
      <c r="G86" s="1">
        <v>78</v>
      </c>
      <c r="H86" s="1">
        <f t="shared" si="13"/>
        <v>4.3</v>
      </c>
      <c r="I86" s="1">
        <f t="shared" ca="1" si="14"/>
        <v>4.3335853313164563</v>
      </c>
      <c r="J86" s="1">
        <f t="shared" ca="1" si="14"/>
        <v>4.396516383931707</v>
      </c>
      <c r="K86" s="1">
        <f t="shared" ca="1" si="14"/>
        <v>4.3752607242894639</v>
      </c>
      <c r="L86" s="1">
        <f t="shared" ca="1" si="14"/>
        <v>4.3586908714078438</v>
      </c>
      <c r="M86" s="1">
        <f t="shared" ca="1" si="14"/>
        <v>4.3977604440822988</v>
      </c>
      <c r="N86" s="1">
        <f t="shared" ca="1" si="14"/>
        <v>4.3973081393302795</v>
      </c>
      <c r="O86" s="1">
        <f t="shared" ca="1" si="14"/>
        <v>4.4236772450921036</v>
      </c>
      <c r="P86" s="1">
        <f t="shared" ca="1" si="14"/>
        <v>4.4067758358436642</v>
      </c>
      <c r="Q86" s="1">
        <f t="shared" ca="1" si="14"/>
        <v>4.3626489800764716</v>
      </c>
      <c r="R86" s="1">
        <f t="shared" ca="1" si="14"/>
        <v>4.3746054464799702</v>
      </c>
      <c r="S86" s="1">
        <f t="shared" ca="1" si="14"/>
        <v>4.4234885854154369</v>
      </c>
      <c r="T86" s="1">
        <f t="shared" ca="1" si="14"/>
        <v>4.4075767762713456</v>
      </c>
      <c r="V86" s="1">
        <v>78</v>
      </c>
      <c r="W86" s="8">
        <f t="shared" si="17"/>
        <v>0</v>
      </c>
      <c r="X86" s="8">
        <f t="shared" ca="1" si="17"/>
        <v>2.1597414483779609E-2</v>
      </c>
      <c r="Y86" s="8">
        <f t="shared" ca="1" si="17"/>
        <v>7.7369224886415289E-2</v>
      </c>
      <c r="Z86" s="8">
        <f t="shared" ca="1" si="16"/>
        <v>4.8717896551789153E-2</v>
      </c>
      <c r="AA86" s="8">
        <f t="shared" ca="1" si="16"/>
        <v>2.4764391033334832E-2</v>
      </c>
      <c r="AB86" s="8">
        <f t="shared" ca="1" si="16"/>
        <v>5.6550609973717414E-2</v>
      </c>
      <c r="AC86" s="8">
        <f t="shared" ca="1" si="16"/>
        <v>4.8725042911133443E-2</v>
      </c>
      <c r="AD86" s="8">
        <f t="shared" ca="1" si="16"/>
        <v>6.7747018592991815E-2</v>
      </c>
      <c r="AE86" s="8">
        <f t="shared" ca="1" si="16"/>
        <v>4.3431623056714663E-2</v>
      </c>
      <c r="AF86" s="8">
        <f t="shared" ca="1" si="15"/>
        <v>0</v>
      </c>
      <c r="AG86" s="8">
        <f t="shared" ca="1" si="15"/>
        <v>0</v>
      </c>
      <c r="AH86" s="8">
        <f t="shared" ca="1" si="15"/>
        <v>3.7919903292592316E-2</v>
      </c>
      <c r="AI86" s="8">
        <f t="shared" ca="1" si="15"/>
        <v>1.4576776271345793E-2</v>
      </c>
    </row>
    <row r="87" spans="1:35">
      <c r="A87" s="4">
        <v>43217</v>
      </c>
      <c r="B87" s="1">
        <v>4.2290099999999997</v>
      </c>
      <c r="C87" s="1">
        <v>4.2344400000000002</v>
      </c>
      <c r="D87" s="1">
        <v>4.2075399999999998</v>
      </c>
      <c r="E87" s="1">
        <v>4.2100999999999997</v>
      </c>
      <c r="F87" s="1">
        <f t="shared" si="12"/>
        <v>-1.9226803017086029E-3</v>
      </c>
      <c r="G87" s="1">
        <v>79</v>
      </c>
      <c r="H87" s="1">
        <f t="shared" si="13"/>
        <v>4.3</v>
      </c>
      <c r="I87" s="1">
        <f t="shared" ca="1" si="14"/>
        <v>4.2348808037624375</v>
      </c>
      <c r="J87" s="1">
        <f t="shared" ca="1" si="14"/>
        <v>4.2242856934406445</v>
      </c>
      <c r="K87" s="1">
        <f t="shared" ca="1" si="14"/>
        <v>4.1794257671417308</v>
      </c>
      <c r="L87" s="1">
        <f t="shared" ca="1" si="14"/>
        <v>4.1882095246695643</v>
      </c>
      <c r="M87" s="1">
        <f t="shared" ca="1" si="14"/>
        <v>4.2183140304476741</v>
      </c>
      <c r="N87" s="1">
        <f t="shared" ca="1" si="14"/>
        <v>4.1900640767827255</v>
      </c>
      <c r="O87" s="1">
        <f t="shared" ca="1" si="14"/>
        <v>4.1795502396766571</v>
      </c>
      <c r="P87" s="1">
        <f t="shared" ca="1" si="14"/>
        <v>4.1824375712282134</v>
      </c>
      <c r="Q87" s="1">
        <f t="shared" ca="1" si="14"/>
        <v>4.1790962960320286</v>
      </c>
      <c r="R87" s="1">
        <f t="shared" ca="1" si="14"/>
        <v>4.2082991322847327</v>
      </c>
      <c r="S87" s="1">
        <f t="shared" ca="1" si="14"/>
        <v>4.227019255648206</v>
      </c>
      <c r="T87" s="1">
        <f t="shared" ca="1" si="14"/>
        <v>4.1927566692578999</v>
      </c>
      <c r="V87" s="1">
        <v>79</v>
      </c>
      <c r="W87" s="8">
        <f t="shared" si="17"/>
        <v>0</v>
      </c>
      <c r="X87" s="8">
        <f t="shared" ca="1" si="17"/>
        <v>0</v>
      </c>
      <c r="Y87" s="8">
        <f t="shared" ca="1" si="17"/>
        <v>0</v>
      </c>
      <c r="Z87" s="8">
        <f t="shared" ca="1" si="16"/>
        <v>0</v>
      </c>
      <c r="AA87" s="8">
        <f t="shared" ca="1" si="16"/>
        <v>0</v>
      </c>
      <c r="AB87" s="8">
        <f t="shared" ca="1" si="16"/>
        <v>0</v>
      </c>
      <c r="AC87" s="8">
        <f t="shared" ca="1" si="16"/>
        <v>0</v>
      </c>
      <c r="AD87" s="8">
        <f t="shared" ca="1" si="16"/>
        <v>0</v>
      </c>
      <c r="AE87" s="8">
        <f t="shared" ca="1" si="16"/>
        <v>0</v>
      </c>
      <c r="AF87" s="8">
        <f t="shared" ca="1" si="15"/>
        <v>0</v>
      </c>
      <c r="AG87" s="8">
        <f t="shared" ca="1" si="15"/>
        <v>0</v>
      </c>
      <c r="AH87" s="8">
        <f t="shared" ca="1" si="15"/>
        <v>0</v>
      </c>
      <c r="AI87" s="8">
        <f t="shared" ca="1" si="15"/>
        <v>0</v>
      </c>
    </row>
    <row r="88" spans="1:35">
      <c r="A88" s="4">
        <v>43220</v>
      </c>
      <c r="B88" s="1">
        <v>4.2082699999999997</v>
      </c>
      <c r="C88" s="1">
        <v>4.2419399999999996</v>
      </c>
      <c r="D88" s="1">
        <v>4.2064300000000001</v>
      </c>
      <c r="E88" s="1">
        <v>4.23874</v>
      </c>
      <c r="F88" s="1">
        <f t="shared" si="12"/>
        <v>2.9443667068643777E-3</v>
      </c>
      <c r="G88" s="1">
        <v>80</v>
      </c>
      <c r="H88" s="1">
        <f t="shared" si="13"/>
        <v>4.3</v>
      </c>
      <c r="I88" s="1">
        <f t="shared" ca="1" si="14"/>
        <v>4.2808670154956499</v>
      </c>
      <c r="J88" s="1">
        <f t="shared" ca="1" si="14"/>
        <v>4.2980581427282107</v>
      </c>
      <c r="K88" s="1">
        <f t="shared" ca="1" si="14"/>
        <v>4.323289963337305</v>
      </c>
      <c r="L88" s="1">
        <f t="shared" ca="1" si="14"/>
        <v>4.3326614141206674</v>
      </c>
      <c r="M88" s="1">
        <f t="shared" ca="1" si="14"/>
        <v>4.3627619060841338</v>
      </c>
      <c r="N88" s="1">
        <f t="shared" ca="1" si="14"/>
        <v>4.374012811863194</v>
      </c>
      <c r="O88" s="1">
        <f t="shared" ca="1" si="14"/>
        <v>4.4035748632866651</v>
      </c>
      <c r="P88" s="1">
        <f t="shared" ca="1" si="14"/>
        <v>4.4280680000600894</v>
      </c>
      <c r="Q88" s="1">
        <f t="shared" ca="1" si="14"/>
        <v>4.4902564473959243</v>
      </c>
      <c r="R88" s="1">
        <f t="shared" ca="1" si="14"/>
        <v>4.4660413728314587</v>
      </c>
      <c r="S88" s="1">
        <f t="shared" ca="1" si="14"/>
        <v>4.4689057969217529</v>
      </c>
      <c r="T88" s="1">
        <f t="shared" ca="1" si="14"/>
        <v>4.4907622438256469</v>
      </c>
      <c r="V88" s="1">
        <v>80</v>
      </c>
      <c r="W88" s="8">
        <f t="shared" si="17"/>
        <v>0</v>
      </c>
      <c r="X88" s="8">
        <f t="shared" ca="1" si="17"/>
        <v>0</v>
      </c>
      <c r="Y88" s="8">
        <f t="shared" ca="1" si="17"/>
        <v>0</v>
      </c>
      <c r="Z88" s="8">
        <f t="shared" ca="1" si="16"/>
        <v>0</v>
      </c>
      <c r="AA88" s="8">
        <f t="shared" ca="1" si="16"/>
        <v>0</v>
      </c>
      <c r="AB88" s="8">
        <f t="shared" ca="1" si="16"/>
        <v>2.148893022140097E-2</v>
      </c>
      <c r="AC88" s="8">
        <f t="shared" ca="1" si="16"/>
        <v>2.5393696345522798E-2</v>
      </c>
      <c r="AD88" s="8">
        <f t="shared" ca="1" si="16"/>
        <v>4.7618738302406705E-2</v>
      </c>
      <c r="AE88" s="8">
        <f t="shared" ca="1" si="16"/>
        <v>6.4745729500589988E-2</v>
      </c>
      <c r="AF88" s="8">
        <f t="shared" ca="1" si="15"/>
        <v>0.11957585550575178</v>
      </c>
      <c r="AG88" s="8">
        <f t="shared" ca="1" si="15"/>
        <v>8.7917210046597027E-2</v>
      </c>
      <c r="AH88" s="8">
        <f t="shared" ca="1" si="15"/>
        <v>8.3348811236723108E-2</v>
      </c>
      <c r="AI88" s="8">
        <f t="shared" ca="1" si="15"/>
        <v>9.7762243825647133E-2</v>
      </c>
    </row>
    <row r="89" spans="1:35">
      <c r="A89" s="4">
        <v>43221</v>
      </c>
      <c r="B89" s="1">
        <v>4.2387899999999998</v>
      </c>
      <c r="C89" s="1">
        <v>4.2916600000000003</v>
      </c>
      <c r="D89" s="1">
        <v>4.2353800000000001</v>
      </c>
      <c r="E89" s="1">
        <v>4.2761100000000001</v>
      </c>
      <c r="F89" s="1">
        <f t="shared" si="12"/>
        <v>3.8120904049933489E-3</v>
      </c>
      <c r="G89" s="1">
        <v>81</v>
      </c>
      <c r="H89" s="1">
        <f t="shared" si="13"/>
        <v>4.3</v>
      </c>
      <c r="I89" s="1">
        <f t="shared" ca="1" si="14"/>
        <v>4.3476296657202926</v>
      </c>
      <c r="J89" s="1">
        <f t="shared" ca="1" si="14"/>
        <v>4.3490564906183442</v>
      </c>
      <c r="K89" s="1">
        <f t="shared" ca="1" si="14"/>
        <v>4.324731453476204</v>
      </c>
      <c r="L89" s="1">
        <f t="shared" ca="1" si="14"/>
        <v>4.3294623002078669</v>
      </c>
      <c r="M89" s="1">
        <f t="shared" ca="1" si="14"/>
        <v>4.3525024597698012</v>
      </c>
      <c r="N89" s="1">
        <f t="shared" ca="1" si="14"/>
        <v>4.4111707938051028</v>
      </c>
      <c r="O89" s="1">
        <f t="shared" ca="1" si="14"/>
        <v>4.3901359088141056</v>
      </c>
      <c r="P89" s="1">
        <f t="shared" ca="1" si="14"/>
        <v>4.3857707878843577</v>
      </c>
      <c r="Q89" s="1">
        <f t="shared" ca="1" si="14"/>
        <v>4.3739650093098197</v>
      </c>
      <c r="R89" s="1">
        <f t="shared" ca="1" si="14"/>
        <v>4.3828578886301859</v>
      </c>
      <c r="S89" s="1">
        <f t="shared" ca="1" si="14"/>
        <v>4.4066520446804889</v>
      </c>
      <c r="T89" s="1">
        <f t="shared" ca="1" si="14"/>
        <v>4.4326394268583664</v>
      </c>
      <c r="V89" s="1">
        <v>81</v>
      </c>
      <c r="W89" s="8">
        <f t="shared" si="17"/>
        <v>0</v>
      </c>
      <c r="X89" s="8">
        <f t="shared" ca="1" si="17"/>
        <v>3.56815858572892E-2</v>
      </c>
      <c r="Y89" s="8">
        <f t="shared" ca="1" si="17"/>
        <v>2.9786964868251609E-2</v>
      </c>
      <c r="Z89" s="8">
        <f t="shared" ca="1" si="16"/>
        <v>0</v>
      </c>
      <c r="AA89" s="8">
        <f t="shared" ca="1" si="16"/>
        <v>0</v>
      </c>
      <c r="AB89" s="8">
        <f t="shared" ca="1" si="16"/>
        <v>1.1210974578565569E-2</v>
      </c>
      <c r="AC89" s="8">
        <f t="shared" ca="1" si="16"/>
        <v>6.2609131740895663E-2</v>
      </c>
      <c r="AD89" s="8">
        <f t="shared" ca="1" si="16"/>
        <v>3.416247003259798E-2</v>
      </c>
      <c r="AE89" s="8">
        <f t="shared" ca="1" si="16"/>
        <v>2.2404928752055575E-2</v>
      </c>
      <c r="AF89" s="8">
        <f t="shared" ca="1" si="15"/>
        <v>3.1945475759673769E-3</v>
      </c>
      <c r="AG89" s="8">
        <f t="shared" ca="1" si="15"/>
        <v>4.6908753178964702E-3</v>
      </c>
      <c r="AH89" s="8">
        <f t="shared" ca="1" si="15"/>
        <v>2.107902659017391E-2</v>
      </c>
      <c r="AI89" s="8">
        <f t="shared" ca="1" si="15"/>
        <v>3.9639426858366633E-2</v>
      </c>
    </row>
    <row r="90" spans="1:35">
      <c r="A90" s="4">
        <v>43222</v>
      </c>
      <c r="B90" s="1">
        <v>4.2760499999999997</v>
      </c>
      <c r="C90" s="1">
        <v>4.2837199999999998</v>
      </c>
      <c r="D90" s="1">
        <v>4.2520600000000002</v>
      </c>
      <c r="E90" s="1">
        <v>4.2705299999999999</v>
      </c>
      <c r="F90" s="1">
        <f t="shared" si="12"/>
        <v>-5.6709152447048758E-4</v>
      </c>
      <c r="G90" s="1">
        <v>82</v>
      </c>
      <c r="H90" s="1">
        <f t="shared" si="13"/>
        <v>4.3</v>
      </c>
      <c r="I90" s="1">
        <f t="shared" ref="I90:T105" ca="1" si="18">H90*EXP(($H$3-1/2 *$H$5^2) *$K$6+$H$5*$K$6^(1/2) * _xlfn.NORM.S.INV(RAND() ) )</f>
        <v>4.3187095813832306</v>
      </c>
      <c r="J90" s="1">
        <f t="shared" ca="1" si="18"/>
        <v>4.3384698412909914</v>
      </c>
      <c r="K90" s="1">
        <f t="shared" ca="1" si="18"/>
        <v>4.3457556206039207</v>
      </c>
      <c r="L90" s="1">
        <f t="shared" ca="1" si="18"/>
        <v>4.3452838568906866</v>
      </c>
      <c r="M90" s="1">
        <f t="shared" ca="1" si="18"/>
        <v>4.3731082178068696</v>
      </c>
      <c r="N90" s="1">
        <f t="shared" ca="1" si="18"/>
        <v>4.4164613135558213</v>
      </c>
      <c r="O90" s="1">
        <f t="shared" ca="1" si="18"/>
        <v>4.4204892768731261</v>
      </c>
      <c r="P90" s="1">
        <f t="shared" ca="1" si="18"/>
        <v>4.4087039017796483</v>
      </c>
      <c r="Q90" s="1">
        <f t="shared" ca="1" si="18"/>
        <v>4.4192062412803139</v>
      </c>
      <c r="R90" s="1">
        <f t="shared" ca="1" si="18"/>
        <v>4.3931744516883748</v>
      </c>
      <c r="S90" s="1">
        <f t="shared" ca="1" si="18"/>
        <v>4.4133198654156605</v>
      </c>
      <c r="T90" s="1">
        <f t="shared" ca="1" si="18"/>
        <v>4.3994701225842672</v>
      </c>
      <c r="V90" s="1">
        <v>82</v>
      </c>
      <c r="W90" s="8">
        <f t="shared" si="17"/>
        <v>0</v>
      </c>
      <c r="X90" s="8">
        <f t="shared" ca="1" si="17"/>
        <v>6.6794692579961179E-3</v>
      </c>
      <c r="Y90" s="8">
        <f t="shared" ca="1" si="17"/>
        <v>1.9173019790684975E-2</v>
      </c>
      <c r="Z90" s="8">
        <f t="shared" ca="1" si="16"/>
        <v>1.9144335494114095E-2</v>
      </c>
      <c r="AA90" s="8">
        <f t="shared" ca="1" si="16"/>
        <v>1.1329729599725447E-2</v>
      </c>
      <c r="AB90" s="8">
        <f t="shared" ca="1" si="16"/>
        <v>3.1853907988735664E-2</v>
      </c>
      <c r="AC90" s="8">
        <f t="shared" ca="1" si="16"/>
        <v>6.7907831662183504E-2</v>
      </c>
      <c r="AD90" s="8">
        <f t="shared" ca="1" si="16"/>
        <v>6.4554943221519778E-2</v>
      </c>
      <c r="AE90" s="8">
        <f t="shared" ca="1" si="16"/>
        <v>4.5361675923706102E-2</v>
      </c>
      <c r="AF90" s="8">
        <f t="shared" ca="1" si="15"/>
        <v>4.8470741900629832E-2</v>
      </c>
      <c r="AG90" s="8">
        <f t="shared" ca="1" si="15"/>
        <v>1.5012752774400617E-2</v>
      </c>
      <c r="AH90" s="8">
        <f t="shared" ca="1" si="15"/>
        <v>2.7748564510262419E-2</v>
      </c>
      <c r="AI90" s="8">
        <f t="shared" ca="1" si="15"/>
        <v>6.4701225842673793E-3</v>
      </c>
    </row>
    <row r="91" spans="1:35">
      <c r="A91" s="4">
        <v>43223</v>
      </c>
      <c r="B91" s="1">
        <v>4.2711100000000002</v>
      </c>
      <c r="C91" s="1">
        <v>4.2800200000000004</v>
      </c>
      <c r="D91" s="1">
        <v>4.2584799999999996</v>
      </c>
      <c r="E91" s="1">
        <v>4.2705200000000003</v>
      </c>
      <c r="F91" s="1">
        <f t="shared" si="12"/>
        <v>-1.0169580599156026E-6</v>
      </c>
      <c r="G91" s="1">
        <v>83</v>
      </c>
      <c r="H91" s="1">
        <f t="shared" si="13"/>
        <v>4.3</v>
      </c>
      <c r="I91" s="1">
        <f t="shared" ca="1" si="18"/>
        <v>4.316350128685313</v>
      </c>
      <c r="J91" s="1">
        <f t="shared" ca="1" si="18"/>
        <v>4.342855387683799</v>
      </c>
      <c r="K91" s="1">
        <f t="shared" ca="1" si="18"/>
        <v>4.3270538174548108</v>
      </c>
      <c r="L91" s="1">
        <f t="shared" ca="1" si="18"/>
        <v>4.3010383451982461</v>
      </c>
      <c r="M91" s="1">
        <f t="shared" ca="1" si="18"/>
        <v>4.3146154219302684</v>
      </c>
      <c r="N91" s="1">
        <f t="shared" ca="1" si="18"/>
        <v>4.3224891286519886</v>
      </c>
      <c r="O91" s="1">
        <f t="shared" ca="1" si="18"/>
        <v>4.3595402104265739</v>
      </c>
      <c r="P91" s="1">
        <f t="shared" ca="1" si="18"/>
        <v>4.3498592732010612</v>
      </c>
      <c r="Q91" s="1">
        <f t="shared" ca="1" si="18"/>
        <v>4.3477164489080034</v>
      </c>
      <c r="R91" s="1">
        <f t="shared" ca="1" si="18"/>
        <v>4.3611522380050856</v>
      </c>
      <c r="S91" s="1">
        <f t="shared" ca="1" si="18"/>
        <v>4.4043762045641737</v>
      </c>
      <c r="T91" s="1">
        <f t="shared" ca="1" si="18"/>
        <v>4.4044025964988389</v>
      </c>
      <c r="V91" s="1">
        <v>83</v>
      </c>
      <c r="W91" s="8">
        <f t="shared" si="17"/>
        <v>0</v>
      </c>
      <c r="X91" s="8">
        <f t="shared" ca="1" si="17"/>
        <v>4.3133239363584153E-3</v>
      </c>
      <c r="Y91" s="8">
        <f t="shared" ca="1" si="17"/>
        <v>2.3569873517399031E-2</v>
      </c>
      <c r="Z91" s="8">
        <f t="shared" ca="1" si="16"/>
        <v>3.9914065550661348E-4</v>
      </c>
      <c r="AA91" s="8">
        <f t="shared" ca="1" si="16"/>
        <v>0</v>
      </c>
      <c r="AB91" s="8">
        <f t="shared" ca="1" si="16"/>
        <v>0</v>
      </c>
      <c r="AC91" s="8">
        <f t="shared" ca="1" si="16"/>
        <v>0</v>
      </c>
      <c r="AD91" s="8">
        <f t="shared" ca="1" si="16"/>
        <v>3.5273543139302532E-3</v>
      </c>
      <c r="AE91" s="8">
        <f t="shared" ca="1" si="16"/>
        <v>0</v>
      </c>
      <c r="AF91" s="8">
        <f t="shared" ca="1" si="15"/>
        <v>0</v>
      </c>
      <c r="AG91" s="8">
        <f t="shared" ca="1" si="15"/>
        <v>0</v>
      </c>
      <c r="AH91" s="8">
        <f t="shared" ca="1" si="15"/>
        <v>1.8802600369570932E-2</v>
      </c>
      <c r="AI91" s="8">
        <f t="shared" ca="1" si="15"/>
        <v>1.1402596498839124E-2</v>
      </c>
    </row>
    <row r="92" spans="1:35">
      <c r="A92" s="4">
        <v>43224</v>
      </c>
      <c r="B92" s="1">
        <v>4.2705200000000003</v>
      </c>
      <c r="C92" s="1">
        <v>4.2782299999999998</v>
      </c>
      <c r="D92" s="1">
        <v>4.23705</v>
      </c>
      <c r="E92" s="1">
        <v>4.2458999999999998</v>
      </c>
      <c r="F92" s="1">
        <f t="shared" si="12"/>
        <v>-2.510998736715109E-3</v>
      </c>
      <c r="G92" s="1">
        <v>84</v>
      </c>
      <c r="H92" s="1">
        <f t="shared" si="13"/>
        <v>4.3</v>
      </c>
      <c r="I92" s="1">
        <f t="shared" ca="1" si="18"/>
        <v>4.297104654650747</v>
      </c>
      <c r="J92" s="1">
        <f t="shared" ca="1" si="18"/>
        <v>4.2583844531320194</v>
      </c>
      <c r="K92" s="1">
        <f t="shared" ca="1" si="18"/>
        <v>4.3068904997981807</v>
      </c>
      <c r="L92" s="1">
        <f t="shared" ca="1" si="18"/>
        <v>4.3122808267913095</v>
      </c>
      <c r="M92" s="1">
        <f t="shared" ca="1" si="18"/>
        <v>4.3268002365341802</v>
      </c>
      <c r="N92" s="1">
        <f t="shared" ca="1" si="18"/>
        <v>4.3392045609386551</v>
      </c>
      <c r="O92" s="1">
        <f t="shared" ca="1" si="18"/>
        <v>4.3448421913389428</v>
      </c>
      <c r="P92" s="1">
        <f t="shared" ca="1" si="18"/>
        <v>4.3588173858121726</v>
      </c>
      <c r="Q92" s="1">
        <f t="shared" ca="1" si="18"/>
        <v>4.3551228617493614</v>
      </c>
      <c r="R92" s="1">
        <f t="shared" ca="1" si="18"/>
        <v>4.411587168481292</v>
      </c>
      <c r="S92" s="1">
        <f t="shared" ca="1" si="18"/>
        <v>4.4248722383948893</v>
      </c>
      <c r="T92" s="1">
        <f t="shared" ca="1" si="18"/>
        <v>4.3910091472128627</v>
      </c>
      <c r="V92" s="1">
        <v>84</v>
      </c>
      <c r="W92" s="8">
        <f t="shared" si="17"/>
        <v>0</v>
      </c>
      <c r="X92" s="8">
        <f t="shared" ca="1" si="17"/>
        <v>0</v>
      </c>
      <c r="Y92" s="8">
        <f t="shared" ca="1" si="17"/>
        <v>0</v>
      </c>
      <c r="Z92" s="8">
        <f t="shared" ca="1" si="16"/>
        <v>0</v>
      </c>
      <c r="AA92" s="8">
        <f t="shared" ca="1" si="16"/>
        <v>0</v>
      </c>
      <c r="AB92" s="8">
        <f t="shared" ca="1" si="16"/>
        <v>0</v>
      </c>
      <c r="AC92" s="8">
        <f t="shared" ca="1" si="16"/>
        <v>0</v>
      </c>
      <c r="AD92" s="8">
        <f t="shared" ca="1" si="16"/>
        <v>0</v>
      </c>
      <c r="AE92" s="8">
        <f t="shared" ca="1" si="16"/>
        <v>0</v>
      </c>
      <c r="AF92" s="8">
        <f t="shared" ca="1" si="15"/>
        <v>0</v>
      </c>
      <c r="AG92" s="8">
        <f t="shared" ca="1" si="15"/>
        <v>3.343495455864165E-2</v>
      </c>
      <c r="AH92" s="8">
        <f t="shared" ca="1" si="15"/>
        <v>3.9303912608563252E-2</v>
      </c>
      <c r="AI92" s="8">
        <f t="shared" ca="1" si="15"/>
        <v>0</v>
      </c>
    </row>
    <row r="93" spans="1:35">
      <c r="A93" s="4">
        <v>43227</v>
      </c>
      <c r="B93" s="1">
        <v>4.24573</v>
      </c>
      <c r="C93" s="1">
        <v>4.2636399999999997</v>
      </c>
      <c r="D93" s="1">
        <v>4.2428999999999997</v>
      </c>
      <c r="E93" s="1">
        <v>4.2611800000000004</v>
      </c>
      <c r="F93" s="1">
        <f t="shared" si="12"/>
        <v>1.5601185882298146E-3</v>
      </c>
      <c r="G93" s="1">
        <v>85</v>
      </c>
      <c r="H93" s="1">
        <f t="shared" si="13"/>
        <v>4.3</v>
      </c>
      <c r="I93" s="1">
        <f t="shared" ca="1" si="18"/>
        <v>4.3485972450422983</v>
      </c>
      <c r="J93" s="1">
        <f t="shared" ca="1" si="18"/>
        <v>4.330188316667023</v>
      </c>
      <c r="K93" s="1">
        <f t="shared" ca="1" si="18"/>
        <v>4.3448620725984517</v>
      </c>
      <c r="L93" s="1">
        <f t="shared" ca="1" si="18"/>
        <v>4.3765877235482069</v>
      </c>
      <c r="M93" s="1">
        <f t="shared" ca="1" si="18"/>
        <v>4.3525067913473681</v>
      </c>
      <c r="N93" s="1">
        <f t="shared" ca="1" si="18"/>
        <v>4.3538424802168185</v>
      </c>
      <c r="O93" s="1">
        <f t="shared" ca="1" si="18"/>
        <v>4.3919133897813341</v>
      </c>
      <c r="P93" s="1">
        <f t="shared" ca="1" si="18"/>
        <v>4.4314665852607638</v>
      </c>
      <c r="Q93" s="1">
        <f t="shared" ca="1" si="18"/>
        <v>4.4840888061199058</v>
      </c>
      <c r="R93" s="1">
        <f t="shared" ca="1" si="18"/>
        <v>4.4958520862688713</v>
      </c>
      <c r="S93" s="1">
        <f t="shared" ca="1" si="18"/>
        <v>4.502272102005497</v>
      </c>
      <c r="T93" s="1">
        <f t="shared" ca="1" si="18"/>
        <v>4.5241142825097285</v>
      </c>
      <c r="V93" s="1">
        <v>85</v>
      </c>
      <c r="W93" s="8">
        <f t="shared" si="17"/>
        <v>0</v>
      </c>
      <c r="X93" s="8">
        <f t="shared" ca="1" si="17"/>
        <v>3.6651909732863253E-2</v>
      </c>
      <c r="Y93" s="8">
        <f t="shared" ca="1" si="17"/>
        <v>1.0870142761386425E-2</v>
      </c>
      <c r="Z93" s="8">
        <f t="shared" ca="1" si="16"/>
        <v>1.8248714289750723E-2</v>
      </c>
      <c r="AA93" s="8">
        <f t="shared" ca="1" si="16"/>
        <v>4.2698148688736559E-2</v>
      </c>
      <c r="AB93" s="8">
        <f t="shared" ca="1" si="16"/>
        <v>1.1215313970842189E-2</v>
      </c>
      <c r="AC93" s="8">
        <f t="shared" ca="1" si="16"/>
        <v>5.192177450807911E-3</v>
      </c>
      <c r="AD93" s="8">
        <f t="shared" ca="1" si="16"/>
        <v>3.594224098043064E-2</v>
      </c>
      <c r="AE93" s="8">
        <f t="shared" ca="1" si="16"/>
        <v>6.8147817047419679E-2</v>
      </c>
      <c r="AF93" s="8">
        <f t="shared" ca="1" si="15"/>
        <v>0.1134034478860837</v>
      </c>
      <c r="AG93" s="8">
        <f t="shared" ca="1" si="15"/>
        <v>0.11774327995538147</v>
      </c>
      <c r="AH93" s="8">
        <f t="shared" ca="1" si="15"/>
        <v>0.11672370925031839</v>
      </c>
      <c r="AI93" s="8">
        <f t="shared" ca="1" si="15"/>
        <v>0.13111428250972867</v>
      </c>
    </row>
    <row r="94" spans="1:35">
      <c r="A94" s="4">
        <v>43228</v>
      </c>
      <c r="B94" s="1">
        <v>4.2611800000000004</v>
      </c>
      <c r="C94" s="1">
        <v>4.2890300000000003</v>
      </c>
      <c r="D94" s="1">
        <v>4.25406</v>
      </c>
      <c r="E94" s="1">
        <v>4.28104</v>
      </c>
      <c r="F94" s="1">
        <f t="shared" si="12"/>
        <v>2.0194057167679351E-3</v>
      </c>
      <c r="G94" s="1">
        <v>86</v>
      </c>
      <c r="H94" s="1">
        <f t="shared" si="13"/>
        <v>4.3</v>
      </c>
      <c r="I94" s="1">
        <f t="shared" ca="1" si="18"/>
        <v>4.3052571825799832</v>
      </c>
      <c r="J94" s="1">
        <f t="shared" ca="1" si="18"/>
        <v>4.3114497060643453</v>
      </c>
      <c r="K94" s="1">
        <f t="shared" ca="1" si="18"/>
        <v>4.2848393468824897</v>
      </c>
      <c r="L94" s="1">
        <f t="shared" ca="1" si="18"/>
        <v>4.2724325826091745</v>
      </c>
      <c r="M94" s="1">
        <f t="shared" ca="1" si="18"/>
        <v>4.2406282842796816</v>
      </c>
      <c r="N94" s="1">
        <f t="shared" ca="1" si="18"/>
        <v>4.2845220185509962</v>
      </c>
      <c r="O94" s="1">
        <f t="shared" ca="1" si="18"/>
        <v>4.3138582141848287</v>
      </c>
      <c r="P94" s="1">
        <f t="shared" ca="1" si="18"/>
        <v>4.3186827226259004</v>
      </c>
      <c r="Q94" s="1">
        <f t="shared" ca="1" si="18"/>
        <v>4.3693049105742068</v>
      </c>
      <c r="R94" s="1">
        <f t="shared" ca="1" si="18"/>
        <v>4.3801414340669007</v>
      </c>
      <c r="S94" s="1">
        <f t="shared" ca="1" si="18"/>
        <v>4.4590174633258224</v>
      </c>
      <c r="T94" s="1">
        <f t="shared" ca="1" si="18"/>
        <v>4.4335222513821169</v>
      </c>
      <c r="V94" s="1">
        <v>86</v>
      </c>
      <c r="W94" s="8">
        <f t="shared" si="17"/>
        <v>0</v>
      </c>
      <c r="X94" s="8">
        <f t="shared" ca="1" si="17"/>
        <v>0</v>
      </c>
      <c r="Y94" s="8">
        <f t="shared" ca="1" si="17"/>
        <v>0</v>
      </c>
      <c r="Z94" s="8">
        <f t="shared" ca="1" si="16"/>
        <v>0</v>
      </c>
      <c r="AA94" s="8">
        <f t="shared" ca="1" si="16"/>
        <v>0</v>
      </c>
      <c r="AB94" s="8">
        <f t="shared" ca="1" si="16"/>
        <v>0</v>
      </c>
      <c r="AC94" s="8">
        <f t="shared" ca="1" si="16"/>
        <v>0</v>
      </c>
      <c r="AD94" s="8">
        <f t="shared" ca="1" si="16"/>
        <v>0</v>
      </c>
      <c r="AE94" s="8">
        <f t="shared" ca="1" si="16"/>
        <v>0</v>
      </c>
      <c r="AF94" s="8">
        <f t="shared" ca="1" si="15"/>
        <v>0</v>
      </c>
      <c r="AG94" s="8">
        <f t="shared" ca="1" si="15"/>
        <v>1.9730214202136054E-3</v>
      </c>
      <c r="AH94" s="8">
        <f t="shared" ca="1" si="15"/>
        <v>7.3457931067034465E-2</v>
      </c>
      <c r="AI94" s="8">
        <f t="shared" ca="1" si="15"/>
        <v>4.0522251382117069E-2</v>
      </c>
    </row>
    <row r="95" spans="1:35">
      <c r="A95" s="4">
        <v>43229</v>
      </c>
      <c r="B95" s="1">
        <v>4.2810800000000002</v>
      </c>
      <c r="C95" s="1">
        <v>4.2971700000000004</v>
      </c>
      <c r="D95" s="1">
        <v>4.2595000000000001</v>
      </c>
      <c r="E95" s="1">
        <v>4.2634100000000004</v>
      </c>
      <c r="F95" s="1">
        <f t="shared" si="12"/>
        <v>-1.7921861750102564E-3</v>
      </c>
      <c r="G95" s="1">
        <v>87</v>
      </c>
      <c r="H95" s="1">
        <f t="shared" si="13"/>
        <v>4.3</v>
      </c>
      <c r="I95" s="1">
        <f t="shared" ca="1" si="18"/>
        <v>4.3237249348844475</v>
      </c>
      <c r="J95" s="1">
        <f t="shared" ca="1" si="18"/>
        <v>4.2959642385063592</v>
      </c>
      <c r="K95" s="1">
        <f t="shared" ca="1" si="18"/>
        <v>4.310348214942362</v>
      </c>
      <c r="L95" s="1">
        <f t="shared" ca="1" si="18"/>
        <v>4.309317552216533</v>
      </c>
      <c r="M95" s="1">
        <f t="shared" ca="1" si="18"/>
        <v>4.3004309331848827</v>
      </c>
      <c r="N95" s="1">
        <f t="shared" ca="1" si="18"/>
        <v>4.3112318158911371</v>
      </c>
      <c r="O95" s="1">
        <f t="shared" ca="1" si="18"/>
        <v>4.3019095752681116</v>
      </c>
      <c r="P95" s="1">
        <f t="shared" ca="1" si="18"/>
        <v>4.3599548725865773</v>
      </c>
      <c r="Q95" s="1">
        <f t="shared" ca="1" si="18"/>
        <v>4.338414946617652</v>
      </c>
      <c r="R95" s="1">
        <f t="shared" ca="1" si="18"/>
        <v>4.3229722574105587</v>
      </c>
      <c r="S95" s="1">
        <f t="shared" ca="1" si="18"/>
        <v>4.3140991346897239</v>
      </c>
      <c r="T95" s="1">
        <f t="shared" ca="1" si="18"/>
        <v>4.3389423141139991</v>
      </c>
      <c r="V95" s="1">
        <v>87</v>
      </c>
      <c r="W95" s="8">
        <f t="shared" si="17"/>
        <v>0</v>
      </c>
      <c r="X95" s="8">
        <f t="shared" ca="1" si="17"/>
        <v>1.1709048886246798E-2</v>
      </c>
      <c r="Y95" s="8">
        <f t="shared" ca="1" si="17"/>
        <v>0</v>
      </c>
      <c r="Z95" s="8">
        <f t="shared" ca="1" si="16"/>
        <v>0</v>
      </c>
      <c r="AA95" s="8">
        <f t="shared" ca="1" si="16"/>
        <v>0</v>
      </c>
      <c r="AB95" s="8">
        <f t="shared" ca="1" si="16"/>
        <v>0</v>
      </c>
      <c r="AC95" s="8">
        <f t="shared" ca="1" si="16"/>
        <v>0</v>
      </c>
      <c r="AD95" s="8">
        <f t="shared" ca="1" si="16"/>
        <v>0</v>
      </c>
      <c r="AE95" s="8">
        <f t="shared" ca="1" si="16"/>
        <v>0</v>
      </c>
      <c r="AF95" s="8">
        <f t="shared" ca="1" si="15"/>
        <v>0</v>
      </c>
      <c r="AG95" s="8">
        <f t="shared" ca="1" si="15"/>
        <v>0</v>
      </c>
      <c r="AH95" s="8">
        <f t="shared" ca="1" si="15"/>
        <v>0</v>
      </c>
      <c r="AI95" s="8">
        <f t="shared" ca="1" si="15"/>
        <v>0</v>
      </c>
    </row>
    <row r="96" spans="1:35">
      <c r="A96" s="4">
        <v>43230</v>
      </c>
      <c r="B96" s="1">
        <v>4.2634600000000002</v>
      </c>
      <c r="C96" s="1">
        <v>4.2664</v>
      </c>
      <c r="D96" s="1">
        <v>4.2352299999999996</v>
      </c>
      <c r="E96" s="1">
        <v>4.2485900000000001</v>
      </c>
      <c r="F96" s="1">
        <f t="shared" si="12"/>
        <v>-1.5122769561272617E-3</v>
      </c>
      <c r="G96" s="1">
        <v>88</v>
      </c>
      <c r="H96" s="1">
        <f t="shared" si="13"/>
        <v>4.3</v>
      </c>
      <c r="I96" s="1">
        <f t="shared" ca="1" si="18"/>
        <v>4.3003766022945502</v>
      </c>
      <c r="J96" s="1">
        <f t="shared" ca="1" si="18"/>
        <v>4.3054915554461877</v>
      </c>
      <c r="K96" s="1">
        <f t="shared" ca="1" si="18"/>
        <v>4.3299973976983948</v>
      </c>
      <c r="L96" s="1">
        <f t="shared" ca="1" si="18"/>
        <v>4.3288844009379002</v>
      </c>
      <c r="M96" s="1">
        <f t="shared" ca="1" si="18"/>
        <v>4.3422138263926913</v>
      </c>
      <c r="N96" s="1">
        <f t="shared" ca="1" si="18"/>
        <v>4.3845933912331416</v>
      </c>
      <c r="O96" s="1">
        <f t="shared" ca="1" si="18"/>
        <v>4.379251729954297</v>
      </c>
      <c r="P96" s="1">
        <f t="shared" ca="1" si="18"/>
        <v>4.3473219904461926</v>
      </c>
      <c r="Q96" s="1">
        <f t="shared" ca="1" si="18"/>
        <v>4.4032072310004153</v>
      </c>
      <c r="R96" s="1">
        <f t="shared" ca="1" si="18"/>
        <v>4.4156987764128894</v>
      </c>
      <c r="S96" s="1">
        <f t="shared" ca="1" si="18"/>
        <v>4.4342678580276642</v>
      </c>
      <c r="T96" s="1">
        <f t="shared" ca="1" si="18"/>
        <v>4.467169121548622</v>
      </c>
      <c r="V96" s="1">
        <v>88</v>
      </c>
      <c r="W96" s="8">
        <f t="shared" si="17"/>
        <v>0</v>
      </c>
      <c r="X96" s="8">
        <f t="shared" ca="1" si="17"/>
        <v>0</v>
      </c>
      <c r="Y96" s="8">
        <f t="shared" ca="1" si="17"/>
        <v>0</v>
      </c>
      <c r="Z96" s="8">
        <f t="shared" ca="1" si="16"/>
        <v>3.3495505571146111E-3</v>
      </c>
      <c r="AA96" s="8">
        <f t="shared" ca="1" si="16"/>
        <v>0</v>
      </c>
      <c r="AB96" s="8">
        <f t="shared" ca="1" si="16"/>
        <v>9.0377921582973642E-4</v>
      </c>
      <c r="AC96" s="8">
        <f t="shared" ca="1" si="16"/>
        <v>3.5990635345156008E-2</v>
      </c>
      <c r="AD96" s="8">
        <f t="shared" ca="1" si="16"/>
        <v>2.3264268767521301E-2</v>
      </c>
      <c r="AE96" s="8">
        <f t="shared" ca="1" si="16"/>
        <v>0</v>
      </c>
      <c r="AF96" s="8">
        <f t="shared" ca="1" si="15"/>
        <v>3.2459367610305989E-2</v>
      </c>
      <c r="AG96" s="8">
        <f t="shared" ca="1" si="15"/>
        <v>3.7548680513668664E-2</v>
      </c>
      <c r="AH96" s="8">
        <f t="shared" ca="1" si="15"/>
        <v>4.8701951924915221E-2</v>
      </c>
      <c r="AI96" s="8">
        <f t="shared" ca="1" si="15"/>
        <v>7.4169121548622208E-2</v>
      </c>
    </row>
    <row r="97" spans="1:35">
      <c r="A97" s="4">
        <v>43231</v>
      </c>
      <c r="B97" s="1">
        <v>4.2497600000000002</v>
      </c>
      <c r="C97" s="1">
        <v>4.26701</v>
      </c>
      <c r="D97" s="1">
        <v>4.2491599999999998</v>
      </c>
      <c r="E97" s="1">
        <v>4.2646100000000002</v>
      </c>
      <c r="F97" s="1">
        <f t="shared" si="12"/>
        <v>1.634498381903343E-3</v>
      </c>
      <c r="G97" s="1">
        <v>89</v>
      </c>
      <c r="H97" s="1">
        <f t="shared" si="13"/>
        <v>4.3</v>
      </c>
      <c r="I97" s="1">
        <f t="shared" ca="1" si="18"/>
        <v>4.3119037213440361</v>
      </c>
      <c r="J97" s="1">
        <f t="shared" ca="1" si="18"/>
        <v>4.3614631192726643</v>
      </c>
      <c r="K97" s="1">
        <f t="shared" ca="1" si="18"/>
        <v>4.3794486593829847</v>
      </c>
      <c r="L97" s="1">
        <f t="shared" ca="1" si="18"/>
        <v>4.4001888505770328</v>
      </c>
      <c r="M97" s="1">
        <f t="shared" ca="1" si="18"/>
        <v>4.4360534508453426</v>
      </c>
      <c r="N97" s="1">
        <f t="shared" ca="1" si="18"/>
        <v>4.451507897015758</v>
      </c>
      <c r="O97" s="1">
        <f t="shared" ca="1" si="18"/>
        <v>4.5106678325997871</v>
      </c>
      <c r="P97" s="1">
        <f t="shared" ca="1" si="18"/>
        <v>4.4954127058409297</v>
      </c>
      <c r="Q97" s="1">
        <f t="shared" ca="1" si="18"/>
        <v>4.4720079987735124</v>
      </c>
      <c r="R97" s="1">
        <f t="shared" ca="1" si="18"/>
        <v>4.5010311306378927</v>
      </c>
      <c r="S97" s="1">
        <f t="shared" ca="1" si="18"/>
        <v>4.5073547726743177</v>
      </c>
      <c r="T97" s="1">
        <f t="shared" ca="1" si="18"/>
        <v>4.5306479305836342</v>
      </c>
      <c r="V97" s="1">
        <v>89</v>
      </c>
      <c r="W97" s="8">
        <f t="shared" si="17"/>
        <v>0</v>
      </c>
      <c r="X97" s="8">
        <f t="shared" ca="1" si="17"/>
        <v>0</v>
      </c>
      <c r="Y97" s="8">
        <f t="shared" ca="1" si="17"/>
        <v>4.2225581758535746E-2</v>
      </c>
      <c r="Z97" s="8">
        <f t="shared" ca="1" si="16"/>
        <v>5.2915548439875337E-2</v>
      </c>
      <c r="AA97" s="8">
        <f t="shared" ca="1" si="16"/>
        <v>6.6347944150517257E-2</v>
      </c>
      <c r="AB97" s="8">
        <f t="shared" ca="1" si="16"/>
        <v>9.4912702125953707E-2</v>
      </c>
      <c r="AC97" s="8">
        <f t="shared" ca="1" si="16"/>
        <v>0.10300860394365152</v>
      </c>
      <c r="AD97" s="8">
        <f t="shared" ca="1" si="16"/>
        <v>0.15484967861328958</v>
      </c>
      <c r="AE97" s="8">
        <f t="shared" ca="1" si="16"/>
        <v>0.13215983606365178</v>
      </c>
      <c r="AF97" s="8">
        <f t="shared" ca="1" si="15"/>
        <v>0.10131330451043841</v>
      </c>
      <c r="AG97" s="8">
        <f t="shared" ca="1" si="15"/>
        <v>0.1229249922191773</v>
      </c>
      <c r="AH97" s="8">
        <f t="shared" ca="1" si="15"/>
        <v>0.1218076888753572</v>
      </c>
      <c r="AI97" s="8">
        <f t="shared" ca="1" si="15"/>
        <v>0.13764793058363445</v>
      </c>
    </row>
    <row r="98" spans="1:35">
      <c r="A98" s="4">
        <v>43234</v>
      </c>
      <c r="B98" s="1">
        <v>4.2633099999999997</v>
      </c>
      <c r="C98" s="1">
        <v>4.2745100000000003</v>
      </c>
      <c r="D98" s="1">
        <v>4.2569299999999997</v>
      </c>
      <c r="E98" s="1">
        <v>4.2724500000000001</v>
      </c>
      <c r="F98" s="1">
        <f t="shared" si="12"/>
        <v>7.9766797827453598E-4</v>
      </c>
      <c r="G98" s="1">
        <v>90</v>
      </c>
      <c r="H98" s="1">
        <f t="shared" si="13"/>
        <v>4.3</v>
      </c>
      <c r="I98" s="1">
        <f t="shared" ca="1" si="18"/>
        <v>4.354507657625927</v>
      </c>
      <c r="J98" s="1">
        <f t="shared" ca="1" si="18"/>
        <v>4.3412362665047537</v>
      </c>
      <c r="K98" s="1">
        <f t="shared" ca="1" si="18"/>
        <v>4.3644475226742712</v>
      </c>
      <c r="L98" s="1">
        <f t="shared" ca="1" si="18"/>
        <v>4.3740824239077876</v>
      </c>
      <c r="M98" s="1">
        <f t="shared" ca="1" si="18"/>
        <v>4.4654252921301403</v>
      </c>
      <c r="N98" s="1">
        <f t="shared" ca="1" si="18"/>
        <v>4.46635365811931</v>
      </c>
      <c r="O98" s="1">
        <f t="shared" ca="1" si="18"/>
        <v>4.528053898570259</v>
      </c>
      <c r="P98" s="1">
        <f t="shared" ca="1" si="18"/>
        <v>4.5087507325232119</v>
      </c>
      <c r="Q98" s="1">
        <f t="shared" ca="1" si="18"/>
        <v>4.5100998376070649</v>
      </c>
      <c r="R98" s="1">
        <f t="shared" ca="1" si="18"/>
        <v>4.5443662400649911</v>
      </c>
      <c r="S98" s="1">
        <f t="shared" ca="1" si="18"/>
        <v>4.5224706594068893</v>
      </c>
      <c r="T98" s="1">
        <f t="shared" ca="1" si="18"/>
        <v>4.5287371478246969</v>
      </c>
      <c r="V98" s="1">
        <v>90</v>
      </c>
      <c r="W98" s="8">
        <f t="shared" si="17"/>
        <v>0</v>
      </c>
      <c r="X98" s="8">
        <f t="shared" ca="1" si="17"/>
        <v>4.2579087292323514E-2</v>
      </c>
      <c r="Y98" s="8">
        <f t="shared" ca="1" si="17"/>
        <v>2.1946577728813921E-2</v>
      </c>
      <c r="Z98" s="8">
        <f t="shared" ca="1" si="16"/>
        <v>3.7879606281602918E-2</v>
      </c>
      <c r="AA98" s="8">
        <f t="shared" ca="1" si="16"/>
        <v>4.0187682811660963E-2</v>
      </c>
      <c r="AB98" s="8">
        <f t="shared" ca="1" si="16"/>
        <v>0.12433753389799662</v>
      </c>
      <c r="AC98" s="8">
        <f t="shared" ca="1" si="16"/>
        <v>0.11787731947583868</v>
      </c>
      <c r="AD98" s="8">
        <f t="shared" ca="1" si="16"/>
        <v>0.17225814355994551</v>
      </c>
      <c r="AE98" s="8">
        <f t="shared" ca="1" si="16"/>
        <v>0.14551160799100238</v>
      </c>
      <c r="AF98" s="8">
        <f t="shared" ca="1" si="15"/>
        <v>0.1394345806581887</v>
      </c>
      <c r="AG98" s="8">
        <f t="shared" ca="1" si="15"/>
        <v>0.16628242497539425</v>
      </c>
      <c r="AH98" s="8">
        <f t="shared" ca="1" si="15"/>
        <v>0.13692746844994463</v>
      </c>
      <c r="AI98" s="8">
        <f t="shared" ca="1" si="15"/>
        <v>0.13573714782469715</v>
      </c>
    </row>
    <row r="99" spans="1:35">
      <c r="A99" s="4">
        <v>43235</v>
      </c>
      <c r="B99" s="1">
        <v>4.2728700000000002</v>
      </c>
      <c r="C99" s="1">
        <v>4.30213</v>
      </c>
      <c r="D99" s="1">
        <v>4.2709799999999998</v>
      </c>
      <c r="E99" s="1">
        <v>4.2947300000000004</v>
      </c>
      <c r="F99" s="1">
        <f t="shared" si="12"/>
        <v>2.2588769865389889E-3</v>
      </c>
      <c r="G99" s="1">
        <v>91</v>
      </c>
      <c r="H99" s="1">
        <f t="shared" si="13"/>
        <v>4.3</v>
      </c>
      <c r="I99" s="1">
        <f t="shared" ca="1" si="18"/>
        <v>4.294502937133907</v>
      </c>
      <c r="J99" s="1">
        <f t="shared" ca="1" si="18"/>
        <v>4.3260743888589452</v>
      </c>
      <c r="K99" s="1">
        <f t="shared" ca="1" si="18"/>
        <v>4.2990562646982404</v>
      </c>
      <c r="L99" s="1">
        <f t="shared" ca="1" si="18"/>
        <v>4.2571800696818558</v>
      </c>
      <c r="M99" s="1">
        <f t="shared" ca="1" si="18"/>
        <v>4.245461932543483</v>
      </c>
      <c r="N99" s="1">
        <f t="shared" ca="1" si="18"/>
        <v>4.2615280776334163</v>
      </c>
      <c r="O99" s="1">
        <f t="shared" ca="1" si="18"/>
        <v>4.2459060910233397</v>
      </c>
      <c r="P99" s="1">
        <f t="shared" ca="1" si="18"/>
        <v>4.2552103234709504</v>
      </c>
      <c r="Q99" s="1">
        <f t="shared" ca="1" si="18"/>
        <v>4.2630808295855696</v>
      </c>
      <c r="R99" s="1">
        <f t="shared" ca="1" si="18"/>
        <v>4.2590265191589616</v>
      </c>
      <c r="S99" s="1">
        <f t="shared" ca="1" si="18"/>
        <v>4.2499488330406088</v>
      </c>
      <c r="T99" s="1">
        <f t="shared" ca="1" si="18"/>
        <v>4.2598119108308614</v>
      </c>
      <c r="V99" s="1">
        <v>91</v>
      </c>
      <c r="W99" s="8">
        <f t="shared" si="17"/>
        <v>0</v>
      </c>
      <c r="X99" s="8">
        <f t="shared" ca="1" si="17"/>
        <v>0</v>
      </c>
      <c r="Y99" s="8">
        <f t="shared" ca="1" si="17"/>
        <v>6.7456079385319612E-3</v>
      </c>
      <c r="Z99" s="8">
        <f t="shared" ca="1" si="16"/>
        <v>0</v>
      </c>
      <c r="AA99" s="8">
        <f t="shared" ca="1" si="16"/>
        <v>0</v>
      </c>
      <c r="AB99" s="8">
        <f t="shared" ca="1" si="16"/>
        <v>0</v>
      </c>
      <c r="AC99" s="8">
        <f t="shared" ca="1" si="16"/>
        <v>0</v>
      </c>
      <c r="AD99" s="8">
        <f t="shared" ca="1" si="16"/>
        <v>0</v>
      </c>
      <c r="AE99" s="8">
        <f t="shared" ca="1" si="16"/>
        <v>0</v>
      </c>
      <c r="AF99" s="8">
        <f t="shared" ca="1" si="15"/>
        <v>0</v>
      </c>
      <c r="AG99" s="8">
        <f t="shared" ca="1" si="15"/>
        <v>0</v>
      </c>
      <c r="AH99" s="8">
        <f t="shared" ca="1" si="15"/>
        <v>0</v>
      </c>
      <c r="AI99" s="8">
        <f t="shared" ca="1" si="15"/>
        <v>0</v>
      </c>
    </row>
    <row r="100" spans="1:35">
      <c r="A100" s="4">
        <v>43236</v>
      </c>
      <c r="B100" s="1">
        <v>4.2948500000000003</v>
      </c>
      <c r="C100" s="1">
        <v>4.3001199999999997</v>
      </c>
      <c r="D100" s="1">
        <v>4.2706200000000001</v>
      </c>
      <c r="E100" s="1">
        <v>4.2720399999999996</v>
      </c>
      <c r="F100" s="1">
        <f t="shared" si="12"/>
        <v>-2.3005554805666834E-3</v>
      </c>
      <c r="G100" s="1">
        <v>92</v>
      </c>
      <c r="H100" s="1">
        <f t="shared" si="13"/>
        <v>4.3</v>
      </c>
      <c r="I100" s="1">
        <f t="shared" ca="1" si="18"/>
        <v>4.3435101567357384</v>
      </c>
      <c r="J100" s="1">
        <f t="shared" ca="1" si="18"/>
        <v>4.34514995922759</v>
      </c>
      <c r="K100" s="1">
        <f t="shared" ca="1" si="18"/>
        <v>4.3545898969157637</v>
      </c>
      <c r="L100" s="1">
        <f t="shared" ca="1" si="18"/>
        <v>4.3250248476845243</v>
      </c>
      <c r="M100" s="1">
        <f t="shared" ca="1" si="18"/>
        <v>4.3559262888285986</v>
      </c>
      <c r="N100" s="1">
        <f t="shared" ca="1" si="18"/>
        <v>4.3689264342056449</v>
      </c>
      <c r="O100" s="1">
        <f t="shared" ca="1" si="18"/>
        <v>4.4180757317529755</v>
      </c>
      <c r="P100" s="1">
        <f t="shared" ca="1" si="18"/>
        <v>4.429941210124146</v>
      </c>
      <c r="Q100" s="1">
        <f t="shared" ca="1" si="18"/>
        <v>4.4122012472760526</v>
      </c>
      <c r="R100" s="1">
        <f t="shared" ca="1" si="18"/>
        <v>4.4127148517234556</v>
      </c>
      <c r="S100" s="1">
        <f t="shared" ca="1" si="18"/>
        <v>4.428331639527193</v>
      </c>
      <c r="T100" s="1">
        <f t="shared" ca="1" si="18"/>
        <v>4.4131855336598695</v>
      </c>
      <c r="V100" s="1">
        <v>92</v>
      </c>
      <c r="W100" s="8">
        <f t="shared" si="17"/>
        <v>0</v>
      </c>
      <c r="X100" s="8">
        <f t="shared" ca="1" si="17"/>
        <v>3.1550391822396051E-2</v>
      </c>
      <c r="Y100" s="8">
        <f t="shared" ca="1" si="17"/>
        <v>2.5870361196670189E-2</v>
      </c>
      <c r="Z100" s="8">
        <f t="shared" ca="1" si="16"/>
        <v>2.7999108983239651E-2</v>
      </c>
      <c r="AA100" s="8">
        <f t="shared" ca="1" si="16"/>
        <v>0</v>
      </c>
      <c r="AB100" s="8">
        <f t="shared" ca="1" si="16"/>
        <v>1.4640980654606395E-2</v>
      </c>
      <c r="AC100" s="8">
        <f t="shared" ca="1" si="16"/>
        <v>2.0299454160709551E-2</v>
      </c>
      <c r="AD100" s="8">
        <f t="shared" ca="1" si="16"/>
        <v>6.2138288660753993E-2</v>
      </c>
      <c r="AE100" s="8">
        <f t="shared" ca="1" si="16"/>
        <v>6.6620869964998164E-2</v>
      </c>
      <c r="AF100" s="8">
        <f t="shared" ca="1" si="15"/>
        <v>4.146033444782482E-2</v>
      </c>
      <c r="AG100" s="8">
        <f t="shared" ca="1" si="15"/>
        <v>3.4563218707245547E-2</v>
      </c>
      <c r="AH100" s="8">
        <f t="shared" ca="1" si="15"/>
        <v>4.2764204651358995E-2</v>
      </c>
      <c r="AI100" s="8">
        <f t="shared" ca="1" si="15"/>
        <v>2.0185533659869748E-2</v>
      </c>
    </row>
    <row r="101" spans="1:35">
      <c r="A101" s="4">
        <v>43237</v>
      </c>
      <c r="B101" s="1">
        <v>4.2720399999999996</v>
      </c>
      <c r="C101" s="1">
        <v>4.30002</v>
      </c>
      <c r="D101" s="1">
        <v>4.2704300000000002</v>
      </c>
      <c r="E101" s="1">
        <v>4.2963100000000001</v>
      </c>
      <c r="F101" s="1">
        <f t="shared" si="12"/>
        <v>2.4602998861668682E-3</v>
      </c>
      <c r="G101" s="1">
        <v>93</v>
      </c>
      <c r="H101" s="1">
        <f t="shared" si="13"/>
        <v>4.3</v>
      </c>
      <c r="I101" s="1">
        <f t="shared" ca="1" si="18"/>
        <v>4.2782073190564516</v>
      </c>
      <c r="J101" s="1">
        <f t="shared" ca="1" si="18"/>
        <v>4.3000404836572068</v>
      </c>
      <c r="K101" s="1">
        <f t="shared" ca="1" si="18"/>
        <v>4.2646601373224744</v>
      </c>
      <c r="L101" s="1">
        <f t="shared" ca="1" si="18"/>
        <v>4.2703499120554236</v>
      </c>
      <c r="M101" s="1">
        <f t="shared" ca="1" si="18"/>
        <v>4.300503432897032</v>
      </c>
      <c r="N101" s="1">
        <f t="shared" ca="1" si="18"/>
        <v>4.3082508724137938</v>
      </c>
      <c r="O101" s="1">
        <f t="shared" ca="1" si="18"/>
        <v>4.2670324595224169</v>
      </c>
      <c r="P101" s="1">
        <f t="shared" ca="1" si="18"/>
        <v>4.3030147179477636</v>
      </c>
      <c r="Q101" s="1">
        <f t="shared" ca="1" si="18"/>
        <v>4.2790664022669755</v>
      </c>
      <c r="R101" s="1">
        <f t="shared" ca="1" si="18"/>
        <v>4.2543787937463131</v>
      </c>
      <c r="S101" s="1">
        <f t="shared" ca="1" si="18"/>
        <v>4.2705948099047335</v>
      </c>
      <c r="T101" s="1">
        <f t="shared" ca="1" si="18"/>
        <v>4.3459302378864964</v>
      </c>
      <c r="V101" s="1">
        <v>93</v>
      </c>
      <c r="W101" s="8">
        <f t="shared" si="17"/>
        <v>0</v>
      </c>
      <c r="X101" s="8">
        <f t="shared" ca="1" si="17"/>
        <v>0</v>
      </c>
      <c r="Y101" s="8">
        <f t="shared" ca="1" si="17"/>
        <v>0</v>
      </c>
      <c r="Z101" s="8">
        <f t="shared" ca="1" si="16"/>
        <v>0</v>
      </c>
      <c r="AA101" s="8">
        <f t="shared" ca="1" si="16"/>
        <v>0</v>
      </c>
      <c r="AB101" s="8">
        <f t="shared" ca="1" si="16"/>
        <v>0</v>
      </c>
      <c r="AC101" s="8">
        <f t="shared" ca="1" si="16"/>
        <v>0</v>
      </c>
      <c r="AD101" s="8">
        <f t="shared" ca="1" si="16"/>
        <v>0</v>
      </c>
      <c r="AE101" s="8">
        <f t="shared" ca="1" si="16"/>
        <v>0</v>
      </c>
      <c r="AF101" s="8">
        <f t="shared" ca="1" si="15"/>
        <v>0</v>
      </c>
      <c r="AG101" s="8">
        <f t="shared" ca="1" si="15"/>
        <v>0</v>
      </c>
      <c r="AH101" s="8">
        <f t="shared" ca="1" si="15"/>
        <v>0</v>
      </c>
      <c r="AI101" s="8">
        <f t="shared" ca="1" si="15"/>
        <v>0</v>
      </c>
    </row>
    <row r="102" spans="1:35">
      <c r="A102" s="4">
        <v>43238</v>
      </c>
      <c r="B102" s="1">
        <v>4.2962499999999997</v>
      </c>
      <c r="C102" s="1">
        <v>4.3033200000000003</v>
      </c>
      <c r="D102" s="1">
        <v>4.2847400000000002</v>
      </c>
      <c r="E102" s="1">
        <v>4.3017500000000002</v>
      </c>
      <c r="F102" s="1">
        <f t="shared" si="12"/>
        <v>5.4955706212946487E-4</v>
      </c>
      <c r="G102" s="1">
        <v>94</v>
      </c>
      <c r="H102" s="1">
        <f t="shared" si="13"/>
        <v>4.3</v>
      </c>
      <c r="I102" s="1">
        <f t="shared" ca="1" si="18"/>
        <v>4.317267827119621</v>
      </c>
      <c r="J102" s="1">
        <f t="shared" ca="1" si="18"/>
        <v>4.3087427020592619</v>
      </c>
      <c r="K102" s="1">
        <f t="shared" ca="1" si="18"/>
        <v>4.2811407315744034</v>
      </c>
      <c r="L102" s="1">
        <f t="shared" ca="1" si="18"/>
        <v>4.3004318064367686</v>
      </c>
      <c r="M102" s="1">
        <f t="shared" ca="1" si="18"/>
        <v>4.3454899617493634</v>
      </c>
      <c r="N102" s="1">
        <f t="shared" ca="1" si="18"/>
        <v>4.3209965255740936</v>
      </c>
      <c r="O102" s="1">
        <f t="shared" ca="1" si="18"/>
        <v>4.3136190616052854</v>
      </c>
      <c r="P102" s="1">
        <f t="shared" ca="1" si="18"/>
        <v>4.3270791681152172</v>
      </c>
      <c r="Q102" s="1">
        <f t="shared" ca="1" si="18"/>
        <v>4.3508185949443403</v>
      </c>
      <c r="R102" s="1">
        <f t="shared" ca="1" si="18"/>
        <v>4.3164752413362661</v>
      </c>
      <c r="S102" s="1">
        <f t="shared" ca="1" si="18"/>
        <v>4.312596059001832</v>
      </c>
      <c r="T102" s="1">
        <f t="shared" ca="1" si="18"/>
        <v>4.3328320852125302</v>
      </c>
      <c r="V102" s="1">
        <v>94</v>
      </c>
      <c r="W102" s="8">
        <f t="shared" si="17"/>
        <v>0</v>
      </c>
      <c r="X102" s="8">
        <f t="shared" ca="1" si="17"/>
        <v>5.2336254363325452E-3</v>
      </c>
      <c r="Y102" s="8">
        <f t="shared" ca="1" si="17"/>
        <v>0</v>
      </c>
      <c r="Z102" s="8">
        <f t="shared" ca="1" si="16"/>
        <v>0</v>
      </c>
      <c r="AA102" s="8">
        <f t="shared" ca="1" si="16"/>
        <v>0</v>
      </c>
      <c r="AB102" s="8">
        <f t="shared" ca="1" si="16"/>
        <v>4.1858251317732353E-3</v>
      </c>
      <c r="AC102" s="8">
        <f t="shared" ca="1" si="16"/>
        <v>0</v>
      </c>
      <c r="AD102" s="8">
        <f t="shared" ca="1" si="16"/>
        <v>0</v>
      </c>
      <c r="AE102" s="8">
        <f t="shared" ca="1" si="16"/>
        <v>0</v>
      </c>
      <c r="AF102" s="8">
        <f t="shared" ca="1" si="15"/>
        <v>0</v>
      </c>
      <c r="AG102" s="8">
        <f t="shared" ca="1" si="15"/>
        <v>0</v>
      </c>
      <c r="AH102" s="8">
        <f t="shared" ca="1" si="15"/>
        <v>0</v>
      </c>
      <c r="AI102" s="8">
        <f t="shared" ca="1" si="15"/>
        <v>0</v>
      </c>
    </row>
    <row r="103" spans="1:35">
      <c r="A103" s="4">
        <v>43241</v>
      </c>
      <c r="B103" s="1">
        <v>4.3013700000000004</v>
      </c>
      <c r="C103" s="1">
        <v>4.3148</v>
      </c>
      <c r="D103" s="1">
        <v>4.2888000000000002</v>
      </c>
      <c r="E103" s="1">
        <v>4.2895799999999999</v>
      </c>
      <c r="F103" s="1">
        <f t="shared" si="12"/>
        <v>-1.2303956151066156E-3</v>
      </c>
      <c r="G103" s="1">
        <v>95</v>
      </c>
      <c r="H103" s="1">
        <f t="shared" si="13"/>
        <v>4.3</v>
      </c>
      <c r="I103" s="1">
        <f t="shared" ca="1" si="18"/>
        <v>4.2940177821880745</v>
      </c>
      <c r="J103" s="1">
        <f t="shared" ca="1" si="18"/>
        <v>4.2660419947698696</v>
      </c>
      <c r="K103" s="1">
        <f t="shared" ca="1" si="18"/>
        <v>4.2645645866104775</v>
      </c>
      <c r="L103" s="1">
        <f t="shared" ca="1" si="18"/>
        <v>4.2400019867461678</v>
      </c>
      <c r="M103" s="1">
        <f t="shared" ca="1" si="18"/>
        <v>4.2411206436741891</v>
      </c>
      <c r="N103" s="1">
        <f t="shared" ca="1" si="18"/>
        <v>4.2450663811003375</v>
      </c>
      <c r="O103" s="1">
        <f t="shared" ca="1" si="18"/>
        <v>4.2673524096687032</v>
      </c>
      <c r="P103" s="1">
        <f t="shared" ca="1" si="18"/>
        <v>4.2898370865170143</v>
      </c>
      <c r="Q103" s="1">
        <f t="shared" ca="1" si="18"/>
        <v>4.3176874849037921</v>
      </c>
      <c r="R103" s="1">
        <f t="shared" ca="1" si="18"/>
        <v>4.2584836820983911</v>
      </c>
      <c r="S103" s="1">
        <f t="shared" ca="1" si="18"/>
        <v>4.2603027927697985</v>
      </c>
      <c r="T103" s="1">
        <f t="shared" ca="1" si="18"/>
        <v>4.299738934715716</v>
      </c>
      <c r="V103" s="1">
        <v>95</v>
      </c>
      <c r="W103" s="8">
        <f t="shared" si="17"/>
        <v>0</v>
      </c>
      <c r="X103" s="8">
        <f t="shared" ca="1" si="17"/>
        <v>0</v>
      </c>
      <c r="Y103" s="8">
        <f t="shared" ca="1" si="17"/>
        <v>0</v>
      </c>
      <c r="Z103" s="8">
        <f t="shared" ca="1" si="16"/>
        <v>0</v>
      </c>
      <c r="AA103" s="8">
        <f t="shared" ca="1" si="16"/>
        <v>0</v>
      </c>
      <c r="AB103" s="8">
        <f t="shared" ca="1" si="16"/>
        <v>0</v>
      </c>
      <c r="AC103" s="8">
        <f t="shared" ca="1" si="16"/>
        <v>0</v>
      </c>
      <c r="AD103" s="8">
        <f t="shared" ca="1" si="16"/>
        <v>0</v>
      </c>
      <c r="AE103" s="8">
        <f t="shared" ca="1" si="16"/>
        <v>0</v>
      </c>
      <c r="AF103" s="8">
        <f t="shared" ca="1" si="15"/>
        <v>0</v>
      </c>
      <c r="AG103" s="8">
        <f t="shared" ca="1" si="15"/>
        <v>0</v>
      </c>
      <c r="AH103" s="8">
        <f t="shared" ca="1" si="15"/>
        <v>0</v>
      </c>
      <c r="AI103" s="8">
        <f t="shared" ca="1" si="15"/>
        <v>0</v>
      </c>
    </row>
    <row r="104" spans="1:35">
      <c r="A104" s="4">
        <v>43242</v>
      </c>
      <c r="B104" s="1">
        <v>4.2896799999999997</v>
      </c>
      <c r="C104" s="1">
        <v>4.2939299999999996</v>
      </c>
      <c r="D104" s="1">
        <v>4.2709999999999999</v>
      </c>
      <c r="E104" s="1">
        <v>4.2837500000000004</v>
      </c>
      <c r="F104" s="1">
        <f t="shared" si="12"/>
        <v>-5.9065432446200341E-4</v>
      </c>
      <c r="G104" s="1">
        <v>96</v>
      </c>
      <c r="H104" s="1">
        <f t="shared" si="13"/>
        <v>4.3</v>
      </c>
      <c r="I104" s="1">
        <f t="shared" ca="1" si="18"/>
        <v>4.2609581506064451</v>
      </c>
      <c r="J104" s="1">
        <f t="shared" ca="1" si="18"/>
        <v>4.2550056236377278</v>
      </c>
      <c r="K104" s="1">
        <f t="shared" ca="1" si="18"/>
        <v>4.2966456220321962</v>
      </c>
      <c r="L104" s="1">
        <f t="shared" ca="1" si="18"/>
        <v>4.3212638151048113</v>
      </c>
      <c r="M104" s="1">
        <f t="shared" ca="1" si="18"/>
        <v>4.3033399738960165</v>
      </c>
      <c r="N104" s="1">
        <f t="shared" ca="1" si="18"/>
        <v>4.2904633581564529</v>
      </c>
      <c r="O104" s="1">
        <f t="shared" ca="1" si="18"/>
        <v>4.2804351032183261</v>
      </c>
      <c r="P104" s="1">
        <f t="shared" ca="1" si="18"/>
        <v>4.2822965848465646</v>
      </c>
      <c r="Q104" s="1">
        <f t="shared" ca="1" si="18"/>
        <v>4.2850008091012342</v>
      </c>
      <c r="R104" s="1">
        <f t="shared" ca="1" si="18"/>
        <v>4.2763720782227432</v>
      </c>
      <c r="S104" s="1">
        <f t="shared" ca="1" si="18"/>
        <v>4.2836909494558357</v>
      </c>
      <c r="T104" s="1">
        <f t="shared" ca="1" si="18"/>
        <v>4.283922225401394</v>
      </c>
      <c r="V104" s="1">
        <v>96</v>
      </c>
      <c r="W104" s="8">
        <f t="shared" si="17"/>
        <v>0</v>
      </c>
      <c r="X104" s="8">
        <f t="shared" ca="1" si="17"/>
        <v>0</v>
      </c>
      <c r="Y104" s="8">
        <f t="shared" ca="1" si="17"/>
        <v>0</v>
      </c>
      <c r="Z104" s="8">
        <f t="shared" ca="1" si="16"/>
        <v>0</v>
      </c>
      <c r="AA104" s="8">
        <f t="shared" ca="1" si="16"/>
        <v>0</v>
      </c>
      <c r="AB104" s="8">
        <f t="shared" ca="1" si="16"/>
        <v>0</v>
      </c>
      <c r="AC104" s="8">
        <f t="shared" ca="1" si="16"/>
        <v>0</v>
      </c>
      <c r="AD104" s="8">
        <f t="shared" ca="1" si="16"/>
        <v>0</v>
      </c>
      <c r="AE104" s="8">
        <f t="shared" ca="1" si="16"/>
        <v>0</v>
      </c>
      <c r="AF104" s="8">
        <f t="shared" ca="1" si="15"/>
        <v>0</v>
      </c>
      <c r="AG104" s="8">
        <f t="shared" ca="1" si="15"/>
        <v>0</v>
      </c>
      <c r="AH104" s="8">
        <f t="shared" ca="1" si="15"/>
        <v>0</v>
      </c>
      <c r="AI104" s="8">
        <f t="shared" ca="1" si="15"/>
        <v>0</v>
      </c>
    </row>
    <row r="105" spans="1:35">
      <c r="A105" s="4">
        <v>43243</v>
      </c>
      <c r="B105" s="1">
        <v>4.2835400000000003</v>
      </c>
      <c r="C105" s="1">
        <v>4.3164499999999997</v>
      </c>
      <c r="D105" s="1">
        <v>4.2819700000000003</v>
      </c>
      <c r="E105" s="1">
        <v>4.30314</v>
      </c>
      <c r="F105" s="1">
        <f t="shared" si="12"/>
        <v>1.9613583770027483E-3</v>
      </c>
      <c r="G105" s="1">
        <v>97</v>
      </c>
      <c r="H105" s="1">
        <f t="shared" si="13"/>
        <v>4.3</v>
      </c>
      <c r="I105" s="1">
        <f t="shared" ca="1" si="18"/>
        <v>4.3167843794011578</v>
      </c>
      <c r="J105" s="1">
        <f t="shared" ca="1" si="18"/>
        <v>4.3458103316029524</v>
      </c>
      <c r="K105" s="1">
        <f t="shared" ca="1" si="18"/>
        <v>4.3215852655002456</v>
      </c>
      <c r="L105" s="1">
        <f t="shared" ca="1" si="18"/>
        <v>4.3184139564936412</v>
      </c>
      <c r="M105" s="1">
        <f t="shared" ca="1" si="18"/>
        <v>4.3281518998637827</v>
      </c>
      <c r="N105" s="1">
        <f t="shared" ca="1" si="18"/>
        <v>4.3919452899027416</v>
      </c>
      <c r="O105" s="1">
        <f t="shared" ca="1" si="18"/>
        <v>4.3785220779594018</v>
      </c>
      <c r="P105" s="1">
        <f t="shared" ca="1" si="18"/>
        <v>4.3722465206839374</v>
      </c>
      <c r="Q105" s="1">
        <f t="shared" ca="1" si="18"/>
        <v>4.3772502114617184</v>
      </c>
      <c r="R105" s="1">
        <f t="shared" ca="1" si="18"/>
        <v>4.3860869219568581</v>
      </c>
      <c r="S105" s="1">
        <f t="shared" ca="1" si="18"/>
        <v>4.3927160839034212</v>
      </c>
      <c r="T105" s="1">
        <f t="shared" ca="1" si="18"/>
        <v>4.3872411894651853</v>
      </c>
      <c r="V105" s="1">
        <v>97</v>
      </c>
      <c r="W105" s="8">
        <f t="shared" si="17"/>
        <v>0</v>
      </c>
      <c r="X105" s="8">
        <f t="shared" ca="1" si="17"/>
        <v>4.7488064110110528E-3</v>
      </c>
      <c r="Y105" s="8">
        <f t="shared" ca="1" si="17"/>
        <v>2.6532436222120204E-2</v>
      </c>
      <c r="Z105" s="8">
        <f t="shared" ca="1" si="16"/>
        <v>0</v>
      </c>
      <c r="AA105" s="8">
        <f t="shared" ca="1" si="16"/>
        <v>0</v>
      </c>
      <c r="AB105" s="8">
        <f t="shared" ca="1" si="16"/>
        <v>0</v>
      </c>
      <c r="AC105" s="8">
        <f t="shared" ca="1" si="16"/>
        <v>4.3353901477304113E-2</v>
      </c>
      <c r="AD105" s="8">
        <f t="shared" ca="1" si="16"/>
        <v>2.2533676740667197E-2</v>
      </c>
      <c r="AE105" s="8">
        <f t="shared" ca="1" si="16"/>
        <v>8.8667243800077955E-3</v>
      </c>
      <c r="AF105" s="8">
        <f t="shared" ca="1" si="15"/>
        <v>6.4822885270139352E-3</v>
      </c>
      <c r="AG105" s="8">
        <f t="shared" ca="1" si="15"/>
        <v>7.921572025015422E-3</v>
      </c>
      <c r="AH105" s="8">
        <f t="shared" ca="1" si="15"/>
        <v>7.1394768411456866E-3</v>
      </c>
      <c r="AI105" s="8">
        <f t="shared" ca="1" si="15"/>
        <v>0</v>
      </c>
    </row>
    <row r="106" spans="1:35">
      <c r="A106" s="4">
        <v>43244</v>
      </c>
      <c r="B106" s="1">
        <v>4.3033000000000001</v>
      </c>
      <c r="C106" s="1">
        <v>4.3176300000000003</v>
      </c>
      <c r="D106" s="1">
        <v>4.28979</v>
      </c>
      <c r="E106" s="1">
        <v>4.3089599999999999</v>
      </c>
      <c r="F106" s="1">
        <f t="shared" si="12"/>
        <v>5.8698674410616661E-4</v>
      </c>
      <c r="G106" s="1">
        <v>98</v>
      </c>
      <c r="H106" s="1">
        <f t="shared" si="13"/>
        <v>4.3</v>
      </c>
      <c r="I106" s="1">
        <f t="shared" ref="I106:T121" ca="1" si="19">H106*EXP(($H$3-1/2 *$H$5^2) *$K$6+$H$5*$K$6^(1/2) * _xlfn.NORM.S.INV(RAND() ) )</f>
        <v>4.3399224431185113</v>
      </c>
      <c r="J106" s="1">
        <f t="shared" ca="1" si="19"/>
        <v>4.366778091826645</v>
      </c>
      <c r="K106" s="1">
        <f t="shared" ca="1" si="19"/>
        <v>4.3548697725876817</v>
      </c>
      <c r="L106" s="1">
        <f t="shared" ca="1" si="19"/>
        <v>4.3585487688577009</v>
      </c>
      <c r="M106" s="1">
        <f t="shared" ca="1" si="19"/>
        <v>4.3883901887257961</v>
      </c>
      <c r="N106" s="1">
        <f t="shared" ca="1" si="19"/>
        <v>4.3921099674452959</v>
      </c>
      <c r="O106" s="1">
        <f t="shared" ca="1" si="19"/>
        <v>4.4131460483867286</v>
      </c>
      <c r="P106" s="1">
        <f t="shared" ca="1" si="19"/>
        <v>4.4235911342778165</v>
      </c>
      <c r="Q106" s="1">
        <f t="shared" ca="1" si="19"/>
        <v>4.4116035831731928</v>
      </c>
      <c r="R106" s="1">
        <f t="shared" ca="1" si="19"/>
        <v>4.4398810273988722</v>
      </c>
      <c r="S106" s="1">
        <f t="shared" ca="1" si="19"/>
        <v>4.4467332262129826</v>
      </c>
      <c r="T106" s="1">
        <f t="shared" ca="1" si="19"/>
        <v>4.4334606582192846</v>
      </c>
      <c r="V106" s="1">
        <v>98</v>
      </c>
      <c r="W106" s="8">
        <f t="shared" si="17"/>
        <v>0</v>
      </c>
      <c r="X106" s="8">
        <f t="shared" ca="1" si="17"/>
        <v>2.7952501600535307E-2</v>
      </c>
      <c r="Y106" s="8">
        <f t="shared" ca="1" si="17"/>
        <v>4.755425800277191E-2</v>
      </c>
      <c r="Z106" s="8">
        <f t="shared" ca="1" si="16"/>
        <v>2.827963401918776E-2</v>
      </c>
      <c r="AA106" s="8">
        <f t="shared" ca="1" si="16"/>
        <v>2.4621995450218037E-2</v>
      </c>
      <c r="AB106" s="8">
        <f t="shared" ca="1" si="16"/>
        <v>4.7163449500775556E-2</v>
      </c>
      <c r="AC106" s="8">
        <f t="shared" ca="1" si="16"/>
        <v>4.3518833643307886E-2</v>
      </c>
      <c r="AD106" s="8">
        <f t="shared" ca="1" si="16"/>
        <v>5.720225423955938E-2</v>
      </c>
      <c r="AE106" s="8">
        <f t="shared" ca="1" si="16"/>
        <v>6.0264250170992462E-2</v>
      </c>
      <c r="AF106" s="8">
        <f t="shared" ca="1" si="15"/>
        <v>4.0862208471069472E-2</v>
      </c>
      <c r="AG106" s="8">
        <f t="shared" ca="1" si="15"/>
        <v>6.1743388566328328E-2</v>
      </c>
      <c r="AH106" s="8">
        <f t="shared" ca="1" si="15"/>
        <v>6.1170530355842523E-2</v>
      </c>
      <c r="AI106" s="8">
        <f t="shared" ca="1" si="15"/>
        <v>4.0460658219284795E-2</v>
      </c>
    </row>
    <row r="107" spans="1:35">
      <c r="A107" s="4">
        <v>43245</v>
      </c>
      <c r="B107" s="1">
        <v>4.3094799999999998</v>
      </c>
      <c r="C107" s="1">
        <v>4.3187100000000003</v>
      </c>
      <c r="D107" s="1">
        <v>4.2960700000000003</v>
      </c>
      <c r="E107" s="1">
        <v>4.3153499999999996</v>
      </c>
      <c r="F107" s="1">
        <f t="shared" si="12"/>
        <v>6.4356273074366119E-4</v>
      </c>
      <c r="G107" s="1">
        <v>99</v>
      </c>
      <c r="H107" s="1">
        <f t="shared" si="13"/>
        <v>4.3</v>
      </c>
      <c r="I107" s="1">
        <f t="shared" ca="1" si="19"/>
        <v>4.3097619506993192</v>
      </c>
      <c r="J107" s="1">
        <f t="shared" ca="1" si="19"/>
        <v>4.3156336593224456</v>
      </c>
      <c r="K107" s="1">
        <f t="shared" ca="1" si="19"/>
        <v>4.3931373013344492</v>
      </c>
      <c r="L107" s="1">
        <f t="shared" ca="1" si="19"/>
        <v>4.3973021719675245</v>
      </c>
      <c r="M107" s="1">
        <f t="shared" ca="1" si="19"/>
        <v>4.4315019580739827</v>
      </c>
      <c r="N107" s="1">
        <f t="shared" ca="1" si="19"/>
        <v>4.4819173103115135</v>
      </c>
      <c r="O107" s="1">
        <f t="shared" ca="1" si="19"/>
        <v>4.4703753136667261</v>
      </c>
      <c r="P107" s="1">
        <f t="shared" ca="1" si="19"/>
        <v>4.4545795898155687</v>
      </c>
      <c r="Q107" s="1">
        <f t="shared" ca="1" si="19"/>
        <v>4.4454537411993362</v>
      </c>
      <c r="R107" s="1">
        <f t="shared" ca="1" si="19"/>
        <v>4.4498020247372683</v>
      </c>
      <c r="S107" s="1">
        <f t="shared" ca="1" si="19"/>
        <v>4.4611997482861137</v>
      </c>
      <c r="T107" s="1">
        <f t="shared" ca="1" si="19"/>
        <v>4.4308256450676371</v>
      </c>
      <c r="V107" s="1">
        <v>99</v>
      </c>
      <c r="W107" s="8">
        <f t="shared" si="17"/>
        <v>0</v>
      </c>
      <c r="X107" s="8">
        <f t="shared" ca="1" si="17"/>
        <v>0</v>
      </c>
      <c r="Y107" s="8">
        <f t="shared" ca="1" si="17"/>
        <v>0</v>
      </c>
      <c r="Z107" s="8">
        <f t="shared" ca="1" si="16"/>
        <v>6.6635950606998229E-2</v>
      </c>
      <c r="AA107" s="8">
        <f t="shared" ca="1" si="16"/>
        <v>6.3455312853910151E-2</v>
      </c>
      <c r="AB107" s="8">
        <f t="shared" ca="1" si="16"/>
        <v>9.0352997890515319E-2</v>
      </c>
      <c r="AC107" s="8">
        <f t="shared" ca="1" si="16"/>
        <v>0.13346503609566263</v>
      </c>
      <c r="AD107" s="8">
        <f t="shared" ca="1" si="16"/>
        <v>0.11450524965219255</v>
      </c>
      <c r="AE107" s="8">
        <f t="shared" ca="1" si="16"/>
        <v>9.1284640261419803E-2</v>
      </c>
      <c r="AF107" s="8">
        <f t="shared" ca="1" si="15"/>
        <v>7.4738525847036108E-2</v>
      </c>
      <c r="AG107" s="8">
        <f t="shared" ca="1" si="15"/>
        <v>7.1669496534227939E-2</v>
      </c>
      <c r="AH107" s="8">
        <f t="shared" ca="1" si="15"/>
        <v>7.5640778038058798E-2</v>
      </c>
      <c r="AI107" s="8">
        <f t="shared" ca="1" si="15"/>
        <v>3.7825645067637303E-2</v>
      </c>
    </row>
    <row r="108" spans="1:35">
      <c r="A108" s="4">
        <v>43248</v>
      </c>
      <c r="B108" s="1">
        <v>4.3103100000000003</v>
      </c>
      <c r="C108" s="1">
        <v>4.3130699999999997</v>
      </c>
      <c r="D108" s="1">
        <v>4.2943899999999999</v>
      </c>
      <c r="E108" s="1">
        <v>4.2993899999999998</v>
      </c>
      <c r="F108" s="1">
        <f t="shared" si="12"/>
        <v>-1.6091832977590701E-3</v>
      </c>
      <c r="G108" s="1">
        <v>100</v>
      </c>
      <c r="H108" s="1">
        <f t="shared" si="13"/>
        <v>4.3</v>
      </c>
      <c r="I108" s="1">
        <f t="shared" ca="1" si="19"/>
        <v>4.3044845563858622</v>
      </c>
      <c r="J108" s="1">
        <f t="shared" ca="1" si="19"/>
        <v>4.2644330581655101</v>
      </c>
      <c r="K108" s="1">
        <f t="shared" ca="1" si="19"/>
        <v>4.3174578984099901</v>
      </c>
      <c r="L108" s="1">
        <f t="shared" ca="1" si="19"/>
        <v>4.3577299146950423</v>
      </c>
      <c r="M108" s="1">
        <f t="shared" ca="1" si="19"/>
        <v>4.3341711958772251</v>
      </c>
      <c r="N108" s="1">
        <f t="shared" ca="1" si="19"/>
        <v>4.3708017280595506</v>
      </c>
      <c r="O108" s="1">
        <f t="shared" ca="1" si="19"/>
        <v>4.3534855629858962</v>
      </c>
      <c r="P108" s="1">
        <f t="shared" ca="1" si="19"/>
        <v>4.3360109524636341</v>
      </c>
      <c r="Q108" s="1">
        <f t="shared" ca="1" si="19"/>
        <v>4.3615424316145575</v>
      </c>
      <c r="R108" s="1">
        <f t="shared" ca="1" si="19"/>
        <v>4.3780515454370512</v>
      </c>
      <c r="S108" s="1">
        <f t="shared" ca="1" si="19"/>
        <v>4.3932961754060154</v>
      </c>
      <c r="T108" s="1">
        <f t="shared" ca="1" si="19"/>
        <v>4.4202650113255375</v>
      </c>
      <c r="V108" s="1">
        <v>100</v>
      </c>
      <c r="W108" s="8">
        <f t="shared" si="17"/>
        <v>0</v>
      </c>
      <c r="X108" s="8">
        <f t="shared" ca="1" si="17"/>
        <v>0</v>
      </c>
      <c r="Y108" s="8">
        <f t="shared" ca="1" si="17"/>
        <v>0</v>
      </c>
      <c r="Z108" s="8">
        <f t="shared" ca="1" si="16"/>
        <v>0</v>
      </c>
      <c r="AA108" s="8">
        <f t="shared" ca="1" si="16"/>
        <v>2.3801452709346194E-2</v>
      </c>
      <c r="AB108" s="8">
        <f t="shared" ca="1" si="16"/>
        <v>0</v>
      </c>
      <c r="AC108" s="8">
        <f t="shared" ca="1" si="16"/>
        <v>2.2177647582958926E-2</v>
      </c>
      <c r="AD108" s="8">
        <f t="shared" ca="1" si="16"/>
        <v>0</v>
      </c>
      <c r="AE108" s="8">
        <f t="shared" ca="1" si="16"/>
        <v>0</v>
      </c>
      <c r="AF108" s="8">
        <f t="shared" ca="1" si="15"/>
        <v>0</v>
      </c>
      <c r="AG108" s="8">
        <f t="shared" ca="1" si="15"/>
        <v>0</v>
      </c>
      <c r="AH108" s="8">
        <f t="shared" ca="1" si="15"/>
        <v>7.7197177365349035E-3</v>
      </c>
      <c r="AI108" s="8">
        <f t="shared" ca="1" si="15"/>
        <v>2.7265011325537714E-2</v>
      </c>
    </row>
    <row r="109" spans="1:35">
      <c r="A109" s="4">
        <v>43249</v>
      </c>
      <c r="B109" s="1">
        <v>4.2993899999999998</v>
      </c>
      <c r="C109" s="1">
        <v>4.3387000000000002</v>
      </c>
      <c r="D109" s="1">
        <v>4.2978100000000001</v>
      </c>
      <c r="E109" s="1">
        <v>4.3332600000000001</v>
      </c>
      <c r="F109" s="1">
        <f t="shared" si="12"/>
        <v>3.407905934043374E-3</v>
      </c>
      <c r="G109" s="1">
        <v>101</v>
      </c>
      <c r="H109" s="1">
        <f t="shared" si="13"/>
        <v>4.3</v>
      </c>
      <c r="I109" s="1">
        <f t="shared" ca="1" si="19"/>
        <v>4.2854854110699803</v>
      </c>
      <c r="J109" s="1">
        <f t="shared" ca="1" si="19"/>
        <v>4.280709240071328</v>
      </c>
      <c r="K109" s="1">
        <f t="shared" ca="1" si="19"/>
        <v>4.3259958328751722</v>
      </c>
      <c r="L109" s="1">
        <f t="shared" ca="1" si="19"/>
        <v>4.3297993842008573</v>
      </c>
      <c r="M109" s="1">
        <f t="shared" ca="1" si="19"/>
        <v>4.3066191036046897</v>
      </c>
      <c r="N109" s="1">
        <f t="shared" ca="1" si="19"/>
        <v>4.3015949735522918</v>
      </c>
      <c r="O109" s="1">
        <f t="shared" ca="1" si="19"/>
        <v>4.3071331904889307</v>
      </c>
      <c r="P109" s="1">
        <f t="shared" ca="1" si="19"/>
        <v>4.3336385695940285</v>
      </c>
      <c r="Q109" s="1">
        <f t="shared" ca="1" si="19"/>
        <v>4.359369722544451</v>
      </c>
      <c r="R109" s="1">
        <f t="shared" ca="1" si="19"/>
        <v>4.3548329104337808</v>
      </c>
      <c r="S109" s="1">
        <f t="shared" ca="1" si="19"/>
        <v>4.3765192800889254</v>
      </c>
      <c r="T109" s="1">
        <f t="shared" ca="1" si="19"/>
        <v>4.388815627366462</v>
      </c>
      <c r="V109" s="1">
        <v>101</v>
      </c>
      <c r="W109" s="8">
        <f t="shared" si="17"/>
        <v>0</v>
      </c>
      <c r="X109" s="8">
        <f t="shared" ca="1" si="17"/>
        <v>0</v>
      </c>
      <c r="Y109" s="8">
        <f t="shared" ca="1" si="17"/>
        <v>0</v>
      </c>
      <c r="Z109" s="8">
        <f t="shared" ca="1" si="16"/>
        <v>0</v>
      </c>
      <c r="AA109" s="8">
        <f t="shared" ca="1" si="16"/>
        <v>0</v>
      </c>
      <c r="AB109" s="8">
        <f t="shared" ca="1" si="16"/>
        <v>0</v>
      </c>
      <c r="AC109" s="8">
        <f t="shared" ca="1" si="16"/>
        <v>0</v>
      </c>
      <c r="AD109" s="8">
        <f t="shared" ca="1" si="16"/>
        <v>0</v>
      </c>
      <c r="AE109" s="8">
        <f t="shared" ca="1" si="16"/>
        <v>0</v>
      </c>
      <c r="AF109" s="8">
        <f t="shared" ca="1" si="15"/>
        <v>0</v>
      </c>
      <c r="AG109" s="8">
        <f t="shared" ca="1" si="15"/>
        <v>0</v>
      </c>
      <c r="AH109" s="8">
        <f t="shared" ca="1" si="15"/>
        <v>0</v>
      </c>
      <c r="AI109" s="8">
        <f t="shared" ca="1" si="15"/>
        <v>0</v>
      </c>
    </row>
    <row r="110" spans="1:35">
      <c r="A110" s="4">
        <v>43250</v>
      </c>
      <c r="B110" s="1">
        <v>4.33371</v>
      </c>
      <c r="C110" s="1">
        <v>4.34023</v>
      </c>
      <c r="D110" s="1">
        <v>4.3029000000000002</v>
      </c>
      <c r="E110" s="1">
        <v>4.3048799999999998</v>
      </c>
      <c r="F110" s="1">
        <f t="shared" si="12"/>
        <v>-2.8536980746417221E-3</v>
      </c>
      <c r="G110" s="1">
        <v>102</v>
      </c>
      <c r="H110" s="1">
        <f t="shared" si="13"/>
        <v>4.3</v>
      </c>
      <c r="I110" s="1">
        <f t="shared" ca="1" si="19"/>
        <v>4.2631657903410369</v>
      </c>
      <c r="J110" s="1">
        <f t="shared" ca="1" si="19"/>
        <v>4.261830946180436</v>
      </c>
      <c r="K110" s="1">
        <f t="shared" ca="1" si="19"/>
        <v>4.287157412755783</v>
      </c>
      <c r="L110" s="1">
        <f t="shared" ca="1" si="19"/>
        <v>4.2997695158220948</v>
      </c>
      <c r="M110" s="1">
        <f t="shared" ca="1" si="19"/>
        <v>4.3191303253874604</v>
      </c>
      <c r="N110" s="1">
        <f t="shared" ca="1" si="19"/>
        <v>4.3100324673510206</v>
      </c>
      <c r="O110" s="1">
        <f t="shared" ca="1" si="19"/>
        <v>4.3368842675637165</v>
      </c>
      <c r="P110" s="1">
        <f t="shared" ca="1" si="19"/>
        <v>4.3756846798718332</v>
      </c>
      <c r="Q110" s="1">
        <f t="shared" ca="1" si="19"/>
        <v>4.3781903343890987</v>
      </c>
      <c r="R110" s="1">
        <f t="shared" ca="1" si="19"/>
        <v>4.3558623980213138</v>
      </c>
      <c r="S110" s="1">
        <f t="shared" ca="1" si="19"/>
        <v>4.3393776450367865</v>
      </c>
      <c r="T110" s="1">
        <f t="shared" ca="1" si="19"/>
        <v>4.3515955327967211</v>
      </c>
      <c r="V110" s="1">
        <v>102</v>
      </c>
      <c r="W110" s="8">
        <f t="shared" si="17"/>
        <v>0</v>
      </c>
      <c r="X110" s="8">
        <f t="shared" ca="1" si="17"/>
        <v>0</v>
      </c>
      <c r="Y110" s="8">
        <f t="shared" ca="1" si="17"/>
        <v>0</v>
      </c>
      <c r="Z110" s="8">
        <f t="shared" ca="1" si="16"/>
        <v>0</v>
      </c>
      <c r="AA110" s="8">
        <f t="shared" ca="1" si="16"/>
        <v>0</v>
      </c>
      <c r="AB110" s="8">
        <f t="shared" ca="1" si="16"/>
        <v>0</v>
      </c>
      <c r="AC110" s="8">
        <f t="shared" ca="1" si="16"/>
        <v>0</v>
      </c>
      <c r="AD110" s="8">
        <f t="shared" ca="1" si="16"/>
        <v>0</v>
      </c>
      <c r="AE110" s="8">
        <f t="shared" ca="1" si="16"/>
        <v>1.2308426696264974E-2</v>
      </c>
      <c r="AF110" s="8">
        <f t="shared" ca="1" si="15"/>
        <v>7.4231379799396535E-3</v>
      </c>
      <c r="AG110" s="8">
        <f t="shared" ca="1" si="15"/>
        <v>0</v>
      </c>
      <c r="AH110" s="8">
        <f t="shared" ca="1" si="15"/>
        <v>0</v>
      </c>
      <c r="AI110" s="8">
        <f t="shared" ca="1" si="15"/>
        <v>0</v>
      </c>
    </row>
    <row r="111" spans="1:35">
      <c r="A111" s="4">
        <v>43251</v>
      </c>
      <c r="B111" s="1">
        <v>4.3048900000000003</v>
      </c>
      <c r="C111" s="1">
        <v>4.3230500000000003</v>
      </c>
      <c r="D111" s="1">
        <v>4.30206</v>
      </c>
      <c r="E111" s="1">
        <v>4.3162900000000004</v>
      </c>
      <c r="F111" s="1">
        <f t="shared" si="12"/>
        <v>1.1495662263428731E-3</v>
      </c>
      <c r="G111" s="1">
        <v>103</v>
      </c>
      <c r="H111" s="1">
        <f t="shared" si="13"/>
        <v>4.3</v>
      </c>
      <c r="I111" s="1">
        <f t="shared" ca="1" si="19"/>
        <v>4.2872379240068277</v>
      </c>
      <c r="J111" s="1">
        <f t="shared" ca="1" si="19"/>
        <v>4.3167566357686402</v>
      </c>
      <c r="K111" s="1">
        <f t="shared" ca="1" si="19"/>
        <v>4.3215704955187153</v>
      </c>
      <c r="L111" s="1">
        <f t="shared" ca="1" si="19"/>
        <v>4.3314551225173865</v>
      </c>
      <c r="M111" s="1">
        <f t="shared" ca="1" si="19"/>
        <v>4.3797283494909633</v>
      </c>
      <c r="N111" s="1">
        <f t="shared" ca="1" si="19"/>
        <v>4.3777191864056064</v>
      </c>
      <c r="O111" s="1">
        <f t="shared" ca="1" si="19"/>
        <v>4.3840468807627122</v>
      </c>
      <c r="P111" s="1">
        <f t="shared" ca="1" si="19"/>
        <v>4.3980049493973903</v>
      </c>
      <c r="Q111" s="1">
        <f t="shared" ca="1" si="19"/>
        <v>4.4159320787959917</v>
      </c>
      <c r="R111" s="1">
        <f t="shared" ca="1" si="19"/>
        <v>4.4224721547445629</v>
      </c>
      <c r="S111" s="1">
        <f t="shared" ca="1" si="19"/>
        <v>4.4223599323560912</v>
      </c>
      <c r="T111" s="1">
        <f t="shared" ca="1" si="19"/>
        <v>4.4635283899273572</v>
      </c>
      <c r="V111" s="1">
        <v>103</v>
      </c>
      <c r="W111" s="8">
        <f t="shared" si="17"/>
        <v>0</v>
      </c>
      <c r="X111" s="8">
        <f t="shared" ca="1" si="17"/>
        <v>0</v>
      </c>
      <c r="Y111" s="8">
        <f t="shared" ca="1" si="17"/>
        <v>0</v>
      </c>
      <c r="Z111" s="8">
        <f t="shared" ca="1" si="16"/>
        <v>0</v>
      </c>
      <c r="AA111" s="8">
        <f t="shared" ca="1" si="16"/>
        <v>0</v>
      </c>
      <c r="AB111" s="8">
        <f t="shared" ca="1" si="16"/>
        <v>3.8485983221079323E-2</v>
      </c>
      <c r="AC111" s="8">
        <f t="shared" ca="1" si="16"/>
        <v>2.9105801662486108E-2</v>
      </c>
      <c r="AD111" s="8">
        <f t="shared" ca="1" si="16"/>
        <v>2.8065597308664536E-2</v>
      </c>
      <c r="AE111" s="8">
        <f t="shared" ca="1" si="16"/>
        <v>3.4651697943286486E-2</v>
      </c>
      <c r="AF111" s="8">
        <f t="shared" ca="1" si="15"/>
        <v>4.5194049148598481E-2</v>
      </c>
      <c r="AG111" s="8">
        <f t="shared" ca="1" si="15"/>
        <v>4.4325548033571138E-2</v>
      </c>
      <c r="AH111" s="8">
        <f t="shared" ca="1" si="15"/>
        <v>3.679095956766254E-2</v>
      </c>
      <c r="AI111" s="8">
        <f t="shared" ca="1" si="15"/>
        <v>7.0528389927357438E-2</v>
      </c>
    </row>
    <row r="112" spans="1:35">
      <c r="A112" s="4">
        <v>43252</v>
      </c>
      <c r="B112" s="1">
        <v>4.3162799999999999</v>
      </c>
      <c r="C112" s="1">
        <v>4.3221999999999996</v>
      </c>
      <c r="D112" s="1">
        <v>4.2995200000000002</v>
      </c>
      <c r="E112" s="1">
        <v>4.3037200000000002</v>
      </c>
      <c r="F112" s="1">
        <f t="shared" si="12"/>
        <v>-1.2666076969784182E-3</v>
      </c>
      <c r="G112" s="1">
        <v>104</v>
      </c>
      <c r="H112" s="1">
        <f t="shared" si="13"/>
        <v>4.3</v>
      </c>
      <c r="I112" s="1">
        <f t="shared" ca="1" si="19"/>
        <v>4.3430769516159993</v>
      </c>
      <c r="J112" s="1">
        <f t="shared" ca="1" si="19"/>
        <v>4.3799931762706903</v>
      </c>
      <c r="K112" s="1">
        <f t="shared" ca="1" si="19"/>
        <v>4.3304536909368228</v>
      </c>
      <c r="L112" s="1">
        <f t="shared" ca="1" si="19"/>
        <v>4.3122610935810224</v>
      </c>
      <c r="M112" s="1">
        <f t="shared" ca="1" si="19"/>
        <v>4.3293493124265421</v>
      </c>
      <c r="N112" s="1">
        <f t="shared" ca="1" si="19"/>
        <v>4.2925346044266268</v>
      </c>
      <c r="O112" s="1">
        <f t="shared" ca="1" si="19"/>
        <v>4.2885221944389409</v>
      </c>
      <c r="P112" s="1">
        <f t="shared" ca="1" si="19"/>
        <v>4.311101577062697</v>
      </c>
      <c r="Q112" s="1">
        <f t="shared" ca="1" si="19"/>
        <v>4.2913493768362816</v>
      </c>
      <c r="R112" s="1">
        <f t="shared" ca="1" si="19"/>
        <v>4.297910347430288</v>
      </c>
      <c r="S112" s="1">
        <f t="shared" ca="1" si="19"/>
        <v>4.2720243958593311</v>
      </c>
      <c r="T112" s="1">
        <f t="shared" ca="1" si="19"/>
        <v>4.2569980612546479</v>
      </c>
      <c r="V112" s="1">
        <v>104</v>
      </c>
      <c r="W112" s="8">
        <f t="shared" si="17"/>
        <v>0</v>
      </c>
      <c r="X112" s="8">
        <f t="shared" ca="1" si="17"/>
        <v>3.1115957909698899E-2</v>
      </c>
      <c r="Y112" s="8">
        <f t="shared" ca="1" si="17"/>
        <v>6.080341513902443E-2</v>
      </c>
      <c r="Z112" s="8">
        <f t="shared" ca="1" si="16"/>
        <v>3.806902481400698E-3</v>
      </c>
      <c r="AA112" s="8">
        <f t="shared" ca="1" si="16"/>
        <v>0</v>
      </c>
      <c r="AB112" s="8">
        <f t="shared" ca="1" si="16"/>
        <v>0</v>
      </c>
      <c r="AC112" s="8">
        <f t="shared" ca="1" si="16"/>
        <v>0</v>
      </c>
      <c r="AD112" s="8">
        <f t="shared" ca="1" si="16"/>
        <v>0</v>
      </c>
      <c r="AE112" s="8">
        <f t="shared" ca="1" si="16"/>
        <v>0</v>
      </c>
      <c r="AF112" s="8">
        <f t="shared" ca="1" si="15"/>
        <v>0</v>
      </c>
      <c r="AG112" s="8">
        <f t="shared" ca="1" si="15"/>
        <v>0</v>
      </c>
      <c r="AH112" s="8">
        <f t="shared" ca="1" si="15"/>
        <v>0</v>
      </c>
      <c r="AI112" s="8">
        <f t="shared" ca="1" si="15"/>
        <v>0</v>
      </c>
    </row>
    <row r="113" spans="1:35">
      <c r="A113" s="4">
        <v>43255</v>
      </c>
      <c r="B113" s="1">
        <v>4.3047599999999999</v>
      </c>
      <c r="C113" s="1">
        <v>4.3084300000000004</v>
      </c>
      <c r="D113" s="1">
        <v>4.2690000000000001</v>
      </c>
      <c r="E113" s="1">
        <v>4.2718499999999997</v>
      </c>
      <c r="F113" s="1">
        <f t="shared" si="12"/>
        <v>-3.2280137320046432E-3</v>
      </c>
      <c r="G113" s="1">
        <v>105</v>
      </c>
      <c r="H113" s="1">
        <f t="shared" si="13"/>
        <v>4.3</v>
      </c>
      <c r="I113" s="1">
        <f t="shared" ca="1" si="19"/>
        <v>4.2689615185307757</v>
      </c>
      <c r="J113" s="1">
        <f t="shared" ca="1" si="19"/>
        <v>4.227985838058447</v>
      </c>
      <c r="K113" s="1">
        <f t="shared" ca="1" si="19"/>
        <v>4.255322610492974</v>
      </c>
      <c r="L113" s="1">
        <f t="shared" ca="1" si="19"/>
        <v>4.2584933592748824</v>
      </c>
      <c r="M113" s="1">
        <f t="shared" ca="1" si="19"/>
        <v>4.2785947687317121</v>
      </c>
      <c r="N113" s="1">
        <f t="shared" ca="1" si="19"/>
        <v>4.2711235880176073</v>
      </c>
      <c r="O113" s="1">
        <f t="shared" ca="1" si="19"/>
        <v>4.2865789955100544</v>
      </c>
      <c r="P113" s="1">
        <f t="shared" ca="1" si="19"/>
        <v>4.2551323211783734</v>
      </c>
      <c r="Q113" s="1">
        <f t="shared" ca="1" si="19"/>
        <v>4.2455118336208413</v>
      </c>
      <c r="R113" s="1">
        <f t="shared" ca="1" si="19"/>
        <v>4.2587600310753491</v>
      </c>
      <c r="S113" s="1">
        <f t="shared" ca="1" si="19"/>
        <v>4.2627653408826118</v>
      </c>
      <c r="T113" s="1">
        <f t="shared" ca="1" si="19"/>
        <v>4.2792626998615502</v>
      </c>
      <c r="V113" s="1">
        <v>105</v>
      </c>
      <c r="W113" s="8">
        <f t="shared" si="17"/>
        <v>0</v>
      </c>
      <c r="X113" s="8">
        <f t="shared" ca="1" si="17"/>
        <v>0</v>
      </c>
      <c r="Y113" s="8">
        <f t="shared" ca="1" si="17"/>
        <v>0</v>
      </c>
      <c r="Z113" s="8">
        <f t="shared" ca="1" si="16"/>
        <v>0</v>
      </c>
      <c r="AA113" s="8">
        <f t="shared" ca="1" si="16"/>
        <v>0</v>
      </c>
      <c r="AB113" s="8">
        <f t="shared" ca="1" si="16"/>
        <v>0</v>
      </c>
      <c r="AC113" s="8">
        <f t="shared" ca="1" si="16"/>
        <v>0</v>
      </c>
      <c r="AD113" s="8">
        <f t="shared" ca="1" si="16"/>
        <v>0</v>
      </c>
      <c r="AE113" s="8">
        <f t="shared" ca="1" si="16"/>
        <v>0</v>
      </c>
      <c r="AF113" s="8">
        <f t="shared" ca="1" si="15"/>
        <v>0</v>
      </c>
      <c r="AG113" s="8">
        <f t="shared" ca="1" si="15"/>
        <v>0</v>
      </c>
      <c r="AH113" s="8">
        <f t="shared" ca="1" si="15"/>
        <v>0</v>
      </c>
      <c r="AI113" s="8">
        <f t="shared" ca="1" si="15"/>
        <v>0</v>
      </c>
    </row>
    <row r="114" spans="1:35">
      <c r="A114" s="4">
        <v>43256</v>
      </c>
      <c r="B114" s="1">
        <v>4.2717900000000002</v>
      </c>
      <c r="C114" s="1">
        <v>4.2911099999999998</v>
      </c>
      <c r="D114" s="1">
        <v>4.2668799999999996</v>
      </c>
      <c r="E114" s="1">
        <v>4.27949</v>
      </c>
      <c r="F114" s="1">
        <f t="shared" si="12"/>
        <v>7.7602123750586708E-4</v>
      </c>
      <c r="G114" s="1">
        <v>106</v>
      </c>
      <c r="H114" s="1">
        <f t="shared" si="13"/>
        <v>4.3</v>
      </c>
      <c r="I114" s="1">
        <f t="shared" ca="1" si="19"/>
        <v>4.3296551998905306</v>
      </c>
      <c r="J114" s="1">
        <f t="shared" ca="1" si="19"/>
        <v>4.3412974544654883</v>
      </c>
      <c r="K114" s="1">
        <f t="shared" ca="1" si="19"/>
        <v>4.3716115291460795</v>
      </c>
      <c r="L114" s="1">
        <f t="shared" ca="1" si="19"/>
        <v>4.3638023327514208</v>
      </c>
      <c r="M114" s="1">
        <f t="shared" ca="1" si="19"/>
        <v>4.3451307919105293</v>
      </c>
      <c r="N114" s="1">
        <f t="shared" ca="1" si="19"/>
        <v>4.3970487834555776</v>
      </c>
      <c r="O114" s="1">
        <f t="shared" ca="1" si="19"/>
        <v>4.4093170408764966</v>
      </c>
      <c r="P114" s="1">
        <f t="shared" ca="1" si="19"/>
        <v>4.4208041462690604</v>
      </c>
      <c r="Q114" s="1">
        <f t="shared" ca="1" si="19"/>
        <v>4.3745367686878769</v>
      </c>
      <c r="R114" s="1">
        <f t="shared" ca="1" si="19"/>
        <v>4.4258003931180872</v>
      </c>
      <c r="S114" s="1">
        <f t="shared" ca="1" si="19"/>
        <v>4.4443685755296176</v>
      </c>
      <c r="T114" s="1">
        <f t="shared" ca="1" si="19"/>
        <v>4.4575957090246892</v>
      </c>
      <c r="V114" s="1">
        <v>106</v>
      </c>
      <c r="W114" s="8">
        <f t="shared" si="17"/>
        <v>0</v>
      </c>
      <c r="X114" s="8">
        <f t="shared" ca="1" si="17"/>
        <v>1.7656135179861643E-2</v>
      </c>
      <c r="Y114" s="8">
        <f t="shared" ca="1" si="17"/>
        <v>2.2007923451579536E-2</v>
      </c>
      <c r="Z114" s="8">
        <f t="shared" ca="1" si="16"/>
        <v>4.5060234591525195E-2</v>
      </c>
      <c r="AA114" s="8">
        <f t="shared" ca="1" si="16"/>
        <v>2.9886392840229092E-2</v>
      </c>
      <c r="AB114" s="8">
        <f t="shared" ca="1" si="16"/>
        <v>3.8260073054816601E-3</v>
      </c>
      <c r="AC114" s="8">
        <f t="shared" ca="1" si="16"/>
        <v>4.8465286021900589E-2</v>
      </c>
      <c r="AD114" s="8">
        <f t="shared" ca="1" si="16"/>
        <v>5.336831370720585E-2</v>
      </c>
      <c r="AE114" s="8">
        <f t="shared" ca="1" si="16"/>
        <v>5.7474390085721971E-2</v>
      </c>
      <c r="AF114" s="8">
        <f t="shared" ca="1" si="15"/>
        <v>3.7667488087889112E-3</v>
      </c>
      <c r="AG114" s="8">
        <f t="shared" ca="1" si="15"/>
        <v>4.7655500891299774E-2</v>
      </c>
      <c r="AH114" s="8">
        <f t="shared" ca="1" si="15"/>
        <v>5.8805270696524303E-2</v>
      </c>
      <c r="AI114" s="8">
        <f t="shared" ca="1" si="15"/>
        <v>6.4595709024689363E-2</v>
      </c>
    </row>
    <row r="115" spans="1:35">
      <c r="A115" s="4">
        <v>43257</v>
      </c>
      <c r="B115" s="1">
        <v>4.2790999999999997</v>
      </c>
      <c r="C115" s="1">
        <v>4.2849199999999996</v>
      </c>
      <c r="D115" s="1">
        <v>4.2622900000000001</v>
      </c>
      <c r="E115" s="1">
        <v>4.2671700000000001</v>
      </c>
      <c r="F115" s="1">
        <f t="shared" si="12"/>
        <v>-1.2520708026354745E-3</v>
      </c>
      <c r="G115" s="1">
        <v>107</v>
      </c>
      <c r="H115" s="1">
        <f t="shared" si="13"/>
        <v>4.3</v>
      </c>
      <c r="I115" s="1">
        <f t="shared" ca="1" si="19"/>
        <v>4.3143747324073853</v>
      </c>
      <c r="J115" s="1">
        <f t="shared" ca="1" si="19"/>
        <v>4.3011271118989027</v>
      </c>
      <c r="K115" s="1">
        <f t="shared" ca="1" si="19"/>
        <v>4.329680517093399</v>
      </c>
      <c r="L115" s="1">
        <f t="shared" ca="1" si="19"/>
        <v>4.3395314989462124</v>
      </c>
      <c r="M115" s="1">
        <f t="shared" ca="1" si="19"/>
        <v>4.3510771337342184</v>
      </c>
      <c r="N115" s="1">
        <f t="shared" ca="1" si="19"/>
        <v>4.4011188720507013</v>
      </c>
      <c r="O115" s="1">
        <f t="shared" ca="1" si="19"/>
        <v>4.4341696631800351</v>
      </c>
      <c r="P115" s="1">
        <f t="shared" ca="1" si="19"/>
        <v>4.4320631897557368</v>
      </c>
      <c r="Q115" s="1">
        <f t="shared" ca="1" si="19"/>
        <v>4.4071133429453484</v>
      </c>
      <c r="R115" s="1">
        <f t="shared" ca="1" si="19"/>
        <v>4.38601614715179</v>
      </c>
      <c r="S115" s="1">
        <f t="shared" ca="1" si="19"/>
        <v>4.3874660833315495</v>
      </c>
      <c r="T115" s="1">
        <f t="shared" ca="1" si="19"/>
        <v>4.3832232721556235</v>
      </c>
      <c r="V115" s="1">
        <v>107</v>
      </c>
      <c r="W115" s="8">
        <f t="shared" si="17"/>
        <v>0</v>
      </c>
      <c r="X115" s="8">
        <f t="shared" ca="1" si="17"/>
        <v>2.3323244166286727E-3</v>
      </c>
      <c r="Y115" s="8">
        <f t="shared" ca="1" si="17"/>
        <v>0</v>
      </c>
      <c r="Z115" s="8">
        <f t="shared" ca="1" si="16"/>
        <v>3.0319347297069754E-3</v>
      </c>
      <c r="AA115" s="8">
        <f t="shared" ca="1" si="16"/>
        <v>5.5655095841471436E-3</v>
      </c>
      <c r="AB115" s="8">
        <f t="shared" ca="1" si="16"/>
        <v>9.7830770759657071E-3</v>
      </c>
      <c r="AC115" s="8">
        <f t="shared" ca="1" si="16"/>
        <v>5.2541667764108624E-2</v>
      </c>
      <c r="AD115" s="8">
        <f t="shared" ca="1" si="16"/>
        <v>7.8252954369355976E-2</v>
      </c>
      <c r="AE115" s="8">
        <f t="shared" ca="1" si="16"/>
        <v>6.8745036361599787E-2</v>
      </c>
      <c r="AF115" s="8">
        <f t="shared" ca="1" si="15"/>
        <v>3.6368498192514309E-2</v>
      </c>
      <c r="AG115" s="8">
        <f t="shared" ca="1" si="15"/>
        <v>7.8507607615359021E-3</v>
      </c>
      <c r="AH115" s="8">
        <f t="shared" ca="1" si="15"/>
        <v>1.8881242200574633E-3</v>
      </c>
      <c r="AI115" s="8">
        <f t="shared" ca="1" si="15"/>
        <v>0</v>
      </c>
    </row>
    <row r="116" spans="1:35">
      <c r="A116" s="4">
        <v>43258</v>
      </c>
      <c r="B116" s="1">
        <v>4.2671799999999998</v>
      </c>
      <c r="C116" s="1">
        <v>4.2815599999999998</v>
      </c>
      <c r="D116" s="1">
        <v>4.2572099999999997</v>
      </c>
      <c r="E116" s="1">
        <v>4.27494</v>
      </c>
      <c r="F116" s="1">
        <f t="shared" si="12"/>
        <v>7.9007857661834882E-4</v>
      </c>
      <c r="G116" s="1">
        <v>108</v>
      </c>
      <c r="H116" s="1">
        <f t="shared" si="13"/>
        <v>4.3</v>
      </c>
      <c r="I116" s="1">
        <f t="shared" ca="1" si="19"/>
        <v>4.2797908793516131</v>
      </c>
      <c r="J116" s="1">
        <f t="shared" ca="1" si="19"/>
        <v>4.2466815499497184</v>
      </c>
      <c r="K116" s="1">
        <f t="shared" ca="1" si="19"/>
        <v>4.2545581985220284</v>
      </c>
      <c r="L116" s="1">
        <f t="shared" ca="1" si="19"/>
        <v>4.2901228636352879</v>
      </c>
      <c r="M116" s="1">
        <f t="shared" ca="1" si="19"/>
        <v>4.2855700988443948</v>
      </c>
      <c r="N116" s="1">
        <f t="shared" ca="1" si="19"/>
        <v>4.2950490820459093</v>
      </c>
      <c r="O116" s="1">
        <f t="shared" ca="1" si="19"/>
        <v>4.2932082644397216</v>
      </c>
      <c r="P116" s="1">
        <f t="shared" ca="1" si="19"/>
        <v>4.2769384902464997</v>
      </c>
      <c r="Q116" s="1">
        <f t="shared" ca="1" si="19"/>
        <v>4.285230245906015</v>
      </c>
      <c r="R116" s="1">
        <f t="shared" ca="1" si="19"/>
        <v>4.2866958317569415</v>
      </c>
      <c r="S116" s="1">
        <f t="shared" ca="1" si="19"/>
        <v>4.2850496209523996</v>
      </c>
      <c r="T116" s="1">
        <f t="shared" ca="1" si="19"/>
        <v>4.2892835700765524</v>
      </c>
      <c r="V116" s="1">
        <v>108</v>
      </c>
      <c r="W116" s="8">
        <f t="shared" si="17"/>
        <v>0</v>
      </c>
      <c r="X116" s="8">
        <f t="shared" ca="1" si="17"/>
        <v>0</v>
      </c>
      <c r="Y116" s="8">
        <f t="shared" ca="1" si="17"/>
        <v>0</v>
      </c>
      <c r="Z116" s="8">
        <f t="shared" ca="1" si="16"/>
        <v>0</v>
      </c>
      <c r="AA116" s="8">
        <f t="shared" ca="1" si="16"/>
        <v>0</v>
      </c>
      <c r="AB116" s="8">
        <f t="shared" ca="1" si="16"/>
        <v>0</v>
      </c>
      <c r="AC116" s="8">
        <f t="shared" ca="1" si="16"/>
        <v>0</v>
      </c>
      <c r="AD116" s="8">
        <f t="shared" ca="1" si="16"/>
        <v>0</v>
      </c>
      <c r="AE116" s="8">
        <f t="shared" ca="1" si="16"/>
        <v>0</v>
      </c>
      <c r="AF116" s="8">
        <f t="shared" ca="1" si="15"/>
        <v>0</v>
      </c>
      <c r="AG116" s="8">
        <f t="shared" ca="1" si="15"/>
        <v>0</v>
      </c>
      <c r="AH116" s="8">
        <f t="shared" ca="1" si="15"/>
        <v>0</v>
      </c>
      <c r="AI116" s="8">
        <f t="shared" ca="1" si="15"/>
        <v>0</v>
      </c>
    </row>
    <row r="117" spans="1:35">
      <c r="A117" s="4">
        <v>43259</v>
      </c>
      <c r="B117" s="1">
        <v>4.2760699999999998</v>
      </c>
      <c r="C117" s="1">
        <v>4.2952599999999999</v>
      </c>
      <c r="D117" s="1">
        <v>4.2722600000000002</v>
      </c>
      <c r="E117" s="1">
        <v>4.2780699999999996</v>
      </c>
      <c r="F117" s="1">
        <f t="shared" si="12"/>
        <v>3.1786278492342387E-4</v>
      </c>
      <c r="G117" s="1">
        <v>109</v>
      </c>
      <c r="H117" s="1">
        <f t="shared" si="13"/>
        <v>4.3</v>
      </c>
      <c r="I117" s="1">
        <f t="shared" ca="1" si="19"/>
        <v>4.2944554505364838</v>
      </c>
      <c r="J117" s="1">
        <f t="shared" ca="1" si="19"/>
        <v>4.309144199317525</v>
      </c>
      <c r="K117" s="1">
        <f t="shared" ca="1" si="19"/>
        <v>4.3719171031730015</v>
      </c>
      <c r="L117" s="1">
        <f t="shared" ca="1" si="19"/>
        <v>4.3279605957557585</v>
      </c>
      <c r="M117" s="1">
        <f t="shared" ca="1" si="19"/>
        <v>4.3473546340938594</v>
      </c>
      <c r="N117" s="1">
        <f t="shared" ca="1" si="19"/>
        <v>4.3584023529967002</v>
      </c>
      <c r="O117" s="1">
        <f t="shared" ca="1" si="19"/>
        <v>4.3752728686443527</v>
      </c>
      <c r="P117" s="1">
        <f t="shared" ca="1" si="19"/>
        <v>4.4019146614696352</v>
      </c>
      <c r="Q117" s="1">
        <f t="shared" ca="1" si="19"/>
        <v>4.4096902368951527</v>
      </c>
      <c r="R117" s="1">
        <f t="shared" ca="1" si="19"/>
        <v>4.3814893261004801</v>
      </c>
      <c r="S117" s="1">
        <f t="shared" ca="1" si="19"/>
        <v>4.4305211275974425</v>
      </c>
      <c r="T117" s="1">
        <f t="shared" ca="1" si="19"/>
        <v>4.4684572654824128</v>
      </c>
      <c r="V117" s="1">
        <v>109</v>
      </c>
      <c r="W117" s="8">
        <f t="shared" si="17"/>
        <v>0</v>
      </c>
      <c r="X117" s="8">
        <f t="shared" ca="1" si="17"/>
        <v>0</v>
      </c>
      <c r="Y117" s="8">
        <f t="shared" ca="1" si="17"/>
        <v>0</v>
      </c>
      <c r="Z117" s="8">
        <f t="shared" ca="1" si="16"/>
        <v>4.5366517607478229E-2</v>
      </c>
      <c r="AA117" s="8">
        <f t="shared" ca="1" si="16"/>
        <v>0</v>
      </c>
      <c r="AB117" s="8">
        <f t="shared" ca="1" si="16"/>
        <v>6.0538615791569939E-3</v>
      </c>
      <c r="AC117" s="8">
        <f t="shared" ca="1" si="16"/>
        <v>9.7591006792034918E-3</v>
      </c>
      <c r="AD117" s="8">
        <f t="shared" ca="1" si="16"/>
        <v>1.9280281374432384E-2</v>
      </c>
      <c r="AE117" s="8">
        <f t="shared" ca="1" si="16"/>
        <v>3.8565439093584786E-2</v>
      </c>
      <c r="AF117" s="8">
        <f t="shared" ca="1" si="15"/>
        <v>3.8947383561981574E-2</v>
      </c>
      <c r="AG117" s="8">
        <f t="shared" ca="1" si="15"/>
        <v>3.321607796968884E-3</v>
      </c>
      <c r="AH117" s="8">
        <f t="shared" ca="1" si="15"/>
        <v>4.495425658738128E-2</v>
      </c>
      <c r="AI117" s="8">
        <f t="shared" ca="1" si="15"/>
        <v>7.545726548241305E-2</v>
      </c>
    </row>
    <row r="118" spans="1:35">
      <c r="A118" s="4">
        <v>43262</v>
      </c>
      <c r="B118" s="1">
        <v>4.2774599999999996</v>
      </c>
      <c r="C118" s="1">
        <v>4.2809799999999996</v>
      </c>
      <c r="D118" s="1">
        <v>4.2631500000000004</v>
      </c>
      <c r="E118" s="1">
        <v>4.2664099999999996</v>
      </c>
      <c r="F118" s="1">
        <f t="shared" si="12"/>
        <v>-1.1852978302499591E-3</v>
      </c>
      <c r="G118" s="1">
        <v>110</v>
      </c>
      <c r="H118" s="1">
        <f t="shared" si="13"/>
        <v>4.3</v>
      </c>
      <c r="I118" s="1">
        <f t="shared" ca="1" si="19"/>
        <v>4.3918510035986236</v>
      </c>
      <c r="J118" s="1">
        <f t="shared" ca="1" si="19"/>
        <v>4.4018862951880751</v>
      </c>
      <c r="K118" s="1">
        <f t="shared" ca="1" si="19"/>
        <v>4.4542490610169914</v>
      </c>
      <c r="L118" s="1">
        <f t="shared" ca="1" si="19"/>
        <v>4.449664335083547</v>
      </c>
      <c r="M118" s="1">
        <f t="shared" ca="1" si="19"/>
        <v>4.4726084085166189</v>
      </c>
      <c r="N118" s="1">
        <f t="shared" ca="1" si="19"/>
        <v>4.4999606671624983</v>
      </c>
      <c r="O118" s="1">
        <f t="shared" ca="1" si="19"/>
        <v>4.5097494321204312</v>
      </c>
      <c r="P118" s="1">
        <f t="shared" ca="1" si="19"/>
        <v>4.4868866522209343</v>
      </c>
      <c r="Q118" s="1">
        <f t="shared" ca="1" si="19"/>
        <v>4.5000759154819709</v>
      </c>
      <c r="R118" s="1">
        <f t="shared" ca="1" si="19"/>
        <v>4.5047166322817098</v>
      </c>
      <c r="S118" s="1">
        <f t="shared" ca="1" si="19"/>
        <v>4.5279938142572442</v>
      </c>
      <c r="T118" s="1">
        <f t="shared" ca="1" si="19"/>
        <v>4.5582597086081913</v>
      </c>
      <c r="V118" s="1">
        <v>110</v>
      </c>
      <c r="W118" s="8">
        <f t="shared" si="17"/>
        <v>0</v>
      </c>
      <c r="X118" s="8">
        <f t="shared" ca="1" si="17"/>
        <v>8.0028358237909991E-2</v>
      </c>
      <c r="Y118" s="8">
        <f t="shared" ca="1" si="17"/>
        <v>8.2752981482492771E-2</v>
      </c>
      <c r="Z118" s="8">
        <f t="shared" ca="1" si="16"/>
        <v>0.12788950102916274</v>
      </c>
      <c r="AA118" s="8">
        <f t="shared" ca="1" si="16"/>
        <v>0.11592545320431924</v>
      </c>
      <c r="AB118" s="8">
        <f t="shared" ca="1" si="16"/>
        <v>0.13153360952777149</v>
      </c>
      <c r="AC118" s="8">
        <f t="shared" ca="1" si="16"/>
        <v>0.15153629147904901</v>
      </c>
      <c r="AD118" s="8">
        <f t="shared" ca="1" si="16"/>
        <v>0.15393009493179388</v>
      </c>
      <c r="AE118" s="8">
        <f t="shared" ca="1" si="16"/>
        <v>0.12362499608422972</v>
      </c>
      <c r="AF118" s="8">
        <f t="shared" ca="1" si="15"/>
        <v>0.12940291206156385</v>
      </c>
      <c r="AG118" s="8">
        <f t="shared" ca="1" si="15"/>
        <v>0.12661239238516853</v>
      </c>
      <c r="AH118" s="8">
        <f t="shared" ca="1" si="15"/>
        <v>0.14245204569579872</v>
      </c>
      <c r="AI118" s="8">
        <f t="shared" ca="1" si="15"/>
        <v>0.1652597086081915</v>
      </c>
    </row>
    <row r="119" spans="1:35">
      <c r="A119" s="4">
        <v>43263</v>
      </c>
      <c r="B119" s="1">
        <v>4.2663099999999998</v>
      </c>
      <c r="C119" s="1">
        <v>4.2831599999999996</v>
      </c>
      <c r="D119" s="1">
        <v>4.2626600000000003</v>
      </c>
      <c r="E119" s="1">
        <v>4.2795800000000002</v>
      </c>
      <c r="F119" s="1">
        <f t="shared" si="12"/>
        <v>1.3385606242366248E-3</v>
      </c>
      <c r="G119" s="1">
        <v>111</v>
      </c>
      <c r="H119" s="1">
        <f t="shared" si="13"/>
        <v>4.3</v>
      </c>
      <c r="I119" s="1">
        <f t="shared" ca="1" si="19"/>
        <v>4.3300725846251495</v>
      </c>
      <c r="J119" s="1">
        <f t="shared" ca="1" si="19"/>
        <v>4.3518994199487917</v>
      </c>
      <c r="K119" s="1">
        <f t="shared" ca="1" si="19"/>
        <v>4.4013496680891411</v>
      </c>
      <c r="L119" s="1">
        <f t="shared" ca="1" si="19"/>
        <v>4.3926191302406234</v>
      </c>
      <c r="M119" s="1">
        <f t="shared" ca="1" si="19"/>
        <v>4.3694643661050891</v>
      </c>
      <c r="N119" s="1">
        <f t="shared" ca="1" si="19"/>
        <v>4.3578559318915815</v>
      </c>
      <c r="O119" s="1">
        <f t="shared" ca="1" si="19"/>
        <v>4.4044877754089589</v>
      </c>
      <c r="P119" s="1">
        <f t="shared" ca="1" si="19"/>
        <v>4.3803623237151879</v>
      </c>
      <c r="Q119" s="1">
        <f t="shared" ca="1" si="19"/>
        <v>4.3840153847611782</v>
      </c>
      <c r="R119" s="1">
        <f t="shared" ca="1" si="19"/>
        <v>4.3933383762228368</v>
      </c>
      <c r="S119" s="1">
        <f t="shared" ca="1" si="19"/>
        <v>4.4317110057879248</v>
      </c>
      <c r="T119" s="1">
        <f t="shared" ca="1" si="19"/>
        <v>4.4544040113098777</v>
      </c>
      <c r="V119" s="1">
        <v>111</v>
      </c>
      <c r="W119" s="8">
        <f t="shared" si="17"/>
        <v>0</v>
      </c>
      <c r="X119" s="8">
        <f t="shared" ca="1" si="17"/>
        <v>1.80747038326734E-2</v>
      </c>
      <c r="Y119" s="8">
        <f t="shared" ca="1" si="17"/>
        <v>3.2637224175019242E-2</v>
      </c>
      <c r="Z119" s="8">
        <f t="shared" ca="1" si="16"/>
        <v>7.4867371592205245E-2</v>
      </c>
      <c r="AA119" s="8">
        <f t="shared" ca="1" si="16"/>
        <v>5.8762614117747525E-2</v>
      </c>
      <c r="AB119" s="8">
        <f t="shared" ca="1" si="16"/>
        <v>2.8203482321256246E-2</v>
      </c>
      <c r="AC119" s="8">
        <f t="shared" ca="1" si="16"/>
        <v>9.2118347009808588E-3</v>
      </c>
      <c r="AD119" s="8">
        <f t="shared" ca="1" si="16"/>
        <v>4.853282655602964E-2</v>
      </c>
      <c r="AE119" s="8">
        <f t="shared" ca="1" si="16"/>
        <v>1.6990890994886598E-2</v>
      </c>
      <c r="AF119" s="8">
        <f t="shared" ca="1" si="15"/>
        <v>1.3252689941946727E-2</v>
      </c>
      <c r="AG119" s="8">
        <f t="shared" ca="1" si="15"/>
        <v>1.5176761751740209E-2</v>
      </c>
      <c r="AH119" s="8">
        <f t="shared" ca="1" si="15"/>
        <v>4.6144441210948628E-2</v>
      </c>
      <c r="AI119" s="8">
        <f t="shared" ca="1" si="15"/>
        <v>6.1404011309877937E-2</v>
      </c>
    </row>
    <row r="120" spans="1:35">
      <c r="A120" s="4">
        <v>43264</v>
      </c>
      <c r="B120" s="1">
        <v>4.2797299999999998</v>
      </c>
      <c r="C120" s="1">
        <v>4.2846000000000002</v>
      </c>
      <c r="D120" s="1">
        <v>4.2714999999999996</v>
      </c>
      <c r="E120" s="1">
        <v>4.2783199999999999</v>
      </c>
      <c r="F120" s="1">
        <f t="shared" si="12"/>
        <v>-1.2788442284958321E-4</v>
      </c>
      <c r="G120" s="1">
        <v>112</v>
      </c>
      <c r="H120" s="1">
        <f t="shared" si="13"/>
        <v>4.3</v>
      </c>
      <c r="I120" s="1">
        <f t="shared" ca="1" si="19"/>
        <v>4.2828409511759133</v>
      </c>
      <c r="J120" s="1">
        <f t="shared" ca="1" si="19"/>
        <v>4.2812323424960557</v>
      </c>
      <c r="K120" s="1">
        <f t="shared" ca="1" si="19"/>
        <v>4.2886356342596708</v>
      </c>
      <c r="L120" s="1">
        <f t="shared" ca="1" si="19"/>
        <v>4.2717322733007741</v>
      </c>
      <c r="M120" s="1">
        <f t="shared" ca="1" si="19"/>
        <v>4.2816823868522222</v>
      </c>
      <c r="N120" s="1">
        <f t="shared" ca="1" si="19"/>
        <v>4.2735571212736811</v>
      </c>
      <c r="O120" s="1">
        <f t="shared" ca="1" si="19"/>
        <v>4.2812583266574871</v>
      </c>
      <c r="P120" s="1">
        <f t="shared" ca="1" si="19"/>
        <v>4.2874993647841055</v>
      </c>
      <c r="Q120" s="1">
        <f t="shared" ca="1" si="19"/>
        <v>4.3634922563054355</v>
      </c>
      <c r="R120" s="1">
        <f t="shared" ca="1" si="19"/>
        <v>4.3703804070350181</v>
      </c>
      <c r="S120" s="1">
        <f t="shared" ca="1" si="19"/>
        <v>4.3723188713732428</v>
      </c>
      <c r="T120" s="1">
        <f t="shared" ca="1" si="19"/>
        <v>4.378953280028532</v>
      </c>
      <c r="V120" s="1">
        <v>112</v>
      </c>
      <c r="W120" s="8">
        <f t="shared" si="17"/>
        <v>0</v>
      </c>
      <c r="X120" s="8">
        <f t="shared" ca="1" si="17"/>
        <v>0</v>
      </c>
      <c r="Y120" s="8">
        <f t="shared" ca="1" si="17"/>
        <v>0</v>
      </c>
      <c r="Z120" s="8">
        <f t="shared" ca="1" si="16"/>
        <v>0</v>
      </c>
      <c r="AA120" s="8">
        <f t="shared" ca="1" si="16"/>
        <v>0</v>
      </c>
      <c r="AB120" s="8">
        <f t="shared" ca="1" si="16"/>
        <v>0</v>
      </c>
      <c r="AC120" s="8">
        <f t="shared" ca="1" si="16"/>
        <v>0</v>
      </c>
      <c r="AD120" s="8">
        <f t="shared" ca="1" si="16"/>
        <v>0</v>
      </c>
      <c r="AE120" s="8">
        <f t="shared" ca="1" si="16"/>
        <v>0</v>
      </c>
      <c r="AF120" s="8">
        <f t="shared" ca="1" si="15"/>
        <v>0</v>
      </c>
      <c r="AG120" s="8">
        <f t="shared" ca="1" si="15"/>
        <v>0</v>
      </c>
      <c r="AH120" s="8">
        <f t="shared" ca="1" si="15"/>
        <v>0</v>
      </c>
      <c r="AI120" s="8">
        <f t="shared" ca="1" si="15"/>
        <v>0</v>
      </c>
    </row>
    <row r="121" spans="1:35">
      <c r="A121" s="4">
        <v>43265</v>
      </c>
      <c r="B121" s="1">
        <v>4.2782600000000004</v>
      </c>
      <c r="C121" s="1">
        <v>4.2876099999999999</v>
      </c>
      <c r="D121" s="1">
        <v>4.2648200000000003</v>
      </c>
      <c r="E121" s="1">
        <v>4.2846200000000003</v>
      </c>
      <c r="F121" s="1">
        <f t="shared" si="12"/>
        <v>6.3904587201669538E-4</v>
      </c>
      <c r="G121" s="1">
        <v>113</v>
      </c>
      <c r="H121" s="1">
        <f t="shared" si="13"/>
        <v>4.3</v>
      </c>
      <c r="I121" s="1">
        <f t="shared" ca="1" si="19"/>
        <v>4.3157950404161651</v>
      </c>
      <c r="J121" s="1">
        <f t="shared" ca="1" si="19"/>
        <v>4.3272964021999289</v>
      </c>
      <c r="K121" s="1">
        <f t="shared" ca="1" si="19"/>
        <v>4.3460866729049146</v>
      </c>
      <c r="L121" s="1">
        <f t="shared" ca="1" si="19"/>
        <v>4.366798541879354</v>
      </c>
      <c r="M121" s="1">
        <f t="shared" ca="1" si="19"/>
        <v>4.4089095860821912</v>
      </c>
      <c r="N121" s="1">
        <f t="shared" ca="1" si="19"/>
        <v>4.4432850827074279</v>
      </c>
      <c r="O121" s="1">
        <f t="shared" ca="1" si="19"/>
        <v>4.4199392700790483</v>
      </c>
      <c r="P121" s="1">
        <f t="shared" ca="1" si="19"/>
        <v>4.4479570987820187</v>
      </c>
      <c r="Q121" s="1">
        <f t="shared" ca="1" si="19"/>
        <v>4.439723076292232</v>
      </c>
      <c r="R121" s="1">
        <f t="shared" ca="1" si="19"/>
        <v>4.4699363977947169</v>
      </c>
      <c r="S121" s="1">
        <f t="shared" ca="1" si="19"/>
        <v>4.4726246372334604</v>
      </c>
      <c r="T121" s="1">
        <f t="shared" ca="1" si="19"/>
        <v>4.4719997783520711</v>
      </c>
      <c r="V121" s="1">
        <v>113</v>
      </c>
      <c r="W121" s="8">
        <f t="shared" si="17"/>
        <v>0</v>
      </c>
      <c r="X121" s="8">
        <f t="shared" ca="1" si="17"/>
        <v>3.7566611508319525E-3</v>
      </c>
      <c r="Y121" s="8">
        <f t="shared" ca="1" si="17"/>
        <v>7.9707720187043307E-3</v>
      </c>
      <c r="Z121" s="8">
        <f t="shared" ca="1" si="16"/>
        <v>1.9476155898511038E-2</v>
      </c>
      <c r="AA121" s="8">
        <f t="shared" ca="1" si="16"/>
        <v>3.2888780520690553E-2</v>
      </c>
      <c r="AB121" s="8">
        <f t="shared" ca="1" si="16"/>
        <v>6.7719866424767794E-2</v>
      </c>
      <c r="AC121" s="8">
        <f t="shared" ca="1" si="16"/>
        <v>9.4773075568126863E-2</v>
      </c>
      <c r="AD121" s="8">
        <f t="shared" ca="1" si="16"/>
        <v>6.4004227837638261E-2</v>
      </c>
      <c r="AE121" s="8">
        <f t="shared" ca="1" si="16"/>
        <v>8.4655324547997957E-2</v>
      </c>
      <c r="AF121" s="8">
        <f t="shared" ca="1" si="15"/>
        <v>6.9003432290945632E-2</v>
      </c>
      <c r="AG121" s="8">
        <f t="shared" ca="1" si="15"/>
        <v>9.1814241464328816E-2</v>
      </c>
      <c r="AH121" s="8">
        <f t="shared" ca="1" si="15"/>
        <v>8.7068609273113218E-2</v>
      </c>
      <c r="AI121" s="8">
        <f t="shared" ca="1" si="15"/>
        <v>7.8999778352071282E-2</v>
      </c>
    </row>
    <row r="122" spans="1:35">
      <c r="A122" s="4">
        <v>43266</v>
      </c>
      <c r="B122" s="1">
        <v>4.2844499999999996</v>
      </c>
      <c r="C122" s="1">
        <v>4.2908799999999996</v>
      </c>
      <c r="D122" s="1">
        <v>4.2749699999999997</v>
      </c>
      <c r="E122" s="1">
        <v>4.2864000000000004</v>
      </c>
      <c r="F122" s="1">
        <f t="shared" si="12"/>
        <v>1.8038557578948451E-4</v>
      </c>
      <c r="G122" s="1">
        <v>114</v>
      </c>
      <c r="H122" s="1">
        <f t="shared" si="13"/>
        <v>4.3</v>
      </c>
      <c r="I122" s="1">
        <f t="shared" ref="I122:T137" ca="1" si="20">H122*EXP(($H$3-1/2 *$H$5^2) *$K$6+$H$5*$K$6^(1/2) * _xlfn.NORM.S.INV(RAND() ) )</f>
        <v>4.279511276313543</v>
      </c>
      <c r="J122" s="1">
        <f t="shared" ca="1" si="20"/>
        <v>4.2829440843595261</v>
      </c>
      <c r="K122" s="1">
        <f t="shared" ca="1" si="20"/>
        <v>4.3007990424262283</v>
      </c>
      <c r="L122" s="1">
        <f t="shared" ca="1" si="20"/>
        <v>4.3096202787375333</v>
      </c>
      <c r="M122" s="1">
        <f t="shared" ca="1" si="20"/>
        <v>4.2930845190861042</v>
      </c>
      <c r="N122" s="1">
        <f t="shared" ca="1" si="20"/>
        <v>4.2552863130598304</v>
      </c>
      <c r="O122" s="1">
        <f t="shared" ca="1" si="20"/>
        <v>4.2729004559053818</v>
      </c>
      <c r="P122" s="1">
        <f t="shared" ca="1" si="20"/>
        <v>4.2504413505832392</v>
      </c>
      <c r="Q122" s="1">
        <f t="shared" ca="1" si="20"/>
        <v>4.2716530008748075</v>
      </c>
      <c r="R122" s="1">
        <f t="shared" ca="1" si="20"/>
        <v>4.2373581248315215</v>
      </c>
      <c r="S122" s="1">
        <f t="shared" ca="1" si="20"/>
        <v>4.2654498871415552</v>
      </c>
      <c r="T122" s="1">
        <f t="shared" ca="1" si="20"/>
        <v>4.273030248702459</v>
      </c>
      <c r="V122" s="1">
        <v>114</v>
      </c>
      <c r="W122" s="8">
        <f t="shared" si="17"/>
        <v>0</v>
      </c>
      <c r="X122" s="8">
        <f t="shared" ca="1" si="17"/>
        <v>0</v>
      </c>
      <c r="Y122" s="8">
        <f t="shared" ca="1" si="17"/>
        <v>0</v>
      </c>
      <c r="Z122" s="8">
        <f t="shared" ca="1" si="16"/>
        <v>0</v>
      </c>
      <c r="AA122" s="8">
        <f t="shared" ca="1" si="16"/>
        <v>0</v>
      </c>
      <c r="AB122" s="8">
        <f t="shared" ca="1" si="16"/>
        <v>0</v>
      </c>
      <c r="AC122" s="8">
        <f t="shared" ca="1" si="16"/>
        <v>0</v>
      </c>
      <c r="AD122" s="8">
        <f t="shared" ca="1" si="16"/>
        <v>0</v>
      </c>
      <c r="AE122" s="8">
        <f t="shared" ca="1" si="16"/>
        <v>0</v>
      </c>
      <c r="AF122" s="8">
        <f t="shared" ca="1" si="15"/>
        <v>0</v>
      </c>
      <c r="AG122" s="8">
        <f t="shared" ca="1" si="15"/>
        <v>0</v>
      </c>
      <c r="AH122" s="8">
        <f t="shared" ca="1" si="15"/>
        <v>0</v>
      </c>
      <c r="AI122" s="8">
        <f t="shared" ca="1" si="15"/>
        <v>0</v>
      </c>
    </row>
    <row r="123" spans="1:35">
      <c r="A123" s="4">
        <v>43269</v>
      </c>
      <c r="B123" s="1">
        <v>4.2818199999999997</v>
      </c>
      <c r="C123" s="1">
        <v>4.3072400000000002</v>
      </c>
      <c r="D123" s="1">
        <v>4.2790400000000002</v>
      </c>
      <c r="E123" s="1">
        <v>4.3041</v>
      </c>
      <c r="F123" s="1">
        <f t="shared" si="12"/>
        <v>1.7896567621530097E-3</v>
      </c>
      <c r="G123" s="1">
        <v>115</v>
      </c>
      <c r="H123" s="1">
        <f t="shared" si="13"/>
        <v>4.3</v>
      </c>
      <c r="I123" s="1">
        <f t="shared" ca="1" si="20"/>
        <v>4.2897529674143948</v>
      </c>
      <c r="J123" s="1">
        <f t="shared" ca="1" si="20"/>
        <v>4.2920319209744333</v>
      </c>
      <c r="K123" s="1">
        <f t="shared" ca="1" si="20"/>
        <v>4.3353527827919649</v>
      </c>
      <c r="L123" s="1">
        <f t="shared" ca="1" si="20"/>
        <v>4.3343250284443275</v>
      </c>
      <c r="M123" s="1">
        <f t="shared" ca="1" si="20"/>
        <v>4.3836309495446164</v>
      </c>
      <c r="N123" s="1">
        <f t="shared" ca="1" si="20"/>
        <v>4.3886259146057851</v>
      </c>
      <c r="O123" s="1">
        <f t="shared" ca="1" si="20"/>
        <v>4.4335703207908024</v>
      </c>
      <c r="P123" s="1">
        <f t="shared" ca="1" si="20"/>
        <v>4.4268396743877343</v>
      </c>
      <c r="Q123" s="1">
        <f t="shared" ca="1" si="20"/>
        <v>4.4509901808001651</v>
      </c>
      <c r="R123" s="1">
        <f t="shared" ca="1" si="20"/>
        <v>4.4407220183742337</v>
      </c>
      <c r="S123" s="1">
        <f t="shared" ca="1" si="20"/>
        <v>4.4660917237321014</v>
      </c>
      <c r="T123" s="1">
        <f t="shared" ca="1" si="20"/>
        <v>4.4434586641035061</v>
      </c>
      <c r="V123" s="1">
        <v>115</v>
      </c>
      <c r="W123" s="8">
        <f t="shared" si="17"/>
        <v>0</v>
      </c>
      <c r="X123" s="8">
        <f t="shared" ca="1" si="17"/>
        <v>0</v>
      </c>
      <c r="Y123" s="8">
        <f t="shared" ca="1" si="17"/>
        <v>0</v>
      </c>
      <c r="Z123" s="8">
        <f t="shared" ca="1" si="16"/>
        <v>8.7173611481228264E-3</v>
      </c>
      <c r="AA123" s="8">
        <f t="shared" ca="1" si="16"/>
        <v>3.4830269834973393E-4</v>
      </c>
      <c r="AB123" s="8">
        <f t="shared" ca="1" si="16"/>
        <v>4.2395624054925918E-2</v>
      </c>
      <c r="AC123" s="8">
        <f t="shared" ca="1" si="16"/>
        <v>4.0029393781757072E-2</v>
      </c>
      <c r="AD123" s="8">
        <f t="shared" ca="1" si="16"/>
        <v>7.7652839829831954E-2</v>
      </c>
      <c r="AE123" s="8">
        <f t="shared" ca="1" si="16"/>
        <v>6.3516138001003419E-2</v>
      </c>
      <c r="AF123" s="8">
        <f t="shared" ca="1" si="15"/>
        <v>8.0279243999834549E-2</v>
      </c>
      <c r="AG123" s="8">
        <f t="shared" ca="1" si="15"/>
        <v>6.2584812763587294E-2</v>
      </c>
      <c r="AH123" s="8">
        <f t="shared" ca="1" si="15"/>
        <v>8.0534013329922161E-2</v>
      </c>
      <c r="AI123" s="8">
        <f t="shared" ca="1" si="15"/>
        <v>5.0458664103506301E-2</v>
      </c>
    </row>
    <row r="124" spans="1:35">
      <c r="A124" s="4">
        <v>43270</v>
      </c>
      <c r="B124" s="1">
        <v>4.3042199999999999</v>
      </c>
      <c r="C124" s="1">
        <v>4.3196000000000003</v>
      </c>
      <c r="D124" s="1">
        <v>4.2993399999999999</v>
      </c>
      <c r="E124" s="1">
        <v>4.3109400000000004</v>
      </c>
      <c r="F124" s="1">
        <f t="shared" si="12"/>
        <v>6.8962532510787359E-4</v>
      </c>
      <c r="G124" s="1">
        <v>116</v>
      </c>
      <c r="H124" s="1">
        <f t="shared" si="13"/>
        <v>4.3</v>
      </c>
      <c r="I124" s="1">
        <f t="shared" ca="1" si="20"/>
        <v>4.2577893397290048</v>
      </c>
      <c r="J124" s="1">
        <f t="shared" ca="1" si="20"/>
        <v>4.2906057401612561</v>
      </c>
      <c r="K124" s="1">
        <f t="shared" ca="1" si="20"/>
        <v>4.3044522316068798</v>
      </c>
      <c r="L124" s="1">
        <f t="shared" ca="1" si="20"/>
        <v>4.3447286311705158</v>
      </c>
      <c r="M124" s="1">
        <f t="shared" ca="1" si="20"/>
        <v>4.3389920595134388</v>
      </c>
      <c r="N124" s="1">
        <f t="shared" ca="1" si="20"/>
        <v>4.3339935235528211</v>
      </c>
      <c r="O124" s="1">
        <f t="shared" ca="1" si="20"/>
        <v>4.3534971164115746</v>
      </c>
      <c r="P124" s="1">
        <f t="shared" ca="1" si="20"/>
        <v>4.3568956128186471</v>
      </c>
      <c r="Q124" s="1">
        <f t="shared" ca="1" si="20"/>
        <v>4.3716907124326774</v>
      </c>
      <c r="R124" s="1">
        <f t="shared" ca="1" si="20"/>
        <v>4.3281300908692817</v>
      </c>
      <c r="S124" s="1">
        <f t="shared" ca="1" si="20"/>
        <v>4.3570467507068305</v>
      </c>
      <c r="T124" s="1">
        <f t="shared" ca="1" si="20"/>
        <v>4.4282458203820871</v>
      </c>
      <c r="V124" s="1">
        <v>116</v>
      </c>
      <c r="W124" s="8">
        <f t="shared" si="17"/>
        <v>0</v>
      </c>
      <c r="X124" s="8">
        <f t="shared" ca="1" si="17"/>
        <v>0</v>
      </c>
      <c r="Y124" s="8">
        <f t="shared" ca="1" si="17"/>
        <v>0</v>
      </c>
      <c r="Z124" s="8">
        <f t="shared" ca="1" si="16"/>
        <v>0</v>
      </c>
      <c r="AA124" s="8">
        <f t="shared" ca="1" si="16"/>
        <v>1.0773358935683319E-2</v>
      </c>
      <c r="AB124" s="8">
        <f t="shared" ca="1" si="16"/>
        <v>0</v>
      </c>
      <c r="AC124" s="8">
        <f t="shared" ca="1" si="16"/>
        <v>0</v>
      </c>
      <c r="AD124" s="8">
        <f t="shared" ca="1" si="16"/>
        <v>0</v>
      </c>
      <c r="AE124" s="8">
        <f t="shared" ca="1" si="16"/>
        <v>0</v>
      </c>
      <c r="AF124" s="8">
        <f t="shared" ca="1" si="15"/>
        <v>9.1849312571223862E-4</v>
      </c>
      <c r="AG124" s="8">
        <f t="shared" ca="1" si="15"/>
        <v>0</v>
      </c>
      <c r="AH124" s="8">
        <f t="shared" ca="1" si="15"/>
        <v>0</v>
      </c>
      <c r="AI124" s="8">
        <f t="shared" ca="1" si="15"/>
        <v>3.5245820382087345E-2</v>
      </c>
    </row>
    <row r="125" spans="1:35">
      <c r="A125" s="4">
        <v>43271</v>
      </c>
      <c r="B125" s="1">
        <v>4.3112000000000004</v>
      </c>
      <c r="C125" s="1">
        <v>4.3207399999999998</v>
      </c>
      <c r="D125" s="1">
        <v>4.3029799999999998</v>
      </c>
      <c r="E125" s="1">
        <v>4.3158599999999998</v>
      </c>
      <c r="F125" s="1">
        <f t="shared" si="12"/>
        <v>4.9537002889323586E-4</v>
      </c>
      <c r="G125" s="1">
        <v>117</v>
      </c>
      <c r="H125" s="1">
        <f t="shared" si="13"/>
        <v>4.3</v>
      </c>
      <c r="I125" s="1">
        <f t="shared" ca="1" si="20"/>
        <v>4.3078514090339057</v>
      </c>
      <c r="J125" s="1">
        <f t="shared" ca="1" si="20"/>
        <v>4.2853566755426575</v>
      </c>
      <c r="K125" s="1">
        <f t="shared" ca="1" si="20"/>
        <v>4.2740713445456047</v>
      </c>
      <c r="L125" s="1">
        <f t="shared" ca="1" si="20"/>
        <v>4.2714217439383591</v>
      </c>
      <c r="M125" s="1">
        <f t="shared" ca="1" si="20"/>
        <v>4.2833146253890213</v>
      </c>
      <c r="N125" s="1">
        <f t="shared" ca="1" si="20"/>
        <v>4.2407126590638882</v>
      </c>
      <c r="O125" s="1">
        <f t="shared" ca="1" si="20"/>
        <v>4.2247689984236052</v>
      </c>
      <c r="P125" s="1">
        <f t="shared" ca="1" si="20"/>
        <v>4.1835973745964417</v>
      </c>
      <c r="Q125" s="1">
        <f t="shared" ca="1" si="20"/>
        <v>4.1706772316526575</v>
      </c>
      <c r="R125" s="1">
        <f t="shared" ca="1" si="20"/>
        <v>4.1683117547627395</v>
      </c>
      <c r="S125" s="1">
        <f t="shared" ca="1" si="20"/>
        <v>4.156244476291679</v>
      </c>
      <c r="T125" s="1">
        <f t="shared" ca="1" si="20"/>
        <v>4.1624109598229744</v>
      </c>
      <c r="V125" s="1">
        <v>117</v>
      </c>
      <c r="W125" s="8">
        <f t="shared" si="17"/>
        <v>0</v>
      </c>
      <c r="X125" s="8">
        <f t="shared" ca="1" si="17"/>
        <v>0</v>
      </c>
      <c r="Y125" s="8">
        <f t="shared" ca="1" si="17"/>
        <v>0</v>
      </c>
      <c r="Z125" s="8">
        <f t="shared" ca="1" si="16"/>
        <v>0</v>
      </c>
      <c r="AA125" s="8">
        <f t="shared" ca="1" si="16"/>
        <v>0</v>
      </c>
      <c r="AB125" s="8">
        <f t="shared" ca="1" si="16"/>
        <v>0</v>
      </c>
      <c r="AC125" s="8">
        <f t="shared" ca="1" si="16"/>
        <v>0</v>
      </c>
      <c r="AD125" s="8">
        <f t="shared" ca="1" si="16"/>
        <v>0</v>
      </c>
      <c r="AE125" s="8">
        <f t="shared" ca="1" si="16"/>
        <v>0</v>
      </c>
      <c r="AF125" s="8">
        <f t="shared" ca="1" si="15"/>
        <v>0</v>
      </c>
      <c r="AG125" s="8">
        <f t="shared" ca="1" si="15"/>
        <v>0</v>
      </c>
      <c r="AH125" s="8">
        <f t="shared" ca="1" si="15"/>
        <v>0</v>
      </c>
      <c r="AI125" s="8">
        <f t="shared" ca="1" si="15"/>
        <v>0</v>
      </c>
    </row>
    <row r="126" spans="1:35">
      <c r="A126" s="4">
        <v>43272</v>
      </c>
      <c r="B126" s="1">
        <v>4.3158300000000001</v>
      </c>
      <c r="C126" s="1">
        <v>4.33284</v>
      </c>
      <c r="D126" s="1">
        <v>4.3148099999999996</v>
      </c>
      <c r="E126" s="1">
        <v>4.32782</v>
      </c>
      <c r="F126" s="1">
        <f t="shared" si="12"/>
        <v>1.2018411876380164E-3</v>
      </c>
      <c r="G126" s="1">
        <v>118</v>
      </c>
      <c r="H126" s="1">
        <f t="shared" si="13"/>
        <v>4.3</v>
      </c>
      <c r="I126" s="1">
        <f t="shared" ca="1" si="20"/>
        <v>4.3278783253331889</v>
      </c>
      <c r="J126" s="1">
        <f t="shared" ca="1" si="20"/>
        <v>4.3623502674233974</v>
      </c>
      <c r="K126" s="1">
        <f t="shared" ca="1" si="20"/>
        <v>4.3671695399885992</v>
      </c>
      <c r="L126" s="1">
        <f t="shared" ca="1" si="20"/>
        <v>4.3097071556321227</v>
      </c>
      <c r="M126" s="1">
        <f t="shared" ca="1" si="20"/>
        <v>4.2885827985893217</v>
      </c>
      <c r="N126" s="1">
        <f t="shared" ca="1" si="20"/>
        <v>4.3303485861200217</v>
      </c>
      <c r="O126" s="1">
        <f t="shared" ca="1" si="20"/>
        <v>4.3476292188468424</v>
      </c>
      <c r="P126" s="1">
        <f t="shared" ca="1" si="20"/>
        <v>4.3119728718245636</v>
      </c>
      <c r="Q126" s="1">
        <f t="shared" ca="1" si="20"/>
        <v>4.3151510364377659</v>
      </c>
      <c r="R126" s="1">
        <f t="shared" ca="1" si="20"/>
        <v>4.3570124808767821</v>
      </c>
      <c r="S126" s="1">
        <f t="shared" ca="1" si="20"/>
        <v>4.3762851428916267</v>
      </c>
      <c r="T126" s="1">
        <f t="shared" ca="1" si="20"/>
        <v>4.3356908863171304</v>
      </c>
      <c r="V126" s="1">
        <v>118</v>
      </c>
      <c r="W126" s="8">
        <f t="shared" si="17"/>
        <v>0</v>
      </c>
      <c r="X126" s="8">
        <f t="shared" ca="1" si="17"/>
        <v>1.5874220490618818E-2</v>
      </c>
      <c r="Y126" s="8">
        <f t="shared" ca="1" si="17"/>
        <v>4.3115017259456323E-2</v>
      </c>
      <c r="Z126" s="8">
        <f t="shared" ca="1" si="16"/>
        <v>4.0607939186420694E-2</v>
      </c>
      <c r="AA126" s="8">
        <f t="shared" ca="1" si="16"/>
        <v>0</v>
      </c>
      <c r="AB126" s="8">
        <f t="shared" ca="1" si="16"/>
        <v>0</v>
      </c>
      <c r="AC126" s="8">
        <f t="shared" ref="AC126:AH189" ca="1" si="21">MAX(N126*EXP(-$K$2*(1-AC$8/12 ))-$P$6*EXP(-$H$2*(1-AC$8/12 )),0)</f>
        <v>0</v>
      </c>
      <c r="AD126" s="8">
        <f t="shared" ca="1" si="21"/>
        <v>0</v>
      </c>
      <c r="AE126" s="8">
        <f t="shared" ca="1" si="21"/>
        <v>0</v>
      </c>
      <c r="AF126" s="8">
        <f t="shared" ca="1" si="15"/>
        <v>0</v>
      </c>
      <c r="AG126" s="8">
        <f t="shared" ca="1" si="15"/>
        <v>0</v>
      </c>
      <c r="AH126" s="8">
        <f t="shared" ca="1" si="15"/>
        <v>0</v>
      </c>
      <c r="AI126" s="8">
        <f t="shared" ca="1" si="15"/>
        <v>0</v>
      </c>
    </row>
    <row r="127" spans="1:35">
      <c r="A127" s="4">
        <v>43273</v>
      </c>
      <c r="B127" s="1">
        <v>4.3277900000000002</v>
      </c>
      <c r="C127" s="1">
        <v>4.3299300000000001</v>
      </c>
      <c r="D127" s="1">
        <v>4.3097599999999998</v>
      </c>
      <c r="E127" s="1">
        <v>4.3237800000000002</v>
      </c>
      <c r="F127" s="1">
        <f t="shared" si="12"/>
        <v>-4.0560123778714323E-4</v>
      </c>
      <c r="G127" s="1">
        <v>119</v>
      </c>
      <c r="H127" s="1">
        <f t="shared" si="13"/>
        <v>4.3</v>
      </c>
      <c r="I127" s="1">
        <f t="shared" ca="1" si="20"/>
        <v>4.3143324825708511</v>
      </c>
      <c r="J127" s="1">
        <f t="shared" ca="1" si="20"/>
        <v>4.3081168282101157</v>
      </c>
      <c r="K127" s="1">
        <f t="shared" ca="1" si="20"/>
        <v>4.3249064417677623</v>
      </c>
      <c r="L127" s="1">
        <f t="shared" ca="1" si="20"/>
        <v>4.3666077254748457</v>
      </c>
      <c r="M127" s="1">
        <f t="shared" ca="1" si="20"/>
        <v>4.4208835578027266</v>
      </c>
      <c r="N127" s="1">
        <f t="shared" ca="1" si="20"/>
        <v>4.4664358666760142</v>
      </c>
      <c r="O127" s="1">
        <f t="shared" ca="1" si="20"/>
        <v>4.4682526187528788</v>
      </c>
      <c r="P127" s="1">
        <f t="shared" ca="1" si="20"/>
        <v>4.4468617751329216</v>
      </c>
      <c r="Q127" s="1">
        <f t="shared" ca="1" si="20"/>
        <v>4.4701525407574856</v>
      </c>
      <c r="R127" s="1">
        <f t="shared" ca="1" si="20"/>
        <v>4.476451469092674</v>
      </c>
      <c r="S127" s="1">
        <f t="shared" ca="1" si="20"/>
        <v>4.499689477127359</v>
      </c>
      <c r="T127" s="1">
        <f t="shared" ca="1" si="20"/>
        <v>4.4841846904547715</v>
      </c>
      <c r="V127" s="1">
        <v>119</v>
      </c>
      <c r="W127" s="8">
        <f t="shared" si="17"/>
        <v>0</v>
      </c>
      <c r="X127" s="8">
        <f t="shared" ca="1" si="17"/>
        <v>2.2899547377859264E-3</v>
      </c>
      <c r="Y127" s="8">
        <f t="shared" ca="1" si="17"/>
        <v>0</v>
      </c>
      <c r="Z127" s="8">
        <f t="shared" ca="1" si="17"/>
        <v>0</v>
      </c>
      <c r="AA127" s="8">
        <f t="shared" ca="1" si="17"/>
        <v>3.2697570629236061E-2</v>
      </c>
      <c r="AB127" s="8">
        <f t="shared" ca="1" si="17"/>
        <v>7.9715440692776696E-2</v>
      </c>
      <c r="AC127" s="8">
        <f t="shared" ca="1" si="21"/>
        <v>0.11795965514293005</v>
      </c>
      <c r="AD127" s="8">
        <f t="shared" ca="1" si="21"/>
        <v>0.11237982000853908</v>
      </c>
      <c r="AE127" s="8">
        <f t="shared" ca="1" si="21"/>
        <v>8.3558872134328332E-2</v>
      </c>
      <c r="AF127" s="8">
        <f t="shared" ca="1" si="15"/>
        <v>9.9456412599323585E-2</v>
      </c>
      <c r="AG127" s="8">
        <f t="shared" ca="1" si="15"/>
        <v>9.8332668888132524E-2</v>
      </c>
      <c r="AH127" s="8">
        <f t="shared" ca="1" si="15"/>
        <v>0.11414041926064478</v>
      </c>
      <c r="AI127" s="8">
        <f t="shared" ca="1" si="15"/>
        <v>9.1184690454771733E-2</v>
      </c>
    </row>
    <row r="128" spans="1:35">
      <c r="A128" s="4">
        <v>43276</v>
      </c>
      <c r="B128" s="1">
        <v>4.3218100000000002</v>
      </c>
      <c r="C128" s="1">
        <v>4.3495100000000004</v>
      </c>
      <c r="D128" s="1">
        <v>4.3179499999999997</v>
      </c>
      <c r="E128" s="1">
        <v>4.34335</v>
      </c>
      <c r="F128" s="1">
        <f t="shared" si="12"/>
        <v>1.9612391771683503E-3</v>
      </c>
      <c r="G128" s="1">
        <v>120</v>
      </c>
      <c r="H128" s="1">
        <f t="shared" si="13"/>
        <v>4.3</v>
      </c>
      <c r="I128" s="1">
        <f t="shared" ca="1" si="20"/>
        <v>4.2866195910001661</v>
      </c>
      <c r="J128" s="1">
        <f t="shared" ca="1" si="20"/>
        <v>4.304054778259494</v>
      </c>
      <c r="K128" s="1">
        <f t="shared" ca="1" si="20"/>
        <v>4.3230485158449516</v>
      </c>
      <c r="L128" s="1">
        <f t="shared" ca="1" si="20"/>
        <v>4.3021033186878386</v>
      </c>
      <c r="M128" s="1">
        <f t="shared" ca="1" si="20"/>
        <v>4.318295424542371</v>
      </c>
      <c r="N128" s="1">
        <f t="shared" ca="1" si="20"/>
        <v>4.3382899798822292</v>
      </c>
      <c r="O128" s="1">
        <f t="shared" ca="1" si="20"/>
        <v>4.3865317175367187</v>
      </c>
      <c r="P128" s="1">
        <f t="shared" ca="1" si="20"/>
        <v>4.3892949412168392</v>
      </c>
      <c r="Q128" s="1">
        <f t="shared" ca="1" si="20"/>
        <v>4.3633633599925155</v>
      </c>
      <c r="R128" s="1">
        <f t="shared" ca="1" si="20"/>
        <v>4.3156640165789089</v>
      </c>
      <c r="S128" s="1">
        <f t="shared" ca="1" si="20"/>
        <v>4.2986837862475626</v>
      </c>
      <c r="T128" s="1">
        <f t="shared" ca="1" si="20"/>
        <v>4.3518662899648772</v>
      </c>
      <c r="V128" s="1">
        <v>120</v>
      </c>
      <c r="W128" s="8">
        <f t="shared" si="17"/>
        <v>0</v>
      </c>
      <c r="X128" s="8">
        <f t="shared" ca="1" si="17"/>
        <v>0</v>
      </c>
      <c r="Y128" s="8">
        <f t="shared" ca="1" si="17"/>
        <v>0</v>
      </c>
      <c r="Z128" s="8">
        <f t="shared" ca="1" si="17"/>
        <v>0</v>
      </c>
      <c r="AA128" s="8">
        <f t="shared" ca="1" si="17"/>
        <v>0</v>
      </c>
      <c r="AB128" s="8">
        <f t="shared" ca="1" si="17"/>
        <v>0</v>
      </c>
      <c r="AC128" s="8">
        <f t="shared" ca="1" si="21"/>
        <v>0</v>
      </c>
      <c r="AD128" s="8">
        <f t="shared" ca="1" si="21"/>
        <v>3.0553635370403676E-2</v>
      </c>
      <c r="AE128" s="8">
        <f t="shared" ca="1" si="21"/>
        <v>2.5932713832498955E-2</v>
      </c>
      <c r="AF128" s="8">
        <f t="shared" ca="1" si="15"/>
        <v>0</v>
      </c>
      <c r="AG128" s="8">
        <f t="shared" ca="1" si="15"/>
        <v>0</v>
      </c>
      <c r="AH128" s="8">
        <f t="shared" ca="1" si="15"/>
        <v>0</v>
      </c>
      <c r="AI128" s="8">
        <f t="shared" ca="1" si="15"/>
        <v>0</v>
      </c>
    </row>
    <row r="129" spans="1:35">
      <c r="A129" s="4">
        <v>43277</v>
      </c>
      <c r="B129" s="1">
        <v>4.3436000000000003</v>
      </c>
      <c r="C129" s="1">
        <v>4.3485100000000001</v>
      </c>
      <c r="D129" s="1">
        <v>4.3302399999999999</v>
      </c>
      <c r="E129" s="1">
        <v>4.33718</v>
      </c>
      <c r="F129" s="1">
        <f t="shared" si="12"/>
        <v>-6.173810595902138E-4</v>
      </c>
      <c r="G129" s="1">
        <v>121</v>
      </c>
      <c r="H129" s="1">
        <f t="shared" si="13"/>
        <v>4.3</v>
      </c>
      <c r="I129" s="1">
        <f t="shared" ca="1" si="20"/>
        <v>4.2999495878530221</v>
      </c>
      <c r="J129" s="1">
        <f t="shared" ca="1" si="20"/>
        <v>4.3036465194209494</v>
      </c>
      <c r="K129" s="1">
        <f t="shared" ca="1" si="20"/>
        <v>4.3435091917911732</v>
      </c>
      <c r="L129" s="1">
        <f t="shared" ca="1" si="20"/>
        <v>4.3215560044830283</v>
      </c>
      <c r="M129" s="1">
        <f t="shared" ca="1" si="20"/>
        <v>4.3363011541914478</v>
      </c>
      <c r="N129" s="1">
        <f t="shared" ca="1" si="20"/>
        <v>4.3371270517853553</v>
      </c>
      <c r="O129" s="1">
        <f t="shared" ca="1" si="20"/>
        <v>4.2897123445977368</v>
      </c>
      <c r="P129" s="1">
        <f t="shared" ca="1" si="20"/>
        <v>4.2977872060798701</v>
      </c>
      <c r="Q129" s="1">
        <f t="shared" ca="1" si="20"/>
        <v>4.2659471099844346</v>
      </c>
      <c r="R129" s="1">
        <f t="shared" ca="1" si="20"/>
        <v>4.3115277748927774</v>
      </c>
      <c r="S129" s="1">
        <f t="shared" ca="1" si="20"/>
        <v>4.3608318928339429</v>
      </c>
      <c r="T129" s="1">
        <f t="shared" ca="1" si="20"/>
        <v>4.3501569049132947</v>
      </c>
      <c r="V129" s="1">
        <v>121</v>
      </c>
      <c r="W129" s="8">
        <f t="shared" si="17"/>
        <v>0</v>
      </c>
      <c r="X129" s="8">
        <f t="shared" ca="1" si="17"/>
        <v>0</v>
      </c>
      <c r="Y129" s="8">
        <f t="shared" ca="1" si="17"/>
        <v>0</v>
      </c>
      <c r="Z129" s="8">
        <f t="shared" ca="1" si="17"/>
        <v>1.6892694545362907E-2</v>
      </c>
      <c r="AA129" s="8">
        <f t="shared" ca="1" si="17"/>
        <v>0</v>
      </c>
      <c r="AB129" s="8">
        <f t="shared" ca="1" si="17"/>
        <v>0</v>
      </c>
      <c r="AC129" s="8">
        <f t="shared" ca="1" si="21"/>
        <v>0</v>
      </c>
      <c r="AD129" s="8">
        <f t="shared" ca="1" si="21"/>
        <v>0</v>
      </c>
      <c r="AE129" s="8">
        <f t="shared" ca="1" si="21"/>
        <v>0</v>
      </c>
      <c r="AF129" s="8">
        <f t="shared" ca="1" si="15"/>
        <v>0</v>
      </c>
      <c r="AG129" s="8">
        <f t="shared" ca="1" si="15"/>
        <v>0</v>
      </c>
      <c r="AH129" s="8">
        <f t="shared" ca="1" si="15"/>
        <v>0</v>
      </c>
      <c r="AI129" s="8">
        <f t="shared" ca="1" si="15"/>
        <v>0</v>
      </c>
    </row>
    <row r="130" spans="1:35">
      <c r="A130" s="4">
        <v>43278</v>
      </c>
      <c r="B130" s="1">
        <v>4.3372900000000003</v>
      </c>
      <c r="C130" s="1">
        <v>4.3559599999999996</v>
      </c>
      <c r="D130" s="1">
        <v>4.3276199999999996</v>
      </c>
      <c r="E130" s="1">
        <v>4.3518299999999996</v>
      </c>
      <c r="F130" s="1">
        <f t="shared" si="12"/>
        <v>1.4644752828583938E-3</v>
      </c>
      <c r="G130" s="1">
        <v>122</v>
      </c>
      <c r="H130" s="1">
        <f t="shared" si="13"/>
        <v>4.3</v>
      </c>
      <c r="I130" s="1">
        <f t="shared" ca="1" si="20"/>
        <v>4.3077628111680752</v>
      </c>
      <c r="J130" s="1">
        <f t="shared" ca="1" si="20"/>
        <v>4.3193754197234782</v>
      </c>
      <c r="K130" s="1">
        <f t="shared" ca="1" si="20"/>
        <v>4.3227896913149708</v>
      </c>
      <c r="L130" s="1">
        <f t="shared" ca="1" si="20"/>
        <v>4.3195931987158378</v>
      </c>
      <c r="M130" s="1">
        <f t="shared" ca="1" si="20"/>
        <v>4.3176428885316147</v>
      </c>
      <c r="N130" s="1">
        <f t="shared" ca="1" si="20"/>
        <v>4.325012541607161</v>
      </c>
      <c r="O130" s="1">
        <f t="shared" ca="1" si="20"/>
        <v>4.3252879021570436</v>
      </c>
      <c r="P130" s="1">
        <f t="shared" ca="1" si="20"/>
        <v>4.3610620482255715</v>
      </c>
      <c r="Q130" s="1">
        <f t="shared" ca="1" si="20"/>
        <v>4.3611059535890506</v>
      </c>
      <c r="R130" s="1">
        <f t="shared" ca="1" si="20"/>
        <v>4.3772548416513537</v>
      </c>
      <c r="S130" s="1">
        <f t="shared" ca="1" si="20"/>
        <v>4.3306409333669666</v>
      </c>
      <c r="T130" s="1">
        <f t="shared" ca="1" si="20"/>
        <v>4.3141440312019776</v>
      </c>
      <c r="V130" s="1">
        <v>122</v>
      </c>
      <c r="W130" s="8">
        <f t="shared" si="17"/>
        <v>0</v>
      </c>
      <c r="X130" s="8">
        <f t="shared" ca="1" si="17"/>
        <v>0</v>
      </c>
      <c r="Y130" s="8">
        <f t="shared" ca="1" si="17"/>
        <v>2.9366729290103422E-5</v>
      </c>
      <c r="Z130" s="8">
        <f t="shared" ca="1" si="17"/>
        <v>0</v>
      </c>
      <c r="AA130" s="8">
        <f t="shared" ca="1" si="17"/>
        <v>0</v>
      </c>
      <c r="AB130" s="8">
        <f t="shared" ca="1" si="17"/>
        <v>0</v>
      </c>
      <c r="AC130" s="8">
        <f t="shared" ca="1" si="21"/>
        <v>0</v>
      </c>
      <c r="AD130" s="8">
        <f t="shared" ca="1" si="21"/>
        <v>0</v>
      </c>
      <c r="AE130" s="8">
        <f t="shared" ca="1" si="21"/>
        <v>0</v>
      </c>
      <c r="AF130" s="8">
        <f t="shared" ca="1" si="15"/>
        <v>0</v>
      </c>
      <c r="AG130" s="8">
        <f t="shared" ca="1" si="15"/>
        <v>0</v>
      </c>
      <c r="AH130" s="8">
        <f t="shared" ca="1" si="15"/>
        <v>0</v>
      </c>
      <c r="AI130" s="8">
        <f t="shared" ca="1" si="15"/>
        <v>0</v>
      </c>
    </row>
    <row r="131" spans="1:35">
      <c r="A131" s="4">
        <v>43279</v>
      </c>
      <c r="B131" s="1">
        <v>4.3517799999999998</v>
      </c>
      <c r="C131" s="1">
        <v>4.3704400000000003</v>
      </c>
      <c r="D131" s="1">
        <v>4.3486799999999999</v>
      </c>
      <c r="E131" s="1">
        <v>4.36409</v>
      </c>
      <c r="F131" s="1">
        <f t="shared" si="12"/>
        <v>1.2217766706813028E-3</v>
      </c>
      <c r="G131" s="1">
        <v>123</v>
      </c>
      <c r="H131" s="1">
        <f t="shared" si="13"/>
        <v>4.3</v>
      </c>
      <c r="I131" s="1">
        <f t="shared" ca="1" si="20"/>
        <v>4.2818651640010907</v>
      </c>
      <c r="J131" s="1">
        <f t="shared" ca="1" si="20"/>
        <v>4.2626750598349785</v>
      </c>
      <c r="K131" s="1">
        <f t="shared" ca="1" si="20"/>
        <v>4.2652765273914799</v>
      </c>
      <c r="L131" s="1">
        <f t="shared" ca="1" si="20"/>
        <v>4.2643088839732259</v>
      </c>
      <c r="M131" s="1">
        <f t="shared" ca="1" si="20"/>
        <v>4.2576651534123418</v>
      </c>
      <c r="N131" s="1">
        <f t="shared" ca="1" si="20"/>
        <v>4.3075804700816613</v>
      </c>
      <c r="O131" s="1">
        <f t="shared" ca="1" si="20"/>
        <v>4.3319222111005562</v>
      </c>
      <c r="P131" s="1">
        <f t="shared" ca="1" si="20"/>
        <v>4.3648027613386642</v>
      </c>
      <c r="Q131" s="1">
        <f t="shared" ca="1" si="20"/>
        <v>4.3998469711734307</v>
      </c>
      <c r="R131" s="1">
        <f t="shared" ca="1" si="20"/>
        <v>4.4081946640705816</v>
      </c>
      <c r="S131" s="1">
        <f t="shared" ca="1" si="20"/>
        <v>4.4064939723328278</v>
      </c>
      <c r="T131" s="1">
        <f t="shared" ca="1" si="20"/>
        <v>4.4131866135020577</v>
      </c>
      <c r="V131" s="1">
        <v>123</v>
      </c>
      <c r="W131" s="8">
        <f t="shared" si="17"/>
        <v>0</v>
      </c>
      <c r="X131" s="8">
        <f t="shared" ca="1" si="17"/>
        <v>0</v>
      </c>
      <c r="Y131" s="8">
        <f t="shared" ca="1" si="17"/>
        <v>0</v>
      </c>
      <c r="Z131" s="8">
        <f t="shared" ca="1" si="17"/>
        <v>0</v>
      </c>
      <c r="AA131" s="8">
        <f t="shared" ca="1" si="17"/>
        <v>0</v>
      </c>
      <c r="AB131" s="8">
        <f t="shared" ca="1" si="17"/>
        <v>0</v>
      </c>
      <c r="AC131" s="8">
        <f t="shared" ca="1" si="21"/>
        <v>0</v>
      </c>
      <c r="AD131" s="8">
        <f t="shared" ca="1" si="21"/>
        <v>0</v>
      </c>
      <c r="AE131" s="8">
        <f t="shared" ca="1" si="21"/>
        <v>1.4152940127107883E-3</v>
      </c>
      <c r="AF131" s="8">
        <f t="shared" ca="1" si="15"/>
        <v>2.9096510979718104E-2</v>
      </c>
      <c r="AG131" s="8">
        <f t="shared" ca="1" si="15"/>
        <v>3.0040702558194354E-2</v>
      </c>
      <c r="AH131" s="8">
        <f t="shared" ca="1" si="15"/>
        <v>2.0920913533641894E-2</v>
      </c>
      <c r="AI131" s="8">
        <f t="shared" ca="1" si="15"/>
        <v>2.018661350205786E-2</v>
      </c>
    </row>
    <row r="132" spans="1:35">
      <c r="A132" s="4">
        <v>43280</v>
      </c>
      <c r="B132" s="1">
        <v>4.3638899999999996</v>
      </c>
      <c r="C132" s="1">
        <v>4.3773900000000001</v>
      </c>
      <c r="D132" s="1">
        <v>4.3507600000000002</v>
      </c>
      <c r="E132" s="1">
        <v>4.3737500000000002</v>
      </c>
      <c r="F132" s="1">
        <f t="shared" si="12"/>
        <v>9.6025708970655344E-4</v>
      </c>
      <c r="G132" s="1">
        <v>124</v>
      </c>
      <c r="H132" s="1">
        <f t="shared" si="13"/>
        <v>4.3</v>
      </c>
      <c r="I132" s="1">
        <f t="shared" ca="1" si="20"/>
        <v>4.2982358993732204</v>
      </c>
      <c r="J132" s="1">
        <f t="shared" ca="1" si="20"/>
        <v>4.3264867602579073</v>
      </c>
      <c r="K132" s="1">
        <f t="shared" ca="1" si="20"/>
        <v>4.3118877911060913</v>
      </c>
      <c r="L132" s="1">
        <f t="shared" ca="1" si="20"/>
        <v>4.3622692187206278</v>
      </c>
      <c r="M132" s="1">
        <f t="shared" ca="1" si="20"/>
        <v>4.3751134081857996</v>
      </c>
      <c r="N132" s="1">
        <f t="shared" ca="1" si="20"/>
        <v>4.3595469109621163</v>
      </c>
      <c r="O132" s="1">
        <f t="shared" ca="1" si="20"/>
        <v>4.3547664344246382</v>
      </c>
      <c r="P132" s="1">
        <f t="shared" ca="1" si="20"/>
        <v>4.3666389957082101</v>
      </c>
      <c r="Q132" s="1">
        <f t="shared" ca="1" si="20"/>
        <v>4.4268811163914537</v>
      </c>
      <c r="R132" s="1">
        <f t="shared" ca="1" si="20"/>
        <v>4.4431482903483515</v>
      </c>
      <c r="S132" s="1">
        <f t="shared" ca="1" si="20"/>
        <v>4.4567435721433712</v>
      </c>
      <c r="T132" s="1">
        <f t="shared" ca="1" si="20"/>
        <v>4.4402326257180214</v>
      </c>
      <c r="V132" s="1">
        <v>124</v>
      </c>
      <c r="W132" s="8">
        <f t="shared" si="17"/>
        <v>0</v>
      </c>
      <c r="X132" s="8">
        <f t="shared" ca="1" si="17"/>
        <v>0</v>
      </c>
      <c r="Y132" s="8">
        <f t="shared" ca="1" si="17"/>
        <v>7.1590425621606002E-3</v>
      </c>
      <c r="Z132" s="8">
        <f t="shared" ca="1" si="17"/>
        <v>0</v>
      </c>
      <c r="AA132" s="8">
        <f t="shared" ca="1" si="17"/>
        <v>2.8350117339337011E-2</v>
      </c>
      <c r="AB132" s="8">
        <f t="shared" ca="1" si="17"/>
        <v>3.3862715982720282E-2</v>
      </c>
      <c r="AC132" s="8">
        <f t="shared" ca="1" si="21"/>
        <v>1.0905428353424007E-2</v>
      </c>
      <c r="AD132" s="8">
        <f t="shared" ca="1" si="21"/>
        <v>0</v>
      </c>
      <c r="AE132" s="8">
        <f t="shared" ca="1" si="21"/>
        <v>3.2534206780221453E-3</v>
      </c>
      <c r="AF132" s="8">
        <f t="shared" ca="1" si="15"/>
        <v>5.6151548143397179E-2</v>
      </c>
      <c r="AG132" s="8">
        <f t="shared" ca="1" si="15"/>
        <v>6.5012334589580334E-2</v>
      </c>
      <c r="AH132" s="8">
        <f t="shared" ca="1" si="15"/>
        <v>7.1183454282210512E-2</v>
      </c>
      <c r="AI132" s="8">
        <f t="shared" ca="1" si="15"/>
        <v>4.7232625718021559E-2</v>
      </c>
    </row>
    <row r="133" spans="1:35">
      <c r="A133" s="4">
        <v>43283</v>
      </c>
      <c r="B133" s="1">
        <v>4.36836</v>
      </c>
      <c r="C133" s="1">
        <v>4.4143699999999999</v>
      </c>
      <c r="D133" s="1">
        <v>4.3637800000000002</v>
      </c>
      <c r="E133" s="1">
        <v>4.39886</v>
      </c>
      <c r="F133" s="1">
        <f t="shared" si="12"/>
        <v>2.4861846638952216E-3</v>
      </c>
      <c r="G133" s="1">
        <v>125</v>
      </c>
      <c r="H133" s="1">
        <f t="shared" si="13"/>
        <v>4.3</v>
      </c>
      <c r="I133" s="1">
        <f t="shared" ca="1" si="20"/>
        <v>4.3612762457810961</v>
      </c>
      <c r="J133" s="1">
        <f t="shared" ca="1" si="20"/>
        <v>4.3487195081254715</v>
      </c>
      <c r="K133" s="1">
        <f t="shared" ca="1" si="20"/>
        <v>4.3423050328285191</v>
      </c>
      <c r="L133" s="1">
        <f t="shared" ca="1" si="20"/>
        <v>4.3455538824148041</v>
      </c>
      <c r="M133" s="1">
        <f t="shared" ca="1" si="20"/>
        <v>4.3634765934374551</v>
      </c>
      <c r="N133" s="1">
        <f t="shared" ca="1" si="20"/>
        <v>4.3973688769299839</v>
      </c>
      <c r="O133" s="1">
        <f t="shared" ca="1" si="20"/>
        <v>4.3746326848807655</v>
      </c>
      <c r="P133" s="1">
        <f t="shared" ca="1" si="20"/>
        <v>4.3888765715725073</v>
      </c>
      <c r="Q133" s="1">
        <f t="shared" ca="1" si="20"/>
        <v>4.4052251898722421</v>
      </c>
      <c r="R133" s="1">
        <f t="shared" ca="1" si="20"/>
        <v>4.447258699755138</v>
      </c>
      <c r="S133" s="1">
        <f t="shared" ca="1" si="20"/>
        <v>4.460348700000452</v>
      </c>
      <c r="T133" s="1">
        <f t="shared" ca="1" si="20"/>
        <v>4.4578015411152743</v>
      </c>
      <c r="V133" s="1">
        <v>125</v>
      </c>
      <c r="W133" s="8">
        <f t="shared" si="17"/>
        <v>0</v>
      </c>
      <c r="X133" s="8">
        <f t="shared" ca="1" si="17"/>
        <v>4.9366874651478376E-2</v>
      </c>
      <c r="Y133" s="8">
        <f t="shared" ca="1" si="17"/>
        <v>2.9449113527298287E-2</v>
      </c>
      <c r="Z133" s="8">
        <f t="shared" ca="1" si="17"/>
        <v>1.5685741708161061E-2</v>
      </c>
      <c r="AA133" s="8">
        <f t="shared" ca="1" si="17"/>
        <v>1.1600311949756303E-2</v>
      </c>
      <c r="AB133" s="8">
        <f t="shared" ca="1" si="17"/>
        <v>2.2204906960386239E-2</v>
      </c>
      <c r="AC133" s="8">
        <f t="shared" ca="1" si="21"/>
        <v>4.8785874422957676E-2</v>
      </c>
      <c r="AD133" s="8">
        <f t="shared" ca="1" si="21"/>
        <v>1.8639272843419263E-2</v>
      </c>
      <c r="AE133" s="8">
        <f t="shared" ca="1" si="21"/>
        <v>2.5513913045433156E-2</v>
      </c>
      <c r="AF133" s="8">
        <f t="shared" ca="1" si="15"/>
        <v>3.4478885957630823E-2</v>
      </c>
      <c r="AG133" s="8">
        <f t="shared" ca="1" si="15"/>
        <v>6.9124861402396931E-2</v>
      </c>
      <c r="AH133" s="8">
        <f t="shared" ca="1" si="15"/>
        <v>7.4789510579246432E-2</v>
      </c>
      <c r="AI133" s="8">
        <f t="shared" ca="1" si="15"/>
        <v>6.4801541115274475E-2</v>
      </c>
    </row>
    <row r="134" spans="1:35">
      <c r="A134" s="4">
        <v>43284</v>
      </c>
      <c r="B134" s="1">
        <v>4.3989200000000004</v>
      </c>
      <c r="C134" s="1">
        <v>4.4122500000000002</v>
      </c>
      <c r="D134" s="1">
        <v>4.3874000000000004</v>
      </c>
      <c r="E134" s="1">
        <v>4.3938699999999997</v>
      </c>
      <c r="F134" s="1">
        <f t="shared" ref="F134:F197" si="22">LOG(E134/E133)</f>
        <v>-4.9293670961239047E-4</v>
      </c>
      <c r="G134" s="1">
        <v>126</v>
      </c>
      <c r="H134" s="1">
        <f t="shared" si="13"/>
        <v>4.3</v>
      </c>
      <c r="I134" s="1">
        <f t="shared" ca="1" si="20"/>
        <v>4.3440126391151397</v>
      </c>
      <c r="J134" s="1">
        <f t="shared" ca="1" si="20"/>
        <v>4.3676176342026141</v>
      </c>
      <c r="K134" s="1">
        <f t="shared" ca="1" si="20"/>
        <v>4.3546497785051104</v>
      </c>
      <c r="L134" s="1">
        <f t="shared" ca="1" si="20"/>
        <v>4.3244078874096408</v>
      </c>
      <c r="M134" s="1">
        <f t="shared" ca="1" si="20"/>
        <v>4.3268609418447053</v>
      </c>
      <c r="N134" s="1">
        <f t="shared" ca="1" si="20"/>
        <v>4.3216784082499942</v>
      </c>
      <c r="O134" s="1">
        <f t="shared" ca="1" si="20"/>
        <v>4.3278242313761135</v>
      </c>
      <c r="P134" s="1">
        <f t="shared" ca="1" si="20"/>
        <v>4.3727676983810468</v>
      </c>
      <c r="Q134" s="1">
        <f t="shared" ca="1" si="20"/>
        <v>4.3835182241987187</v>
      </c>
      <c r="R134" s="1">
        <f t="shared" ca="1" si="20"/>
        <v>4.3889187735613859</v>
      </c>
      <c r="S134" s="1">
        <f t="shared" ca="1" si="20"/>
        <v>4.437049468814636</v>
      </c>
      <c r="T134" s="1">
        <f t="shared" ca="1" si="20"/>
        <v>4.4194169229735349</v>
      </c>
      <c r="V134" s="1">
        <v>126</v>
      </c>
      <c r="W134" s="8">
        <f t="shared" si="17"/>
        <v>0</v>
      </c>
      <c r="X134" s="8">
        <f t="shared" ca="1" si="17"/>
        <v>3.2054299500763328E-2</v>
      </c>
      <c r="Y134" s="8">
        <f t="shared" ca="1" si="17"/>
        <v>4.8395964986094775E-2</v>
      </c>
      <c r="Z134" s="8">
        <f t="shared" ca="1" si="17"/>
        <v>2.8059129509100167E-2</v>
      </c>
      <c r="AA134" s="8">
        <f t="shared" ca="1" si="17"/>
        <v>0</v>
      </c>
      <c r="AB134" s="8">
        <f t="shared" ca="1" si="17"/>
        <v>0</v>
      </c>
      <c r="AC134" s="8">
        <f t="shared" ca="1" si="21"/>
        <v>0</v>
      </c>
      <c r="AD134" s="8">
        <f t="shared" ca="1" si="21"/>
        <v>0</v>
      </c>
      <c r="AE134" s="8">
        <f t="shared" ca="1" si="21"/>
        <v>9.3884391666989586E-3</v>
      </c>
      <c r="AF134" s="8">
        <f t="shared" ca="1" si="15"/>
        <v>1.2755145174573101E-2</v>
      </c>
      <c r="AG134" s="8">
        <f t="shared" ca="1" si="15"/>
        <v>1.0754882408723354E-2</v>
      </c>
      <c r="AH134" s="8">
        <f t="shared" ca="1" si="15"/>
        <v>5.148427906889097E-2</v>
      </c>
      <c r="AI134" s="8">
        <f t="shared" ca="1" si="15"/>
        <v>2.6416922973535151E-2</v>
      </c>
    </row>
    <row r="135" spans="1:35">
      <c r="A135" s="4">
        <v>43285</v>
      </c>
      <c r="B135" s="1">
        <v>4.3938600000000001</v>
      </c>
      <c r="C135" s="1">
        <v>4.4022600000000001</v>
      </c>
      <c r="D135" s="1">
        <v>4.3758400000000002</v>
      </c>
      <c r="E135" s="1">
        <v>4.3814099999999998</v>
      </c>
      <c r="F135" s="1">
        <f t="shared" si="22"/>
        <v>-1.2333083117840715E-3</v>
      </c>
      <c r="G135" s="1">
        <v>127</v>
      </c>
      <c r="H135" s="1">
        <f t="shared" si="13"/>
        <v>4.3</v>
      </c>
      <c r="I135" s="1">
        <f t="shared" ca="1" si="20"/>
        <v>4.2507722150001976</v>
      </c>
      <c r="J135" s="1">
        <f t="shared" ca="1" si="20"/>
        <v>4.2134375919893872</v>
      </c>
      <c r="K135" s="1">
        <f t="shared" ca="1" si="20"/>
        <v>4.1925878235409879</v>
      </c>
      <c r="L135" s="1">
        <f t="shared" ca="1" si="20"/>
        <v>4.2047110981939095</v>
      </c>
      <c r="M135" s="1">
        <f t="shared" ca="1" si="20"/>
        <v>4.2277591113163435</v>
      </c>
      <c r="N135" s="1">
        <f t="shared" ca="1" si="20"/>
        <v>4.2323719480848911</v>
      </c>
      <c r="O135" s="1">
        <f t="shared" ca="1" si="20"/>
        <v>4.2346698017767759</v>
      </c>
      <c r="P135" s="1">
        <f t="shared" ca="1" si="20"/>
        <v>4.237121942452351</v>
      </c>
      <c r="Q135" s="1">
        <f t="shared" ca="1" si="20"/>
        <v>4.292162583502714</v>
      </c>
      <c r="R135" s="1">
        <f t="shared" ca="1" si="20"/>
        <v>4.3098558718053894</v>
      </c>
      <c r="S135" s="1">
        <f t="shared" ca="1" si="20"/>
        <v>4.2992089566744029</v>
      </c>
      <c r="T135" s="1">
        <f t="shared" ca="1" si="20"/>
        <v>4.2921745780314202</v>
      </c>
      <c r="V135" s="1">
        <v>127</v>
      </c>
      <c r="W135" s="8">
        <f t="shared" si="17"/>
        <v>0</v>
      </c>
      <c r="X135" s="8">
        <f t="shared" ca="1" si="17"/>
        <v>0</v>
      </c>
      <c r="Y135" s="8">
        <f t="shared" ca="1" si="17"/>
        <v>0</v>
      </c>
      <c r="Z135" s="8">
        <f t="shared" ca="1" si="17"/>
        <v>0</v>
      </c>
      <c r="AA135" s="8">
        <f t="shared" ca="1" si="17"/>
        <v>0</v>
      </c>
      <c r="AB135" s="8">
        <f t="shared" ca="1" si="17"/>
        <v>0</v>
      </c>
      <c r="AC135" s="8">
        <f t="shared" ca="1" si="21"/>
        <v>0</v>
      </c>
      <c r="AD135" s="8">
        <f t="shared" ca="1" si="21"/>
        <v>0</v>
      </c>
      <c r="AE135" s="8">
        <f t="shared" ca="1" si="21"/>
        <v>0</v>
      </c>
      <c r="AF135" s="8">
        <f t="shared" ca="1" si="15"/>
        <v>0</v>
      </c>
      <c r="AG135" s="8">
        <f t="shared" ca="1" si="15"/>
        <v>0</v>
      </c>
      <c r="AH135" s="8">
        <f t="shared" ca="1" si="15"/>
        <v>0</v>
      </c>
      <c r="AI135" s="8">
        <f t="shared" ca="1" si="15"/>
        <v>0</v>
      </c>
    </row>
    <row r="136" spans="1:35">
      <c r="A136" s="4">
        <v>43286</v>
      </c>
      <c r="B136" s="1">
        <v>4.3813599999999999</v>
      </c>
      <c r="C136" s="1">
        <v>4.3848799999999999</v>
      </c>
      <c r="D136" s="1">
        <v>4.3491200000000001</v>
      </c>
      <c r="E136" s="1">
        <v>4.35161</v>
      </c>
      <c r="F136" s="1">
        <f t="shared" si="22"/>
        <v>-2.9639290402067951E-3</v>
      </c>
      <c r="G136" s="1">
        <v>128</v>
      </c>
      <c r="H136" s="1">
        <f t="shared" si="13"/>
        <v>4.3</v>
      </c>
      <c r="I136" s="1">
        <f t="shared" ca="1" si="20"/>
        <v>4.3006970979765029</v>
      </c>
      <c r="J136" s="1">
        <f t="shared" ca="1" si="20"/>
        <v>4.3101471933232451</v>
      </c>
      <c r="K136" s="1">
        <f t="shared" ca="1" si="20"/>
        <v>4.3128847833405057</v>
      </c>
      <c r="L136" s="1">
        <f t="shared" ca="1" si="20"/>
        <v>4.3216045650164467</v>
      </c>
      <c r="M136" s="1">
        <f t="shared" ca="1" si="20"/>
        <v>4.2979624069482982</v>
      </c>
      <c r="N136" s="1">
        <f t="shared" ca="1" si="20"/>
        <v>4.294684418772774</v>
      </c>
      <c r="O136" s="1">
        <f t="shared" ca="1" si="20"/>
        <v>4.3030317234253141</v>
      </c>
      <c r="P136" s="1">
        <f t="shared" ca="1" si="20"/>
        <v>4.3408626045148555</v>
      </c>
      <c r="Q136" s="1">
        <f t="shared" ca="1" si="20"/>
        <v>4.3565579299461676</v>
      </c>
      <c r="R136" s="1">
        <f t="shared" ca="1" si="20"/>
        <v>4.36840208575122</v>
      </c>
      <c r="S136" s="1">
        <f t="shared" ca="1" si="20"/>
        <v>4.3221759280797984</v>
      </c>
      <c r="T136" s="1">
        <f t="shared" ca="1" si="20"/>
        <v>4.2996704222259075</v>
      </c>
      <c r="V136" s="1">
        <v>128</v>
      </c>
      <c r="W136" s="8">
        <f t="shared" si="17"/>
        <v>0</v>
      </c>
      <c r="X136" s="8">
        <f t="shared" ca="1" si="17"/>
        <v>0</v>
      </c>
      <c r="Y136" s="8">
        <f t="shared" ca="1" si="17"/>
        <v>0</v>
      </c>
      <c r="Z136" s="8">
        <f t="shared" ca="1" si="17"/>
        <v>0</v>
      </c>
      <c r="AA136" s="8">
        <f t="shared" ca="1" si="17"/>
        <v>0</v>
      </c>
      <c r="AB136" s="8">
        <f t="shared" ca="1" si="17"/>
        <v>0</v>
      </c>
      <c r="AC136" s="8">
        <f t="shared" ca="1" si="21"/>
        <v>0</v>
      </c>
      <c r="AD136" s="8">
        <f t="shared" ca="1" si="21"/>
        <v>0</v>
      </c>
      <c r="AE136" s="8">
        <f t="shared" ca="1" si="21"/>
        <v>0</v>
      </c>
      <c r="AF136" s="8">
        <f t="shared" ca="1" si="15"/>
        <v>0</v>
      </c>
      <c r="AG136" s="8">
        <f t="shared" ca="1" si="15"/>
        <v>0</v>
      </c>
      <c r="AH136" s="8">
        <f t="shared" ca="1" si="15"/>
        <v>0</v>
      </c>
      <c r="AI136" s="8">
        <f t="shared" ca="1" si="15"/>
        <v>0</v>
      </c>
    </row>
    <row r="137" spans="1:35">
      <c r="A137" s="4">
        <v>43287</v>
      </c>
      <c r="B137" s="1">
        <v>4.3516899999999996</v>
      </c>
      <c r="C137" s="1">
        <v>4.3701800000000004</v>
      </c>
      <c r="D137" s="1">
        <v>4.3475900000000003</v>
      </c>
      <c r="E137" s="1">
        <v>4.3538199999999998</v>
      </c>
      <c r="F137" s="1">
        <f t="shared" si="22"/>
        <v>2.2050394423358269E-4</v>
      </c>
      <c r="G137" s="1">
        <v>129</v>
      </c>
      <c r="H137" s="1">
        <f t="shared" si="13"/>
        <v>4.3</v>
      </c>
      <c r="I137" s="1">
        <f t="shared" ca="1" si="20"/>
        <v>4.3059993900838931</v>
      </c>
      <c r="J137" s="1">
        <f t="shared" ca="1" si="20"/>
        <v>4.2917727053154469</v>
      </c>
      <c r="K137" s="1">
        <f t="shared" ca="1" si="20"/>
        <v>4.278550643288086</v>
      </c>
      <c r="L137" s="1">
        <f t="shared" ca="1" si="20"/>
        <v>4.2570898425600161</v>
      </c>
      <c r="M137" s="1">
        <f t="shared" ca="1" si="20"/>
        <v>4.2422397041387381</v>
      </c>
      <c r="N137" s="1">
        <f t="shared" ca="1" si="20"/>
        <v>4.2730245327904264</v>
      </c>
      <c r="O137" s="1">
        <f t="shared" ca="1" si="20"/>
        <v>4.2763402857905204</v>
      </c>
      <c r="P137" s="1">
        <f t="shared" ca="1" si="20"/>
        <v>4.2934663244033677</v>
      </c>
      <c r="Q137" s="1">
        <f t="shared" ca="1" si="20"/>
        <v>4.3019177717716452</v>
      </c>
      <c r="R137" s="1">
        <f t="shared" ca="1" si="20"/>
        <v>4.295582093643028</v>
      </c>
      <c r="S137" s="1">
        <f t="shared" ca="1" si="20"/>
        <v>4.265960773093795</v>
      </c>
      <c r="T137" s="1">
        <f t="shared" ca="1" si="20"/>
        <v>4.2348028213837337</v>
      </c>
      <c r="V137" s="1">
        <v>129</v>
      </c>
      <c r="W137" s="8">
        <f t="shared" si="17"/>
        <v>0</v>
      </c>
      <c r="X137" s="8">
        <f t="shared" ca="1" si="17"/>
        <v>0</v>
      </c>
      <c r="Y137" s="8">
        <f t="shared" ca="1" si="17"/>
        <v>0</v>
      </c>
      <c r="Z137" s="8">
        <f t="shared" ca="1" si="17"/>
        <v>0</v>
      </c>
      <c r="AA137" s="8">
        <f t="shared" ca="1" si="17"/>
        <v>0</v>
      </c>
      <c r="AB137" s="8">
        <f t="shared" ca="1" si="17"/>
        <v>0</v>
      </c>
      <c r="AC137" s="8">
        <f t="shared" ca="1" si="21"/>
        <v>0</v>
      </c>
      <c r="AD137" s="8">
        <f t="shared" ca="1" si="21"/>
        <v>0</v>
      </c>
      <c r="AE137" s="8">
        <f t="shared" ca="1" si="21"/>
        <v>0</v>
      </c>
      <c r="AF137" s="8">
        <f t="shared" ca="1" si="15"/>
        <v>0</v>
      </c>
      <c r="AG137" s="8">
        <f t="shared" ca="1" si="15"/>
        <v>0</v>
      </c>
      <c r="AH137" s="8">
        <f t="shared" ca="1" si="15"/>
        <v>0</v>
      </c>
      <c r="AI137" s="8">
        <f t="shared" ca="1" si="15"/>
        <v>0</v>
      </c>
    </row>
    <row r="138" spans="1:35">
      <c r="A138" s="4">
        <v>43290</v>
      </c>
      <c r="B138" s="1">
        <v>4.3574900000000003</v>
      </c>
      <c r="C138" s="1">
        <v>4.3577199999999996</v>
      </c>
      <c r="D138" s="1">
        <v>4.30966</v>
      </c>
      <c r="E138" s="1">
        <v>4.3147500000000001</v>
      </c>
      <c r="F138" s="1">
        <f t="shared" si="22"/>
        <v>-3.9148326202891664E-3</v>
      </c>
      <c r="G138" s="1">
        <v>130</v>
      </c>
      <c r="H138" s="1">
        <f t="shared" ref="H138:H201" si="23">$K$3</f>
        <v>4.3</v>
      </c>
      <c r="I138" s="1">
        <f t="shared" ref="I138:T153" ca="1" si="24">H138*EXP(($H$3-1/2 *$H$5^2) *$K$6+$H$5*$K$6^(1/2) * _xlfn.NORM.S.INV(RAND() ) )</f>
        <v>4.2581920773035291</v>
      </c>
      <c r="J138" s="1">
        <f t="shared" ca="1" si="24"/>
        <v>4.2854162894406249</v>
      </c>
      <c r="K138" s="1">
        <f t="shared" ca="1" si="24"/>
        <v>4.2642344765099836</v>
      </c>
      <c r="L138" s="1">
        <f t="shared" ca="1" si="24"/>
        <v>4.3020572621323385</v>
      </c>
      <c r="M138" s="1">
        <f t="shared" ca="1" si="24"/>
        <v>4.3266981732664131</v>
      </c>
      <c r="N138" s="1">
        <f t="shared" ca="1" si="24"/>
        <v>4.3469912160070274</v>
      </c>
      <c r="O138" s="1">
        <f t="shared" ca="1" si="24"/>
        <v>4.3818176796264181</v>
      </c>
      <c r="P138" s="1">
        <f t="shared" ca="1" si="24"/>
        <v>4.3530500925542599</v>
      </c>
      <c r="Q138" s="1">
        <f t="shared" ca="1" si="24"/>
        <v>4.3688433809821943</v>
      </c>
      <c r="R138" s="1">
        <f t="shared" ca="1" si="24"/>
        <v>4.322400906140885</v>
      </c>
      <c r="S138" s="1">
        <f t="shared" ca="1" si="24"/>
        <v>4.3339644644066899</v>
      </c>
      <c r="T138" s="1">
        <f t="shared" ca="1" si="24"/>
        <v>4.3694795444703232</v>
      </c>
      <c r="V138" s="1">
        <v>130</v>
      </c>
      <c r="W138" s="8">
        <f t="shared" si="17"/>
        <v>0</v>
      </c>
      <c r="X138" s="8">
        <f t="shared" ca="1" si="17"/>
        <v>0</v>
      </c>
      <c r="Y138" s="8">
        <f t="shared" ca="1" si="17"/>
        <v>0</v>
      </c>
      <c r="Z138" s="8">
        <f t="shared" ca="1" si="17"/>
        <v>0</v>
      </c>
      <c r="AA138" s="8">
        <f t="shared" ca="1" si="17"/>
        <v>0</v>
      </c>
      <c r="AB138" s="8">
        <f t="shared" ca="1" si="17"/>
        <v>0</v>
      </c>
      <c r="AC138" s="8">
        <f t="shared" ca="1" si="21"/>
        <v>0</v>
      </c>
      <c r="AD138" s="8">
        <f t="shared" ca="1" si="21"/>
        <v>2.5833524227489413E-2</v>
      </c>
      <c r="AE138" s="8">
        <f t="shared" ca="1" si="21"/>
        <v>0</v>
      </c>
      <c r="AF138" s="8">
        <f t="shared" ca="1" si="15"/>
        <v>0</v>
      </c>
      <c r="AG138" s="8">
        <f t="shared" ca="1" si="15"/>
        <v>0</v>
      </c>
      <c r="AH138" s="8">
        <f t="shared" ca="1" si="15"/>
        <v>0</v>
      </c>
      <c r="AI138" s="8">
        <f t="shared" ca="1" si="15"/>
        <v>0</v>
      </c>
    </row>
    <row r="139" spans="1:35">
      <c r="A139" s="4">
        <v>43291</v>
      </c>
      <c r="B139" s="1">
        <v>4.3146899999999997</v>
      </c>
      <c r="C139" s="1">
        <v>4.3380799999999997</v>
      </c>
      <c r="D139" s="1">
        <v>4.3076999999999996</v>
      </c>
      <c r="E139" s="1">
        <v>4.3152400000000002</v>
      </c>
      <c r="F139" s="1">
        <f t="shared" si="22"/>
        <v>4.9317391181512681E-5</v>
      </c>
      <c r="G139" s="1">
        <v>131</v>
      </c>
      <c r="H139" s="1">
        <f t="shared" si="23"/>
        <v>4.3</v>
      </c>
      <c r="I139" s="1">
        <f t="shared" ca="1" si="24"/>
        <v>4.3164247018943236</v>
      </c>
      <c r="J139" s="1">
        <f t="shared" ca="1" si="24"/>
        <v>4.3320094441671317</v>
      </c>
      <c r="K139" s="1">
        <f t="shared" ca="1" si="24"/>
        <v>4.3292090874250597</v>
      </c>
      <c r="L139" s="1">
        <f t="shared" ca="1" si="24"/>
        <v>4.3259401306535841</v>
      </c>
      <c r="M139" s="1">
        <f t="shared" ca="1" si="24"/>
        <v>4.3370740570079871</v>
      </c>
      <c r="N139" s="1">
        <f t="shared" ca="1" si="24"/>
        <v>4.3209792189882199</v>
      </c>
      <c r="O139" s="1">
        <f t="shared" ca="1" si="24"/>
        <v>4.3683111494592293</v>
      </c>
      <c r="P139" s="1">
        <f t="shared" ca="1" si="24"/>
        <v>4.3825598577990776</v>
      </c>
      <c r="Q139" s="1">
        <f t="shared" ca="1" si="24"/>
        <v>4.441048285050913</v>
      </c>
      <c r="R139" s="1">
        <f t="shared" ca="1" si="24"/>
        <v>4.4379774296876056</v>
      </c>
      <c r="S139" s="1">
        <f t="shared" ca="1" si="24"/>
        <v>4.4237444306288607</v>
      </c>
      <c r="T139" s="1">
        <f t="shared" ca="1" si="24"/>
        <v>4.427741802368061</v>
      </c>
      <c r="V139" s="1">
        <v>131</v>
      </c>
      <c r="W139" s="8">
        <f t="shared" si="17"/>
        <v>0</v>
      </c>
      <c r="X139" s="8">
        <f t="shared" ca="1" si="17"/>
        <v>4.3881086734183228E-3</v>
      </c>
      <c r="Y139" s="8">
        <f t="shared" ca="1" si="17"/>
        <v>1.269596570760001E-2</v>
      </c>
      <c r="Z139" s="8">
        <f t="shared" ca="1" si="17"/>
        <v>2.5594112561533322E-3</v>
      </c>
      <c r="AA139" s="8">
        <f t="shared" ca="1" si="17"/>
        <v>0</v>
      </c>
      <c r="AB139" s="8">
        <f t="shared" ca="1" si="17"/>
        <v>0</v>
      </c>
      <c r="AC139" s="8">
        <f t="shared" ca="1" si="21"/>
        <v>0</v>
      </c>
      <c r="AD139" s="8">
        <f t="shared" ca="1" si="21"/>
        <v>1.2309593203312374E-2</v>
      </c>
      <c r="AE139" s="8">
        <f t="shared" ca="1" si="21"/>
        <v>1.919068970496518E-2</v>
      </c>
      <c r="AF139" s="8">
        <f t="shared" ca="1" si="15"/>
        <v>7.0329665168907596E-2</v>
      </c>
      <c r="AG139" s="8">
        <f t="shared" ca="1" si="15"/>
        <v>5.9838810249756236E-2</v>
      </c>
      <c r="AH139" s="8">
        <f t="shared" ca="1" si="15"/>
        <v>3.817581439464135E-2</v>
      </c>
      <c r="AI139" s="8">
        <f t="shared" ca="1" si="15"/>
        <v>3.4741802368061236E-2</v>
      </c>
    </row>
    <row r="140" spans="1:35">
      <c r="A140" s="4">
        <v>43292</v>
      </c>
      <c r="B140" s="1">
        <v>4.3152799999999996</v>
      </c>
      <c r="C140" s="1">
        <v>4.3492199999999999</v>
      </c>
      <c r="D140" s="1">
        <v>4.3089000000000004</v>
      </c>
      <c r="E140" s="1">
        <v>4.3419100000000004</v>
      </c>
      <c r="F140" s="1">
        <f t="shared" si="22"/>
        <v>2.6758622583242121E-3</v>
      </c>
      <c r="G140" s="1">
        <v>132</v>
      </c>
      <c r="H140" s="1">
        <f t="shared" si="23"/>
        <v>4.3</v>
      </c>
      <c r="I140" s="1">
        <f t="shared" ca="1" si="24"/>
        <v>4.2928402919678836</v>
      </c>
      <c r="J140" s="1">
        <f t="shared" ca="1" si="24"/>
        <v>4.2877594941633275</v>
      </c>
      <c r="K140" s="1">
        <f t="shared" ca="1" si="24"/>
        <v>4.2621793738479639</v>
      </c>
      <c r="L140" s="1">
        <f t="shared" ca="1" si="24"/>
        <v>4.2810350903143339</v>
      </c>
      <c r="M140" s="1">
        <f t="shared" ca="1" si="24"/>
        <v>4.2824291169577204</v>
      </c>
      <c r="N140" s="1">
        <f t="shared" ca="1" si="24"/>
        <v>4.3005266740890118</v>
      </c>
      <c r="O140" s="1">
        <f t="shared" ca="1" si="24"/>
        <v>4.2931848982676986</v>
      </c>
      <c r="P140" s="1">
        <f t="shared" ca="1" si="24"/>
        <v>4.2636504404649438</v>
      </c>
      <c r="Q140" s="1">
        <f t="shared" ca="1" si="24"/>
        <v>4.2457111237517786</v>
      </c>
      <c r="R140" s="1">
        <f t="shared" ca="1" si="24"/>
        <v>4.2794032349957423</v>
      </c>
      <c r="S140" s="1">
        <f t="shared" ca="1" si="24"/>
        <v>4.2878640754076782</v>
      </c>
      <c r="T140" s="1">
        <f t="shared" ca="1" si="24"/>
        <v>4.289738085705058</v>
      </c>
      <c r="V140" s="1">
        <v>132</v>
      </c>
      <c r="W140" s="8">
        <f t="shared" si="17"/>
        <v>0</v>
      </c>
      <c r="X140" s="8">
        <f t="shared" ca="1" si="17"/>
        <v>0</v>
      </c>
      <c r="Y140" s="8">
        <f t="shared" ca="1" si="17"/>
        <v>0</v>
      </c>
      <c r="Z140" s="8">
        <f t="shared" ca="1" si="17"/>
        <v>0</v>
      </c>
      <c r="AA140" s="8">
        <f t="shared" ca="1" si="17"/>
        <v>0</v>
      </c>
      <c r="AB140" s="8">
        <f t="shared" ca="1" si="17"/>
        <v>0</v>
      </c>
      <c r="AC140" s="8">
        <f t="shared" ca="1" si="21"/>
        <v>0</v>
      </c>
      <c r="AD140" s="8">
        <f t="shared" ca="1" si="21"/>
        <v>0</v>
      </c>
      <c r="AE140" s="8">
        <f t="shared" ca="1" si="21"/>
        <v>0</v>
      </c>
      <c r="AF140" s="8">
        <f t="shared" ca="1" si="15"/>
        <v>0</v>
      </c>
      <c r="AG140" s="8">
        <f t="shared" ca="1" si="15"/>
        <v>0</v>
      </c>
      <c r="AH140" s="8">
        <f t="shared" ca="1" si="15"/>
        <v>0</v>
      </c>
      <c r="AI140" s="8">
        <f t="shared" ca="1" si="15"/>
        <v>0</v>
      </c>
    </row>
    <row r="141" spans="1:35">
      <c r="A141" s="4">
        <v>43293</v>
      </c>
      <c r="B141" s="1">
        <v>4.34253</v>
      </c>
      <c r="C141" s="1">
        <v>4.3436599999999999</v>
      </c>
      <c r="D141" s="1">
        <v>4.31372</v>
      </c>
      <c r="E141" s="1">
        <v>4.3195399999999999</v>
      </c>
      <c r="F141" s="1">
        <f t="shared" si="22"/>
        <v>-2.2433170338819071E-3</v>
      </c>
      <c r="G141" s="1">
        <v>133</v>
      </c>
      <c r="H141" s="1">
        <f t="shared" si="23"/>
        <v>4.3</v>
      </c>
      <c r="I141" s="1">
        <f t="shared" ca="1" si="24"/>
        <v>4.2661475510542815</v>
      </c>
      <c r="J141" s="1">
        <f t="shared" ca="1" si="24"/>
        <v>4.2854769588596096</v>
      </c>
      <c r="K141" s="1">
        <f t="shared" ca="1" si="24"/>
        <v>4.3201757886542334</v>
      </c>
      <c r="L141" s="1">
        <f t="shared" ca="1" si="24"/>
        <v>4.3295605528757868</v>
      </c>
      <c r="M141" s="1">
        <f t="shared" ca="1" si="24"/>
        <v>4.3217488519704466</v>
      </c>
      <c r="N141" s="1">
        <f t="shared" ca="1" si="24"/>
        <v>4.291436743732735</v>
      </c>
      <c r="O141" s="1">
        <f t="shared" ca="1" si="24"/>
        <v>4.2931977086314861</v>
      </c>
      <c r="P141" s="1">
        <f t="shared" ca="1" si="24"/>
        <v>4.2996418363572317</v>
      </c>
      <c r="Q141" s="1">
        <f t="shared" ca="1" si="24"/>
        <v>4.3212349547877009</v>
      </c>
      <c r="R141" s="1">
        <f t="shared" ca="1" si="24"/>
        <v>4.3760907940147113</v>
      </c>
      <c r="S141" s="1">
        <f t="shared" ca="1" si="24"/>
        <v>4.3363950274244365</v>
      </c>
      <c r="T141" s="1">
        <f t="shared" ca="1" si="24"/>
        <v>4.3335784145195646</v>
      </c>
      <c r="V141" s="1">
        <v>133</v>
      </c>
      <c r="W141" s="8">
        <f t="shared" si="17"/>
        <v>0</v>
      </c>
      <c r="X141" s="8">
        <f t="shared" ca="1" si="17"/>
        <v>0</v>
      </c>
      <c r="Y141" s="8">
        <f t="shared" ca="1" si="17"/>
        <v>0</v>
      </c>
      <c r="Z141" s="8">
        <f t="shared" ca="1" si="17"/>
        <v>0</v>
      </c>
      <c r="AA141" s="8">
        <f t="shared" ca="1" si="17"/>
        <v>0</v>
      </c>
      <c r="AB141" s="8">
        <f t="shared" ca="1" si="17"/>
        <v>0</v>
      </c>
      <c r="AC141" s="8">
        <f t="shared" ca="1" si="21"/>
        <v>0</v>
      </c>
      <c r="AD141" s="8">
        <f t="shared" ca="1" si="21"/>
        <v>0</v>
      </c>
      <c r="AE141" s="8">
        <f t="shared" ca="1" si="21"/>
        <v>0</v>
      </c>
      <c r="AF141" s="8">
        <f t="shared" ca="1" si="15"/>
        <v>0</v>
      </c>
      <c r="AG141" s="8">
        <f t="shared" ca="1" si="15"/>
        <v>0</v>
      </c>
      <c r="AH141" s="8">
        <f t="shared" ca="1" si="15"/>
        <v>0</v>
      </c>
      <c r="AI141" s="8">
        <f t="shared" ca="1" si="15"/>
        <v>0</v>
      </c>
    </row>
    <row r="142" spans="1:35">
      <c r="A142" s="4">
        <v>43294</v>
      </c>
      <c r="B142" s="1">
        <v>4.3196099999999999</v>
      </c>
      <c r="C142" s="1">
        <v>4.3319099999999997</v>
      </c>
      <c r="D142" s="1">
        <v>4.3128200000000003</v>
      </c>
      <c r="E142" s="1">
        <v>4.31297</v>
      </c>
      <c r="F142" s="1">
        <f t="shared" si="22"/>
        <v>-6.6106272614106028E-4</v>
      </c>
      <c r="G142" s="1">
        <v>134</v>
      </c>
      <c r="H142" s="1">
        <f t="shared" si="23"/>
        <v>4.3</v>
      </c>
      <c r="I142" s="1">
        <f t="shared" ca="1" si="24"/>
        <v>4.2799947590584768</v>
      </c>
      <c r="J142" s="1">
        <f t="shared" ca="1" si="24"/>
        <v>4.2400967836023646</v>
      </c>
      <c r="K142" s="1">
        <f t="shared" ca="1" si="24"/>
        <v>4.2066660155491347</v>
      </c>
      <c r="L142" s="1">
        <f t="shared" ca="1" si="24"/>
        <v>4.2130379240785798</v>
      </c>
      <c r="M142" s="1">
        <f t="shared" ca="1" si="24"/>
        <v>4.2677609969862997</v>
      </c>
      <c r="N142" s="1">
        <f t="shared" ca="1" si="24"/>
        <v>4.2658444298338187</v>
      </c>
      <c r="O142" s="1">
        <f t="shared" ca="1" si="24"/>
        <v>4.2242495925610966</v>
      </c>
      <c r="P142" s="1">
        <f t="shared" ca="1" si="24"/>
        <v>4.2203361734283789</v>
      </c>
      <c r="Q142" s="1">
        <f t="shared" ca="1" si="24"/>
        <v>4.2487293411538669</v>
      </c>
      <c r="R142" s="1">
        <f t="shared" ca="1" si="24"/>
        <v>4.2607042589942399</v>
      </c>
      <c r="S142" s="1">
        <f t="shared" ca="1" si="24"/>
        <v>4.2447311579938569</v>
      </c>
      <c r="T142" s="1">
        <f t="shared" ca="1" si="24"/>
        <v>4.2235159321219813</v>
      </c>
      <c r="V142" s="1">
        <v>134</v>
      </c>
      <c r="W142" s="8">
        <f t="shared" si="17"/>
        <v>0</v>
      </c>
      <c r="X142" s="8">
        <f t="shared" ca="1" si="17"/>
        <v>0</v>
      </c>
      <c r="Y142" s="8">
        <f t="shared" ca="1" si="17"/>
        <v>0</v>
      </c>
      <c r="Z142" s="8">
        <f t="shared" ca="1" si="17"/>
        <v>0</v>
      </c>
      <c r="AA142" s="8">
        <f t="shared" ca="1" si="17"/>
        <v>0</v>
      </c>
      <c r="AB142" s="8">
        <f t="shared" ca="1" si="17"/>
        <v>0</v>
      </c>
      <c r="AC142" s="8">
        <f t="shared" ca="1" si="21"/>
        <v>0</v>
      </c>
      <c r="AD142" s="8">
        <f t="shared" ca="1" si="21"/>
        <v>0</v>
      </c>
      <c r="AE142" s="8">
        <f t="shared" ca="1" si="21"/>
        <v>0</v>
      </c>
      <c r="AF142" s="8">
        <f t="shared" ca="1" si="15"/>
        <v>0</v>
      </c>
      <c r="AG142" s="8">
        <f t="shared" ca="1" si="15"/>
        <v>0</v>
      </c>
      <c r="AH142" s="8">
        <f t="shared" ca="1" si="15"/>
        <v>0</v>
      </c>
      <c r="AI142" s="8">
        <f t="shared" ref="AI142:AI205" ca="1" si="25">MAX(T142*EXP(-$K$2*(1-AI$8/12 ))-$P$6*EXP(-$H$2*(1-AI$8/12 )),0)</f>
        <v>0</v>
      </c>
    </row>
    <row r="143" spans="1:35">
      <c r="A143" s="4">
        <v>43297</v>
      </c>
      <c r="B143" s="1">
        <v>4.3169899999999997</v>
      </c>
      <c r="C143" s="1">
        <v>4.3171499999999998</v>
      </c>
      <c r="D143" s="1">
        <v>4.2991900000000003</v>
      </c>
      <c r="E143" s="1">
        <v>4.3014599999999996</v>
      </c>
      <c r="F143" s="1">
        <f t="shared" si="22"/>
        <v>-1.1605486286057484E-3</v>
      </c>
      <c r="G143" s="1">
        <v>135</v>
      </c>
      <c r="H143" s="1">
        <f t="shared" si="23"/>
        <v>4.3</v>
      </c>
      <c r="I143" s="1">
        <f t="shared" ca="1" si="24"/>
        <v>4.3346557848783309</v>
      </c>
      <c r="J143" s="1">
        <f t="shared" ca="1" si="24"/>
        <v>4.3372137501729995</v>
      </c>
      <c r="K143" s="1">
        <f t="shared" ca="1" si="24"/>
        <v>4.3363301092400004</v>
      </c>
      <c r="L143" s="1">
        <f t="shared" ca="1" si="24"/>
        <v>4.2940874437422734</v>
      </c>
      <c r="M143" s="1">
        <f t="shared" ca="1" si="24"/>
        <v>4.3418789855444899</v>
      </c>
      <c r="N143" s="1">
        <f t="shared" ca="1" si="24"/>
        <v>4.3430017203982523</v>
      </c>
      <c r="O143" s="1">
        <f t="shared" ca="1" si="24"/>
        <v>4.3640089495115415</v>
      </c>
      <c r="P143" s="1">
        <f t="shared" ca="1" si="24"/>
        <v>4.370536954013069</v>
      </c>
      <c r="Q143" s="1">
        <f t="shared" ca="1" si="24"/>
        <v>4.3914081853733062</v>
      </c>
      <c r="R143" s="1">
        <f t="shared" ca="1" si="24"/>
        <v>4.4586384920521418</v>
      </c>
      <c r="S143" s="1">
        <f t="shared" ca="1" si="24"/>
        <v>4.4272059863880271</v>
      </c>
      <c r="T143" s="1">
        <f t="shared" ca="1" si="24"/>
        <v>4.4464596134539081</v>
      </c>
      <c r="V143" s="1">
        <v>135</v>
      </c>
      <c r="W143" s="8">
        <f t="shared" si="17"/>
        <v>0</v>
      </c>
      <c r="X143" s="8">
        <f t="shared" ca="1" si="17"/>
        <v>2.2670904403580217E-2</v>
      </c>
      <c r="Y143" s="8">
        <f t="shared" ca="1" si="17"/>
        <v>1.7913690070153088E-2</v>
      </c>
      <c r="Z143" s="8">
        <f t="shared" ca="1" si="17"/>
        <v>9.6969551767456252E-3</v>
      </c>
      <c r="AA143" s="8">
        <f t="shared" ca="1" si="17"/>
        <v>0</v>
      </c>
      <c r="AB143" s="8">
        <f t="shared" ca="1" si="17"/>
        <v>5.6833427272273696E-4</v>
      </c>
      <c r="AC143" s="8">
        <f t="shared" ca="1" si="21"/>
        <v>0</v>
      </c>
      <c r="AD143" s="8">
        <f t="shared" ca="1" si="21"/>
        <v>8.0018506058765482E-3</v>
      </c>
      <c r="AE143" s="8">
        <f t="shared" ca="1" si="21"/>
        <v>7.155395948317711E-3</v>
      </c>
      <c r="AF143" s="8">
        <f t="shared" ca="1" si="21"/>
        <v>2.0651203698966114E-2</v>
      </c>
      <c r="AG143" s="8">
        <f t="shared" ca="1" si="21"/>
        <v>8.0510515801795357E-2</v>
      </c>
      <c r="AH143" s="8">
        <f t="shared" ca="1" si="21"/>
        <v>4.1638261619187489E-2</v>
      </c>
      <c r="AI143" s="8">
        <f t="shared" ca="1" si="25"/>
        <v>5.3459613453908261E-2</v>
      </c>
    </row>
    <row r="144" spans="1:35">
      <c r="A144" s="4">
        <v>43298</v>
      </c>
      <c r="B144" s="1">
        <v>4.3014200000000002</v>
      </c>
      <c r="C144" s="1">
        <v>4.3098999999999998</v>
      </c>
      <c r="D144" s="1">
        <v>4.2909199999999998</v>
      </c>
      <c r="E144" s="1">
        <v>4.29697</v>
      </c>
      <c r="F144" s="1">
        <f t="shared" si="22"/>
        <v>-4.5356708166172788E-4</v>
      </c>
      <c r="G144" s="1">
        <v>136</v>
      </c>
      <c r="H144" s="1">
        <f t="shared" si="23"/>
        <v>4.3</v>
      </c>
      <c r="I144" s="1">
        <f t="shared" ca="1" si="24"/>
        <v>4.3037049864579267</v>
      </c>
      <c r="J144" s="1">
        <f t="shared" ca="1" si="24"/>
        <v>4.2475703940272664</v>
      </c>
      <c r="K144" s="1">
        <f t="shared" ca="1" si="24"/>
        <v>4.2874896973144212</v>
      </c>
      <c r="L144" s="1">
        <f t="shared" ca="1" si="24"/>
        <v>4.2992005141914023</v>
      </c>
      <c r="M144" s="1">
        <f t="shared" ca="1" si="24"/>
        <v>4.3003637243569006</v>
      </c>
      <c r="N144" s="1">
        <f t="shared" ca="1" si="24"/>
        <v>4.3101289134475396</v>
      </c>
      <c r="O144" s="1">
        <f t="shared" ca="1" si="24"/>
        <v>4.2676019620122947</v>
      </c>
      <c r="P144" s="1">
        <f t="shared" ca="1" si="24"/>
        <v>4.2582437850352273</v>
      </c>
      <c r="Q144" s="1">
        <f t="shared" ca="1" si="24"/>
        <v>4.2429356364932111</v>
      </c>
      <c r="R144" s="1">
        <f t="shared" ca="1" si="24"/>
        <v>4.3072153303548815</v>
      </c>
      <c r="S144" s="1">
        <f t="shared" ca="1" si="24"/>
        <v>4.2992062506076154</v>
      </c>
      <c r="T144" s="1">
        <f t="shared" ca="1" si="24"/>
        <v>4.3366012927334996</v>
      </c>
      <c r="V144" s="1">
        <v>136</v>
      </c>
      <c r="W144" s="8">
        <f t="shared" si="17"/>
        <v>0</v>
      </c>
      <c r="X144" s="8">
        <f t="shared" ca="1" si="17"/>
        <v>0</v>
      </c>
      <c r="Y144" s="8">
        <f t="shared" ca="1" si="17"/>
        <v>0</v>
      </c>
      <c r="Z144" s="8">
        <f t="shared" ca="1" si="17"/>
        <v>0</v>
      </c>
      <c r="AA144" s="8">
        <f t="shared" ca="1" si="17"/>
        <v>0</v>
      </c>
      <c r="AB144" s="8">
        <f t="shared" ca="1" si="17"/>
        <v>0</v>
      </c>
      <c r="AC144" s="8">
        <f t="shared" ca="1" si="21"/>
        <v>0</v>
      </c>
      <c r="AD144" s="8">
        <f t="shared" ca="1" si="21"/>
        <v>0</v>
      </c>
      <c r="AE144" s="8">
        <f t="shared" ca="1" si="21"/>
        <v>0</v>
      </c>
      <c r="AF144" s="8">
        <f t="shared" ca="1" si="21"/>
        <v>0</v>
      </c>
      <c r="AG144" s="8">
        <f t="shared" ca="1" si="21"/>
        <v>0</v>
      </c>
      <c r="AH144" s="8">
        <f t="shared" ca="1" si="21"/>
        <v>0</v>
      </c>
      <c r="AI144" s="8">
        <f t="shared" ca="1" si="25"/>
        <v>0</v>
      </c>
    </row>
    <row r="145" spans="1:35">
      <c r="A145" s="4">
        <v>43299</v>
      </c>
      <c r="B145" s="1">
        <v>4.2969799999999996</v>
      </c>
      <c r="C145" s="1">
        <v>4.3137600000000003</v>
      </c>
      <c r="D145" s="1">
        <v>4.2956899999999996</v>
      </c>
      <c r="E145" s="1">
        <v>4.3103699999999998</v>
      </c>
      <c r="F145" s="1">
        <f t="shared" si="22"/>
        <v>1.3522297850541538E-3</v>
      </c>
      <c r="G145" s="1">
        <v>137</v>
      </c>
      <c r="H145" s="1">
        <f t="shared" si="23"/>
        <v>4.3</v>
      </c>
      <c r="I145" s="1">
        <f t="shared" ca="1" si="24"/>
        <v>4.2777036808519089</v>
      </c>
      <c r="J145" s="1">
        <f t="shared" ca="1" si="24"/>
        <v>4.2539391859508706</v>
      </c>
      <c r="K145" s="1">
        <f t="shared" ca="1" si="24"/>
        <v>4.2506583349534175</v>
      </c>
      <c r="L145" s="1">
        <f t="shared" ca="1" si="24"/>
        <v>4.2503309859300549</v>
      </c>
      <c r="M145" s="1">
        <f t="shared" ca="1" si="24"/>
        <v>4.2655672577778923</v>
      </c>
      <c r="N145" s="1">
        <f t="shared" ca="1" si="24"/>
        <v>4.2710872611766213</v>
      </c>
      <c r="O145" s="1">
        <f t="shared" ca="1" si="24"/>
        <v>4.2733311428319514</v>
      </c>
      <c r="P145" s="1">
        <f t="shared" ca="1" si="24"/>
        <v>4.3237649068453274</v>
      </c>
      <c r="Q145" s="1">
        <f t="shared" ca="1" si="24"/>
        <v>4.3904261975706556</v>
      </c>
      <c r="R145" s="1">
        <f t="shared" ca="1" si="24"/>
        <v>4.4109267687561822</v>
      </c>
      <c r="S145" s="1">
        <f t="shared" ca="1" si="24"/>
        <v>4.4208325616283437</v>
      </c>
      <c r="T145" s="1">
        <f t="shared" ca="1" si="24"/>
        <v>4.3575108675131702</v>
      </c>
      <c r="V145" s="1">
        <v>137</v>
      </c>
      <c r="W145" s="8">
        <f t="shared" si="17"/>
        <v>0</v>
      </c>
      <c r="X145" s="8">
        <f t="shared" ca="1" si="17"/>
        <v>0</v>
      </c>
      <c r="Y145" s="8">
        <f t="shared" ca="1" si="17"/>
        <v>0</v>
      </c>
      <c r="Z145" s="8">
        <f t="shared" ca="1" si="17"/>
        <v>0</v>
      </c>
      <c r="AA145" s="8">
        <f t="shared" ca="1" si="17"/>
        <v>0</v>
      </c>
      <c r="AB145" s="8">
        <f t="shared" ca="1" si="17"/>
        <v>0</v>
      </c>
      <c r="AC145" s="8">
        <f t="shared" ca="1" si="21"/>
        <v>0</v>
      </c>
      <c r="AD145" s="8">
        <f t="shared" ca="1" si="21"/>
        <v>0</v>
      </c>
      <c r="AE145" s="8">
        <f t="shared" ca="1" si="21"/>
        <v>0</v>
      </c>
      <c r="AF145" s="8">
        <f t="shared" ca="1" si="21"/>
        <v>1.9668457017658625E-2</v>
      </c>
      <c r="AG145" s="8">
        <f t="shared" ca="1" si="21"/>
        <v>3.2774214640081567E-2</v>
      </c>
      <c r="AH145" s="8">
        <f t="shared" ca="1" si="21"/>
        <v>3.5263195491311627E-2</v>
      </c>
      <c r="AI145" s="8">
        <f t="shared" ca="1" si="25"/>
        <v>0</v>
      </c>
    </row>
    <row r="146" spans="1:35">
      <c r="A146" s="4">
        <v>43300</v>
      </c>
      <c r="B146" s="1">
        <v>4.3103699999999998</v>
      </c>
      <c r="C146" s="1">
        <v>4.3422099999999997</v>
      </c>
      <c r="D146" s="1">
        <v>4.3073199999999998</v>
      </c>
      <c r="E146" s="1">
        <v>4.3393600000000001</v>
      </c>
      <c r="F146" s="1">
        <f t="shared" si="22"/>
        <v>2.9111299825790079E-3</v>
      </c>
      <c r="G146" s="1">
        <v>138</v>
      </c>
      <c r="H146" s="1">
        <f t="shared" si="23"/>
        <v>4.3</v>
      </c>
      <c r="I146" s="1">
        <f t="shared" ca="1" si="24"/>
        <v>4.2981451570948046</v>
      </c>
      <c r="J146" s="1">
        <f t="shared" ca="1" si="24"/>
        <v>4.2541285621263638</v>
      </c>
      <c r="K146" s="1">
        <f t="shared" ca="1" si="24"/>
        <v>4.2642231044951373</v>
      </c>
      <c r="L146" s="1">
        <f t="shared" ca="1" si="24"/>
        <v>4.285230096319407</v>
      </c>
      <c r="M146" s="1">
        <f t="shared" ca="1" si="24"/>
        <v>4.268100724923209</v>
      </c>
      <c r="N146" s="1">
        <f t="shared" ca="1" si="24"/>
        <v>4.3150324523142869</v>
      </c>
      <c r="O146" s="1">
        <f t="shared" ca="1" si="24"/>
        <v>4.3270749818305276</v>
      </c>
      <c r="P146" s="1">
        <f t="shared" ca="1" si="24"/>
        <v>4.3288105426891317</v>
      </c>
      <c r="Q146" s="1">
        <f t="shared" ca="1" si="24"/>
        <v>4.3405803106859411</v>
      </c>
      <c r="R146" s="1">
        <f t="shared" ca="1" si="24"/>
        <v>4.332007839361748</v>
      </c>
      <c r="S146" s="1">
        <f t="shared" ca="1" si="24"/>
        <v>4.311270389151967</v>
      </c>
      <c r="T146" s="1">
        <f t="shared" ca="1" si="24"/>
        <v>4.2826816867293012</v>
      </c>
      <c r="V146" s="1">
        <v>138</v>
      </c>
      <c r="W146" s="8">
        <f t="shared" si="17"/>
        <v>0</v>
      </c>
      <c r="X146" s="8">
        <f t="shared" ca="1" si="17"/>
        <v>0</v>
      </c>
      <c r="Y146" s="8">
        <f t="shared" ca="1" si="17"/>
        <v>0</v>
      </c>
      <c r="Z146" s="8">
        <f t="shared" ca="1" si="17"/>
        <v>0</v>
      </c>
      <c r="AA146" s="8">
        <f t="shared" ca="1" si="17"/>
        <v>0</v>
      </c>
      <c r="AB146" s="8">
        <f t="shared" ca="1" si="17"/>
        <v>0</v>
      </c>
      <c r="AC146" s="8">
        <f t="shared" ca="1" si="21"/>
        <v>0</v>
      </c>
      <c r="AD146" s="8">
        <f t="shared" ca="1" si="21"/>
        <v>0</v>
      </c>
      <c r="AE146" s="8">
        <f t="shared" ca="1" si="21"/>
        <v>0</v>
      </c>
      <c r="AF146" s="8">
        <f t="shared" ca="1" si="21"/>
        <v>0</v>
      </c>
      <c r="AG146" s="8">
        <f t="shared" ca="1" si="21"/>
        <v>0</v>
      </c>
      <c r="AH146" s="8">
        <f t="shared" ca="1" si="21"/>
        <v>0</v>
      </c>
      <c r="AI146" s="8">
        <f t="shared" ca="1" si="25"/>
        <v>0</v>
      </c>
    </row>
    <row r="147" spans="1:35">
      <c r="A147" s="4">
        <v>43301</v>
      </c>
      <c r="B147" s="1">
        <v>4.3390500000000003</v>
      </c>
      <c r="C147" s="1">
        <v>4.3516500000000002</v>
      </c>
      <c r="D147" s="1">
        <v>4.3135500000000002</v>
      </c>
      <c r="E147" s="1">
        <v>4.3189399999999996</v>
      </c>
      <c r="F147" s="1">
        <f t="shared" si="22"/>
        <v>-2.0485106228502101E-3</v>
      </c>
      <c r="G147" s="1">
        <v>139</v>
      </c>
      <c r="H147" s="1">
        <f t="shared" si="23"/>
        <v>4.3</v>
      </c>
      <c r="I147" s="1">
        <f t="shared" ca="1" si="24"/>
        <v>4.2799863168061751</v>
      </c>
      <c r="J147" s="1">
        <f t="shared" ca="1" si="24"/>
        <v>4.2561226828320127</v>
      </c>
      <c r="K147" s="1">
        <f t="shared" ca="1" si="24"/>
        <v>4.2984664495064919</v>
      </c>
      <c r="L147" s="1">
        <f t="shared" ca="1" si="24"/>
        <v>4.3163709732900282</v>
      </c>
      <c r="M147" s="1">
        <f t="shared" ca="1" si="24"/>
        <v>4.2730674405703111</v>
      </c>
      <c r="N147" s="1">
        <f t="shared" ca="1" si="24"/>
        <v>4.2441581154391965</v>
      </c>
      <c r="O147" s="1">
        <f t="shared" ca="1" si="24"/>
        <v>4.1721930858991465</v>
      </c>
      <c r="P147" s="1">
        <f t="shared" ca="1" si="24"/>
        <v>4.1910521594033145</v>
      </c>
      <c r="Q147" s="1">
        <f t="shared" ca="1" si="24"/>
        <v>4.2322729922719802</v>
      </c>
      <c r="R147" s="1">
        <f t="shared" ca="1" si="24"/>
        <v>4.2332680009675343</v>
      </c>
      <c r="S147" s="1">
        <f t="shared" ca="1" si="24"/>
        <v>4.2246741866193842</v>
      </c>
      <c r="T147" s="1">
        <f t="shared" ca="1" si="24"/>
        <v>4.2458956103219014</v>
      </c>
      <c r="V147" s="1">
        <v>139</v>
      </c>
      <c r="W147" s="8">
        <f t="shared" si="17"/>
        <v>0</v>
      </c>
      <c r="X147" s="8">
        <f t="shared" ca="1" si="17"/>
        <v>0</v>
      </c>
      <c r="Y147" s="8">
        <f t="shared" ca="1" si="17"/>
        <v>0</v>
      </c>
      <c r="Z147" s="8">
        <f t="shared" ca="1" si="17"/>
        <v>0</v>
      </c>
      <c r="AA147" s="8">
        <f t="shared" ca="1" si="17"/>
        <v>0</v>
      </c>
      <c r="AB147" s="8">
        <f t="shared" ca="1" si="17"/>
        <v>0</v>
      </c>
      <c r="AC147" s="8">
        <f t="shared" ca="1" si="21"/>
        <v>0</v>
      </c>
      <c r="AD147" s="8">
        <f t="shared" ca="1" si="21"/>
        <v>0</v>
      </c>
      <c r="AE147" s="8">
        <f t="shared" ca="1" si="21"/>
        <v>0</v>
      </c>
      <c r="AF147" s="8">
        <f t="shared" ca="1" si="21"/>
        <v>0</v>
      </c>
      <c r="AG147" s="8">
        <f t="shared" ca="1" si="21"/>
        <v>0</v>
      </c>
      <c r="AH147" s="8">
        <f t="shared" ca="1" si="21"/>
        <v>0</v>
      </c>
      <c r="AI147" s="8">
        <f t="shared" ca="1" si="25"/>
        <v>0</v>
      </c>
    </row>
    <row r="148" spans="1:35">
      <c r="A148" s="4">
        <v>43304</v>
      </c>
      <c r="B148" s="1">
        <v>4.3274900000000001</v>
      </c>
      <c r="C148" s="1">
        <v>4.3314500000000002</v>
      </c>
      <c r="D148" s="1">
        <v>4.3160400000000001</v>
      </c>
      <c r="E148" s="1">
        <v>4.3261799999999999</v>
      </c>
      <c r="F148" s="1">
        <f t="shared" si="22"/>
        <v>7.274144914271878E-4</v>
      </c>
      <c r="G148" s="1">
        <v>140</v>
      </c>
      <c r="H148" s="1">
        <f t="shared" si="23"/>
        <v>4.3</v>
      </c>
      <c r="I148" s="1">
        <f t="shared" ca="1" si="24"/>
        <v>4.3372013172865751</v>
      </c>
      <c r="J148" s="1">
        <f t="shared" ca="1" si="24"/>
        <v>4.3534143247291581</v>
      </c>
      <c r="K148" s="1">
        <f t="shared" ca="1" si="24"/>
        <v>4.3886648158101398</v>
      </c>
      <c r="L148" s="1">
        <f t="shared" ca="1" si="24"/>
        <v>4.3557334441252076</v>
      </c>
      <c r="M148" s="1">
        <f t="shared" ca="1" si="24"/>
        <v>4.3509541983260265</v>
      </c>
      <c r="N148" s="1">
        <f t="shared" ca="1" si="24"/>
        <v>4.3791478812793896</v>
      </c>
      <c r="O148" s="1">
        <f t="shared" ca="1" si="24"/>
        <v>4.4239105942919164</v>
      </c>
      <c r="P148" s="1">
        <f t="shared" ca="1" si="24"/>
        <v>4.4236536811744624</v>
      </c>
      <c r="Q148" s="1">
        <f t="shared" ca="1" si="24"/>
        <v>4.4293962176337462</v>
      </c>
      <c r="R148" s="1">
        <f t="shared" ca="1" si="24"/>
        <v>4.4174692681871655</v>
      </c>
      <c r="S148" s="1">
        <f t="shared" ca="1" si="24"/>
        <v>4.4067436418438062</v>
      </c>
      <c r="T148" s="1">
        <f t="shared" ca="1" si="24"/>
        <v>4.3686686812547793</v>
      </c>
      <c r="V148" s="1">
        <v>140</v>
      </c>
      <c r="W148" s="8">
        <f t="shared" si="17"/>
        <v>0</v>
      </c>
      <c r="X148" s="8">
        <f t="shared" ca="1" si="17"/>
        <v>2.5223657253493847E-2</v>
      </c>
      <c r="Y148" s="8">
        <f t="shared" ca="1" si="17"/>
        <v>3.4156034861891449E-2</v>
      </c>
      <c r="Z148" s="8">
        <f t="shared" ref="Z148:AH211" ca="1" si="26">MAX(K148*EXP(-$K$2*(1-Z$8/12 ))-$P$6*EXP(-$H$2*(1-Z$8/12 )),0)</f>
        <v>6.2153088077775642E-2</v>
      </c>
      <c r="AA148" s="8">
        <f t="shared" ca="1" si="26"/>
        <v>2.1800865171115902E-2</v>
      </c>
      <c r="AB148" s="8">
        <f t="shared" ca="1" si="26"/>
        <v>9.6599198768707595E-3</v>
      </c>
      <c r="AC148" s="8">
        <f t="shared" ca="1" si="21"/>
        <v>3.0536705575893386E-2</v>
      </c>
      <c r="AD148" s="8">
        <f t="shared" ca="1" si="21"/>
        <v>6.7980668423388124E-2</v>
      </c>
      <c r="AE148" s="8">
        <f t="shared" ca="1" si="21"/>
        <v>6.0326861524131026E-2</v>
      </c>
      <c r="AF148" s="8">
        <f t="shared" ca="1" si="21"/>
        <v>5.866859305204386E-2</v>
      </c>
      <c r="AG148" s="8">
        <f t="shared" ca="1" si="21"/>
        <v>3.932008432603773E-2</v>
      </c>
      <c r="AH148" s="8">
        <f t="shared" ca="1" si="21"/>
        <v>2.1170647342797722E-2</v>
      </c>
      <c r="AI148" s="8">
        <f t="shared" ca="1" si="25"/>
        <v>0</v>
      </c>
    </row>
    <row r="149" spans="1:35">
      <c r="A149" s="4">
        <v>43305</v>
      </c>
      <c r="B149" s="1">
        <v>4.32613</v>
      </c>
      <c r="C149" s="1">
        <v>4.3358499999999998</v>
      </c>
      <c r="D149" s="1">
        <v>4.2961099999999997</v>
      </c>
      <c r="E149" s="1">
        <v>4.3004699999999998</v>
      </c>
      <c r="F149" s="1">
        <f t="shared" si="22"/>
        <v>-2.5886628502477332E-3</v>
      </c>
      <c r="G149" s="1">
        <v>141</v>
      </c>
      <c r="H149" s="1">
        <f t="shared" si="23"/>
        <v>4.3</v>
      </c>
      <c r="I149" s="1">
        <f t="shared" ca="1" si="24"/>
        <v>4.2918055903321983</v>
      </c>
      <c r="J149" s="1">
        <f t="shared" ca="1" si="24"/>
        <v>4.2736299211617883</v>
      </c>
      <c r="K149" s="1">
        <f t="shared" ca="1" si="24"/>
        <v>4.287676256705228</v>
      </c>
      <c r="L149" s="1">
        <f t="shared" ca="1" si="24"/>
        <v>4.2751592097351407</v>
      </c>
      <c r="M149" s="1">
        <f t="shared" ca="1" si="24"/>
        <v>4.2721833012236043</v>
      </c>
      <c r="N149" s="1">
        <f t="shared" ca="1" si="24"/>
        <v>4.2973508941121752</v>
      </c>
      <c r="O149" s="1">
        <f t="shared" ca="1" si="24"/>
        <v>4.2903103209950739</v>
      </c>
      <c r="P149" s="1">
        <f t="shared" ca="1" si="24"/>
        <v>4.3029505635350045</v>
      </c>
      <c r="Q149" s="1">
        <f t="shared" ca="1" si="24"/>
        <v>4.3161561987738271</v>
      </c>
      <c r="R149" s="1">
        <f t="shared" ca="1" si="24"/>
        <v>4.3585654341619708</v>
      </c>
      <c r="S149" s="1">
        <f t="shared" ca="1" si="24"/>
        <v>4.4020720445019048</v>
      </c>
      <c r="T149" s="1">
        <f t="shared" ca="1" si="24"/>
        <v>4.4302574553094578</v>
      </c>
      <c r="V149" s="1">
        <v>141</v>
      </c>
      <c r="W149" s="8">
        <f t="shared" ref="W149:AE212" si="27">MAX(H149*EXP(-$K$2*(1-W$8/12 ))-$P$6*EXP(-$H$2*(1-W$8/12 )),0)</f>
        <v>0</v>
      </c>
      <c r="X149" s="8">
        <f t="shared" ca="1" si="27"/>
        <v>0</v>
      </c>
      <c r="Y149" s="8">
        <f t="shared" ca="1" si="27"/>
        <v>0</v>
      </c>
      <c r="Z149" s="8">
        <f t="shared" ca="1" si="26"/>
        <v>0</v>
      </c>
      <c r="AA149" s="8">
        <f t="shared" ca="1" si="26"/>
        <v>0</v>
      </c>
      <c r="AB149" s="8">
        <f t="shared" ca="1" si="26"/>
        <v>0</v>
      </c>
      <c r="AC149" s="8">
        <f t="shared" ca="1" si="21"/>
        <v>0</v>
      </c>
      <c r="AD149" s="8">
        <f t="shared" ca="1" si="21"/>
        <v>0</v>
      </c>
      <c r="AE149" s="8">
        <f t="shared" ca="1" si="21"/>
        <v>0</v>
      </c>
      <c r="AF149" s="8">
        <f t="shared" ca="1" si="21"/>
        <v>0</v>
      </c>
      <c r="AG149" s="8">
        <f t="shared" ca="1" si="21"/>
        <v>0</v>
      </c>
      <c r="AH149" s="8">
        <f t="shared" ca="1" si="21"/>
        <v>1.6497846909689251E-2</v>
      </c>
      <c r="AI149" s="8">
        <f t="shared" ca="1" si="25"/>
        <v>3.725745530945801E-2</v>
      </c>
    </row>
    <row r="150" spans="1:35">
      <c r="A150" s="4">
        <v>43306</v>
      </c>
      <c r="B150" s="1">
        <v>4.3004300000000004</v>
      </c>
      <c r="C150" s="1">
        <v>4.3110900000000001</v>
      </c>
      <c r="D150" s="1">
        <v>4.2936399999999999</v>
      </c>
      <c r="E150" s="1">
        <v>4.3015299999999996</v>
      </c>
      <c r="F150" s="1">
        <f t="shared" si="22"/>
        <v>1.0703374869741956E-4</v>
      </c>
      <c r="G150" s="1">
        <v>142</v>
      </c>
      <c r="H150" s="1">
        <f t="shared" si="23"/>
        <v>4.3</v>
      </c>
      <c r="I150" s="1">
        <f t="shared" ca="1" si="24"/>
        <v>4.2914878951356039</v>
      </c>
      <c r="J150" s="1">
        <f t="shared" ca="1" si="24"/>
        <v>4.3051690469021215</v>
      </c>
      <c r="K150" s="1">
        <f t="shared" ca="1" si="24"/>
        <v>4.3082885840864185</v>
      </c>
      <c r="L150" s="1">
        <f t="shared" ca="1" si="24"/>
        <v>4.3072707810575706</v>
      </c>
      <c r="M150" s="1">
        <f t="shared" ca="1" si="24"/>
        <v>4.3259342846056077</v>
      </c>
      <c r="N150" s="1">
        <f t="shared" ca="1" si="24"/>
        <v>4.3415507939341573</v>
      </c>
      <c r="O150" s="1">
        <f t="shared" ca="1" si="24"/>
        <v>4.3681842231324364</v>
      </c>
      <c r="P150" s="1">
        <f t="shared" ca="1" si="24"/>
        <v>4.3428213385848444</v>
      </c>
      <c r="Q150" s="1">
        <f t="shared" ca="1" si="24"/>
        <v>4.3718775956844791</v>
      </c>
      <c r="R150" s="1">
        <f t="shared" ca="1" si="24"/>
        <v>4.3313915825589939</v>
      </c>
      <c r="S150" s="1">
        <f t="shared" ca="1" si="24"/>
        <v>4.3237270265458312</v>
      </c>
      <c r="T150" s="1">
        <f t="shared" ca="1" si="24"/>
        <v>4.3268604273563929</v>
      </c>
      <c r="V150" s="1">
        <v>142</v>
      </c>
      <c r="W150" s="8">
        <f t="shared" si="27"/>
        <v>0</v>
      </c>
      <c r="X150" s="8">
        <f t="shared" ca="1" si="27"/>
        <v>0</v>
      </c>
      <c r="Y150" s="8">
        <f t="shared" ca="1" si="27"/>
        <v>0</v>
      </c>
      <c r="Z150" s="8">
        <f t="shared" ca="1" si="26"/>
        <v>0</v>
      </c>
      <c r="AA150" s="8">
        <f t="shared" ca="1" si="26"/>
        <v>0</v>
      </c>
      <c r="AB150" s="8">
        <f t="shared" ca="1" si="26"/>
        <v>0</v>
      </c>
      <c r="AC150" s="8">
        <f t="shared" ca="1" si="21"/>
        <v>0</v>
      </c>
      <c r="AD150" s="8">
        <f t="shared" ca="1" si="21"/>
        <v>1.2182503353628249E-2</v>
      </c>
      <c r="AE150" s="8">
        <f t="shared" ca="1" si="21"/>
        <v>0</v>
      </c>
      <c r="AF150" s="8">
        <f t="shared" ca="1" si="21"/>
        <v>1.1055208006025552E-3</v>
      </c>
      <c r="AG150" s="8">
        <f t="shared" ca="1" si="21"/>
        <v>0</v>
      </c>
      <c r="AH150" s="8">
        <f t="shared" ca="1" si="21"/>
        <v>0</v>
      </c>
      <c r="AI150" s="8">
        <f t="shared" ca="1" si="25"/>
        <v>0</v>
      </c>
    </row>
    <row r="151" spans="1:35">
      <c r="A151" s="4">
        <v>43307</v>
      </c>
      <c r="B151" s="1">
        <v>4.3014299999999999</v>
      </c>
      <c r="C151" s="1">
        <v>4.3023999999999996</v>
      </c>
      <c r="D151" s="1">
        <v>4.2816599999999996</v>
      </c>
      <c r="E151" s="1">
        <v>4.2877200000000002</v>
      </c>
      <c r="F151" s="1">
        <f t="shared" si="22"/>
        <v>-1.396539153761666E-3</v>
      </c>
      <c r="G151" s="1">
        <v>143</v>
      </c>
      <c r="H151" s="1">
        <f t="shared" si="23"/>
        <v>4.3</v>
      </c>
      <c r="I151" s="1">
        <f t="shared" ca="1" si="24"/>
        <v>4.2749481076547173</v>
      </c>
      <c r="J151" s="1">
        <f t="shared" ca="1" si="24"/>
        <v>4.2975549942290421</v>
      </c>
      <c r="K151" s="1">
        <f t="shared" ca="1" si="24"/>
        <v>4.2763939130969204</v>
      </c>
      <c r="L151" s="1">
        <f t="shared" ca="1" si="24"/>
        <v>4.2902351788606676</v>
      </c>
      <c r="M151" s="1">
        <f t="shared" ca="1" si="24"/>
        <v>4.3123222461230197</v>
      </c>
      <c r="N151" s="1">
        <f t="shared" ca="1" si="24"/>
        <v>4.3129644713993267</v>
      </c>
      <c r="O151" s="1">
        <f t="shared" ca="1" si="24"/>
        <v>4.3031099732581888</v>
      </c>
      <c r="P151" s="1">
        <f t="shared" ca="1" si="24"/>
        <v>4.3555660260144284</v>
      </c>
      <c r="Q151" s="1">
        <f t="shared" ca="1" si="24"/>
        <v>4.3404530216323094</v>
      </c>
      <c r="R151" s="1">
        <f t="shared" ca="1" si="24"/>
        <v>4.3696736867489889</v>
      </c>
      <c r="S151" s="1">
        <f t="shared" ca="1" si="24"/>
        <v>4.3844118169653719</v>
      </c>
      <c r="T151" s="1">
        <f t="shared" ca="1" si="24"/>
        <v>4.4254097270316315</v>
      </c>
      <c r="V151" s="1">
        <v>143</v>
      </c>
      <c r="W151" s="8">
        <f t="shared" si="27"/>
        <v>0</v>
      </c>
      <c r="X151" s="8">
        <f t="shared" ca="1" si="27"/>
        <v>0</v>
      </c>
      <c r="Y151" s="8">
        <f t="shared" ca="1" si="27"/>
        <v>0</v>
      </c>
      <c r="Z151" s="8">
        <f t="shared" ca="1" si="26"/>
        <v>0</v>
      </c>
      <c r="AA151" s="8">
        <f t="shared" ca="1" si="26"/>
        <v>0</v>
      </c>
      <c r="AB151" s="8">
        <f t="shared" ca="1" si="26"/>
        <v>0</v>
      </c>
      <c r="AC151" s="8">
        <f t="shared" ca="1" si="21"/>
        <v>0</v>
      </c>
      <c r="AD151" s="8">
        <f t="shared" ca="1" si="21"/>
        <v>0</v>
      </c>
      <c r="AE151" s="8">
        <f t="shared" ca="1" si="21"/>
        <v>0</v>
      </c>
      <c r="AF151" s="8">
        <f t="shared" ca="1" si="21"/>
        <v>0</v>
      </c>
      <c r="AG151" s="8">
        <f t="shared" ca="1" si="21"/>
        <v>0</v>
      </c>
      <c r="AH151" s="8">
        <f t="shared" ca="1" si="21"/>
        <v>0</v>
      </c>
      <c r="AI151" s="8">
        <f t="shared" ca="1" si="25"/>
        <v>3.2409727031631697E-2</v>
      </c>
    </row>
    <row r="152" spans="1:35">
      <c r="A152" s="4">
        <v>43308</v>
      </c>
      <c r="B152" s="1">
        <v>4.2876700000000003</v>
      </c>
      <c r="C152" s="1">
        <v>4.2972599999999996</v>
      </c>
      <c r="D152" s="1">
        <v>4.2699699999999998</v>
      </c>
      <c r="E152" s="1">
        <v>4.2847400000000002</v>
      </c>
      <c r="F152" s="1">
        <f t="shared" si="22"/>
        <v>-3.0194310809343328E-4</v>
      </c>
      <c r="G152" s="1">
        <v>144</v>
      </c>
      <c r="H152" s="1">
        <f t="shared" si="23"/>
        <v>4.3</v>
      </c>
      <c r="I152" s="1">
        <f t="shared" ca="1" si="24"/>
        <v>4.3037961831253471</v>
      </c>
      <c r="J152" s="1">
        <f t="shared" ca="1" si="24"/>
        <v>4.2724629341142091</v>
      </c>
      <c r="K152" s="1">
        <f t="shared" ca="1" si="24"/>
        <v>4.3371677526960681</v>
      </c>
      <c r="L152" s="1">
        <f t="shared" ca="1" si="24"/>
        <v>4.3457720920898719</v>
      </c>
      <c r="M152" s="1">
        <f t="shared" ca="1" si="24"/>
        <v>4.3636159307209343</v>
      </c>
      <c r="N152" s="1">
        <f t="shared" ca="1" si="24"/>
        <v>4.3544546305490996</v>
      </c>
      <c r="O152" s="1">
        <f t="shared" ca="1" si="24"/>
        <v>4.3842730867213087</v>
      </c>
      <c r="P152" s="1">
        <f t="shared" ca="1" si="24"/>
        <v>4.3682535288967701</v>
      </c>
      <c r="Q152" s="1">
        <f t="shared" ca="1" si="24"/>
        <v>4.3580750987711045</v>
      </c>
      <c r="R152" s="1">
        <f t="shared" ca="1" si="24"/>
        <v>4.3678056077353071</v>
      </c>
      <c r="S152" s="1">
        <f t="shared" ca="1" si="24"/>
        <v>4.3927976169653435</v>
      </c>
      <c r="T152" s="1">
        <f t="shared" ca="1" si="24"/>
        <v>4.39972187888067</v>
      </c>
      <c r="V152" s="1">
        <v>144</v>
      </c>
      <c r="W152" s="8">
        <f t="shared" si="27"/>
        <v>0</v>
      </c>
      <c r="X152" s="8">
        <f t="shared" ca="1" si="27"/>
        <v>0</v>
      </c>
      <c r="Y152" s="8">
        <f t="shared" ca="1" si="27"/>
        <v>0</v>
      </c>
      <c r="Z152" s="8">
        <f t="shared" ca="1" si="26"/>
        <v>1.0536542122672188E-2</v>
      </c>
      <c r="AA152" s="8">
        <f t="shared" ca="1" si="26"/>
        <v>1.1818971600069617E-2</v>
      </c>
      <c r="AB152" s="8">
        <f t="shared" ca="1" si="26"/>
        <v>2.2344495625809202E-2</v>
      </c>
      <c r="AC152" s="8">
        <f t="shared" ca="1" si="21"/>
        <v>5.8052742863372586E-3</v>
      </c>
      <c r="AD152" s="8">
        <f t="shared" ca="1" si="21"/>
        <v>2.8292094694998937E-2</v>
      </c>
      <c r="AE152" s="8">
        <f t="shared" ca="1" si="21"/>
        <v>4.8696176924893919E-3</v>
      </c>
      <c r="AF152" s="8">
        <f t="shared" ca="1" si="21"/>
        <v>0</v>
      </c>
      <c r="AG152" s="8">
        <f t="shared" ca="1" si="21"/>
        <v>0</v>
      </c>
      <c r="AH152" s="8">
        <f t="shared" ca="1" si="21"/>
        <v>7.2210309005349416E-3</v>
      </c>
      <c r="AI152" s="8">
        <f t="shared" ca="1" si="25"/>
        <v>6.7218788806702179E-3</v>
      </c>
    </row>
    <row r="153" spans="1:35">
      <c r="A153" s="4">
        <v>43311</v>
      </c>
      <c r="B153" s="1">
        <v>4.2835799999999997</v>
      </c>
      <c r="C153" s="1">
        <v>4.2884399999999996</v>
      </c>
      <c r="D153" s="1">
        <v>4.2684699999999998</v>
      </c>
      <c r="E153" s="1">
        <v>4.2713400000000004</v>
      </c>
      <c r="F153" s="1">
        <f t="shared" si="22"/>
        <v>-1.3603310898324991E-3</v>
      </c>
      <c r="G153" s="1">
        <v>145</v>
      </c>
      <c r="H153" s="1">
        <f t="shared" si="23"/>
        <v>4.3</v>
      </c>
      <c r="I153" s="1">
        <f t="shared" ca="1" si="24"/>
        <v>4.3030679807627452</v>
      </c>
      <c r="J153" s="1">
        <f t="shared" ca="1" si="24"/>
        <v>4.3087336228308946</v>
      </c>
      <c r="K153" s="1">
        <f t="shared" ca="1" si="24"/>
        <v>4.3134409458356666</v>
      </c>
      <c r="L153" s="1">
        <f t="shared" ca="1" si="24"/>
        <v>4.3046050987934406</v>
      </c>
      <c r="M153" s="1">
        <f t="shared" ca="1" si="24"/>
        <v>4.3364124464057827</v>
      </c>
      <c r="N153" s="1">
        <f t="shared" ca="1" si="24"/>
        <v>4.3410634296403172</v>
      </c>
      <c r="O153" s="1">
        <f t="shared" ca="1" si="24"/>
        <v>4.2987900518925368</v>
      </c>
      <c r="P153" s="1">
        <f t="shared" ca="1" si="24"/>
        <v>4.3079182000156599</v>
      </c>
      <c r="Q153" s="1">
        <f t="shared" ca="1" si="24"/>
        <v>4.3205461287129072</v>
      </c>
      <c r="R153" s="1">
        <f t="shared" ca="1" si="24"/>
        <v>4.3452720174184902</v>
      </c>
      <c r="S153" s="1">
        <f t="shared" ca="1" si="24"/>
        <v>4.3800485420300559</v>
      </c>
      <c r="T153" s="1">
        <f t="shared" ca="1" si="24"/>
        <v>4.3211618462636494</v>
      </c>
      <c r="V153" s="1">
        <v>145</v>
      </c>
      <c r="W153" s="8">
        <f t="shared" si="27"/>
        <v>0</v>
      </c>
      <c r="X153" s="8">
        <f t="shared" ca="1" si="27"/>
        <v>0</v>
      </c>
      <c r="Y153" s="8">
        <f t="shared" ca="1" si="27"/>
        <v>0</v>
      </c>
      <c r="Z153" s="8">
        <f t="shared" ca="1" si="26"/>
        <v>0</v>
      </c>
      <c r="AA153" s="8">
        <f t="shared" ca="1" si="26"/>
        <v>0</v>
      </c>
      <c r="AB153" s="8">
        <f t="shared" ca="1" si="26"/>
        <v>0</v>
      </c>
      <c r="AC153" s="8">
        <f t="shared" ca="1" si="21"/>
        <v>0</v>
      </c>
      <c r="AD153" s="8">
        <f t="shared" ca="1" si="21"/>
        <v>0</v>
      </c>
      <c r="AE153" s="8">
        <f t="shared" ca="1" si="21"/>
        <v>0</v>
      </c>
      <c r="AF153" s="8">
        <f t="shared" ca="1" si="21"/>
        <v>0</v>
      </c>
      <c r="AG153" s="8">
        <f t="shared" ca="1" si="21"/>
        <v>0</v>
      </c>
      <c r="AH153" s="8">
        <f t="shared" ca="1" si="21"/>
        <v>0</v>
      </c>
      <c r="AI153" s="8">
        <f t="shared" ca="1" si="25"/>
        <v>0</v>
      </c>
    </row>
    <row r="154" spans="1:35">
      <c r="A154" s="4">
        <v>43312</v>
      </c>
      <c r="B154" s="1">
        <v>4.2708700000000004</v>
      </c>
      <c r="C154" s="1">
        <v>4.2827400000000004</v>
      </c>
      <c r="D154" s="1">
        <v>4.2681100000000001</v>
      </c>
      <c r="E154" s="1">
        <v>4.27644</v>
      </c>
      <c r="F154" s="1">
        <f t="shared" si="22"/>
        <v>5.1824031983314597E-4</v>
      </c>
      <c r="G154" s="1">
        <v>146</v>
      </c>
      <c r="H154" s="1">
        <f t="shared" si="23"/>
        <v>4.3</v>
      </c>
      <c r="I154" s="1">
        <f t="shared" ref="I154:T169" ca="1" si="28">H154*EXP(($H$3-1/2 *$H$5^2) *$K$6+$H$5*$K$6^(1/2) * _xlfn.NORM.S.INV(RAND() ) )</f>
        <v>4.3076078619837341</v>
      </c>
      <c r="J154" s="1">
        <f t="shared" ca="1" si="28"/>
        <v>4.3220086953076047</v>
      </c>
      <c r="K154" s="1">
        <f t="shared" ca="1" si="28"/>
        <v>4.3617103874631979</v>
      </c>
      <c r="L154" s="1">
        <f t="shared" ca="1" si="28"/>
        <v>4.3558504962740585</v>
      </c>
      <c r="M154" s="1">
        <f t="shared" ca="1" si="28"/>
        <v>4.3900160508409831</v>
      </c>
      <c r="N154" s="1">
        <f t="shared" ca="1" si="28"/>
        <v>4.4270738164783561</v>
      </c>
      <c r="O154" s="1">
        <f t="shared" ca="1" si="28"/>
        <v>4.4276463660323833</v>
      </c>
      <c r="P154" s="1">
        <f t="shared" ca="1" si="28"/>
        <v>4.4207857673738209</v>
      </c>
      <c r="Q154" s="1">
        <f t="shared" ca="1" si="28"/>
        <v>4.4003660226788091</v>
      </c>
      <c r="R154" s="1">
        <f t="shared" ca="1" si="28"/>
        <v>4.4116960029646464</v>
      </c>
      <c r="S154" s="1">
        <f t="shared" ca="1" si="28"/>
        <v>4.4493029356915637</v>
      </c>
      <c r="T154" s="1">
        <f t="shared" ca="1" si="28"/>
        <v>4.4066359806276605</v>
      </c>
      <c r="V154" s="1">
        <v>146</v>
      </c>
      <c r="W154" s="8">
        <f t="shared" si="27"/>
        <v>0</v>
      </c>
      <c r="X154" s="8">
        <f t="shared" ca="1" si="27"/>
        <v>0</v>
      </c>
      <c r="Y154" s="8">
        <f t="shared" ca="1" si="27"/>
        <v>2.6694317356756869E-3</v>
      </c>
      <c r="Z154" s="8">
        <f t="shared" ca="1" si="26"/>
        <v>3.5136120403684856E-2</v>
      </c>
      <c r="AA154" s="8">
        <f t="shared" ca="1" si="26"/>
        <v>2.1918158695925172E-2</v>
      </c>
      <c r="AB154" s="8">
        <f t="shared" ca="1" si="26"/>
        <v>4.8792244875230928E-2</v>
      </c>
      <c r="AC154" s="8">
        <f t="shared" ca="1" si="21"/>
        <v>7.8536743574414203E-2</v>
      </c>
      <c r="AD154" s="8">
        <f t="shared" ca="1" si="21"/>
        <v>7.1721253067613233E-2</v>
      </c>
      <c r="AE154" s="8">
        <f t="shared" ca="1" si="21"/>
        <v>5.7455992250467602E-2</v>
      </c>
      <c r="AF154" s="8">
        <f t="shared" ca="1" si="21"/>
        <v>2.961596360729768E-2</v>
      </c>
      <c r="AG154" s="8">
        <f t="shared" ca="1" si="21"/>
        <v>3.354384510619024E-2</v>
      </c>
      <c r="AH154" s="8">
        <f t="shared" ca="1" si="21"/>
        <v>6.3740901619815382E-2</v>
      </c>
      <c r="AI154" s="8">
        <f t="shared" ca="1" si="25"/>
        <v>1.3635980627660693E-2</v>
      </c>
    </row>
    <row r="155" spans="1:35">
      <c r="A155" s="4">
        <v>43313</v>
      </c>
      <c r="B155" s="1">
        <v>4.2764600000000002</v>
      </c>
      <c r="C155" s="1">
        <v>4.2832299999999996</v>
      </c>
      <c r="D155" s="1">
        <v>4.2600199999999999</v>
      </c>
      <c r="E155" s="1">
        <v>4.2633700000000001</v>
      </c>
      <c r="F155" s="1">
        <f t="shared" si="22"/>
        <v>-1.3293582200112144E-3</v>
      </c>
      <c r="G155" s="1">
        <v>147</v>
      </c>
      <c r="H155" s="1">
        <f t="shared" si="23"/>
        <v>4.3</v>
      </c>
      <c r="I155" s="1">
        <f t="shared" ca="1" si="28"/>
        <v>4.3404823412567222</v>
      </c>
      <c r="J155" s="1">
        <f t="shared" ca="1" si="28"/>
        <v>4.3720219783913716</v>
      </c>
      <c r="K155" s="1">
        <f t="shared" ca="1" si="28"/>
        <v>4.3574562988461265</v>
      </c>
      <c r="L155" s="1">
        <f t="shared" ca="1" si="28"/>
        <v>4.3230811781615541</v>
      </c>
      <c r="M155" s="1">
        <f t="shared" ca="1" si="28"/>
        <v>4.2981967335440352</v>
      </c>
      <c r="N155" s="1">
        <f t="shared" ca="1" si="28"/>
        <v>4.2445761185911604</v>
      </c>
      <c r="O155" s="1">
        <f t="shared" ca="1" si="28"/>
        <v>4.2516394224565133</v>
      </c>
      <c r="P155" s="1">
        <f t="shared" ca="1" si="28"/>
        <v>4.240393597286201</v>
      </c>
      <c r="Q155" s="1">
        <f t="shared" ca="1" si="28"/>
        <v>4.2604469001973619</v>
      </c>
      <c r="R155" s="1">
        <f t="shared" ca="1" si="28"/>
        <v>4.2882438978868906</v>
      </c>
      <c r="S155" s="1">
        <f t="shared" ca="1" si="28"/>
        <v>4.2924630032672626</v>
      </c>
      <c r="T155" s="1">
        <f t="shared" ca="1" si="28"/>
        <v>4.2575387983319475</v>
      </c>
      <c r="V155" s="1">
        <v>147</v>
      </c>
      <c r="W155" s="8">
        <f t="shared" si="27"/>
        <v>0</v>
      </c>
      <c r="X155" s="8">
        <f t="shared" ca="1" si="27"/>
        <v>2.8513987898392656E-2</v>
      </c>
      <c r="Y155" s="8">
        <f t="shared" ca="1" si="27"/>
        <v>5.2811664975457084E-2</v>
      </c>
      <c r="Z155" s="8">
        <f t="shared" ca="1" si="26"/>
        <v>3.0872161503470608E-2</v>
      </c>
      <c r="AA155" s="8">
        <f t="shared" ca="1" si="26"/>
        <v>0</v>
      </c>
      <c r="AB155" s="8">
        <f t="shared" ca="1" si="26"/>
        <v>0</v>
      </c>
      <c r="AC155" s="8">
        <f t="shared" ca="1" si="21"/>
        <v>0</v>
      </c>
      <c r="AD155" s="8">
        <f t="shared" ca="1" si="21"/>
        <v>0</v>
      </c>
      <c r="AE155" s="8">
        <f t="shared" ca="1" si="21"/>
        <v>0</v>
      </c>
      <c r="AF155" s="8">
        <f t="shared" ca="1" si="21"/>
        <v>0</v>
      </c>
      <c r="AG155" s="8">
        <f t="shared" ca="1" si="21"/>
        <v>0</v>
      </c>
      <c r="AH155" s="8">
        <f t="shared" ca="1" si="21"/>
        <v>0</v>
      </c>
      <c r="AI155" s="8">
        <f t="shared" ca="1" si="25"/>
        <v>0</v>
      </c>
    </row>
    <row r="156" spans="1:35">
      <c r="A156" s="4">
        <v>43314</v>
      </c>
      <c r="B156" s="1">
        <v>4.2634999999999996</v>
      </c>
      <c r="C156" s="1">
        <v>4.2849500000000003</v>
      </c>
      <c r="D156" s="1">
        <v>4.2607100000000004</v>
      </c>
      <c r="E156" s="1">
        <v>4.2742300000000002</v>
      </c>
      <c r="F156" s="1">
        <f t="shared" si="22"/>
        <v>1.10486333800124E-3</v>
      </c>
      <c r="G156" s="1">
        <v>148</v>
      </c>
      <c r="H156" s="1">
        <f t="shared" si="23"/>
        <v>4.3</v>
      </c>
      <c r="I156" s="1">
        <f t="shared" ca="1" si="28"/>
        <v>4.2971114554680492</v>
      </c>
      <c r="J156" s="1">
        <f t="shared" ca="1" si="28"/>
        <v>4.3194276388518977</v>
      </c>
      <c r="K156" s="1">
        <f t="shared" ca="1" si="28"/>
        <v>4.3450322492130091</v>
      </c>
      <c r="L156" s="1">
        <f t="shared" ca="1" si="28"/>
        <v>4.3657717079650169</v>
      </c>
      <c r="M156" s="1">
        <f t="shared" ca="1" si="28"/>
        <v>4.3646204955522574</v>
      </c>
      <c r="N156" s="1">
        <f t="shared" ca="1" si="28"/>
        <v>4.3601314270953102</v>
      </c>
      <c r="O156" s="1">
        <f t="shared" ca="1" si="28"/>
        <v>4.3563143533698687</v>
      </c>
      <c r="P156" s="1">
        <f t="shared" ca="1" si="28"/>
        <v>4.4058895790019621</v>
      </c>
      <c r="Q156" s="1">
        <f t="shared" ca="1" si="28"/>
        <v>4.4469937360237113</v>
      </c>
      <c r="R156" s="1">
        <f t="shared" ca="1" si="28"/>
        <v>4.4566843125191218</v>
      </c>
      <c r="S156" s="1">
        <f t="shared" ca="1" si="28"/>
        <v>4.4878168822910052</v>
      </c>
      <c r="T156" s="1">
        <f t="shared" ca="1" si="28"/>
        <v>4.4442185253142963</v>
      </c>
      <c r="V156" s="1">
        <v>148</v>
      </c>
      <c r="W156" s="8">
        <f t="shared" si="27"/>
        <v>0</v>
      </c>
      <c r="X156" s="8">
        <f t="shared" ca="1" si="27"/>
        <v>0</v>
      </c>
      <c r="Y156" s="8">
        <f t="shared" ca="1" si="27"/>
        <v>8.1720495236581314E-5</v>
      </c>
      <c r="Z156" s="8">
        <f t="shared" ca="1" si="26"/>
        <v>1.8419285745958192E-2</v>
      </c>
      <c r="AA156" s="8">
        <f t="shared" ca="1" si="26"/>
        <v>3.185982914825658E-2</v>
      </c>
      <c r="AB156" s="8">
        <f t="shared" ca="1" si="26"/>
        <v>2.3350872818140189E-2</v>
      </c>
      <c r="AC156" s="8">
        <f t="shared" ca="1" si="21"/>
        <v>1.1490848262030617E-2</v>
      </c>
      <c r="AD156" s="8">
        <f t="shared" ca="1" si="21"/>
        <v>2.9734129143577093E-4</v>
      </c>
      <c r="AE156" s="8">
        <f t="shared" ca="1" si="21"/>
        <v>4.2544452900188823E-2</v>
      </c>
      <c r="AF156" s="8">
        <f t="shared" ca="1" si="21"/>
        <v>7.6279710777032328E-2</v>
      </c>
      <c r="AG156" s="8">
        <f t="shared" ca="1" si="21"/>
        <v>7.8555329607122637E-2</v>
      </c>
      <c r="AH156" s="8">
        <f t="shared" ca="1" si="21"/>
        <v>0.10226476683747343</v>
      </c>
      <c r="AI156" s="8">
        <f t="shared" ca="1" si="25"/>
        <v>5.1218525314296492E-2</v>
      </c>
    </row>
    <row r="157" spans="1:35">
      <c r="A157" s="4">
        <v>43315</v>
      </c>
      <c r="B157" s="1">
        <v>4.2743399999999996</v>
      </c>
      <c r="C157" s="1">
        <v>4.2817999999999996</v>
      </c>
      <c r="D157" s="1">
        <v>4.2519499999999999</v>
      </c>
      <c r="E157" s="1">
        <v>4.2618900000000002</v>
      </c>
      <c r="F157" s="1">
        <f t="shared" si="22"/>
        <v>-1.2556518980390439E-3</v>
      </c>
      <c r="G157" s="1">
        <v>149</v>
      </c>
      <c r="H157" s="1">
        <f t="shared" si="23"/>
        <v>4.3</v>
      </c>
      <c r="I157" s="1">
        <f t="shared" ca="1" si="28"/>
        <v>4.3118702270422338</v>
      </c>
      <c r="J157" s="1">
        <f t="shared" ca="1" si="28"/>
        <v>4.2916661721408556</v>
      </c>
      <c r="K157" s="1">
        <f t="shared" ca="1" si="28"/>
        <v>4.2997714109765655</v>
      </c>
      <c r="L157" s="1">
        <f t="shared" ca="1" si="28"/>
        <v>4.2821482956078762</v>
      </c>
      <c r="M157" s="1">
        <f t="shared" ca="1" si="28"/>
        <v>4.3011730084445903</v>
      </c>
      <c r="N157" s="1">
        <f t="shared" ca="1" si="28"/>
        <v>4.3033090291308396</v>
      </c>
      <c r="O157" s="1">
        <f t="shared" ca="1" si="28"/>
        <v>4.3037225064903719</v>
      </c>
      <c r="P157" s="1">
        <f t="shared" ca="1" si="28"/>
        <v>4.3464710937867368</v>
      </c>
      <c r="Q157" s="1">
        <f t="shared" ca="1" si="28"/>
        <v>4.3701936113958473</v>
      </c>
      <c r="R157" s="1">
        <f t="shared" ca="1" si="28"/>
        <v>4.4027213176865194</v>
      </c>
      <c r="S157" s="1">
        <f t="shared" ca="1" si="28"/>
        <v>4.4194191093254753</v>
      </c>
      <c r="T157" s="1">
        <f t="shared" ca="1" si="28"/>
        <v>4.3946982294959867</v>
      </c>
      <c r="V157" s="1">
        <v>149</v>
      </c>
      <c r="W157" s="8">
        <f t="shared" si="27"/>
        <v>0</v>
      </c>
      <c r="X157" s="8">
        <f t="shared" ca="1" si="27"/>
        <v>0</v>
      </c>
      <c r="Y157" s="8">
        <f t="shared" ca="1" si="27"/>
        <v>0</v>
      </c>
      <c r="Z157" s="8">
        <f t="shared" ca="1" si="26"/>
        <v>0</v>
      </c>
      <c r="AA157" s="8">
        <f t="shared" ca="1" si="26"/>
        <v>0</v>
      </c>
      <c r="AB157" s="8">
        <f t="shared" ca="1" si="26"/>
        <v>0</v>
      </c>
      <c r="AC157" s="8">
        <f t="shared" ca="1" si="21"/>
        <v>0</v>
      </c>
      <c r="AD157" s="8">
        <f t="shared" ca="1" si="21"/>
        <v>0</v>
      </c>
      <c r="AE157" s="8">
        <f t="shared" ca="1" si="21"/>
        <v>0</v>
      </c>
      <c r="AF157" s="8">
        <f t="shared" ca="1" si="21"/>
        <v>0</v>
      </c>
      <c r="AG157" s="8">
        <f t="shared" ca="1" si="21"/>
        <v>2.4564536674785309E-2</v>
      </c>
      <c r="AH157" s="8">
        <f t="shared" ca="1" si="21"/>
        <v>3.3849379177610217E-2</v>
      </c>
      <c r="AI157" s="8">
        <f t="shared" ca="1" si="25"/>
        <v>1.6982294959868582E-3</v>
      </c>
    </row>
    <row r="158" spans="1:35">
      <c r="A158" s="4">
        <v>43318</v>
      </c>
      <c r="B158" s="1">
        <v>4.2566100000000002</v>
      </c>
      <c r="C158" s="1">
        <v>4.2768199999999998</v>
      </c>
      <c r="D158" s="1">
        <v>4.2534799999999997</v>
      </c>
      <c r="E158" s="1">
        <v>4.2583299999999999</v>
      </c>
      <c r="F158" s="1">
        <f t="shared" si="22"/>
        <v>-3.6292218875769248E-4</v>
      </c>
      <c r="G158" s="1">
        <v>150</v>
      </c>
      <c r="H158" s="1">
        <f t="shared" si="23"/>
        <v>4.3</v>
      </c>
      <c r="I158" s="1">
        <f t="shared" ca="1" si="28"/>
        <v>4.2935801100556326</v>
      </c>
      <c r="J158" s="1">
        <f t="shared" ca="1" si="28"/>
        <v>4.3442252054064205</v>
      </c>
      <c r="K158" s="1">
        <f t="shared" ca="1" si="28"/>
        <v>4.3515639063629479</v>
      </c>
      <c r="L158" s="1">
        <f t="shared" ca="1" si="28"/>
        <v>4.3206645279260893</v>
      </c>
      <c r="M158" s="1">
        <f t="shared" ca="1" si="28"/>
        <v>4.3084203110596437</v>
      </c>
      <c r="N158" s="1">
        <f t="shared" ca="1" si="28"/>
        <v>4.2756651103228132</v>
      </c>
      <c r="O158" s="1">
        <f t="shared" ca="1" si="28"/>
        <v>4.2955769389103304</v>
      </c>
      <c r="P158" s="1">
        <f t="shared" ca="1" si="28"/>
        <v>4.2963120491242126</v>
      </c>
      <c r="Q158" s="1">
        <f t="shared" ca="1" si="28"/>
        <v>4.2648710875254219</v>
      </c>
      <c r="R158" s="1">
        <f t="shared" ca="1" si="28"/>
        <v>4.2543154160644754</v>
      </c>
      <c r="S158" s="1">
        <f t="shared" ca="1" si="28"/>
        <v>4.2912902744426118</v>
      </c>
      <c r="T158" s="1">
        <f t="shared" ca="1" si="28"/>
        <v>4.3213929198890844</v>
      </c>
      <c r="V158" s="1">
        <v>150</v>
      </c>
      <c r="W158" s="8">
        <f t="shared" si="27"/>
        <v>0</v>
      </c>
      <c r="X158" s="8">
        <f t="shared" ca="1" si="27"/>
        <v>0</v>
      </c>
      <c r="Y158" s="8">
        <f t="shared" ca="1" si="27"/>
        <v>2.4943223065930553E-2</v>
      </c>
      <c r="Z158" s="8">
        <f t="shared" ca="1" si="26"/>
        <v>2.4966097565032541E-2</v>
      </c>
      <c r="AA158" s="8">
        <f t="shared" ca="1" si="26"/>
        <v>0</v>
      </c>
      <c r="AB158" s="8">
        <f t="shared" ca="1" si="26"/>
        <v>0</v>
      </c>
      <c r="AC158" s="8">
        <f t="shared" ca="1" si="21"/>
        <v>0</v>
      </c>
      <c r="AD158" s="8">
        <f t="shared" ca="1" si="21"/>
        <v>0</v>
      </c>
      <c r="AE158" s="8">
        <f t="shared" ca="1" si="21"/>
        <v>0</v>
      </c>
      <c r="AF158" s="8">
        <f t="shared" ca="1" si="21"/>
        <v>0</v>
      </c>
      <c r="AG158" s="8">
        <f t="shared" ca="1" si="21"/>
        <v>0</v>
      </c>
      <c r="AH158" s="8">
        <f t="shared" ca="1" si="21"/>
        <v>0</v>
      </c>
      <c r="AI158" s="8">
        <f t="shared" ca="1" si="25"/>
        <v>0</v>
      </c>
    </row>
    <row r="159" spans="1:35">
      <c r="A159" s="4">
        <v>43319</v>
      </c>
      <c r="B159" s="1">
        <v>4.25854</v>
      </c>
      <c r="C159" s="1">
        <v>4.2606400000000004</v>
      </c>
      <c r="D159" s="1">
        <v>4.2462200000000001</v>
      </c>
      <c r="E159" s="1">
        <v>4.2572900000000002</v>
      </c>
      <c r="F159" s="1">
        <f t="shared" si="22"/>
        <v>-1.0607947828221814E-4</v>
      </c>
      <c r="G159" s="1">
        <v>151</v>
      </c>
      <c r="H159" s="1">
        <f t="shared" si="23"/>
        <v>4.3</v>
      </c>
      <c r="I159" s="1">
        <f t="shared" ca="1" si="28"/>
        <v>4.3034089853220596</v>
      </c>
      <c r="J159" s="1">
        <f t="shared" ca="1" si="28"/>
        <v>4.2866698986913345</v>
      </c>
      <c r="K159" s="1">
        <f t="shared" ca="1" si="28"/>
        <v>4.2854711992451069</v>
      </c>
      <c r="L159" s="1">
        <f t="shared" ca="1" si="28"/>
        <v>4.3053757426201695</v>
      </c>
      <c r="M159" s="1">
        <f t="shared" ca="1" si="28"/>
        <v>4.3067289503279014</v>
      </c>
      <c r="N159" s="1">
        <f t="shared" ca="1" si="28"/>
        <v>4.3624011320571601</v>
      </c>
      <c r="O159" s="1">
        <f t="shared" ca="1" si="28"/>
        <v>4.3877015591951603</v>
      </c>
      <c r="P159" s="1">
        <f t="shared" ca="1" si="28"/>
        <v>4.4013179707527073</v>
      </c>
      <c r="Q159" s="1">
        <f t="shared" ca="1" si="28"/>
        <v>4.4116962483239908</v>
      </c>
      <c r="R159" s="1">
        <f t="shared" ca="1" si="28"/>
        <v>4.4011173327154296</v>
      </c>
      <c r="S159" s="1">
        <f t="shared" ca="1" si="28"/>
        <v>4.3882498848649423</v>
      </c>
      <c r="T159" s="1">
        <f t="shared" ca="1" si="28"/>
        <v>4.3966293837378885</v>
      </c>
      <c r="V159" s="1">
        <v>151</v>
      </c>
      <c r="W159" s="8">
        <f t="shared" si="27"/>
        <v>0</v>
      </c>
      <c r="X159" s="8">
        <f t="shared" ca="1" si="27"/>
        <v>0</v>
      </c>
      <c r="Y159" s="8">
        <f t="shared" ca="1" si="27"/>
        <v>0</v>
      </c>
      <c r="Z159" s="8">
        <f t="shared" ca="1" si="26"/>
        <v>0</v>
      </c>
      <c r="AA159" s="8">
        <f t="shared" ca="1" si="26"/>
        <v>0</v>
      </c>
      <c r="AB159" s="8">
        <f t="shared" ca="1" si="26"/>
        <v>0</v>
      </c>
      <c r="AC159" s="8">
        <f t="shared" ca="1" si="21"/>
        <v>1.376406262836305E-2</v>
      </c>
      <c r="AD159" s="8">
        <f t="shared" ca="1" si="21"/>
        <v>3.1724984169994919E-2</v>
      </c>
      <c r="AE159" s="8">
        <f t="shared" ca="1" si="21"/>
        <v>3.7968133468594623E-2</v>
      </c>
      <c r="AF159" s="8">
        <f t="shared" ca="1" si="21"/>
        <v>4.0954945233353079E-2</v>
      </c>
      <c r="AG159" s="8">
        <f t="shared" ca="1" si="21"/>
        <v>2.2959725438690626E-2</v>
      </c>
      <c r="AH159" s="8">
        <f t="shared" ca="1" si="21"/>
        <v>2.6721276083332413E-3</v>
      </c>
      <c r="AI159" s="8">
        <f t="shared" ca="1" si="25"/>
        <v>3.6293837378886806E-3</v>
      </c>
    </row>
    <row r="160" spans="1:35">
      <c r="A160" s="4">
        <v>43320</v>
      </c>
      <c r="B160" s="1">
        <v>4.2572900000000002</v>
      </c>
      <c r="C160" s="1">
        <v>4.2662199999999997</v>
      </c>
      <c r="D160" s="1">
        <v>4.2540899999999997</v>
      </c>
      <c r="E160" s="1">
        <v>4.2650699999999997</v>
      </c>
      <c r="F160" s="1">
        <f t="shared" si="22"/>
        <v>7.9292872110797036E-4</v>
      </c>
      <c r="G160" s="1">
        <v>152</v>
      </c>
      <c r="H160" s="1">
        <f t="shared" si="23"/>
        <v>4.3</v>
      </c>
      <c r="I160" s="1">
        <f t="shared" ca="1" si="28"/>
        <v>4.3044914633224574</v>
      </c>
      <c r="J160" s="1">
        <f t="shared" ca="1" si="28"/>
        <v>4.2931387311622551</v>
      </c>
      <c r="K160" s="1">
        <f t="shared" ca="1" si="28"/>
        <v>4.2725949637375678</v>
      </c>
      <c r="L160" s="1">
        <f t="shared" ca="1" si="28"/>
        <v>4.327114987280213</v>
      </c>
      <c r="M160" s="1">
        <f t="shared" ca="1" si="28"/>
        <v>4.3640046390509628</v>
      </c>
      <c r="N160" s="1">
        <f t="shared" ca="1" si="28"/>
        <v>4.3721480492344984</v>
      </c>
      <c r="O160" s="1">
        <f t="shared" ca="1" si="28"/>
        <v>4.3794901967301758</v>
      </c>
      <c r="P160" s="1">
        <f t="shared" ca="1" si="28"/>
        <v>4.3512353992936239</v>
      </c>
      <c r="Q160" s="1">
        <f t="shared" ca="1" si="28"/>
        <v>4.3284500576831419</v>
      </c>
      <c r="R160" s="1">
        <f t="shared" ca="1" si="28"/>
        <v>4.3069626095388989</v>
      </c>
      <c r="S160" s="1">
        <f t="shared" ca="1" si="28"/>
        <v>4.2862462567800792</v>
      </c>
      <c r="T160" s="1">
        <f t="shared" ca="1" si="28"/>
        <v>4.2863146468859679</v>
      </c>
      <c r="V160" s="1">
        <v>152</v>
      </c>
      <c r="W160" s="8">
        <f t="shared" si="27"/>
        <v>0</v>
      </c>
      <c r="X160" s="8">
        <f t="shared" ca="1" si="27"/>
        <v>0</v>
      </c>
      <c r="Y160" s="8">
        <f t="shared" ca="1" si="27"/>
        <v>0</v>
      </c>
      <c r="Z160" s="8">
        <f t="shared" ca="1" si="26"/>
        <v>0</v>
      </c>
      <c r="AA160" s="8">
        <f t="shared" ca="1" si="26"/>
        <v>0</v>
      </c>
      <c r="AB160" s="8">
        <f t="shared" ca="1" si="26"/>
        <v>2.2733905234439966E-2</v>
      </c>
      <c r="AC160" s="8">
        <f t="shared" ca="1" si="21"/>
        <v>2.3526050431801337E-2</v>
      </c>
      <c r="AD160" s="8">
        <f t="shared" ca="1" si="21"/>
        <v>2.3503042767107019E-2</v>
      </c>
      <c r="AE160" s="8">
        <f t="shared" ca="1" si="21"/>
        <v>0</v>
      </c>
      <c r="AF160" s="8">
        <f t="shared" ca="1" si="21"/>
        <v>0</v>
      </c>
      <c r="AG160" s="8">
        <f t="shared" ca="1" si="21"/>
        <v>0</v>
      </c>
      <c r="AH160" s="8">
        <f t="shared" ca="1" si="21"/>
        <v>0</v>
      </c>
      <c r="AI160" s="8">
        <f t="shared" ca="1" si="25"/>
        <v>0</v>
      </c>
    </row>
    <row r="161" spans="1:35">
      <c r="A161" s="4">
        <v>43321</v>
      </c>
      <c r="B161" s="1">
        <v>4.2649900000000001</v>
      </c>
      <c r="C161" s="1">
        <v>4.2808200000000003</v>
      </c>
      <c r="D161" s="1">
        <v>4.2634699999999999</v>
      </c>
      <c r="E161" s="1">
        <v>4.2773199999999996</v>
      </c>
      <c r="F161" s="1">
        <f t="shared" si="22"/>
        <v>1.2455790592853456E-3</v>
      </c>
      <c r="G161" s="1">
        <v>153</v>
      </c>
      <c r="H161" s="1">
        <f t="shared" si="23"/>
        <v>4.3</v>
      </c>
      <c r="I161" s="1">
        <f t="shared" ca="1" si="28"/>
        <v>4.3199928105937113</v>
      </c>
      <c r="J161" s="1">
        <f t="shared" ca="1" si="28"/>
        <v>4.3373261777143988</v>
      </c>
      <c r="K161" s="1">
        <f t="shared" ca="1" si="28"/>
        <v>4.3512076895362011</v>
      </c>
      <c r="L161" s="1">
        <f t="shared" ca="1" si="28"/>
        <v>4.3189438784419876</v>
      </c>
      <c r="M161" s="1">
        <f t="shared" ca="1" si="28"/>
        <v>4.3730641260610037</v>
      </c>
      <c r="N161" s="1">
        <f t="shared" ca="1" si="28"/>
        <v>4.3798139451263722</v>
      </c>
      <c r="O161" s="1">
        <f t="shared" ca="1" si="28"/>
        <v>4.3929738765420501</v>
      </c>
      <c r="P161" s="1">
        <f t="shared" ca="1" si="28"/>
        <v>4.412549692116297</v>
      </c>
      <c r="Q161" s="1">
        <f t="shared" ca="1" si="28"/>
        <v>4.406838156471454</v>
      </c>
      <c r="R161" s="1">
        <f t="shared" ca="1" si="28"/>
        <v>4.3630068102736574</v>
      </c>
      <c r="S161" s="1">
        <f t="shared" ca="1" si="28"/>
        <v>4.289553496215861</v>
      </c>
      <c r="T161" s="1">
        <f t="shared" ca="1" si="28"/>
        <v>4.3238543227277901</v>
      </c>
      <c r="V161" s="1">
        <v>153</v>
      </c>
      <c r="W161" s="8">
        <f t="shared" si="27"/>
        <v>0</v>
      </c>
      <c r="X161" s="8">
        <f t="shared" ca="1" si="27"/>
        <v>7.9663383677894828E-3</v>
      </c>
      <c r="Y161" s="8">
        <f t="shared" ca="1" si="27"/>
        <v>1.8026407485524309E-2</v>
      </c>
      <c r="Z161" s="8">
        <f t="shared" ca="1" si="26"/>
        <v>2.4609054248464268E-2</v>
      </c>
      <c r="AA161" s="8">
        <f t="shared" ca="1" si="26"/>
        <v>0</v>
      </c>
      <c r="AB161" s="8">
        <f t="shared" ca="1" si="26"/>
        <v>3.1809736695827873E-2</v>
      </c>
      <c r="AC161" s="8">
        <f t="shared" ca="1" si="21"/>
        <v>3.1203799286884326E-2</v>
      </c>
      <c r="AD161" s="8">
        <f t="shared" ca="1" si="21"/>
        <v>3.700409399718918E-2</v>
      </c>
      <c r="AE161" s="8">
        <f t="shared" ca="1" si="21"/>
        <v>4.9211429465102263E-2</v>
      </c>
      <c r="AF161" s="8">
        <f t="shared" ca="1" si="21"/>
        <v>3.6093099054938627E-2</v>
      </c>
      <c r="AG161" s="8">
        <f t="shared" ca="1" si="21"/>
        <v>0</v>
      </c>
      <c r="AH161" s="8">
        <f t="shared" ca="1" si="21"/>
        <v>0</v>
      </c>
      <c r="AI161" s="8">
        <f t="shared" ca="1" si="25"/>
        <v>0</v>
      </c>
    </row>
    <row r="162" spans="1:35">
      <c r="A162" s="4">
        <v>43322</v>
      </c>
      <c r="B162" s="1">
        <v>4.2773099999999999</v>
      </c>
      <c r="C162" s="1">
        <v>4.3061100000000003</v>
      </c>
      <c r="D162" s="1">
        <v>4.2706600000000003</v>
      </c>
      <c r="E162" s="1">
        <v>4.2944399999999998</v>
      </c>
      <c r="F162" s="1">
        <f t="shared" si="22"/>
        <v>1.7347969183737653E-3</v>
      </c>
      <c r="G162" s="1">
        <v>154</v>
      </c>
      <c r="H162" s="1">
        <f t="shared" si="23"/>
        <v>4.3</v>
      </c>
      <c r="I162" s="1">
        <f t="shared" ca="1" si="28"/>
        <v>4.2895239527589215</v>
      </c>
      <c r="J162" s="1">
        <f t="shared" ca="1" si="28"/>
        <v>4.3272152632413965</v>
      </c>
      <c r="K162" s="1">
        <f t="shared" ca="1" si="28"/>
        <v>4.3296473432786922</v>
      </c>
      <c r="L162" s="1">
        <f t="shared" ca="1" si="28"/>
        <v>4.352402657221452</v>
      </c>
      <c r="M162" s="1">
        <f t="shared" ca="1" si="28"/>
        <v>4.3428121815345975</v>
      </c>
      <c r="N162" s="1">
        <f t="shared" ca="1" si="28"/>
        <v>4.3707162745239447</v>
      </c>
      <c r="O162" s="1">
        <f t="shared" ca="1" si="28"/>
        <v>4.4041764121720002</v>
      </c>
      <c r="P162" s="1">
        <f t="shared" ca="1" si="28"/>
        <v>4.3865559772514349</v>
      </c>
      <c r="Q162" s="1">
        <f t="shared" ca="1" si="28"/>
        <v>4.3988532924942119</v>
      </c>
      <c r="R162" s="1">
        <f t="shared" ca="1" si="28"/>
        <v>4.4447703105299166</v>
      </c>
      <c r="S162" s="1">
        <f t="shared" ca="1" si="28"/>
        <v>4.4394738350062282</v>
      </c>
      <c r="T162" s="1">
        <f t="shared" ca="1" si="28"/>
        <v>4.4752568641195847</v>
      </c>
      <c r="V162" s="1">
        <v>154</v>
      </c>
      <c r="W162" s="8">
        <f t="shared" si="27"/>
        <v>0</v>
      </c>
      <c r="X162" s="8">
        <f t="shared" ca="1" si="27"/>
        <v>0</v>
      </c>
      <c r="Y162" s="8">
        <f t="shared" ca="1" si="27"/>
        <v>7.889423858122413E-3</v>
      </c>
      <c r="Z162" s="8">
        <f t="shared" ca="1" si="26"/>
        <v>2.9986839455302672E-3</v>
      </c>
      <c r="AA162" s="8">
        <f t="shared" ca="1" si="26"/>
        <v>1.8463209774219891E-2</v>
      </c>
      <c r="AB162" s="8">
        <f t="shared" ca="1" si="26"/>
        <v>1.5032138654929028E-3</v>
      </c>
      <c r="AC162" s="8">
        <f t="shared" ca="1" si="21"/>
        <v>2.2092061919598116E-2</v>
      </c>
      <c r="AD162" s="8">
        <f t="shared" ca="1" si="21"/>
        <v>4.8221062180726193E-2</v>
      </c>
      <c r="AE162" s="8">
        <f t="shared" ca="1" si="21"/>
        <v>2.3190927280827722E-2</v>
      </c>
      <c r="AF162" s="8">
        <f t="shared" ca="1" si="21"/>
        <v>2.8102064387151238E-2</v>
      </c>
      <c r="AG162" s="8">
        <f t="shared" ca="1" si="21"/>
        <v>6.6635190326675975E-2</v>
      </c>
      <c r="AH162" s="8">
        <f t="shared" ca="1" si="21"/>
        <v>5.3909269615160404E-2</v>
      </c>
      <c r="AI162" s="8">
        <f t="shared" ca="1" si="25"/>
        <v>8.2256864119584883E-2</v>
      </c>
    </row>
    <row r="163" spans="1:35">
      <c r="A163" s="4">
        <v>43325</v>
      </c>
      <c r="B163" s="1">
        <v>4.3028899999999997</v>
      </c>
      <c r="C163" s="1">
        <v>4.3227200000000003</v>
      </c>
      <c r="D163" s="1">
        <v>4.28566</v>
      </c>
      <c r="E163" s="1">
        <v>4.3010700000000002</v>
      </c>
      <c r="F163" s="1">
        <f t="shared" si="22"/>
        <v>6.6997141206295776E-4</v>
      </c>
      <c r="G163" s="1">
        <v>155</v>
      </c>
      <c r="H163" s="1">
        <f t="shared" si="23"/>
        <v>4.3</v>
      </c>
      <c r="I163" s="1">
        <f t="shared" ca="1" si="28"/>
        <v>4.2932810592650039</v>
      </c>
      <c r="J163" s="1">
        <f t="shared" ca="1" si="28"/>
        <v>4.3069536445835102</v>
      </c>
      <c r="K163" s="1">
        <f t="shared" ca="1" si="28"/>
        <v>4.2856036542518181</v>
      </c>
      <c r="L163" s="1">
        <f t="shared" ca="1" si="28"/>
        <v>4.2869247653800322</v>
      </c>
      <c r="M163" s="1">
        <f t="shared" ca="1" si="28"/>
        <v>4.3073183667071149</v>
      </c>
      <c r="N163" s="1">
        <f t="shared" ca="1" si="28"/>
        <v>4.2942136772557671</v>
      </c>
      <c r="O163" s="1">
        <f t="shared" ca="1" si="28"/>
        <v>4.2667805738702986</v>
      </c>
      <c r="P163" s="1">
        <f t="shared" ca="1" si="28"/>
        <v>4.2830801361231838</v>
      </c>
      <c r="Q163" s="1">
        <f t="shared" ca="1" si="28"/>
        <v>4.3273881256947675</v>
      </c>
      <c r="R163" s="1">
        <f t="shared" ca="1" si="28"/>
        <v>4.3943792948382692</v>
      </c>
      <c r="S163" s="1">
        <f t="shared" ca="1" si="28"/>
        <v>4.4325907629889709</v>
      </c>
      <c r="T163" s="1">
        <f t="shared" ca="1" si="28"/>
        <v>4.4167702950774625</v>
      </c>
      <c r="V163" s="1">
        <v>155</v>
      </c>
      <c r="W163" s="8">
        <f t="shared" si="27"/>
        <v>0</v>
      </c>
      <c r="X163" s="8">
        <f t="shared" ca="1" si="27"/>
        <v>0</v>
      </c>
      <c r="Y163" s="8">
        <f t="shared" ca="1" si="27"/>
        <v>0</v>
      </c>
      <c r="Z163" s="8">
        <f t="shared" ca="1" si="26"/>
        <v>0</v>
      </c>
      <c r="AA163" s="8">
        <f t="shared" ca="1" si="26"/>
        <v>0</v>
      </c>
      <c r="AB163" s="8">
        <f t="shared" ca="1" si="26"/>
        <v>0</v>
      </c>
      <c r="AC163" s="8">
        <f t="shared" ca="1" si="21"/>
        <v>0</v>
      </c>
      <c r="AD163" s="8">
        <f t="shared" ca="1" si="21"/>
        <v>0</v>
      </c>
      <c r="AE163" s="8">
        <f t="shared" ca="1" si="21"/>
        <v>0</v>
      </c>
      <c r="AF163" s="8">
        <f t="shared" ca="1" si="21"/>
        <v>0</v>
      </c>
      <c r="AG163" s="8">
        <f t="shared" ca="1" si="21"/>
        <v>1.6218216578321787E-2</v>
      </c>
      <c r="AH163" s="8">
        <f t="shared" ca="1" si="21"/>
        <v>4.7024424978643786E-2</v>
      </c>
      <c r="AI163" s="8">
        <f t="shared" ca="1" si="25"/>
        <v>2.3770295077462755E-2</v>
      </c>
    </row>
    <row r="164" spans="1:35">
      <c r="A164" s="4">
        <v>43326</v>
      </c>
      <c r="B164" s="1">
        <v>4.3009700000000004</v>
      </c>
      <c r="C164" s="1">
        <v>4.30924</v>
      </c>
      <c r="D164" s="1">
        <v>4.2888200000000003</v>
      </c>
      <c r="E164" s="1">
        <v>4.3051399999999997</v>
      </c>
      <c r="F164" s="1">
        <f t="shared" si="22"/>
        <v>4.1076819485418899E-4</v>
      </c>
      <c r="G164" s="1">
        <v>156</v>
      </c>
      <c r="H164" s="1">
        <f t="shared" si="23"/>
        <v>4.3</v>
      </c>
      <c r="I164" s="1">
        <f t="shared" ca="1" si="28"/>
        <v>4.3402934412599405</v>
      </c>
      <c r="J164" s="1">
        <f t="shared" ca="1" si="28"/>
        <v>4.3557223606358306</v>
      </c>
      <c r="K164" s="1">
        <f t="shared" ca="1" si="28"/>
        <v>4.3947264295774282</v>
      </c>
      <c r="L164" s="1">
        <f t="shared" ca="1" si="28"/>
        <v>4.3830879068406814</v>
      </c>
      <c r="M164" s="1">
        <f t="shared" ca="1" si="28"/>
        <v>4.3906519833961717</v>
      </c>
      <c r="N164" s="1">
        <f t="shared" ca="1" si="28"/>
        <v>4.4229052624870411</v>
      </c>
      <c r="O164" s="1">
        <f t="shared" ca="1" si="28"/>
        <v>4.4086354308172435</v>
      </c>
      <c r="P164" s="1">
        <f t="shared" ca="1" si="28"/>
        <v>4.4259659336639334</v>
      </c>
      <c r="Q164" s="1">
        <f t="shared" ca="1" si="28"/>
        <v>4.4195768281425787</v>
      </c>
      <c r="R164" s="1">
        <f t="shared" ca="1" si="28"/>
        <v>4.4521051176342175</v>
      </c>
      <c r="S164" s="1">
        <f t="shared" ca="1" si="28"/>
        <v>4.4781582483770457</v>
      </c>
      <c r="T164" s="1">
        <f t="shared" ca="1" si="28"/>
        <v>4.5067184364862287</v>
      </c>
      <c r="V164" s="1">
        <v>156</v>
      </c>
      <c r="W164" s="8">
        <f t="shared" si="27"/>
        <v>0</v>
      </c>
      <c r="X164" s="8">
        <f t="shared" ca="1" si="27"/>
        <v>2.8324552083875965E-2</v>
      </c>
      <c r="Y164" s="8">
        <f t="shared" ca="1" si="27"/>
        <v>3.6470021619456006E-2</v>
      </c>
      <c r="Z164" s="8">
        <f t="shared" ca="1" si="26"/>
        <v>6.822876592542837E-2</v>
      </c>
      <c r="AA164" s="8">
        <f t="shared" ca="1" si="26"/>
        <v>4.9211736160358122E-2</v>
      </c>
      <c r="AB164" s="8">
        <f t="shared" ca="1" si="26"/>
        <v>4.9429324732545687E-2</v>
      </c>
      <c r="AC164" s="8">
        <f t="shared" ca="1" si="21"/>
        <v>7.4361744189397783E-2</v>
      </c>
      <c r="AD164" s="8">
        <f t="shared" ca="1" si="21"/>
        <v>5.2685825509821704E-2</v>
      </c>
      <c r="AE164" s="8">
        <f t="shared" ca="1" si="21"/>
        <v>6.2641496860622148E-2</v>
      </c>
      <c r="AF164" s="8">
        <f t="shared" ca="1" si="21"/>
        <v>4.8841615151848927E-2</v>
      </c>
      <c r="AG164" s="8">
        <f t="shared" ca="1" si="21"/>
        <v>7.3973775829490052E-2</v>
      </c>
      <c r="AH164" s="8">
        <f t="shared" ca="1" si="21"/>
        <v>9.2603645505040078E-2</v>
      </c>
      <c r="AI164" s="8">
        <f t="shared" ca="1" si="25"/>
        <v>0.11371843648622892</v>
      </c>
    </row>
    <row r="165" spans="1:35">
      <c r="A165" s="4">
        <v>43327</v>
      </c>
      <c r="B165" s="1">
        <v>4.3050800000000002</v>
      </c>
      <c r="C165" s="1">
        <v>4.3437900000000003</v>
      </c>
      <c r="D165" s="1">
        <v>4.2960700000000003</v>
      </c>
      <c r="E165" s="1">
        <v>4.3213800000000004</v>
      </c>
      <c r="F165" s="1">
        <f t="shared" si="22"/>
        <v>1.6351786625750236E-3</v>
      </c>
      <c r="G165" s="1">
        <v>157</v>
      </c>
      <c r="H165" s="1">
        <f t="shared" si="23"/>
        <v>4.3</v>
      </c>
      <c r="I165" s="1">
        <f t="shared" ca="1" si="28"/>
        <v>4.2996747365760237</v>
      </c>
      <c r="J165" s="1">
        <f t="shared" ca="1" si="28"/>
        <v>4.304125332232668</v>
      </c>
      <c r="K165" s="1">
        <f t="shared" ca="1" si="28"/>
        <v>4.3143847312036536</v>
      </c>
      <c r="L165" s="1">
        <f t="shared" ca="1" si="28"/>
        <v>4.3039313473739158</v>
      </c>
      <c r="M165" s="1">
        <f t="shared" ca="1" si="28"/>
        <v>4.3572031283285186</v>
      </c>
      <c r="N165" s="1">
        <f t="shared" ca="1" si="28"/>
        <v>4.3487872100489886</v>
      </c>
      <c r="O165" s="1">
        <f t="shared" ca="1" si="28"/>
        <v>4.3589177987307357</v>
      </c>
      <c r="P165" s="1">
        <f t="shared" ca="1" si="28"/>
        <v>4.3083601306558226</v>
      </c>
      <c r="Q165" s="1">
        <f t="shared" ca="1" si="28"/>
        <v>4.2967686239357556</v>
      </c>
      <c r="R165" s="1">
        <f t="shared" ca="1" si="28"/>
        <v>4.2431393708459417</v>
      </c>
      <c r="S165" s="1">
        <f t="shared" ca="1" si="28"/>
        <v>4.200901237776705</v>
      </c>
      <c r="T165" s="1">
        <f t="shared" ca="1" si="28"/>
        <v>4.2437588891678892</v>
      </c>
      <c r="V165" s="1">
        <v>157</v>
      </c>
      <c r="W165" s="8">
        <f t="shared" si="27"/>
        <v>0</v>
      </c>
      <c r="X165" s="8">
        <f t="shared" ca="1" si="27"/>
        <v>0</v>
      </c>
      <c r="Y165" s="8">
        <f t="shared" ca="1" si="27"/>
        <v>0</v>
      </c>
      <c r="Z165" s="8">
        <f t="shared" ca="1" si="26"/>
        <v>0</v>
      </c>
      <c r="AA165" s="8">
        <f t="shared" ca="1" si="26"/>
        <v>0</v>
      </c>
      <c r="AB165" s="8">
        <f t="shared" ca="1" si="26"/>
        <v>1.5920123733200953E-2</v>
      </c>
      <c r="AC165" s="8">
        <f t="shared" ca="1" si="21"/>
        <v>1.2909085393175701E-4</v>
      </c>
      <c r="AD165" s="8">
        <f t="shared" ca="1" si="21"/>
        <v>2.9041407469403424E-3</v>
      </c>
      <c r="AE165" s="8">
        <f t="shared" ca="1" si="21"/>
        <v>0</v>
      </c>
      <c r="AF165" s="8">
        <f t="shared" ca="1" si="21"/>
        <v>0</v>
      </c>
      <c r="AG165" s="8">
        <f t="shared" ca="1" si="21"/>
        <v>0</v>
      </c>
      <c r="AH165" s="8">
        <f t="shared" ca="1" si="21"/>
        <v>0</v>
      </c>
      <c r="AI165" s="8">
        <f t="shared" ca="1" si="25"/>
        <v>0</v>
      </c>
    </row>
    <row r="166" spans="1:35">
      <c r="A166" s="4">
        <v>43328</v>
      </c>
      <c r="B166" s="1">
        <v>4.3213699999999999</v>
      </c>
      <c r="C166" s="1">
        <v>4.3226599999999999</v>
      </c>
      <c r="D166" s="1">
        <v>4.3008699999999997</v>
      </c>
      <c r="E166" s="1">
        <v>4.3050499999999996</v>
      </c>
      <c r="F166" s="1">
        <f t="shared" si="22"/>
        <v>-1.644257789370793E-3</v>
      </c>
      <c r="G166" s="1">
        <v>158</v>
      </c>
      <c r="H166" s="1">
        <f t="shared" si="23"/>
        <v>4.3</v>
      </c>
      <c r="I166" s="1">
        <f t="shared" ca="1" si="28"/>
        <v>4.2831760489411623</v>
      </c>
      <c r="J166" s="1">
        <f t="shared" ca="1" si="28"/>
        <v>4.3015411004072996</v>
      </c>
      <c r="K166" s="1">
        <f t="shared" ca="1" si="28"/>
        <v>4.3459362154089982</v>
      </c>
      <c r="L166" s="1">
        <f t="shared" ca="1" si="28"/>
        <v>4.324570908204568</v>
      </c>
      <c r="M166" s="1">
        <f t="shared" ca="1" si="28"/>
        <v>4.3340455621804921</v>
      </c>
      <c r="N166" s="1">
        <f t="shared" ca="1" si="28"/>
        <v>4.3510496105697367</v>
      </c>
      <c r="O166" s="1">
        <f t="shared" ca="1" si="28"/>
        <v>4.3552603032578814</v>
      </c>
      <c r="P166" s="1">
        <f t="shared" ca="1" si="28"/>
        <v>4.3916539427475714</v>
      </c>
      <c r="Q166" s="1">
        <f t="shared" ca="1" si="28"/>
        <v>4.3948165226006282</v>
      </c>
      <c r="R166" s="1">
        <f t="shared" ca="1" si="28"/>
        <v>4.3939295338289321</v>
      </c>
      <c r="S166" s="1">
        <f t="shared" ca="1" si="28"/>
        <v>4.4299926213366412</v>
      </c>
      <c r="T166" s="1">
        <f t="shared" ca="1" si="28"/>
        <v>4.4479527064211819</v>
      </c>
      <c r="V166" s="1">
        <v>158</v>
      </c>
      <c r="W166" s="8">
        <f t="shared" si="27"/>
        <v>0</v>
      </c>
      <c r="X166" s="8">
        <f t="shared" ca="1" si="27"/>
        <v>0</v>
      </c>
      <c r="Y166" s="8">
        <f t="shared" ca="1" si="27"/>
        <v>0</v>
      </c>
      <c r="Z166" s="8">
        <f t="shared" ca="1" si="26"/>
        <v>1.9325349312996565E-2</v>
      </c>
      <c r="AA166" s="8">
        <f t="shared" ca="1" si="26"/>
        <v>0</v>
      </c>
      <c r="AB166" s="8">
        <f t="shared" ca="1" si="26"/>
        <v>0</v>
      </c>
      <c r="AC166" s="8">
        <f t="shared" ca="1" si="21"/>
        <v>2.3949894850785469E-3</v>
      </c>
      <c r="AD166" s="8">
        <f t="shared" ca="1" si="21"/>
        <v>0</v>
      </c>
      <c r="AE166" s="8">
        <f t="shared" ca="1" si="21"/>
        <v>2.8294146386569352E-2</v>
      </c>
      <c r="AF166" s="8">
        <f t="shared" ca="1" si="21"/>
        <v>2.4062174884030618E-2</v>
      </c>
      <c r="AG166" s="8">
        <f t="shared" ca="1" si="21"/>
        <v>1.5768223882410837E-2</v>
      </c>
      <c r="AH166" s="8">
        <f t="shared" ca="1" si="21"/>
        <v>4.4425614218694065E-2</v>
      </c>
      <c r="AI166" s="8">
        <f t="shared" ca="1" si="25"/>
        <v>5.4952706421182107E-2</v>
      </c>
    </row>
    <row r="167" spans="1:35">
      <c r="A167" s="4">
        <v>43329</v>
      </c>
      <c r="B167" s="1">
        <v>4.3049299999999997</v>
      </c>
      <c r="C167" s="1">
        <v>4.3193400000000004</v>
      </c>
      <c r="D167" s="1">
        <v>4.2927600000000004</v>
      </c>
      <c r="E167" s="1">
        <v>4.2965600000000004</v>
      </c>
      <c r="F167" s="1">
        <f t="shared" si="22"/>
        <v>-8.573188853538506E-4</v>
      </c>
      <c r="G167" s="1">
        <v>159</v>
      </c>
      <c r="H167" s="1">
        <f t="shared" si="23"/>
        <v>4.3</v>
      </c>
      <c r="I167" s="1">
        <f t="shared" ca="1" si="28"/>
        <v>4.3551211319524352</v>
      </c>
      <c r="J167" s="1">
        <f t="shared" ca="1" si="28"/>
        <v>4.3127108977829209</v>
      </c>
      <c r="K167" s="1">
        <f t="shared" ca="1" si="28"/>
        <v>4.319638234600867</v>
      </c>
      <c r="L167" s="1">
        <f t="shared" ca="1" si="28"/>
        <v>4.3193963278375316</v>
      </c>
      <c r="M167" s="1">
        <f t="shared" ca="1" si="28"/>
        <v>4.3566480153747786</v>
      </c>
      <c r="N167" s="1">
        <f t="shared" ca="1" si="28"/>
        <v>4.373089735997814</v>
      </c>
      <c r="O167" s="1">
        <f t="shared" ca="1" si="28"/>
        <v>4.3605825391874236</v>
      </c>
      <c r="P167" s="1">
        <f t="shared" ca="1" si="28"/>
        <v>4.3433545123697606</v>
      </c>
      <c r="Q167" s="1">
        <f t="shared" ca="1" si="28"/>
        <v>4.3566583587676542</v>
      </c>
      <c r="R167" s="1">
        <f t="shared" ca="1" si="28"/>
        <v>4.3862916138966836</v>
      </c>
      <c r="S167" s="1">
        <f t="shared" ca="1" si="28"/>
        <v>4.433542520036581</v>
      </c>
      <c r="T167" s="1">
        <f t="shared" ca="1" si="28"/>
        <v>4.4789049224488844</v>
      </c>
      <c r="V167" s="1">
        <v>159</v>
      </c>
      <c r="W167" s="8">
        <f t="shared" si="27"/>
        <v>0</v>
      </c>
      <c r="X167" s="8">
        <f t="shared" ca="1" si="27"/>
        <v>4.3194301748155972E-2</v>
      </c>
      <c r="Y167" s="8">
        <f t="shared" ca="1" si="27"/>
        <v>0</v>
      </c>
      <c r="Z167" s="8">
        <f t="shared" ca="1" si="26"/>
        <v>0</v>
      </c>
      <c r="AA167" s="8">
        <f t="shared" ca="1" si="26"/>
        <v>0</v>
      </c>
      <c r="AB167" s="8">
        <f t="shared" ca="1" si="26"/>
        <v>1.536400928603765E-2</v>
      </c>
      <c r="AC167" s="8">
        <f t="shared" ca="1" si="21"/>
        <v>2.4469193225660213E-2</v>
      </c>
      <c r="AD167" s="8">
        <f t="shared" ca="1" si="21"/>
        <v>4.5710259373423767E-3</v>
      </c>
      <c r="AE167" s="8">
        <f t="shared" ca="1" si="21"/>
        <v>0</v>
      </c>
      <c r="AF167" s="8">
        <f t="shared" ca="1" si="21"/>
        <v>0</v>
      </c>
      <c r="AG167" s="8">
        <f t="shared" ca="1" si="21"/>
        <v>8.126369408339329E-3</v>
      </c>
      <c r="AH167" s="8">
        <f t="shared" ca="1" si="21"/>
        <v>4.7976427135250077E-2</v>
      </c>
      <c r="AI167" s="8">
        <f t="shared" ca="1" si="25"/>
        <v>8.5904922448884591E-2</v>
      </c>
    </row>
    <row r="168" spans="1:35">
      <c r="A168" s="4">
        <v>43332</v>
      </c>
      <c r="B168" s="1">
        <v>4.29908</v>
      </c>
      <c r="C168" s="1">
        <v>4.3172199999999998</v>
      </c>
      <c r="D168" s="1">
        <v>4.29366</v>
      </c>
      <c r="E168" s="1">
        <v>4.3091200000000001</v>
      </c>
      <c r="F168" s="1">
        <f t="shared" si="22"/>
        <v>1.2677075061669283E-3</v>
      </c>
      <c r="G168" s="1">
        <v>160</v>
      </c>
      <c r="H168" s="1">
        <f t="shared" si="23"/>
        <v>4.3</v>
      </c>
      <c r="I168" s="1">
        <f t="shared" ca="1" si="28"/>
        <v>4.3303645317743333</v>
      </c>
      <c r="J168" s="1">
        <f t="shared" ca="1" si="28"/>
        <v>4.3112600609590155</v>
      </c>
      <c r="K168" s="1">
        <f t="shared" ca="1" si="28"/>
        <v>4.3379205574357425</v>
      </c>
      <c r="L168" s="1">
        <f t="shared" ca="1" si="28"/>
        <v>4.3157598463337425</v>
      </c>
      <c r="M168" s="1">
        <f t="shared" ca="1" si="28"/>
        <v>4.3654805808237622</v>
      </c>
      <c r="N168" s="1">
        <f t="shared" ca="1" si="28"/>
        <v>4.3363779886071079</v>
      </c>
      <c r="O168" s="1">
        <f t="shared" ca="1" si="28"/>
        <v>4.3473678542434691</v>
      </c>
      <c r="P168" s="1">
        <f t="shared" ca="1" si="28"/>
        <v>4.3237350518542232</v>
      </c>
      <c r="Q168" s="1">
        <f t="shared" ca="1" si="28"/>
        <v>4.3056529531764571</v>
      </c>
      <c r="R168" s="1">
        <f t="shared" ca="1" si="28"/>
        <v>4.3120233814079816</v>
      </c>
      <c r="S168" s="1">
        <f t="shared" ca="1" si="28"/>
        <v>4.3138441989043264</v>
      </c>
      <c r="T168" s="1">
        <f t="shared" ca="1" si="28"/>
        <v>4.3650353232703676</v>
      </c>
      <c r="V168" s="1">
        <v>160</v>
      </c>
      <c r="W168" s="8">
        <f t="shared" si="27"/>
        <v>0</v>
      </c>
      <c r="X168" s="8">
        <f t="shared" ca="1" si="27"/>
        <v>1.8367479094417938E-2</v>
      </c>
      <c r="Y168" s="8">
        <f t="shared" ca="1" si="27"/>
        <v>0</v>
      </c>
      <c r="Z168" s="8">
        <f t="shared" ca="1" si="26"/>
        <v>1.1291093510477523E-2</v>
      </c>
      <c r="AA168" s="8">
        <f t="shared" ca="1" si="26"/>
        <v>0</v>
      </c>
      <c r="AB168" s="8">
        <f t="shared" ca="1" si="26"/>
        <v>2.4212509791397885E-2</v>
      </c>
      <c r="AC168" s="8">
        <f t="shared" ca="1" si="21"/>
        <v>0</v>
      </c>
      <c r="AD168" s="8">
        <f t="shared" ca="1" si="21"/>
        <v>0</v>
      </c>
      <c r="AE168" s="8">
        <f t="shared" ca="1" si="21"/>
        <v>0</v>
      </c>
      <c r="AF168" s="8">
        <f t="shared" ca="1" si="21"/>
        <v>0</v>
      </c>
      <c r="AG168" s="8">
        <f t="shared" ca="1" si="21"/>
        <v>0</v>
      </c>
      <c r="AH168" s="8">
        <f t="shared" ca="1" si="21"/>
        <v>0</v>
      </c>
      <c r="AI168" s="8">
        <f t="shared" ca="1" si="25"/>
        <v>0</v>
      </c>
    </row>
    <row r="169" spans="1:35">
      <c r="A169" s="4">
        <v>43333</v>
      </c>
      <c r="B169" s="1">
        <v>4.3091200000000001</v>
      </c>
      <c r="C169" s="1">
        <v>4.3113700000000001</v>
      </c>
      <c r="D169" s="1">
        <v>4.2839400000000003</v>
      </c>
      <c r="E169" s="1">
        <v>4.2877099999999997</v>
      </c>
      <c r="F169" s="1">
        <f t="shared" si="22"/>
        <v>-2.1631843554644507E-3</v>
      </c>
      <c r="G169" s="1">
        <v>161</v>
      </c>
      <c r="H169" s="1">
        <f t="shared" si="23"/>
        <v>4.3</v>
      </c>
      <c r="I169" s="1">
        <f t="shared" ca="1" si="28"/>
        <v>4.3388256031111823</v>
      </c>
      <c r="J169" s="1">
        <f t="shared" ca="1" si="28"/>
        <v>4.3755165095411792</v>
      </c>
      <c r="K169" s="1">
        <f t="shared" ca="1" si="28"/>
        <v>4.4204243506047209</v>
      </c>
      <c r="L169" s="1">
        <f t="shared" ca="1" si="28"/>
        <v>4.4277549013089237</v>
      </c>
      <c r="M169" s="1">
        <f t="shared" ca="1" si="28"/>
        <v>4.4309622586982451</v>
      </c>
      <c r="N169" s="1">
        <f t="shared" ca="1" si="28"/>
        <v>4.444352420999417</v>
      </c>
      <c r="O169" s="1">
        <f t="shared" ca="1" si="28"/>
        <v>4.404762980117769</v>
      </c>
      <c r="P169" s="1">
        <f t="shared" ca="1" si="28"/>
        <v>4.4610312971804875</v>
      </c>
      <c r="Q169" s="1">
        <f t="shared" ca="1" si="28"/>
        <v>4.4672767483334868</v>
      </c>
      <c r="R169" s="1">
        <f t="shared" ca="1" si="28"/>
        <v>4.5430929559587554</v>
      </c>
      <c r="S169" s="1">
        <f t="shared" ca="1" si="28"/>
        <v>4.5538701375671211</v>
      </c>
      <c r="T169" s="1">
        <f t="shared" ca="1" si="28"/>
        <v>4.5155568065433158</v>
      </c>
      <c r="V169" s="1">
        <v>161</v>
      </c>
      <c r="W169" s="8">
        <f t="shared" si="27"/>
        <v>0</v>
      </c>
      <c r="X169" s="8">
        <f t="shared" ca="1" si="27"/>
        <v>2.6852550389723895E-2</v>
      </c>
      <c r="Y169" s="8">
        <f t="shared" ca="1" si="27"/>
        <v>5.6315206138388696E-2</v>
      </c>
      <c r="Z169" s="8">
        <f t="shared" ca="1" si="26"/>
        <v>9.3986310947319573E-2</v>
      </c>
      <c r="AA169" s="8">
        <f t="shared" ca="1" si="26"/>
        <v>9.397083947674556E-2</v>
      </c>
      <c r="AB169" s="8">
        <f t="shared" ca="1" si="26"/>
        <v>8.9812324829382284E-2</v>
      </c>
      <c r="AC169" s="8">
        <f t="shared" ca="1" si="21"/>
        <v>9.5842064172314778E-2</v>
      </c>
      <c r="AD169" s="8">
        <f t="shared" ca="1" si="21"/>
        <v>4.8808385819097744E-2</v>
      </c>
      <c r="AE169" s="8">
        <f t="shared" ca="1" si="21"/>
        <v>9.7742996308407548E-2</v>
      </c>
      <c r="AF169" s="8">
        <f t="shared" ca="1" si="21"/>
        <v>9.657839776738264E-2</v>
      </c>
      <c r="AG169" s="8">
        <f t="shared" ca="1" si="21"/>
        <v>0.16500848495896125</v>
      </c>
      <c r="AH169" s="8">
        <f t="shared" ca="1" si="21"/>
        <v>0.16833503301688335</v>
      </c>
      <c r="AI169" s="8">
        <f t="shared" ca="1" si="25"/>
        <v>0.12255680654331602</v>
      </c>
    </row>
    <row r="170" spans="1:35">
      <c r="A170" s="4">
        <v>43334</v>
      </c>
      <c r="B170" s="1">
        <v>4.2884700000000002</v>
      </c>
      <c r="C170" s="1">
        <v>4.2972299999999999</v>
      </c>
      <c r="D170" s="1">
        <v>4.26877</v>
      </c>
      <c r="E170" s="1">
        <v>4.2694700000000001</v>
      </c>
      <c r="F170" s="1">
        <f t="shared" si="22"/>
        <v>-1.8514378211154446E-3</v>
      </c>
      <c r="G170" s="1">
        <v>162</v>
      </c>
      <c r="H170" s="1">
        <f t="shared" si="23"/>
        <v>4.3</v>
      </c>
      <c r="I170" s="1">
        <f t="shared" ref="I170:T185" ca="1" si="29">H170*EXP(($H$3-1/2 *$H$5^2) *$K$6+$H$5*$K$6^(1/2) * _xlfn.NORM.S.INV(RAND() ) )</f>
        <v>4.3147276219496398</v>
      </c>
      <c r="J170" s="1">
        <f t="shared" ca="1" si="29"/>
        <v>4.3127198537309992</v>
      </c>
      <c r="K170" s="1">
        <f t="shared" ca="1" si="29"/>
        <v>4.3633555285109429</v>
      </c>
      <c r="L170" s="1">
        <f t="shared" ca="1" si="29"/>
        <v>4.3164686883484595</v>
      </c>
      <c r="M170" s="1">
        <f t="shared" ca="1" si="29"/>
        <v>4.3253895760871481</v>
      </c>
      <c r="N170" s="1">
        <f t="shared" ca="1" si="29"/>
        <v>4.3504403519131438</v>
      </c>
      <c r="O170" s="1">
        <f t="shared" ca="1" si="29"/>
        <v>4.3341555158922924</v>
      </c>
      <c r="P170" s="1">
        <f t="shared" ca="1" si="29"/>
        <v>4.3765236193467247</v>
      </c>
      <c r="Q170" s="1">
        <f t="shared" ca="1" si="29"/>
        <v>4.362018357841646</v>
      </c>
      <c r="R170" s="1">
        <f t="shared" ca="1" si="29"/>
        <v>4.3866132767388457</v>
      </c>
      <c r="S170" s="1">
        <f t="shared" ca="1" si="29"/>
        <v>4.4073954838569476</v>
      </c>
      <c r="T170" s="1">
        <f t="shared" ca="1" si="29"/>
        <v>4.399928507928073</v>
      </c>
      <c r="V170" s="1">
        <v>162</v>
      </c>
      <c r="W170" s="8">
        <f t="shared" si="27"/>
        <v>0</v>
      </c>
      <c r="X170" s="8">
        <f t="shared" ca="1" si="27"/>
        <v>2.6862149354753839E-3</v>
      </c>
      <c r="Y170" s="8">
        <f t="shared" ca="1" si="27"/>
        <v>0</v>
      </c>
      <c r="Z170" s="8">
        <f t="shared" ca="1" si="26"/>
        <v>3.6785078487089784E-2</v>
      </c>
      <c r="AA170" s="8">
        <f t="shared" ca="1" si="26"/>
        <v>0</v>
      </c>
      <c r="AB170" s="8">
        <f t="shared" ca="1" si="26"/>
        <v>0</v>
      </c>
      <c r="AC170" s="8">
        <f t="shared" ca="1" si="21"/>
        <v>1.7847887963293729E-3</v>
      </c>
      <c r="AD170" s="8">
        <f t="shared" ca="1" si="21"/>
        <v>0</v>
      </c>
      <c r="AE170" s="8">
        <f t="shared" ca="1" si="21"/>
        <v>1.3148230723984078E-2</v>
      </c>
      <c r="AF170" s="8">
        <f t="shared" ca="1" si="21"/>
        <v>0</v>
      </c>
      <c r="AG170" s="8">
        <f t="shared" ca="1" si="21"/>
        <v>8.4481979495292236E-3</v>
      </c>
      <c r="AH170" s="8">
        <f t="shared" ca="1" si="21"/>
        <v>2.1822657226869602E-2</v>
      </c>
      <c r="AI170" s="8">
        <f t="shared" ca="1" si="25"/>
        <v>6.928507928073202E-3</v>
      </c>
    </row>
    <row r="171" spans="1:35">
      <c r="A171" s="4">
        <v>43335</v>
      </c>
      <c r="B171" s="1">
        <v>4.2695400000000001</v>
      </c>
      <c r="C171" s="1">
        <v>4.2914700000000003</v>
      </c>
      <c r="D171" s="1">
        <v>4.2692100000000002</v>
      </c>
      <c r="E171" s="1">
        <v>4.2899500000000002</v>
      </c>
      <c r="F171" s="1">
        <f t="shared" si="22"/>
        <v>2.0782641727258824E-3</v>
      </c>
      <c r="G171" s="1">
        <v>163</v>
      </c>
      <c r="H171" s="1">
        <f t="shared" si="23"/>
        <v>4.3</v>
      </c>
      <c r="I171" s="1">
        <f t="shared" ca="1" si="29"/>
        <v>4.326766306542698</v>
      </c>
      <c r="J171" s="1">
        <f t="shared" ca="1" si="29"/>
        <v>4.3318939015145492</v>
      </c>
      <c r="K171" s="1">
        <f t="shared" ca="1" si="29"/>
        <v>4.3688303787477789</v>
      </c>
      <c r="L171" s="1">
        <f t="shared" ca="1" si="29"/>
        <v>4.4095258306126306</v>
      </c>
      <c r="M171" s="1">
        <f t="shared" ca="1" si="29"/>
        <v>4.4061088539453506</v>
      </c>
      <c r="N171" s="1">
        <f t="shared" ca="1" si="29"/>
        <v>4.3907868122421547</v>
      </c>
      <c r="O171" s="1">
        <f t="shared" ca="1" si="29"/>
        <v>4.362770901251892</v>
      </c>
      <c r="P171" s="1">
        <f t="shared" ca="1" si="29"/>
        <v>4.3830575619360932</v>
      </c>
      <c r="Q171" s="1">
        <f t="shared" ca="1" si="29"/>
        <v>4.3941927417259263</v>
      </c>
      <c r="R171" s="1">
        <f t="shared" ca="1" si="29"/>
        <v>4.4127633031368099</v>
      </c>
      <c r="S171" s="1">
        <f t="shared" ca="1" si="29"/>
        <v>4.4038335744221389</v>
      </c>
      <c r="T171" s="1">
        <f t="shared" ca="1" si="29"/>
        <v>4.4478051763233744</v>
      </c>
      <c r="V171" s="1">
        <v>163</v>
      </c>
      <c r="W171" s="8">
        <f t="shared" si="27"/>
        <v>0</v>
      </c>
      <c r="X171" s="8">
        <f t="shared" ca="1" si="27"/>
        <v>1.4759047441794237E-2</v>
      </c>
      <c r="Y171" s="8">
        <f t="shared" ca="1" si="27"/>
        <v>1.2580125149298738E-2</v>
      </c>
      <c r="Z171" s="8">
        <f t="shared" ca="1" si="26"/>
        <v>4.2272631402894056E-2</v>
      </c>
      <c r="AA171" s="8">
        <f t="shared" ca="1" si="26"/>
        <v>7.5704178189803351E-2</v>
      </c>
      <c r="AB171" s="8">
        <f t="shared" ca="1" si="26"/>
        <v>6.4914081415717639E-2</v>
      </c>
      <c r="AC171" s="8">
        <f t="shared" ca="1" si="21"/>
        <v>4.2193632585362018E-2</v>
      </c>
      <c r="AD171" s="8">
        <f t="shared" ca="1" si="21"/>
        <v>6.7622073325228627E-3</v>
      </c>
      <c r="AE171" s="8">
        <f t="shared" ca="1" si="21"/>
        <v>1.9688906741339274E-2</v>
      </c>
      <c r="AF171" s="8">
        <f t="shared" ca="1" si="21"/>
        <v>2.3437911952433055E-2</v>
      </c>
      <c r="AG171" s="8">
        <f t="shared" ca="1" si="21"/>
        <v>3.4611695079504123E-2</v>
      </c>
      <c r="AH171" s="8">
        <f t="shared" ca="1" si="21"/>
        <v>1.8259830482282524E-2</v>
      </c>
      <c r="AI171" s="8">
        <f t="shared" ca="1" si="25"/>
        <v>5.480517632337456E-2</v>
      </c>
    </row>
    <row r="172" spans="1:35">
      <c r="A172" s="4">
        <v>43336</v>
      </c>
      <c r="B172" s="1">
        <v>4.2899799999999999</v>
      </c>
      <c r="C172" s="1">
        <v>4.2920199999999999</v>
      </c>
      <c r="D172" s="1">
        <v>4.2695699999999999</v>
      </c>
      <c r="E172" s="1">
        <v>4.2756499999999997</v>
      </c>
      <c r="F172" s="1">
        <f t="shared" si="22"/>
        <v>-1.4500833242172698E-3</v>
      </c>
      <c r="G172" s="1">
        <v>164</v>
      </c>
      <c r="H172" s="1">
        <f t="shared" si="23"/>
        <v>4.3</v>
      </c>
      <c r="I172" s="1">
        <f t="shared" ca="1" si="29"/>
        <v>4.3019497534304509</v>
      </c>
      <c r="J172" s="1">
        <f t="shared" ca="1" si="29"/>
        <v>4.3856050940472002</v>
      </c>
      <c r="K172" s="1">
        <f t="shared" ca="1" si="29"/>
        <v>4.3971551432137677</v>
      </c>
      <c r="L172" s="1">
        <f t="shared" ca="1" si="29"/>
        <v>4.3930631619815621</v>
      </c>
      <c r="M172" s="1">
        <f t="shared" ca="1" si="29"/>
        <v>4.3917320428099433</v>
      </c>
      <c r="N172" s="1">
        <f t="shared" ca="1" si="29"/>
        <v>4.3997633038451323</v>
      </c>
      <c r="O172" s="1">
        <f t="shared" ca="1" si="29"/>
        <v>4.3985372166074956</v>
      </c>
      <c r="P172" s="1">
        <f t="shared" ca="1" si="29"/>
        <v>4.4275367839427426</v>
      </c>
      <c r="Q172" s="1">
        <f t="shared" ca="1" si="29"/>
        <v>4.462385718701694</v>
      </c>
      <c r="R172" s="1">
        <f t="shared" ca="1" si="29"/>
        <v>4.4511951909542473</v>
      </c>
      <c r="S172" s="1">
        <f t="shared" ca="1" si="29"/>
        <v>4.4794400754233727</v>
      </c>
      <c r="T172" s="1">
        <f t="shared" ca="1" si="29"/>
        <v>4.4899240482844274</v>
      </c>
      <c r="V172" s="1">
        <v>164</v>
      </c>
      <c r="W172" s="8">
        <f t="shared" si="27"/>
        <v>0</v>
      </c>
      <c r="X172" s="8">
        <f t="shared" ca="1" si="27"/>
        <v>0</v>
      </c>
      <c r="Y172" s="8">
        <f t="shared" ca="1" si="27"/>
        <v>6.6429802225050238E-2</v>
      </c>
      <c r="Z172" s="8">
        <f t="shared" ca="1" si="26"/>
        <v>7.0663114632736779E-2</v>
      </c>
      <c r="AA172" s="8">
        <f t="shared" ca="1" si="26"/>
        <v>5.9207561506866568E-2</v>
      </c>
      <c r="AB172" s="8">
        <f t="shared" ca="1" si="26"/>
        <v>5.0511332709025858E-2</v>
      </c>
      <c r="AC172" s="8">
        <f t="shared" ca="1" si="21"/>
        <v>5.1184003586940641E-2</v>
      </c>
      <c r="AD172" s="8">
        <f t="shared" ca="1" si="21"/>
        <v>4.2574601476001561E-2</v>
      </c>
      <c r="AE172" s="8">
        <f t="shared" ca="1" si="21"/>
        <v>6.4213965948761498E-2</v>
      </c>
      <c r="AF172" s="8">
        <f t="shared" ca="1" si="21"/>
        <v>9.1683588355447654E-2</v>
      </c>
      <c r="AG172" s="8">
        <f t="shared" ca="1" si="21"/>
        <v>7.3063380416590995E-2</v>
      </c>
      <c r="AH172" s="8">
        <f t="shared" ca="1" si="21"/>
        <v>9.3885802664331663E-2</v>
      </c>
      <c r="AI172" s="8">
        <f t="shared" ca="1" si="25"/>
        <v>9.6924048284427577E-2</v>
      </c>
    </row>
    <row r="173" spans="1:35">
      <c r="A173" s="4">
        <v>43339</v>
      </c>
      <c r="B173" s="1">
        <v>4.2767999999999997</v>
      </c>
      <c r="C173" s="1">
        <v>4.2791600000000001</v>
      </c>
      <c r="D173" s="1">
        <v>4.2661300000000004</v>
      </c>
      <c r="E173" s="1">
        <v>4.2723500000000003</v>
      </c>
      <c r="F173" s="1">
        <f t="shared" si="22"/>
        <v>-3.3532331808138556E-4</v>
      </c>
      <c r="G173" s="1">
        <v>165</v>
      </c>
      <c r="H173" s="1">
        <f t="shared" si="23"/>
        <v>4.3</v>
      </c>
      <c r="I173" s="1">
        <f t="shared" ca="1" si="29"/>
        <v>4.3461645323505236</v>
      </c>
      <c r="J173" s="1">
        <f t="shared" ca="1" si="29"/>
        <v>4.3756759303903809</v>
      </c>
      <c r="K173" s="1">
        <f t="shared" ca="1" si="29"/>
        <v>4.3833213743603103</v>
      </c>
      <c r="L173" s="1">
        <f t="shared" ca="1" si="29"/>
        <v>4.3969380228899544</v>
      </c>
      <c r="M173" s="1">
        <f t="shared" ca="1" si="29"/>
        <v>4.4186088616868071</v>
      </c>
      <c r="N173" s="1">
        <f t="shared" ca="1" si="29"/>
        <v>4.4137120975713495</v>
      </c>
      <c r="O173" s="1">
        <f t="shared" ca="1" si="29"/>
        <v>4.4093207610064642</v>
      </c>
      <c r="P173" s="1">
        <f t="shared" ca="1" si="29"/>
        <v>4.4252288753579734</v>
      </c>
      <c r="Q173" s="1">
        <f t="shared" ca="1" si="29"/>
        <v>4.4685826650410441</v>
      </c>
      <c r="R173" s="1">
        <f t="shared" ca="1" si="29"/>
        <v>4.4690240766698164</v>
      </c>
      <c r="S173" s="1">
        <f t="shared" ca="1" si="29"/>
        <v>4.4674614005361475</v>
      </c>
      <c r="T173" s="1">
        <f t="shared" ca="1" si="29"/>
        <v>4.4651411065793223</v>
      </c>
      <c r="V173" s="1">
        <v>165</v>
      </c>
      <c r="W173" s="8">
        <f t="shared" si="27"/>
        <v>0</v>
      </c>
      <c r="X173" s="8">
        <f t="shared" ca="1" si="27"/>
        <v>3.421229661427283E-2</v>
      </c>
      <c r="Y173" s="8">
        <f t="shared" ca="1" si="27"/>
        <v>5.6475038025260993E-2</v>
      </c>
      <c r="Z173" s="8">
        <f t="shared" ca="1" si="26"/>
        <v>5.6797248842000769E-2</v>
      </c>
      <c r="AA173" s="8">
        <f t="shared" ca="1" si="26"/>
        <v>6.3090412856058542E-2</v>
      </c>
      <c r="AB173" s="8">
        <f t="shared" ca="1" si="26"/>
        <v>7.7436640739636076E-2</v>
      </c>
      <c r="AC173" s="8">
        <f t="shared" ca="1" si="21"/>
        <v>6.5154364856101488E-2</v>
      </c>
      <c r="AD173" s="8">
        <f t="shared" ca="1" si="21"/>
        <v>5.3372038629925456E-2</v>
      </c>
      <c r="AE173" s="8">
        <f t="shared" ca="1" si="21"/>
        <v>6.1903678993499689E-2</v>
      </c>
      <c r="AF173" s="8">
        <f t="shared" ca="1" si="21"/>
        <v>9.7885323685353853E-2</v>
      </c>
      <c r="AG173" s="8">
        <f t="shared" ca="1" si="21"/>
        <v>9.0901450373043424E-2</v>
      </c>
      <c r="AH173" s="8">
        <f t="shared" ca="1" si="21"/>
        <v>8.1904042871157934E-2</v>
      </c>
      <c r="AI173" s="8">
        <f t="shared" ca="1" si="25"/>
        <v>7.2141106579322489E-2</v>
      </c>
    </row>
    <row r="174" spans="1:35">
      <c r="A174" s="4">
        <v>43340</v>
      </c>
      <c r="B174" s="1">
        <v>4.2723300000000002</v>
      </c>
      <c r="C174" s="1">
        <v>4.2768300000000004</v>
      </c>
      <c r="D174" s="1">
        <v>4.2656299999999998</v>
      </c>
      <c r="E174" s="1">
        <v>4.2708599999999999</v>
      </c>
      <c r="F174" s="1">
        <f t="shared" si="22"/>
        <v>-1.5148844160383593E-4</v>
      </c>
      <c r="G174" s="1">
        <v>166</v>
      </c>
      <c r="H174" s="1">
        <f t="shared" si="23"/>
        <v>4.3</v>
      </c>
      <c r="I174" s="1">
        <f t="shared" ca="1" si="29"/>
        <v>4.2863010340107879</v>
      </c>
      <c r="J174" s="1">
        <f t="shared" ca="1" si="29"/>
        <v>4.2992418402216064</v>
      </c>
      <c r="K174" s="1">
        <f t="shared" ca="1" si="29"/>
        <v>4.3295325921975305</v>
      </c>
      <c r="L174" s="1">
        <f t="shared" ca="1" si="29"/>
        <v>4.3451034629630634</v>
      </c>
      <c r="M174" s="1">
        <f t="shared" ca="1" si="29"/>
        <v>4.3609900675168243</v>
      </c>
      <c r="N174" s="1">
        <f t="shared" ca="1" si="29"/>
        <v>4.3300481782917393</v>
      </c>
      <c r="O174" s="1">
        <f t="shared" ca="1" si="29"/>
        <v>4.3181703054632763</v>
      </c>
      <c r="P174" s="1">
        <f t="shared" ca="1" si="29"/>
        <v>4.3241540342994851</v>
      </c>
      <c r="Q174" s="1">
        <f t="shared" ca="1" si="29"/>
        <v>4.3225479109598623</v>
      </c>
      <c r="R174" s="1">
        <f t="shared" ca="1" si="29"/>
        <v>4.2824108529908864</v>
      </c>
      <c r="S174" s="1">
        <f t="shared" ca="1" si="29"/>
        <v>4.2680609073742746</v>
      </c>
      <c r="T174" s="1">
        <f t="shared" ca="1" si="29"/>
        <v>4.2667922622985204</v>
      </c>
      <c r="V174" s="1">
        <v>166</v>
      </c>
      <c r="W174" s="8">
        <f t="shared" si="27"/>
        <v>0</v>
      </c>
      <c r="X174" s="8">
        <f t="shared" ca="1" si="27"/>
        <v>0</v>
      </c>
      <c r="Y174" s="8">
        <f t="shared" ca="1" si="27"/>
        <v>0</v>
      </c>
      <c r="Z174" s="8">
        <f t="shared" ca="1" si="26"/>
        <v>2.883666620347114E-3</v>
      </c>
      <c r="AA174" s="8">
        <f t="shared" ca="1" si="26"/>
        <v>1.1148963677587886E-2</v>
      </c>
      <c r="AB174" s="8">
        <f t="shared" ca="1" si="26"/>
        <v>1.9713895034985995E-2</v>
      </c>
      <c r="AC174" s="8">
        <f t="shared" ca="1" si="21"/>
        <v>0</v>
      </c>
      <c r="AD174" s="8">
        <f t="shared" ca="1" si="21"/>
        <v>0</v>
      </c>
      <c r="AE174" s="8">
        <f t="shared" ca="1" si="21"/>
        <v>0</v>
      </c>
      <c r="AF174" s="8">
        <f t="shared" ca="1" si="21"/>
        <v>0</v>
      </c>
      <c r="AG174" s="8">
        <f t="shared" ca="1" si="21"/>
        <v>0</v>
      </c>
      <c r="AH174" s="8">
        <f t="shared" ca="1" si="21"/>
        <v>0</v>
      </c>
      <c r="AI174" s="8">
        <f t="shared" ca="1" si="25"/>
        <v>0</v>
      </c>
    </row>
    <row r="175" spans="1:35">
      <c r="A175" s="4">
        <v>43341</v>
      </c>
      <c r="B175" s="1">
        <v>4.2709599999999996</v>
      </c>
      <c r="C175" s="1">
        <v>4.2912100000000004</v>
      </c>
      <c r="D175" s="1">
        <v>4.2690900000000003</v>
      </c>
      <c r="E175" s="1">
        <v>4.2881</v>
      </c>
      <c r="F175" s="1">
        <f t="shared" si="22"/>
        <v>1.7495693387791125E-3</v>
      </c>
      <c r="G175" s="1">
        <v>167</v>
      </c>
      <c r="H175" s="1">
        <f t="shared" si="23"/>
        <v>4.3</v>
      </c>
      <c r="I175" s="1">
        <f t="shared" ca="1" si="29"/>
        <v>4.3527705416702105</v>
      </c>
      <c r="J175" s="1">
        <f t="shared" ca="1" si="29"/>
        <v>4.3937437794704088</v>
      </c>
      <c r="K175" s="1">
        <f t="shared" ca="1" si="29"/>
        <v>4.3643256835141733</v>
      </c>
      <c r="L175" s="1">
        <f t="shared" ca="1" si="29"/>
        <v>4.3510731843702102</v>
      </c>
      <c r="M175" s="1">
        <f t="shared" ca="1" si="29"/>
        <v>4.336472475293677</v>
      </c>
      <c r="N175" s="1">
        <f t="shared" ca="1" si="29"/>
        <v>4.3975546070466907</v>
      </c>
      <c r="O175" s="1">
        <f t="shared" ca="1" si="29"/>
        <v>4.4078707918824369</v>
      </c>
      <c r="P175" s="1">
        <f t="shared" ca="1" si="29"/>
        <v>4.3964131335797845</v>
      </c>
      <c r="Q175" s="1">
        <f t="shared" ca="1" si="29"/>
        <v>4.4181350402378383</v>
      </c>
      <c r="R175" s="1">
        <f t="shared" ca="1" si="29"/>
        <v>4.3998897715404333</v>
      </c>
      <c r="S175" s="1">
        <f t="shared" ca="1" si="29"/>
        <v>4.4495588236883865</v>
      </c>
      <c r="T175" s="1">
        <f t="shared" ca="1" si="29"/>
        <v>4.439288838983404</v>
      </c>
      <c r="V175" s="1">
        <v>167</v>
      </c>
      <c r="W175" s="8">
        <f t="shared" si="27"/>
        <v>0</v>
      </c>
      <c r="X175" s="8">
        <f t="shared" ca="1" si="27"/>
        <v>4.0837043980588739E-2</v>
      </c>
      <c r="Y175" s="8">
        <f t="shared" ca="1" si="27"/>
        <v>7.4589471768684135E-2</v>
      </c>
      <c r="Z175" s="8">
        <f t="shared" ca="1" si="26"/>
        <v>3.775748443181115E-2</v>
      </c>
      <c r="AA175" s="8">
        <f t="shared" ca="1" si="26"/>
        <v>1.7130995386090753E-2</v>
      </c>
      <c r="AB175" s="8">
        <f t="shared" ca="1" si="26"/>
        <v>0</v>
      </c>
      <c r="AC175" s="8">
        <f t="shared" ca="1" si="21"/>
        <v>4.8971891714479909E-2</v>
      </c>
      <c r="AD175" s="8">
        <f t="shared" ca="1" si="21"/>
        <v>5.1920201468360183E-2</v>
      </c>
      <c r="AE175" s="8">
        <f t="shared" ca="1" si="21"/>
        <v>3.3058241710719471E-2</v>
      </c>
      <c r="AF175" s="8">
        <f t="shared" ca="1" si="21"/>
        <v>4.7398713035643247E-2</v>
      </c>
      <c r="AG175" s="8">
        <f t="shared" ca="1" si="21"/>
        <v>2.1731531906871382E-2</v>
      </c>
      <c r="AH175" s="8">
        <f t="shared" ca="1" si="21"/>
        <v>6.3996855516281315E-2</v>
      </c>
      <c r="AI175" s="8">
        <f t="shared" ca="1" si="25"/>
        <v>4.628883898340419E-2</v>
      </c>
    </row>
    <row r="176" spans="1:35">
      <c r="A176" s="4">
        <v>43342</v>
      </c>
      <c r="B176" s="1">
        <v>4.2881299999999998</v>
      </c>
      <c r="C176" s="1">
        <v>4.30504</v>
      </c>
      <c r="D176" s="1">
        <v>4.2845399999999998</v>
      </c>
      <c r="E176" s="1">
        <v>4.2987399999999996</v>
      </c>
      <c r="F176" s="1">
        <f t="shared" si="22"/>
        <v>1.0762738451860021E-3</v>
      </c>
      <c r="G176" s="1">
        <v>168</v>
      </c>
      <c r="H176" s="1">
        <f t="shared" si="23"/>
        <v>4.3</v>
      </c>
      <c r="I176" s="1">
        <f t="shared" ca="1" si="29"/>
        <v>4.2945793588444028</v>
      </c>
      <c r="J176" s="1">
        <f t="shared" ca="1" si="29"/>
        <v>4.2372269776632328</v>
      </c>
      <c r="K176" s="1">
        <f t="shared" ca="1" si="29"/>
        <v>4.2312125631249993</v>
      </c>
      <c r="L176" s="1">
        <f t="shared" ca="1" si="29"/>
        <v>4.236520460342204</v>
      </c>
      <c r="M176" s="1">
        <f t="shared" ca="1" si="29"/>
        <v>4.3095143504924467</v>
      </c>
      <c r="N176" s="1">
        <f t="shared" ca="1" si="29"/>
        <v>4.3304961628140344</v>
      </c>
      <c r="O176" s="1">
        <f t="shared" ca="1" si="29"/>
        <v>4.3502339005796458</v>
      </c>
      <c r="P176" s="1">
        <f t="shared" ca="1" si="29"/>
        <v>4.384312020562013</v>
      </c>
      <c r="Q176" s="1">
        <f t="shared" ca="1" si="29"/>
        <v>4.3665924547374235</v>
      </c>
      <c r="R176" s="1">
        <f t="shared" ca="1" si="29"/>
        <v>4.4504636015526033</v>
      </c>
      <c r="S176" s="1">
        <f t="shared" ca="1" si="29"/>
        <v>4.4382272940572864</v>
      </c>
      <c r="T176" s="1">
        <f t="shared" ca="1" si="29"/>
        <v>4.4683818330339138</v>
      </c>
      <c r="V176" s="1">
        <v>168</v>
      </c>
      <c r="W176" s="8">
        <f t="shared" si="27"/>
        <v>0</v>
      </c>
      <c r="X176" s="8">
        <f t="shared" ca="1" si="27"/>
        <v>0</v>
      </c>
      <c r="Y176" s="8">
        <f t="shared" ca="1" si="27"/>
        <v>0</v>
      </c>
      <c r="Z176" s="8">
        <f t="shared" ca="1" si="26"/>
        <v>0</v>
      </c>
      <c r="AA176" s="8">
        <f t="shared" ca="1" si="26"/>
        <v>0</v>
      </c>
      <c r="AB176" s="8">
        <f t="shared" ca="1" si="26"/>
        <v>0</v>
      </c>
      <c r="AC176" s="8">
        <f t="shared" ca="1" si="21"/>
        <v>0</v>
      </c>
      <c r="AD176" s="8">
        <f t="shared" ca="1" si="21"/>
        <v>0</v>
      </c>
      <c r="AE176" s="8">
        <f t="shared" ca="1" si="21"/>
        <v>2.0944658125300109E-2</v>
      </c>
      <c r="AF176" s="8">
        <f t="shared" ca="1" si="21"/>
        <v>0</v>
      </c>
      <c r="AG176" s="8">
        <f t="shared" ca="1" si="21"/>
        <v>7.2331414149370943E-2</v>
      </c>
      <c r="AH176" s="8">
        <f t="shared" ca="1" si="21"/>
        <v>5.2662407640593933E-2</v>
      </c>
      <c r="AI176" s="8">
        <f t="shared" ca="1" si="25"/>
        <v>7.5381833033913992E-2</v>
      </c>
    </row>
    <row r="177" spans="1:35">
      <c r="A177" s="4">
        <v>43343</v>
      </c>
      <c r="B177" s="1">
        <v>4.2986800000000001</v>
      </c>
      <c r="C177" s="1">
        <v>4.3050300000000004</v>
      </c>
      <c r="D177" s="1">
        <v>4.2811500000000002</v>
      </c>
      <c r="E177" s="1">
        <v>4.3031899999999998</v>
      </c>
      <c r="F177" s="1">
        <f t="shared" si="22"/>
        <v>4.4934348846719312E-4</v>
      </c>
      <c r="G177" s="1">
        <v>169</v>
      </c>
      <c r="H177" s="1">
        <f t="shared" si="23"/>
        <v>4.3</v>
      </c>
      <c r="I177" s="1">
        <f t="shared" ca="1" si="29"/>
        <v>4.3446987304106308</v>
      </c>
      <c r="J177" s="1">
        <f t="shared" ca="1" si="29"/>
        <v>4.3700440807500875</v>
      </c>
      <c r="K177" s="1">
        <f t="shared" ca="1" si="29"/>
        <v>4.3999433666559717</v>
      </c>
      <c r="L177" s="1">
        <f t="shared" ca="1" si="29"/>
        <v>4.4415937903284082</v>
      </c>
      <c r="M177" s="1">
        <f t="shared" ca="1" si="29"/>
        <v>4.4415297769151305</v>
      </c>
      <c r="N177" s="1">
        <f t="shared" ca="1" si="29"/>
        <v>4.4547087686736866</v>
      </c>
      <c r="O177" s="1">
        <f t="shared" ca="1" si="29"/>
        <v>4.4914694803234356</v>
      </c>
      <c r="P177" s="1">
        <f t="shared" ca="1" si="29"/>
        <v>4.539389960154665</v>
      </c>
      <c r="Q177" s="1">
        <f t="shared" ca="1" si="29"/>
        <v>4.6195092948333896</v>
      </c>
      <c r="R177" s="1">
        <f t="shared" ca="1" si="29"/>
        <v>4.6327624443707327</v>
      </c>
      <c r="S177" s="1">
        <f t="shared" ca="1" si="29"/>
        <v>4.6435253236389373</v>
      </c>
      <c r="T177" s="1">
        <f t="shared" ca="1" si="29"/>
        <v>4.7392194659052995</v>
      </c>
      <c r="V177" s="1">
        <v>169</v>
      </c>
      <c r="W177" s="8">
        <f t="shared" si="27"/>
        <v>0</v>
      </c>
      <c r="X177" s="8">
        <f t="shared" ca="1" si="27"/>
        <v>3.274233690472439E-2</v>
      </c>
      <c r="Y177" s="8">
        <f t="shared" ca="1" si="27"/>
        <v>5.0828667684766238E-2</v>
      </c>
      <c r="Z177" s="8">
        <f t="shared" ca="1" si="26"/>
        <v>7.3457807276059661E-2</v>
      </c>
      <c r="AA177" s="8">
        <f t="shared" ca="1" si="26"/>
        <v>0.10783826599113766</v>
      </c>
      <c r="AB177" s="8">
        <f t="shared" ca="1" si="26"/>
        <v>0.10039890817513886</v>
      </c>
      <c r="AC177" s="8">
        <f t="shared" ca="1" si="26"/>
        <v>0.10621442477054011</v>
      </c>
      <c r="AD177" s="8">
        <f t="shared" ca="1" si="26"/>
        <v>0.13562659253941689</v>
      </c>
      <c r="AE177" s="8">
        <f t="shared" ca="1" si="26"/>
        <v>0.17618241028507597</v>
      </c>
      <c r="AF177" s="8">
        <f t="shared" ca="1" si="26"/>
        <v>0.2489285893440174</v>
      </c>
      <c r="AG177" s="8">
        <f t="shared" ca="1" si="26"/>
        <v>0.25472416505080719</v>
      </c>
      <c r="AH177" s="8">
        <f t="shared" ca="1" si="26"/>
        <v>0.25801330827171753</v>
      </c>
      <c r="AI177" s="8">
        <f t="shared" ca="1" si="25"/>
        <v>0.34621946590529973</v>
      </c>
    </row>
    <row r="178" spans="1:35">
      <c r="A178" s="4">
        <v>43346</v>
      </c>
      <c r="B178" s="1">
        <v>4.3009399999999998</v>
      </c>
      <c r="C178" s="1">
        <v>4.3052299999999999</v>
      </c>
      <c r="D178" s="1">
        <v>4.2862099999999996</v>
      </c>
      <c r="E178" s="1">
        <v>4.2919200000000002</v>
      </c>
      <c r="F178" s="1">
        <f t="shared" si="22"/>
        <v>-1.1389037757623421E-3</v>
      </c>
      <c r="G178" s="1">
        <v>170</v>
      </c>
      <c r="H178" s="1">
        <f t="shared" si="23"/>
        <v>4.3</v>
      </c>
      <c r="I178" s="1">
        <f t="shared" ca="1" si="29"/>
        <v>4.3227543871837133</v>
      </c>
      <c r="J178" s="1">
        <f t="shared" ca="1" si="29"/>
        <v>4.3296264035417691</v>
      </c>
      <c r="K178" s="1">
        <f t="shared" ca="1" si="29"/>
        <v>4.323405133859211</v>
      </c>
      <c r="L178" s="1">
        <f t="shared" ca="1" si="29"/>
        <v>4.3589697934931477</v>
      </c>
      <c r="M178" s="1">
        <f t="shared" ca="1" si="29"/>
        <v>4.3652539685605838</v>
      </c>
      <c r="N178" s="1">
        <f t="shared" ca="1" si="29"/>
        <v>4.3655980776832752</v>
      </c>
      <c r="O178" s="1">
        <f t="shared" ca="1" si="29"/>
        <v>4.3685422603843387</v>
      </c>
      <c r="P178" s="1">
        <f t="shared" ca="1" si="29"/>
        <v>4.3835491860892368</v>
      </c>
      <c r="Q178" s="1">
        <f t="shared" ca="1" si="29"/>
        <v>4.409996910257707</v>
      </c>
      <c r="R178" s="1">
        <f t="shared" ca="1" si="29"/>
        <v>4.4277636877799624</v>
      </c>
      <c r="S178" s="1">
        <f t="shared" ca="1" si="29"/>
        <v>4.4401926859537824</v>
      </c>
      <c r="T178" s="1">
        <f t="shared" ca="1" si="29"/>
        <v>4.4018069890661788</v>
      </c>
      <c r="V178" s="1">
        <v>170</v>
      </c>
      <c r="W178" s="8">
        <f t="shared" si="27"/>
        <v>0</v>
      </c>
      <c r="X178" s="8">
        <f t="shared" ca="1" si="27"/>
        <v>1.0735748212091778E-2</v>
      </c>
      <c r="Y178" s="8">
        <f t="shared" ca="1" si="27"/>
        <v>1.030678084531722E-2</v>
      </c>
      <c r="Z178" s="8">
        <f t="shared" ca="1" si="26"/>
        <v>0</v>
      </c>
      <c r="AA178" s="8">
        <f t="shared" ca="1" si="26"/>
        <v>2.5043888290357863E-2</v>
      </c>
      <c r="AB178" s="8">
        <f t="shared" ca="1" si="26"/>
        <v>2.3985488691261381E-2</v>
      </c>
      <c r="AC178" s="8">
        <f t="shared" ca="1" si="26"/>
        <v>1.6965951353030917E-2</v>
      </c>
      <c r="AD178" s="8">
        <f t="shared" ca="1" si="26"/>
        <v>1.2541001875371549E-2</v>
      </c>
      <c r="AE178" s="8">
        <f t="shared" ca="1" si="26"/>
        <v>2.0181037528232082E-2</v>
      </c>
      <c r="AF178" s="8">
        <f t="shared" ca="1" si="26"/>
        <v>3.9254293921237249E-2</v>
      </c>
      <c r="AG178" s="8">
        <f t="shared" ca="1" si="26"/>
        <v>4.9619806910327746E-2</v>
      </c>
      <c r="AH178" s="8">
        <f t="shared" ca="1" si="26"/>
        <v>5.4628305690667567E-2</v>
      </c>
      <c r="AI178" s="8">
        <f t="shared" ca="1" si="25"/>
        <v>8.8069890661790495E-3</v>
      </c>
    </row>
    <row r="179" spans="1:35">
      <c r="A179" s="4">
        <v>43347</v>
      </c>
      <c r="B179" s="1">
        <v>4.2919600000000004</v>
      </c>
      <c r="C179" s="1">
        <v>4.3140299999999998</v>
      </c>
      <c r="D179" s="1">
        <v>4.2907000000000002</v>
      </c>
      <c r="E179" s="1">
        <v>4.3100800000000001</v>
      </c>
      <c r="F179" s="1">
        <f t="shared" si="22"/>
        <v>1.8337129756492052E-3</v>
      </c>
      <c r="G179" s="1">
        <v>171</v>
      </c>
      <c r="H179" s="1">
        <f t="shared" si="23"/>
        <v>4.3</v>
      </c>
      <c r="I179" s="1">
        <f t="shared" ca="1" si="29"/>
        <v>4.2540692403429858</v>
      </c>
      <c r="J179" s="1">
        <f t="shared" ca="1" si="29"/>
        <v>4.2195922676479078</v>
      </c>
      <c r="K179" s="1">
        <f t="shared" ca="1" si="29"/>
        <v>4.2514108986535639</v>
      </c>
      <c r="L179" s="1">
        <f t="shared" ca="1" si="29"/>
        <v>4.2453340755867854</v>
      </c>
      <c r="M179" s="1">
        <f t="shared" ca="1" si="29"/>
        <v>4.2438476077061438</v>
      </c>
      <c r="N179" s="1">
        <f t="shared" ca="1" si="29"/>
        <v>4.2831395970796331</v>
      </c>
      <c r="O179" s="1">
        <f t="shared" ca="1" si="29"/>
        <v>4.2705606114000538</v>
      </c>
      <c r="P179" s="1">
        <f t="shared" ca="1" si="29"/>
        <v>4.3276035311240575</v>
      </c>
      <c r="Q179" s="1">
        <f t="shared" ca="1" si="29"/>
        <v>4.327183241934998</v>
      </c>
      <c r="R179" s="1">
        <f t="shared" ca="1" si="29"/>
        <v>4.3105625531502083</v>
      </c>
      <c r="S179" s="1">
        <f t="shared" ca="1" si="29"/>
        <v>4.3360100586415111</v>
      </c>
      <c r="T179" s="1">
        <f t="shared" ca="1" si="29"/>
        <v>4.3372433231605703</v>
      </c>
      <c r="V179" s="1">
        <v>171</v>
      </c>
      <c r="W179" s="8">
        <f t="shared" si="27"/>
        <v>0</v>
      </c>
      <c r="X179" s="8">
        <f t="shared" ca="1" si="27"/>
        <v>0</v>
      </c>
      <c r="Y179" s="8">
        <f t="shared" ca="1" si="27"/>
        <v>0</v>
      </c>
      <c r="Z179" s="8">
        <f t="shared" ca="1" si="26"/>
        <v>0</v>
      </c>
      <c r="AA179" s="8">
        <f t="shared" ca="1" si="26"/>
        <v>0</v>
      </c>
      <c r="AB179" s="8">
        <f t="shared" ca="1" si="26"/>
        <v>0</v>
      </c>
      <c r="AC179" s="8">
        <f t="shared" ca="1" si="26"/>
        <v>0</v>
      </c>
      <c r="AD179" s="8">
        <f t="shared" ca="1" si="26"/>
        <v>0</v>
      </c>
      <c r="AE179" s="8">
        <f t="shared" ca="1" si="26"/>
        <v>0</v>
      </c>
      <c r="AF179" s="8">
        <f t="shared" ca="1" si="26"/>
        <v>0</v>
      </c>
      <c r="AG179" s="8">
        <f t="shared" ca="1" si="26"/>
        <v>0</v>
      </c>
      <c r="AH179" s="8">
        <f t="shared" ca="1" si="26"/>
        <v>0</v>
      </c>
      <c r="AI179" s="8">
        <f t="shared" ca="1" si="25"/>
        <v>0</v>
      </c>
    </row>
    <row r="180" spans="1:35">
      <c r="A180" s="4">
        <v>43348</v>
      </c>
      <c r="B180" s="1">
        <v>4.3103499999999997</v>
      </c>
      <c r="C180" s="1">
        <v>4.3350099999999996</v>
      </c>
      <c r="D180" s="1">
        <v>4.30748</v>
      </c>
      <c r="E180" s="1">
        <v>4.3287699999999996</v>
      </c>
      <c r="F180" s="1">
        <f t="shared" si="22"/>
        <v>1.8791798748782648E-3</v>
      </c>
      <c r="G180" s="1">
        <v>172</v>
      </c>
      <c r="H180" s="1">
        <f t="shared" si="23"/>
        <v>4.3</v>
      </c>
      <c r="I180" s="1">
        <f t="shared" ca="1" si="29"/>
        <v>4.3275217607916856</v>
      </c>
      <c r="J180" s="1">
        <f t="shared" ca="1" si="29"/>
        <v>4.3283393737545151</v>
      </c>
      <c r="K180" s="1">
        <f t="shared" ca="1" si="29"/>
        <v>4.3262211758400921</v>
      </c>
      <c r="L180" s="1">
        <f t="shared" ca="1" si="29"/>
        <v>4.3632368954224443</v>
      </c>
      <c r="M180" s="1">
        <f t="shared" ca="1" si="29"/>
        <v>4.320152185701633</v>
      </c>
      <c r="N180" s="1">
        <f t="shared" ca="1" si="29"/>
        <v>4.3421959791579532</v>
      </c>
      <c r="O180" s="1">
        <f t="shared" ca="1" si="29"/>
        <v>4.3536866726669317</v>
      </c>
      <c r="P180" s="1">
        <f t="shared" ca="1" si="29"/>
        <v>4.363509687452007</v>
      </c>
      <c r="Q180" s="1">
        <f t="shared" ca="1" si="29"/>
        <v>4.4025652896230749</v>
      </c>
      <c r="R180" s="1">
        <f t="shared" ca="1" si="29"/>
        <v>4.3849671426589358</v>
      </c>
      <c r="S180" s="1">
        <f t="shared" ca="1" si="29"/>
        <v>4.3763784637671996</v>
      </c>
      <c r="T180" s="1">
        <f t="shared" ca="1" si="29"/>
        <v>4.3736153495883316</v>
      </c>
      <c r="V180" s="1">
        <v>172</v>
      </c>
      <c r="W180" s="8">
        <f t="shared" si="27"/>
        <v>0</v>
      </c>
      <c r="X180" s="8">
        <f t="shared" ca="1" si="27"/>
        <v>1.5516644548331904E-2</v>
      </c>
      <c r="Y180" s="8">
        <f t="shared" ca="1" si="27"/>
        <v>9.0164326857902211E-3</v>
      </c>
      <c r="Z180" s="8">
        <f t="shared" ca="1" si="26"/>
        <v>0</v>
      </c>
      <c r="AA180" s="8">
        <f t="shared" ca="1" si="26"/>
        <v>2.9319789509785643E-2</v>
      </c>
      <c r="AB180" s="8">
        <f t="shared" ca="1" si="26"/>
        <v>0</v>
      </c>
      <c r="AC180" s="8">
        <f t="shared" ca="1" si="26"/>
        <v>0</v>
      </c>
      <c r="AD180" s="8">
        <f t="shared" ca="1" si="26"/>
        <v>0</v>
      </c>
      <c r="AE180" s="8">
        <f t="shared" ca="1" si="26"/>
        <v>1.208875738036852E-4</v>
      </c>
      <c r="AF180" s="8">
        <f t="shared" ca="1" si="26"/>
        <v>3.1816930141660649E-2</v>
      </c>
      <c r="AG180" s="8">
        <f t="shared" ca="1" si="26"/>
        <v>6.8012158922332588E-3</v>
      </c>
      <c r="AH180" s="8">
        <f t="shared" ca="1" si="26"/>
        <v>0</v>
      </c>
      <c r="AI180" s="8">
        <f t="shared" ca="1" si="25"/>
        <v>0</v>
      </c>
    </row>
    <row r="181" spans="1:35">
      <c r="A181" s="4">
        <v>43349</v>
      </c>
      <c r="B181" s="1">
        <v>4.3289</v>
      </c>
      <c r="C181" s="1">
        <v>4.3398899999999996</v>
      </c>
      <c r="D181" s="1">
        <v>4.3120200000000004</v>
      </c>
      <c r="E181" s="1">
        <v>4.3243099999999997</v>
      </c>
      <c r="F181" s="1">
        <f t="shared" si="22"/>
        <v>-4.4769112519773381E-4</v>
      </c>
      <c r="G181" s="1">
        <v>173</v>
      </c>
      <c r="H181" s="1">
        <f t="shared" si="23"/>
        <v>4.3</v>
      </c>
      <c r="I181" s="1">
        <f t="shared" ca="1" si="29"/>
        <v>4.3158794505761362</v>
      </c>
      <c r="J181" s="1">
        <f t="shared" ca="1" si="29"/>
        <v>4.3391895036096315</v>
      </c>
      <c r="K181" s="1">
        <f t="shared" ca="1" si="29"/>
        <v>4.3364403160160352</v>
      </c>
      <c r="L181" s="1">
        <f t="shared" ca="1" si="29"/>
        <v>4.3904385845506466</v>
      </c>
      <c r="M181" s="1">
        <f t="shared" ca="1" si="29"/>
        <v>4.4105878705506774</v>
      </c>
      <c r="N181" s="1">
        <f t="shared" ca="1" si="29"/>
        <v>4.4368566913894165</v>
      </c>
      <c r="O181" s="1">
        <f t="shared" ca="1" si="29"/>
        <v>4.4561823584801212</v>
      </c>
      <c r="P181" s="1">
        <f t="shared" ca="1" si="29"/>
        <v>4.4961291049065935</v>
      </c>
      <c r="Q181" s="1">
        <f t="shared" ca="1" si="29"/>
        <v>4.4939154475258709</v>
      </c>
      <c r="R181" s="1">
        <f t="shared" ca="1" si="29"/>
        <v>4.5312663166599947</v>
      </c>
      <c r="S181" s="1">
        <f t="shared" ca="1" si="29"/>
        <v>4.5524457838193024</v>
      </c>
      <c r="T181" s="1">
        <f t="shared" ca="1" si="29"/>
        <v>4.5410726074356864</v>
      </c>
      <c r="V181" s="1">
        <v>173</v>
      </c>
      <c r="W181" s="8">
        <f t="shared" si="27"/>
        <v>0</v>
      </c>
      <c r="X181" s="8">
        <f t="shared" ca="1" si="27"/>
        <v>3.8413107415147252E-3</v>
      </c>
      <c r="Y181" s="8">
        <f t="shared" ca="1" si="27"/>
        <v>1.9894537627750175E-2</v>
      </c>
      <c r="Z181" s="8">
        <f t="shared" ca="1" si="26"/>
        <v>9.807417653162176E-3</v>
      </c>
      <c r="AA181" s="8">
        <f t="shared" ca="1" si="26"/>
        <v>5.657757187378909E-2</v>
      </c>
      <c r="AB181" s="8">
        <f t="shared" ca="1" si="26"/>
        <v>6.9401178729026292E-2</v>
      </c>
      <c r="AC181" s="8">
        <f t="shared" ca="1" si="26"/>
        <v>8.8334744709211321E-2</v>
      </c>
      <c r="AD181" s="8">
        <f t="shared" ca="1" si="26"/>
        <v>0.10029400926721443</v>
      </c>
      <c r="AE181" s="8">
        <f t="shared" ca="1" si="26"/>
        <v>0.13287697340049753</v>
      </c>
      <c r="AF181" s="8">
        <f t="shared" ca="1" si="26"/>
        <v>0.12323768330534524</v>
      </c>
      <c r="AG181" s="8">
        <f t="shared" ca="1" si="26"/>
        <v>0.15317575337233258</v>
      </c>
      <c r="AH181" s="8">
        <f t="shared" ca="1" si="26"/>
        <v>0.1669103124507485</v>
      </c>
      <c r="AI181" s="8">
        <f t="shared" ca="1" si="25"/>
        <v>0.14807260743568662</v>
      </c>
    </row>
    <row r="182" spans="1:35">
      <c r="A182" s="4">
        <v>43350</v>
      </c>
      <c r="B182" s="1">
        <v>4.3243400000000003</v>
      </c>
      <c r="C182" s="1">
        <v>4.3257000000000003</v>
      </c>
      <c r="D182" s="1">
        <v>4.3008100000000002</v>
      </c>
      <c r="E182" s="1">
        <v>4.3139900000000004</v>
      </c>
      <c r="F182" s="1">
        <f t="shared" si="22"/>
        <v>-1.0376859302246213E-3</v>
      </c>
      <c r="G182" s="1">
        <v>174</v>
      </c>
      <c r="H182" s="1">
        <f t="shared" si="23"/>
        <v>4.3</v>
      </c>
      <c r="I182" s="1">
        <f t="shared" ca="1" si="29"/>
        <v>4.3155908260584646</v>
      </c>
      <c r="J182" s="1">
        <f t="shared" ca="1" si="29"/>
        <v>4.2983277194797171</v>
      </c>
      <c r="K182" s="1">
        <f t="shared" ca="1" si="29"/>
        <v>4.2917323448928997</v>
      </c>
      <c r="L182" s="1">
        <f t="shared" ca="1" si="29"/>
        <v>4.3212472220785179</v>
      </c>
      <c r="M182" s="1">
        <f t="shared" ca="1" si="29"/>
        <v>4.2968930903870586</v>
      </c>
      <c r="N182" s="1">
        <f t="shared" ca="1" si="29"/>
        <v>4.3095065699583746</v>
      </c>
      <c r="O182" s="1">
        <f t="shared" ca="1" si="29"/>
        <v>4.2971894263840253</v>
      </c>
      <c r="P182" s="1">
        <f t="shared" ca="1" si="29"/>
        <v>4.3111724690830515</v>
      </c>
      <c r="Q182" s="1">
        <f t="shared" ca="1" si="29"/>
        <v>4.3156315956564981</v>
      </c>
      <c r="R182" s="1">
        <f t="shared" ca="1" si="29"/>
        <v>4.3128362487664136</v>
      </c>
      <c r="S182" s="1">
        <f t="shared" ca="1" si="29"/>
        <v>4.281422292635372</v>
      </c>
      <c r="T182" s="1">
        <f t="shared" ca="1" si="29"/>
        <v>4.3120431608673639</v>
      </c>
      <c r="V182" s="1">
        <v>174</v>
      </c>
      <c r="W182" s="8">
        <f t="shared" si="27"/>
        <v>0</v>
      </c>
      <c r="X182" s="8">
        <f t="shared" ca="1" si="27"/>
        <v>3.5518675359771379E-3</v>
      </c>
      <c r="Y182" s="8">
        <f t="shared" ca="1" si="27"/>
        <v>0</v>
      </c>
      <c r="Z182" s="8">
        <f t="shared" ca="1" si="26"/>
        <v>0</v>
      </c>
      <c r="AA182" s="8">
        <f t="shared" ca="1" si="26"/>
        <v>0</v>
      </c>
      <c r="AB182" s="8">
        <f t="shared" ca="1" si="26"/>
        <v>0</v>
      </c>
      <c r="AC182" s="8">
        <f t="shared" ca="1" si="26"/>
        <v>0</v>
      </c>
      <c r="AD182" s="8">
        <f t="shared" ca="1" si="26"/>
        <v>0</v>
      </c>
      <c r="AE182" s="8">
        <f t="shared" ca="1" si="26"/>
        <v>0</v>
      </c>
      <c r="AF182" s="8">
        <f t="shared" ca="1" si="26"/>
        <v>0</v>
      </c>
      <c r="AG182" s="8">
        <f t="shared" ca="1" si="26"/>
        <v>0</v>
      </c>
      <c r="AH182" s="8">
        <f t="shared" ca="1" si="26"/>
        <v>0</v>
      </c>
      <c r="AI182" s="8">
        <f t="shared" ca="1" si="25"/>
        <v>0</v>
      </c>
    </row>
    <row r="183" spans="1:35">
      <c r="A183" s="4">
        <v>43353</v>
      </c>
      <c r="B183" s="1">
        <v>4.3140700000000001</v>
      </c>
      <c r="C183" s="1">
        <v>4.3231599999999997</v>
      </c>
      <c r="D183" s="1">
        <v>4.3086900000000004</v>
      </c>
      <c r="E183" s="1">
        <v>4.3123399999999998</v>
      </c>
      <c r="F183" s="1">
        <f t="shared" si="22"/>
        <v>-1.6613922812589685E-4</v>
      </c>
      <c r="G183" s="1">
        <v>175</v>
      </c>
      <c r="H183" s="1">
        <f t="shared" si="23"/>
        <v>4.3</v>
      </c>
      <c r="I183" s="1">
        <f t="shared" ca="1" si="29"/>
        <v>4.3533405992213998</v>
      </c>
      <c r="J183" s="1">
        <f t="shared" ca="1" si="29"/>
        <v>4.3782007931064655</v>
      </c>
      <c r="K183" s="1">
        <f t="shared" ca="1" si="29"/>
        <v>4.3776272744371738</v>
      </c>
      <c r="L183" s="1">
        <f t="shared" ca="1" si="29"/>
        <v>4.3762607104453224</v>
      </c>
      <c r="M183" s="1">
        <f t="shared" ca="1" si="29"/>
        <v>4.3730612183071944</v>
      </c>
      <c r="N183" s="1">
        <f t="shared" ca="1" si="29"/>
        <v>4.3654181214404284</v>
      </c>
      <c r="O183" s="1">
        <f t="shared" ca="1" si="29"/>
        <v>4.4426186445839164</v>
      </c>
      <c r="P183" s="1">
        <f t="shared" ca="1" si="29"/>
        <v>4.4402471059155619</v>
      </c>
      <c r="Q183" s="1">
        <f t="shared" ca="1" si="29"/>
        <v>4.4597330138862077</v>
      </c>
      <c r="R183" s="1">
        <f t="shared" ca="1" si="29"/>
        <v>4.4526728046110717</v>
      </c>
      <c r="S183" s="1">
        <f t="shared" ca="1" si="29"/>
        <v>4.4865188111284491</v>
      </c>
      <c r="T183" s="1">
        <f t="shared" ca="1" si="29"/>
        <v>4.4512923841497196</v>
      </c>
      <c r="V183" s="1">
        <v>175</v>
      </c>
      <c r="W183" s="8">
        <f t="shared" si="27"/>
        <v>0</v>
      </c>
      <c r="X183" s="8">
        <f t="shared" ca="1" si="27"/>
        <v>4.1408718508754383E-2</v>
      </c>
      <c r="Y183" s="8">
        <f t="shared" ca="1" si="27"/>
        <v>5.9006410640738416E-2</v>
      </c>
      <c r="Z183" s="8">
        <f t="shared" ca="1" si="26"/>
        <v>5.1089937539519958E-2</v>
      </c>
      <c r="AA183" s="8">
        <f t="shared" ca="1" si="26"/>
        <v>4.2370461244527036E-2</v>
      </c>
      <c r="AB183" s="8">
        <f t="shared" ca="1" si="26"/>
        <v>3.1806823696065578E-2</v>
      </c>
      <c r="AC183" s="8">
        <f t="shared" ca="1" si="26"/>
        <v>1.6785716862898425E-2</v>
      </c>
      <c r="AD183" s="8">
        <f t="shared" ca="1" si="26"/>
        <v>8.6712820842554272E-2</v>
      </c>
      <c r="AE183" s="8">
        <f t="shared" ca="1" si="26"/>
        <v>7.6937386297719179E-2</v>
      </c>
      <c r="AF183" s="8">
        <f t="shared" ca="1" si="26"/>
        <v>8.9028833533777885E-2</v>
      </c>
      <c r="AG183" s="8">
        <f t="shared" ca="1" si="26"/>
        <v>7.4541755240432828E-2</v>
      </c>
      <c r="AH183" s="8">
        <f t="shared" ca="1" si="26"/>
        <v>0.1009663613785543</v>
      </c>
      <c r="AI183" s="8">
        <f t="shared" ca="1" si="25"/>
        <v>5.8292384149719823E-2</v>
      </c>
    </row>
    <row r="184" spans="1:35">
      <c r="A184" s="4">
        <v>43354</v>
      </c>
      <c r="B184" s="1">
        <v>4.31229</v>
      </c>
      <c r="C184" s="1">
        <v>4.3129200000000001</v>
      </c>
      <c r="D184" s="1">
        <v>4.30159</v>
      </c>
      <c r="E184" s="1">
        <v>4.3040900000000004</v>
      </c>
      <c r="F184" s="1">
        <f t="shared" si="22"/>
        <v>-8.3165082768415393E-4</v>
      </c>
      <c r="G184" s="1">
        <v>176</v>
      </c>
      <c r="H184" s="1">
        <f t="shared" si="23"/>
        <v>4.3</v>
      </c>
      <c r="I184" s="1">
        <f t="shared" ca="1" si="29"/>
        <v>4.2971011483715928</v>
      </c>
      <c r="J184" s="1">
        <f t="shared" ca="1" si="29"/>
        <v>4.288265887368909</v>
      </c>
      <c r="K184" s="1">
        <f t="shared" ca="1" si="29"/>
        <v>4.2661519075814649</v>
      </c>
      <c r="L184" s="1">
        <f t="shared" ca="1" si="29"/>
        <v>4.2464994007968855</v>
      </c>
      <c r="M184" s="1">
        <f t="shared" ca="1" si="29"/>
        <v>4.2777201059728682</v>
      </c>
      <c r="N184" s="1">
        <f t="shared" ca="1" si="29"/>
        <v>4.2855162516463317</v>
      </c>
      <c r="O184" s="1">
        <f t="shared" ca="1" si="29"/>
        <v>4.3288903934102194</v>
      </c>
      <c r="P184" s="1">
        <f t="shared" ca="1" si="29"/>
        <v>4.3839227054300371</v>
      </c>
      <c r="Q184" s="1">
        <f t="shared" ca="1" si="29"/>
        <v>4.392812068633579</v>
      </c>
      <c r="R184" s="1">
        <f t="shared" ca="1" si="29"/>
        <v>4.4283822096833987</v>
      </c>
      <c r="S184" s="1">
        <f t="shared" ca="1" si="29"/>
        <v>4.449388804582262</v>
      </c>
      <c r="T184" s="1">
        <f t="shared" ca="1" si="29"/>
        <v>4.399168163460125</v>
      </c>
      <c r="V184" s="1">
        <v>176</v>
      </c>
      <c r="W184" s="8">
        <f t="shared" si="27"/>
        <v>0</v>
      </c>
      <c r="X184" s="8">
        <f t="shared" ca="1" si="27"/>
        <v>0</v>
      </c>
      <c r="Y184" s="8">
        <f t="shared" ca="1" si="27"/>
        <v>0</v>
      </c>
      <c r="Z184" s="8">
        <f t="shared" ca="1" si="26"/>
        <v>0</v>
      </c>
      <c r="AA184" s="8">
        <f t="shared" ca="1" si="26"/>
        <v>0</v>
      </c>
      <c r="AB184" s="8">
        <f t="shared" ca="1" si="26"/>
        <v>0</v>
      </c>
      <c r="AC184" s="8">
        <f t="shared" ca="1" si="26"/>
        <v>0</v>
      </c>
      <c r="AD184" s="8">
        <f t="shared" ca="1" si="26"/>
        <v>0</v>
      </c>
      <c r="AE184" s="8">
        <f t="shared" ca="1" si="26"/>
        <v>2.0554941792155113E-2</v>
      </c>
      <c r="AF184" s="8">
        <f t="shared" ca="1" si="26"/>
        <v>2.2056171878053199E-2</v>
      </c>
      <c r="AG184" s="8">
        <f t="shared" ca="1" si="26"/>
        <v>5.0238647434582617E-2</v>
      </c>
      <c r="AH184" s="8">
        <f t="shared" ca="1" si="26"/>
        <v>6.3826792624600337E-2</v>
      </c>
      <c r="AI184" s="8">
        <f t="shared" ca="1" si="25"/>
        <v>6.1681634601251645E-3</v>
      </c>
    </row>
    <row r="185" spans="1:35">
      <c r="A185" s="4">
        <v>43355</v>
      </c>
      <c r="B185" s="1">
        <v>4.3041999999999998</v>
      </c>
      <c r="C185" s="1">
        <v>4.3151099999999998</v>
      </c>
      <c r="D185" s="1">
        <v>4.3028300000000002</v>
      </c>
      <c r="E185" s="1">
        <v>4.3075000000000001</v>
      </c>
      <c r="F185" s="1">
        <f t="shared" si="22"/>
        <v>3.4394212002501756E-4</v>
      </c>
      <c r="G185" s="1">
        <v>177</v>
      </c>
      <c r="H185" s="1">
        <f t="shared" si="23"/>
        <v>4.3</v>
      </c>
      <c r="I185" s="1">
        <f t="shared" ca="1" si="29"/>
        <v>4.289430427075704</v>
      </c>
      <c r="J185" s="1">
        <f t="shared" ca="1" si="29"/>
        <v>4.3407701176430447</v>
      </c>
      <c r="K185" s="1">
        <f t="shared" ca="1" si="29"/>
        <v>4.3767925895168469</v>
      </c>
      <c r="L185" s="1">
        <f t="shared" ca="1" si="29"/>
        <v>4.3721096655235412</v>
      </c>
      <c r="M185" s="1">
        <f t="shared" ca="1" si="29"/>
        <v>4.4136014755778401</v>
      </c>
      <c r="N185" s="1">
        <f t="shared" ca="1" si="29"/>
        <v>4.4452030138927716</v>
      </c>
      <c r="O185" s="1">
        <f t="shared" ca="1" si="29"/>
        <v>4.4581268366019495</v>
      </c>
      <c r="P185" s="1">
        <f t="shared" ca="1" si="29"/>
        <v>4.4579735580103446</v>
      </c>
      <c r="Q185" s="1">
        <f t="shared" ca="1" si="29"/>
        <v>4.5021946747436354</v>
      </c>
      <c r="R185" s="1">
        <f t="shared" ca="1" si="29"/>
        <v>4.6008575447815101</v>
      </c>
      <c r="S185" s="1">
        <f t="shared" ca="1" si="29"/>
        <v>4.6616036724491581</v>
      </c>
      <c r="T185" s="1">
        <f t="shared" ca="1" si="29"/>
        <v>4.6190436210304835</v>
      </c>
      <c r="V185" s="1">
        <v>177</v>
      </c>
      <c r="W185" s="8">
        <f t="shared" si="27"/>
        <v>0</v>
      </c>
      <c r="X185" s="8">
        <f t="shared" ca="1" si="27"/>
        <v>0</v>
      </c>
      <c r="Y185" s="8">
        <f t="shared" ca="1" si="27"/>
        <v>2.1479226987029421E-2</v>
      </c>
      <c r="Z185" s="8">
        <f t="shared" ca="1" si="26"/>
        <v>5.0253315993691317E-2</v>
      </c>
      <c r="AA185" s="8">
        <f t="shared" ca="1" si="26"/>
        <v>3.8210856356468703E-2</v>
      </c>
      <c r="AB185" s="8">
        <f t="shared" ca="1" si="26"/>
        <v>7.2420220677803293E-2</v>
      </c>
      <c r="AC185" s="8">
        <f t="shared" ca="1" si="26"/>
        <v>9.6693972247406279E-2</v>
      </c>
      <c r="AD185" s="8">
        <f t="shared" ca="1" si="26"/>
        <v>0.10224099251695495</v>
      </c>
      <c r="AE185" s="8">
        <f t="shared" ca="1" si="26"/>
        <v>9.468210604438454E-2</v>
      </c>
      <c r="AF185" s="8">
        <f t="shared" ca="1" si="26"/>
        <v>0.13152330869711193</v>
      </c>
      <c r="AG185" s="8">
        <f t="shared" ca="1" si="26"/>
        <v>0.22280283020658143</v>
      </c>
      <c r="AH185" s="8">
        <f t="shared" ca="1" si="26"/>
        <v>0.27609631285616221</v>
      </c>
      <c r="AI185" s="8">
        <f t="shared" ca="1" si="25"/>
        <v>0.2260436210304837</v>
      </c>
    </row>
    <row r="186" spans="1:35">
      <c r="A186" s="4">
        <v>43356</v>
      </c>
      <c r="B186" s="1">
        <v>4.3066000000000004</v>
      </c>
      <c r="C186" s="1">
        <v>4.3190999999999997</v>
      </c>
      <c r="D186" s="1">
        <v>4.2986800000000001</v>
      </c>
      <c r="E186" s="1">
        <v>4.3055399999999997</v>
      </c>
      <c r="F186" s="1">
        <f t="shared" si="22"/>
        <v>-1.9765778383098434E-4</v>
      </c>
      <c r="G186" s="1">
        <v>178</v>
      </c>
      <c r="H186" s="1">
        <f t="shared" si="23"/>
        <v>4.3</v>
      </c>
      <c r="I186" s="1">
        <f t="shared" ref="I186:T201" ca="1" si="30">H186*EXP(($H$3-1/2 *$H$5^2) *$K$6+$H$5*$K$6^(1/2) * _xlfn.NORM.S.INV(RAND() ) )</f>
        <v>4.2964948989647214</v>
      </c>
      <c r="J186" s="1">
        <f t="shared" ca="1" si="30"/>
        <v>4.2891628374526753</v>
      </c>
      <c r="K186" s="1">
        <f t="shared" ca="1" si="30"/>
        <v>4.2649519021694022</v>
      </c>
      <c r="L186" s="1">
        <f t="shared" ca="1" si="30"/>
        <v>4.2722000770946043</v>
      </c>
      <c r="M186" s="1">
        <f t="shared" ca="1" si="30"/>
        <v>4.2598070496718883</v>
      </c>
      <c r="N186" s="1">
        <f t="shared" ca="1" si="30"/>
        <v>4.2762763397560706</v>
      </c>
      <c r="O186" s="1">
        <f t="shared" ca="1" si="30"/>
        <v>4.2566207566462566</v>
      </c>
      <c r="P186" s="1">
        <f t="shared" ca="1" si="30"/>
        <v>4.3064010096598846</v>
      </c>
      <c r="Q186" s="1">
        <f t="shared" ca="1" si="30"/>
        <v>4.2969917316714117</v>
      </c>
      <c r="R186" s="1">
        <f t="shared" ca="1" si="30"/>
        <v>4.3092022181989318</v>
      </c>
      <c r="S186" s="1">
        <f t="shared" ca="1" si="30"/>
        <v>4.3355464180975822</v>
      </c>
      <c r="T186" s="1">
        <f t="shared" ca="1" si="30"/>
        <v>4.3745492231272411</v>
      </c>
      <c r="V186" s="1">
        <v>178</v>
      </c>
      <c r="W186" s="8">
        <f t="shared" si="27"/>
        <v>0</v>
      </c>
      <c r="X186" s="8">
        <f t="shared" ca="1" si="27"/>
        <v>0</v>
      </c>
      <c r="Y186" s="8">
        <f t="shared" ca="1" si="27"/>
        <v>0</v>
      </c>
      <c r="Z186" s="8">
        <f t="shared" ca="1" si="26"/>
        <v>0</v>
      </c>
      <c r="AA186" s="8">
        <f t="shared" ca="1" si="26"/>
        <v>0</v>
      </c>
      <c r="AB186" s="8">
        <f t="shared" ca="1" si="26"/>
        <v>0</v>
      </c>
      <c r="AC186" s="8">
        <f t="shared" ca="1" si="26"/>
        <v>0</v>
      </c>
      <c r="AD186" s="8">
        <f t="shared" ca="1" si="26"/>
        <v>0</v>
      </c>
      <c r="AE186" s="8">
        <f t="shared" ca="1" si="26"/>
        <v>0</v>
      </c>
      <c r="AF186" s="8">
        <f t="shared" ca="1" si="26"/>
        <v>0</v>
      </c>
      <c r="AG186" s="8">
        <f t="shared" ca="1" si="26"/>
        <v>0</v>
      </c>
      <c r="AH186" s="8">
        <f t="shared" ca="1" si="26"/>
        <v>0</v>
      </c>
      <c r="AI186" s="8">
        <f t="shared" ca="1" si="25"/>
        <v>0</v>
      </c>
    </row>
    <row r="187" spans="1:35">
      <c r="A187" s="4">
        <v>43357</v>
      </c>
      <c r="B187" s="1">
        <v>4.3056099999999997</v>
      </c>
      <c r="C187" s="1">
        <v>4.31386</v>
      </c>
      <c r="D187" s="1">
        <v>4.2976599999999996</v>
      </c>
      <c r="E187" s="1">
        <v>4.3047899999999997</v>
      </c>
      <c r="F187" s="1">
        <f t="shared" si="22"/>
        <v>-7.5658159966269234E-5</v>
      </c>
      <c r="G187" s="1">
        <v>179</v>
      </c>
      <c r="H187" s="1">
        <f t="shared" si="23"/>
        <v>4.3</v>
      </c>
      <c r="I187" s="1">
        <f t="shared" ca="1" si="30"/>
        <v>4.3187562843619993</v>
      </c>
      <c r="J187" s="1">
        <f t="shared" ca="1" si="30"/>
        <v>4.3033939673425303</v>
      </c>
      <c r="K187" s="1">
        <f t="shared" ca="1" si="30"/>
        <v>4.3122247441329646</v>
      </c>
      <c r="L187" s="1">
        <f t="shared" ca="1" si="30"/>
        <v>4.2973333213175824</v>
      </c>
      <c r="M187" s="1">
        <f t="shared" ca="1" si="30"/>
        <v>4.2999702294917892</v>
      </c>
      <c r="N187" s="1">
        <f t="shared" ca="1" si="30"/>
        <v>4.3065466023494672</v>
      </c>
      <c r="O187" s="1">
        <f t="shared" ca="1" si="30"/>
        <v>4.3276615258604965</v>
      </c>
      <c r="P187" s="1">
        <f t="shared" ca="1" si="30"/>
        <v>4.3581998632222678</v>
      </c>
      <c r="Q187" s="1">
        <f t="shared" ca="1" si="30"/>
        <v>4.3384765415316027</v>
      </c>
      <c r="R187" s="1">
        <f t="shared" ca="1" si="30"/>
        <v>4.37211135528048</v>
      </c>
      <c r="S187" s="1">
        <f t="shared" ca="1" si="30"/>
        <v>4.4004569651111876</v>
      </c>
      <c r="T187" s="1">
        <f t="shared" ca="1" si="30"/>
        <v>4.3739533501700727</v>
      </c>
      <c r="V187" s="1">
        <v>179</v>
      </c>
      <c r="W187" s="8">
        <f t="shared" si="27"/>
        <v>0</v>
      </c>
      <c r="X187" s="8">
        <f t="shared" ca="1" si="27"/>
        <v>6.7263047104795248E-3</v>
      </c>
      <c r="Y187" s="8">
        <f t="shared" ca="1" si="27"/>
        <v>0</v>
      </c>
      <c r="Z187" s="8">
        <f t="shared" ca="1" si="26"/>
        <v>0</v>
      </c>
      <c r="AA187" s="8">
        <f t="shared" ca="1" si="26"/>
        <v>0</v>
      </c>
      <c r="AB187" s="8">
        <f t="shared" ca="1" si="26"/>
        <v>0</v>
      </c>
      <c r="AC187" s="8">
        <f t="shared" ca="1" si="26"/>
        <v>0</v>
      </c>
      <c r="AD187" s="8">
        <f t="shared" ca="1" si="26"/>
        <v>0</v>
      </c>
      <c r="AE187" s="8">
        <f t="shared" ca="1" si="26"/>
        <v>0</v>
      </c>
      <c r="AF187" s="8">
        <f t="shared" ca="1" si="26"/>
        <v>0</v>
      </c>
      <c r="AG187" s="8">
        <f t="shared" ca="1" si="26"/>
        <v>0</v>
      </c>
      <c r="AH187" s="8">
        <f t="shared" ca="1" si="26"/>
        <v>1.4882351582479636E-2</v>
      </c>
      <c r="AI187" s="8">
        <f t="shared" ca="1" si="25"/>
        <v>0</v>
      </c>
    </row>
    <row r="188" spans="1:35">
      <c r="A188" s="4">
        <v>43360</v>
      </c>
      <c r="B188" s="1">
        <v>4.3062300000000002</v>
      </c>
      <c r="C188" s="1">
        <v>4.31081</v>
      </c>
      <c r="D188" s="1">
        <v>4.29488</v>
      </c>
      <c r="E188" s="1">
        <v>4.3002599999999997</v>
      </c>
      <c r="F188" s="1">
        <f t="shared" si="22"/>
        <v>-4.5725572419958084E-4</v>
      </c>
      <c r="G188" s="1">
        <v>180</v>
      </c>
      <c r="H188" s="1">
        <f t="shared" si="23"/>
        <v>4.3</v>
      </c>
      <c r="I188" s="1">
        <f t="shared" ca="1" si="30"/>
        <v>4.3381152820952513</v>
      </c>
      <c r="J188" s="1">
        <f t="shared" ca="1" si="30"/>
        <v>4.3470939783121754</v>
      </c>
      <c r="K188" s="1">
        <f t="shared" ca="1" si="30"/>
        <v>4.3750478517860651</v>
      </c>
      <c r="L188" s="1">
        <f t="shared" ca="1" si="30"/>
        <v>4.4023574119028277</v>
      </c>
      <c r="M188" s="1">
        <f t="shared" ca="1" si="30"/>
        <v>4.3640851407212198</v>
      </c>
      <c r="N188" s="1">
        <f t="shared" ca="1" si="30"/>
        <v>4.3254966460701505</v>
      </c>
      <c r="O188" s="1">
        <f t="shared" ca="1" si="30"/>
        <v>4.3126888912203309</v>
      </c>
      <c r="P188" s="1">
        <f t="shared" ca="1" si="30"/>
        <v>4.3492847325956951</v>
      </c>
      <c r="Q188" s="1">
        <f t="shared" ca="1" si="30"/>
        <v>4.3319068469043946</v>
      </c>
      <c r="R188" s="1">
        <f t="shared" ca="1" si="30"/>
        <v>4.3437335864918127</v>
      </c>
      <c r="S188" s="1">
        <f t="shared" ca="1" si="30"/>
        <v>4.3600308588032544</v>
      </c>
      <c r="T188" s="1">
        <f t="shared" ca="1" si="30"/>
        <v>4.3440968094266346</v>
      </c>
      <c r="V188" s="1">
        <v>180</v>
      </c>
      <c r="W188" s="8">
        <f t="shared" si="27"/>
        <v>0</v>
      </c>
      <c r="X188" s="8">
        <f t="shared" ca="1" si="27"/>
        <v>2.6140214537350381E-2</v>
      </c>
      <c r="Y188" s="8">
        <f t="shared" ca="1" si="27"/>
        <v>2.7819392580965108E-2</v>
      </c>
      <c r="Z188" s="8">
        <f t="shared" ca="1" si="26"/>
        <v>4.8504530144272806E-2</v>
      </c>
      <c r="AA188" s="8">
        <f t="shared" ca="1" si="26"/>
        <v>6.8520977317057863E-2</v>
      </c>
      <c r="AB188" s="8">
        <f t="shared" ca="1" si="26"/>
        <v>2.2814552139811539E-2</v>
      </c>
      <c r="AC188" s="8">
        <f t="shared" ca="1" si="26"/>
        <v>0</v>
      </c>
      <c r="AD188" s="8">
        <f t="shared" ca="1" si="26"/>
        <v>0</v>
      </c>
      <c r="AE188" s="8">
        <f t="shared" ca="1" si="26"/>
        <v>0</v>
      </c>
      <c r="AF188" s="8">
        <f t="shared" ca="1" si="26"/>
        <v>0</v>
      </c>
      <c r="AG188" s="8">
        <f t="shared" ca="1" si="26"/>
        <v>0</v>
      </c>
      <c r="AH188" s="8">
        <f t="shared" ca="1" si="26"/>
        <v>0</v>
      </c>
      <c r="AI188" s="8">
        <f t="shared" ca="1" si="25"/>
        <v>0</v>
      </c>
    </row>
    <row r="189" spans="1:35">
      <c r="A189" s="4">
        <v>43361</v>
      </c>
      <c r="B189" s="1">
        <v>4.3002700000000003</v>
      </c>
      <c r="C189" s="1">
        <v>4.3047800000000001</v>
      </c>
      <c r="D189" s="1">
        <v>4.2875699999999997</v>
      </c>
      <c r="E189" s="1">
        <v>4.2885200000000001</v>
      </c>
      <c r="F189" s="1">
        <f t="shared" si="22"/>
        <v>-1.1872746520439849E-3</v>
      </c>
      <c r="G189" s="1">
        <v>181</v>
      </c>
      <c r="H189" s="1">
        <f t="shared" si="23"/>
        <v>4.3</v>
      </c>
      <c r="I189" s="1">
        <f t="shared" ca="1" si="30"/>
        <v>4.3603630162673115</v>
      </c>
      <c r="J189" s="1">
        <f t="shared" ca="1" si="30"/>
        <v>4.3604248315962364</v>
      </c>
      <c r="K189" s="1">
        <f t="shared" ca="1" si="30"/>
        <v>4.3763659413309837</v>
      </c>
      <c r="L189" s="1">
        <f t="shared" ca="1" si="30"/>
        <v>4.3528827012620201</v>
      </c>
      <c r="M189" s="1">
        <f t="shared" ca="1" si="30"/>
        <v>4.3790541398503748</v>
      </c>
      <c r="N189" s="1">
        <f t="shared" ca="1" si="30"/>
        <v>4.3968210564379131</v>
      </c>
      <c r="O189" s="1">
        <f t="shared" ca="1" si="30"/>
        <v>4.4144621940437894</v>
      </c>
      <c r="P189" s="1">
        <f t="shared" ca="1" si="30"/>
        <v>4.4765439383342898</v>
      </c>
      <c r="Q189" s="1">
        <f t="shared" ca="1" si="30"/>
        <v>4.4337544085915592</v>
      </c>
      <c r="R189" s="1">
        <f t="shared" ca="1" si="30"/>
        <v>4.461077339343178</v>
      </c>
      <c r="S189" s="1">
        <f t="shared" ca="1" si="30"/>
        <v>4.4667835261106053</v>
      </c>
      <c r="T189" s="1">
        <f t="shared" ca="1" si="30"/>
        <v>4.49419729997327</v>
      </c>
      <c r="V189" s="1">
        <v>181</v>
      </c>
      <c r="W189" s="8">
        <f t="shared" si="27"/>
        <v>0</v>
      </c>
      <c r="X189" s="8">
        <f t="shared" ca="1" si="27"/>
        <v>4.8451054748188227E-2</v>
      </c>
      <c r="Y189" s="8">
        <f t="shared" ca="1" si="27"/>
        <v>4.1184617046136296E-2</v>
      </c>
      <c r="Z189" s="8">
        <f t="shared" ca="1" si="26"/>
        <v>4.982567790404957E-2</v>
      </c>
      <c r="AA189" s="8">
        <f t="shared" ca="1" si="26"/>
        <v>1.8944243724768661E-2</v>
      </c>
      <c r="AB189" s="8">
        <f t="shared" ca="1" si="26"/>
        <v>3.7810557221699348E-2</v>
      </c>
      <c r="AC189" s="8">
        <f t="shared" ca="1" si="26"/>
        <v>4.8237206894059526E-2</v>
      </c>
      <c r="AD189" s="8">
        <f t="shared" ca="1" si="26"/>
        <v>5.8520095525480542E-2</v>
      </c>
      <c r="AE189" s="8">
        <f t="shared" ca="1" si="26"/>
        <v>0.11327162371410449</v>
      </c>
      <c r="AF189" s="8">
        <f t="shared" ca="1" si="26"/>
        <v>6.3030152013095808E-2</v>
      </c>
      <c r="AG189" s="8">
        <f t="shared" ca="1" si="26"/>
        <v>8.2950619422663685E-2</v>
      </c>
      <c r="AH189" s="8">
        <f t="shared" ca="1" si="26"/>
        <v>8.1225993870475577E-2</v>
      </c>
      <c r="AI189" s="8">
        <f t="shared" ca="1" si="25"/>
        <v>0.1011972999732702</v>
      </c>
    </row>
    <row r="190" spans="1:35">
      <c r="A190" s="4">
        <v>43362</v>
      </c>
      <c r="B190" s="1">
        <v>4.2884799999999998</v>
      </c>
      <c r="C190" s="1">
        <v>4.2971599999999999</v>
      </c>
      <c r="D190" s="1">
        <v>4.2854900000000002</v>
      </c>
      <c r="E190" s="1">
        <v>4.2857399999999997</v>
      </c>
      <c r="F190" s="1">
        <f t="shared" si="22"/>
        <v>-2.8161933554555932E-4</v>
      </c>
      <c r="G190" s="1">
        <v>182</v>
      </c>
      <c r="H190" s="1">
        <f t="shared" si="23"/>
        <v>4.3</v>
      </c>
      <c r="I190" s="1">
        <f t="shared" ca="1" si="30"/>
        <v>4.2719518459233301</v>
      </c>
      <c r="J190" s="1">
        <f t="shared" ca="1" si="30"/>
        <v>4.2598502445662856</v>
      </c>
      <c r="K190" s="1">
        <f t="shared" ca="1" si="30"/>
        <v>4.2737612368063687</v>
      </c>
      <c r="L190" s="1">
        <f t="shared" ca="1" si="30"/>
        <v>4.2814535926075257</v>
      </c>
      <c r="M190" s="1">
        <f t="shared" ca="1" si="30"/>
        <v>4.3148867956372587</v>
      </c>
      <c r="N190" s="1">
        <f t="shared" ca="1" si="30"/>
        <v>4.3712589176200778</v>
      </c>
      <c r="O190" s="1">
        <f t="shared" ca="1" si="30"/>
        <v>4.3589063121768596</v>
      </c>
      <c r="P190" s="1">
        <f t="shared" ca="1" si="30"/>
        <v>4.3638527617970508</v>
      </c>
      <c r="Q190" s="1">
        <f t="shared" ca="1" si="30"/>
        <v>4.3617746042997227</v>
      </c>
      <c r="R190" s="1">
        <f t="shared" ca="1" si="30"/>
        <v>4.3875009119165416</v>
      </c>
      <c r="S190" s="1">
        <f t="shared" ca="1" si="30"/>
        <v>4.4221373865876705</v>
      </c>
      <c r="T190" s="1">
        <f t="shared" ca="1" si="30"/>
        <v>4.3893142729515926</v>
      </c>
      <c r="V190" s="1">
        <v>182</v>
      </c>
      <c r="W190" s="8">
        <f t="shared" si="27"/>
        <v>0</v>
      </c>
      <c r="X190" s="8">
        <f t="shared" ca="1" si="27"/>
        <v>0</v>
      </c>
      <c r="Y190" s="8">
        <f t="shared" ca="1" si="27"/>
        <v>0</v>
      </c>
      <c r="Z190" s="8">
        <f t="shared" ca="1" si="26"/>
        <v>0</v>
      </c>
      <c r="AA190" s="8">
        <f t="shared" ca="1" si="26"/>
        <v>0</v>
      </c>
      <c r="AB190" s="8">
        <f t="shared" ca="1" si="26"/>
        <v>0</v>
      </c>
      <c r="AC190" s="8">
        <f t="shared" ca="1" si="26"/>
        <v>2.2635544047299838E-2</v>
      </c>
      <c r="AD190" s="8">
        <f t="shared" ca="1" si="26"/>
        <v>2.8926393946013818E-3</v>
      </c>
      <c r="AE190" s="8">
        <f t="shared" ca="1" si="26"/>
        <v>4.6431546746905639E-4</v>
      </c>
      <c r="AF190" s="8">
        <f t="shared" ca="1" si="26"/>
        <v>0</v>
      </c>
      <c r="AG190" s="8">
        <f t="shared" ca="1" si="26"/>
        <v>9.3362903770737304E-3</v>
      </c>
      <c r="AH190" s="8">
        <f t="shared" ca="1" si="26"/>
        <v>3.6568356486327502E-2</v>
      </c>
      <c r="AI190" s="8">
        <f t="shared" ca="1" si="25"/>
        <v>0</v>
      </c>
    </row>
    <row r="191" spans="1:35">
      <c r="A191" s="4">
        <v>43363</v>
      </c>
      <c r="B191" s="1">
        <v>4.2859499999999997</v>
      </c>
      <c r="C191" s="1">
        <v>4.3008600000000001</v>
      </c>
      <c r="D191" s="1">
        <v>4.28512</v>
      </c>
      <c r="E191" s="1">
        <v>4.2904400000000003</v>
      </c>
      <c r="F191" s="1">
        <f t="shared" si="22"/>
        <v>4.760124599280923E-4</v>
      </c>
      <c r="G191" s="1">
        <v>183</v>
      </c>
      <c r="H191" s="1">
        <f t="shared" si="23"/>
        <v>4.3</v>
      </c>
      <c r="I191" s="1">
        <f t="shared" ca="1" si="30"/>
        <v>4.334169797710496</v>
      </c>
      <c r="J191" s="1">
        <f t="shared" ca="1" si="30"/>
        <v>4.351614181208376</v>
      </c>
      <c r="K191" s="1">
        <f t="shared" ca="1" si="30"/>
        <v>4.3542352532935853</v>
      </c>
      <c r="L191" s="1">
        <f t="shared" ca="1" si="30"/>
        <v>4.3520800456911797</v>
      </c>
      <c r="M191" s="1">
        <f t="shared" ca="1" si="30"/>
        <v>4.3713371019752856</v>
      </c>
      <c r="N191" s="1">
        <f t="shared" ca="1" si="30"/>
        <v>4.3634057643877577</v>
      </c>
      <c r="O191" s="1">
        <f t="shared" ca="1" si="30"/>
        <v>4.3767725016548757</v>
      </c>
      <c r="P191" s="1">
        <f t="shared" ca="1" si="30"/>
        <v>4.4213634679541869</v>
      </c>
      <c r="Q191" s="1">
        <f t="shared" ca="1" si="30"/>
        <v>4.4084107594966966</v>
      </c>
      <c r="R191" s="1">
        <f t="shared" ca="1" si="30"/>
        <v>4.4236963417910564</v>
      </c>
      <c r="S191" s="1">
        <f t="shared" ca="1" si="30"/>
        <v>4.4205357569983121</v>
      </c>
      <c r="T191" s="1">
        <f t="shared" ca="1" si="30"/>
        <v>4.4133685262627571</v>
      </c>
      <c r="V191" s="1">
        <v>183</v>
      </c>
      <c r="W191" s="8">
        <f t="shared" si="27"/>
        <v>0</v>
      </c>
      <c r="X191" s="8">
        <f t="shared" ca="1" si="27"/>
        <v>2.218353872569967E-2</v>
      </c>
      <c r="Y191" s="8">
        <f t="shared" ca="1" si="27"/>
        <v>3.2351249998379572E-2</v>
      </c>
      <c r="Z191" s="8">
        <f t="shared" ca="1" si="26"/>
        <v>2.7643642521369749E-2</v>
      </c>
      <c r="AA191" s="8">
        <f t="shared" ca="1" si="26"/>
        <v>1.8139932979207352E-2</v>
      </c>
      <c r="AB191" s="8">
        <f t="shared" ca="1" si="26"/>
        <v>3.0079596841952494E-2</v>
      </c>
      <c r="AC191" s="8">
        <f t="shared" ca="1" si="26"/>
        <v>1.4770248315570278E-2</v>
      </c>
      <c r="AD191" s="8">
        <f t="shared" ca="1" si="26"/>
        <v>2.0781846405927951E-2</v>
      </c>
      <c r="AE191" s="8">
        <f t="shared" ca="1" si="26"/>
        <v>5.803428816897771E-2</v>
      </c>
      <c r="AF191" s="8">
        <f t="shared" ca="1" si="26"/>
        <v>3.7666917385369203E-2</v>
      </c>
      <c r="AG191" s="8">
        <f t="shared" ca="1" si="26"/>
        <v>4.5550365698764139E-2</v>
      </c>
      <c r="AH191" s="8">
        <f t="shared" ca="1" si="26"/>
        <v>3.496631442424647E-2</v>
      </c>
      <c r="AI191" s="8">
        <f t="shared" ca="1" si="25"/>
        <v>2.0368526262757314E-2</v>
      </c>
    </row>
    <row r="192" spans="1:35">
      <c r="A192" s="4">
        <v>43364</v>
      </c>
      <c r="B192" s="1">
        <v>4.2904099999999996</v>
      </c>
      <c r="C192" s="1">
        <v>4.3082200000000004</v>
      </c>
      <c r="D192" s="1">
        <v>4.2878100000000003</v>
      </c>
      <c r="E192" s="1">
        <v>4.3070300000000001</v>
      </c>
      <c r="F192" s="1">
        <f t="shared" si="22"/>
        <v>1.6760638646798449E-3</v>
      </c>
      <c r="G192" s="1">
        <v>184</v>
      </c>
      <c r="H192" s="1">
        <f t="shared" si="23"/>
        <v>4.3</v>
      </c>
      <c r="I192" s="1">
        <f t="shared" ca="1" si="30"/>
        <v>4.3385482578610928</v>
      </c>
      <c r="J192" s="1">
        <f t="shared" ca="1" si="30"/>
        <v>4.3736263779236797</v>
      </c>
      <c r="K192" s="1">
        <f t="shared" ca="1" si="30"/>
        <v>4.3358455759691799</v>
      </c>
      <c r="L192" s="1">
        <f t="shared" ca="1" si="30"/>
        <v>4.307462235183241</v>
      </c>
      <c r="M192" s="1">
        <f t="shared" ca="1" si="30"/>
        <v>4.3046308864962484</v>
      </c>
      <c r="N192" s="1">
        <f t="shared" ca="1" si="30"/>
        <v>4.295916398516411</v>
      </c>
      <c r="O192" s="1">
        <f t="shared" ca="1" si="30"/>
        <v>4.2867857782234244</v>
      </c>
      <c r="P192" s="1">
        <f t="shared" ca="1" si="30"/>
        <v>4.2327222869064691</v>
      </c>
      <c r="Q192" s="1">
        <f t="shared" ca="1" si="30"/>
        <v>4.2272631350793075</v>
      </c>
      <c r="R192" s="1">
        <f t="shared" ca="1" si="30"/>
        <v>4.1987988213569007</v>
      </c>
      <c r="S192" s="1">
        <f t="shared" ca="1" si="30"/>
        <v>4.1757410219103051</v>
      </c>
      <c r="T192" s="1">
        <f t="shared" ca="1" si="30"/>
        <v>4.1535037063388778</v>
      </c>
      <c r="V192" s="1">
        <v>184</v>
      </c>
      <c r="W192" s="8">
        <f t="shared" si="27"/>
        <v>0</v>
      </c>
      <c r="X192" s="8">
        <f t="shared" ca="1" si="27"/>
        <v>2.6574418445584058E-2</v>
      </c>
      <c r="Y192" s="8">
        <f t="shared" ca="1" si="27"/>
        <v>5.4420201160215065E-2</v>
      </c>
      <c r="Z192" s="8">
        <f t="shared" ca="1" si="26"/>
        <v>9.2112976978970806E-3</v>
      </c>
      <c r="AA192" s="8">
        <f t="shared" ca="1" si="26"/>
        <v>0</v>
      </c>
      <c r="AB192" s="8">
        <f t="shared" ca="1" si="26"/>
        <v>0</v>
      </c>
      <c r="AC192" s="8">
        <f t="shared" ca="1" si="26"/>
        <v>0</v>
      </c>
      <c r="AD192" s="8">
        <f t="shared" ca="1" si="26"/>
        <v>0</v>
      </c>
      <c r="AE192" s="8">
        <f t="shared" ca="1" si="26"/>
        <v>0</v>
      </c>
      <c r="AF192" s="8">
        <f t="shared" ca="1" si="26"/>
        <v>0</v>
      </c>
      <c r="AG192" s="8">
        <f t="shared" ca="1" si="26"/>
        <v>0</v>
      </c>
      <c r="AH192" s="8">
        <f t="shared" ca="1" si="26"/>
        <v>0</v>
      </c>
      <c r="AI192" s="8">
        <f t="shared" ca="1" si="25"/>
        <v>0</v>
      </c>
    </row>
    <row r="193" spans="1:35">
      <c r="A193" s="4">
        <v>43367</v>
      </c>
      <c r="B193" s="1">
        <v>4.3097200000000004</v>
      </c>
      <c r="C193" s="1">
        <v>4.3111300000000004</v>
      </c>
      <c r="D193" s="1">
        <v>4.2932100000000002</v>
      </c>
      <c r="E193" s="1">
        <v>4.2959399999999999</v>
      </c>
      <c r="F193" s="1">
        <f t="shared" si="22"/>
        <v>-1.1196897053358697E-3</v>
      </c>
      <c r="G193" s="1">
        <v>185</v>
      </c>
      <c r="H193" s="1">
        <f t="shared" si="23"/>
        <v>4.3</v>
      </c>
      <c r="I193" s="1">
        <f t="shared" ca="1" si="30"/>
        <v>4.3150015454899764</v>
      </c>
      <c r="J193" s="1">
        <f t="shared" ca="1" si="30"/>
        <v>4.3483877996558506</v>
      </c>
      <c r="K193" s="1">
        <f t="shared" ca="1" si="30"/>
        <v>4.3669073997922645</v>
      </c>
      <c r="L193" s="1">
        <f t="shared" ca="1" si="30"/>
        <v>4.3456870280784905</v>
      </c>
      <c r="M193" s="1">
        <f t="shared" ca="1" si="30"/>
        <v>4.405895358469766</v>
      </c>
      <c r="N193" s="1">
        <f t="shared" ca="1" si="30"/>
        <v>4.4282679314742062</v>
      </c>
      <c r="O193" s="1">
        <f t="shared" ca="1" si="30"/>
        <v>4.4422509282046327</v>
      </c>
      <c r="P193" s="1">
        <f t="shared" ca="1" si="30"/>
        <v>4.4381560326839748</v>
      </c>
      <c r="Q193" s="1">
        <f t="shared" ca="1" si="30"/>
        <v>4.4642043419269912</v>
      </c>
      <c r="R193" s="1">
        <f t="shared" ca="1" si="30"/>
        <v>4.4732676606189639</v>
      </c>
      <c r="S193" s="1">
        <f t="shared" ca="1" si="30"/>
        <v>4.5233706291026019</v>
      </c>
      <c r="T193" s="1">
        <f t="shared" ca="1" si="30"/>
        <v>4.5058070938583903</v>
      </c>
      <c r="V193" s="1">
        <v>185</v>
      </c>
      <c r="W193" s="8">
        <f t="shared" si="27"/>
        <v>0</v>
      </c>
      <c r="X193" s="8">
        <f t="shared" ca="1" si="27"/>
        <v>2.9609154641301316E-3</v>
      </c>
      <c r="Y193" s="8">
        <f t="shared" ca="1" si="27"/>
        <v>2.9116549807706171E-2</v>
      </c>
      <c r="Z193" s="8">
        <f t="shared" ca="1" si="26"/>
        <v>4.0345190775684436E-2</v>
      </c>
      <c r="AA193" s="8">
        <f t="shared" ca="1" si="26"/>
        <v>1.1733732176212541E-2</v>
      </c>
      <c r="AB193" s="8">
        <f t="shared" ca="1" si="26"/>
        <v>6.4700200767505933E-2</v>
      </c>
      <c r="AC193" s="8">
        <f t="shared" ca="1" si="26"/>
        <v>7.9732704903857865E-2</v>
      </c>
      <c r="AD193" s="8">
        <f t="shared" ca="1" si="26"/>
        <v>8.6344630723528049E-2</v>
      </c>
      <c r="AE193" s="8">
        <f t="shared" ca="1" si="26"/>
        <v>7.4844158151112339E-2</v>
      </c>
      <c r="AF193" s="8">
        <f t="shared" ca="1" si="26"/>
        <v>9.3503617009963236E-2</v>
      </c>
      <c r="AG193" s="8">
        <f t="shared" ca="1" si="26"/>
        <v>9.5147220330773052E-2</v>
      </c>
      <c r="AH193" s="8">
        <f t="shared" ca="1" si="26"/>
        <v>0.13782766991769346</v>
      </c>
      <c r="AI193" s="8">
        <f t="shared" ca="1" si="25"/>
        <v>0.11280709385839049</v>
      </c>
    </row>
    <row r="194" spans="1:35">
      <c r="A194" s="4">
        <v>43368</v>
      </c>
      <c r="B194" s="1">
        <v>4.2959399999999999</v>
      </c>
      <c r="C194" s="1">
        <v>4.3042699999999998</v>
      </c>
      <c r="D194" s="1">
        <v>4.2855999999999996</v>
      </c>
      <c r="E194" s="1">
        <v>4.2892900000000003</v>
      </c>
      <c r="F194" s="1">
        <f t="shared" si="22"/>
        <v>-6.7279709041051809E-4</v>
      </c>
      <c r="G194" s="1">
        <v>186</v>
      </c>
      <c r="H194" s="1">
        <f t="shared" si="23"/>
        <v>4.3</v>
      </c>
      <c r="I194" s="1">
        <f t="shared" ca="1" si="30"/>
        <v>4.2785081860333074</v>
      </c>
      <c r="J194" s="1">
        <f t="shared" ca="1" si="30"/>
        <v>4.2750773166666587</v>
      </c>
      <c r="K194" s="1">
        <f t="shared" ca="1" si="30"/>
        <v>4.2581376590012461</v>
      </c>
      <c r="L194" s="1">
        <f t="shared" ca="1" si="30"/>
        <v>4.2533138610226819</v>
      </c>
      <c r="M194" s="1">
        <f t="shared" ca="1" si="30"/>
        <v>4.2851313568898997</v>
      </c>
      <c r="N194" s="1">
        <f t="shared" ca="1" si="30"/>
        <v>4.3156379358440944</v>
      </c>
      <c r="O194" s="1">
        <f t="shared" ca="1" si="30"/>
        <v>4.310560947604805</v>
      </c>
      <c r="P194" s="1">
        <f t="shared" ca="1" si="30"/>
        <v>4.3250851829244672</v>
      </c>
      <c r="Q194" s="1">
        <f t="shared" ca="1" si="30"/>
        <v>4.3275029021934603</v>
      </c>
      <c r="R194" s="1">
        <f t="shared" ca="1" si="30"/>
        <v>4.3639278791162575</v>
      </c>
      <c r="S194" s="1">
        <f t="shared" ca="1" si="30"/>
        <v>4.373779247572112</v>
      </c>
      <c r="T194" s="1">
        <f t="shared" ca="1" si="30"/>
        <v>4.3819862406328136</v>
      </c>
      <c r="V194" s="1">
        <v>186</v>
      </c>
      <c r="W194" s="8">
        <f t="shared" si="27"/>
        <v>0</v>
      </c>
      <c r="X194" s="8">
        <f t="shared" ca="1" si="27"/>
        <v>0</v>
      </c>
      <c r="Y194" s="8">
        <f t="shared" ca="1" si="27"/>
        <v>0</v>
      </c>
      <c r="Z194" s="8">
        <f t="shared" ca="1" si="26"/>
        <v>0</v>
      </c>
      <c r="AA194" s="8">
        <f t="shared" ca="1" si="26"/>
        <v>0</v>
      </c>
      <c r="AB194" s="8">
        <f t="shared" ca="1" si="26"/>
        <v>0</v>
      </c>
      <c r="AC194" s="8">
        <f t="shared" ca="1" si="26"/>
        <v>0</v>
      </c>
      <c r="AD194" s="8">
        <f t="shared" ca="1" si="26"/>
        <v>0</v>
      </c>
      <c r="AE194" s="8">
        <f t="shared" ca="1" si="26"/>
        <v>0</v>
      </c>
      <c r="AF194" s="8">
        <f t="shared" ca="1" si="26"/>
        <v>0</v>
      </c>
      <c r="AG194" s="8">
        <f t="shared" ca="1" si="26"/>
        <v>0</v>
      </c>
      <c r="AH194" s="8">
        <f t="shared" ca="1" si="26"/>
        <v>0</v>
      </c>
      <c r="AI194" s="8">
        <f t="shared" ca="1" si="25"/>
        <v>0</v>
      </c>
    </row>
    <row r="195" spans="1:35">
      <c r="A195" s="4">
        <v>43369</v>
      </c>
      <c r="B195" s="1">
        <v>4.2891899999999996</v>
      </c>
      <c r="C195" s="1">
        <v>4.2894100000000002</v>
      </c>
      <c r="D195" s="1">
        <v>4.2684100000000003</v>
      </c>
      <c r="E195" s="1">
        <v>4.2739500000000001</v>
      </c>
      <c r="F195" s="1">
        <f t="shared" si="22"/>
        <v>-1.5559728510914253E-3</v>
      </c>
      <c r="G195" s="1">
        <v>187</v>
      </c>
      <c r="H195" s="1">
        <f t="shared" si="23"/>
        <v>4.3</v>
      </c>
      <c r="I195" s="1">
        <f t="shared" ca="1" si="30"/>
        <v>4.3219228331570179</v>
      </c>
      <c r="J195" s="1">
        <f t="shared" ca="1" si="30"/>
        <v>4.2825844072468282</v>
      </c>
      <c r="K195" s="1">
        <f t="shared" ca="1" si="30"/>
        <v>4.3123833569061265</v>
      </c>
      <c r="L195" s="1">
        <f t="shared" ca="1" si="30"/>
        <v>4.3276260213241873</v>
      </c>
      <c r="M195" s="1">
        <f t="shared" ca="1" si="30"/>
        <v>4.3160130034762476</v>
      </c>
      <c r="N195" s="1">
        <f t="shared" ca="1" si="30"/>
        <v>4.2854661234168576</v>
      </c>
      <c r="O195" s="1">
        <f t="shared" ca="1" si="30"/>
        <v>4.2470432429998386</v>
      </c>
      <c r="P195" s="1">
        <f t="shared" ca="1" si="30"/>
        <v>4.2612671012284569</v>
      </c>
      <c r="Q195" s="1">
        <f t="shared" ca="1" si="30"/>
        <v>4.2003032173012098</v>
      </c>
      <c r="R195" s="1">
        <f t="shared" ca="1" si="30"/>
        <v>4.2094029977776479</v>
      </c>
      <c r="S195" s="1">
        <f t="shared" ca="1" si="30"/>
        <v>4.2454426282591067</v>
      </c>
      <c r="T195" s="1">
        <f t="shared" ca="1" si="30"/>
        <v>4.2343476331645755</v>
      </c>
      <c r="V195" s="1">
        <v>187</v>
      </c>
      <c r="W195" s="8">
        <f t="shared" si="27"/>
        <v>0</v>
      </c>
      <c r="X195" s="8">
        <f t="shared" ca="1" si="27"/>
        <v>9.9018354696616129E-3</v>
      </c>
      <c r="Y195" s="8">
        <f t="shared" ca="1" si="27"/>
        <v>0</v>
      </c>
      <c r="Z195" s="8">
        <f t="shared" ca="1" si="26"/>
        <v>0</v>
      </c>
      <c r="AA195" s="8">
        <f t="shared" ca="1" si="26"/>
        <v>0</v>
      </c>
      <c r="AB195" s="8">
        <f t="shared" ca="1" si="26"/>
        <v>0</v>
      </c>
      <c r="AC195" s="8">
        <f t="shared" ca="1" si="26"/>
        <v>0</v>
      </c>
      <c r="AD195" s="8">
        <f t="shared" ca="1" si="26"/>
        <v>0</v>
      </c>
      <c r="AE195" s="8">
        <f t="shared" ca="1" si="26"/>
        <v>0</v>
      </c>
      <c r="AF195" s="8">
        <f t="shared" ref="AF195:AI258" ca="1" si="31">MAX(Q195*EXP(-$K$2*(1-AF$8/12 ))-$P$6*EXP(-$H$2*(1-AF$8/12 )),0)</f>
        <v>0</v>
      </c>
      <c r="AG195" s="8">
        <f t="shared" ca="1" si="31"/>
        <v>0</v>
      </c>
      <c r="AH195" s="8">
        <f t="shared" ca="1" si="31"/>
        <v>0</v>
      </c>
      <c r="AI195" s="8">
        <f t="shared" ca="1" si="25"/>
        <v>0</v>
      </c>
    </row>
    <row r="196" spans="1:35">
      <c r="A196" s="4">
        <v>43370</v>
      </c>
      <c r="B196" s="1">
        <v>4.2737699999999998</v>
      </c>
      <c r="C196" s="1">
        <v>4.2823900000000004</v>
      </c>
      <c r="D196" s="1">
        <v>4.2662500000000003</v>
      </c>
      <c r="E196" s="1">
        <v>4.2703499999999996</v>
      </c>
      <c r="F196" s="1">
        <f t="shared" si="22"/>
        <v>-3.6596566772421717E-4</v>
      </c>
      <c r="G196" s="1">
        <v>188</v>
      </c>
      <c r="H196" s="1">
        <f t="shared" si="23"/>
        <v>4.3</v>
      </c>
      <c r="I196" s="1">
        <f t="shared" ca="1" si="30"/>
        <v>4.3222190931179192</v>
      </c>
      <c r="J196" s="1">
        <f t="shared" ca="1" si="30"/>
        <v>4.30479326747498</v>
      </c>
      <c r="K196" s="1">
        <f t="shared" ca="1" si="30"/>
        <v>4.3165133481816049</v>
      </c>
      <c r="L196" s="1">
        <f t="shared" ca="1" si="30"/>
        <v>4.3446154058644</v>
      </c>
      <c r="M196" s="1">
        <f t="shared" ca="1" si="30"/>
        <v>4.3125495745367397</v>
      </c>
      <c r="N196" s="1">
        <f t="shared" ca="1" si="30"/>
        <v>4.3119156923259432</v>
      </c>
      <c r="O196" s="1">
        <f t="shared" ca="1" si="30"/>
        <v>4.2992032110368621</v>
      </c>
      <c r="P196" s="1">
        <f t="shared" ca="1" si="30"/>
        <v>4.3197246718562106</v>
      </c>
      <c r="Q196" s="1">
        <f t="shared" ca="1" si="30"/>
        <v>4.3530111860370768</v>
      </c>
      <c r="R196" s="1">
        <f t="shared" ca="1" si="30"/>
        <v>4.3372744325480452</v>
      </c>
      <c r="S196" s="1">
        <f t="shared" ca="1" si="30"/>
        <v>4.3880415874314345</v>
      </c>
      <c r="T196" s="1">
        <f t="shared" ca="1" si="30"/>
        <v>4.4188770608726644</v>
      </c>
      <c r="V196" s="1">
        <v>188</v>
      </c>
      <c r="W196" s="8">
        <f t="shared" si="27"/>
        <v>0</v>
      </c>
      <c r="X196" s="8">
        <f t="shared" ca="1" si="27"/>
        <v>1.0198935776480234E-2</v>
      </c>
      <c r="Y196" s="8">
        <f t="shared" ca="1" si="27"/>
        <v>0</v>
      </c>
      <c r="Z196" s="8">
        <f t="shared" ca="1" si="27"/>
        <v>0</v>
      </c>
      <c r="AA196" s="8">
        <f t="shared" ca="1" si="27"/>
        <v>1.0659900145030932E-2</v>
      </c>
      <c r="AB196" s="8">
        <f t="shared" ca="1" si="27"/>
        <v>0</v>
      </c>
      <c r="AC196" s="8">
        <f t="shared" ca="1" si="27"/>
        <v>0</v>
      </c>
      <c r="AD196" s="8">
        <f t="shared" ca="1" si="27"/>
        <v>0</v>
      </c>
      <c r="AE196" s="8">
        <f t="shared" ca="1" si="27"/>
        <v>0</v>
      </c>
      <c r="AF196" s="8">
        <f t="shared" ca="1" si="31"/>
        <v>0</v>
      </c>
      <c r="AG196" s="8">
        <f t="shared" ca="1" si="31"/>
        <v>0</v>
      </c>
      <c r="AH196" s="8">
        <f t="shared" ca="1" si="31"/>
        <v>2.4637765313295645E-3</v>
      </c>
      <c r="AI196" s="8">
        <f t="shared" ca="1" si="25"/>
        <v>2.5877060872664615E-2</v>
      </c>
    </row>
    <row r="197" spans="1:35">
      <c r="A197" s="4">
        <v>43371</v>
      </c>
      <c r="B197" s="1">
        <v>4.2702</v>
      </c>
      <c r="C197" s="1">
        <v>4.2872300000000001</v>
      </c>
      <c r="D197" s="1">
        <v>4.2659799999999999</v>
      </c>
      <c r="E197" s="1">
        <v>4.2803599999999999</v>
      </c>
      <c r="F197" s="1">
        <f t="shared" si="22"/>
        <v>1.0168254448506837E-3</v>
      </c>
      <c r="G197" s="1">
        <v>189</v>
      </c>
      <c r="H197" s="1">
        <f t="shared" si="23"/>
        <v>4.3</v>
      </c>
      <c r="I197" s="1">
        <f t="shared" ca="1" si="30"/>
        <v>4.2791059019682463</v>
      </c>
      <c r="J197" s="1">
        <f t="shared" ca="1" si="30"/>
        <v>4.2870443675093055</v>
      </c>
      <c r="K197" s="1">
        <f t="shared" ca="1" si="30"/>
        <v>4.3317675038298553</v>
      </c>
      <c r="L197" s="1">
        <f t="shared" ca="1" si="30"/>
        <v>4.3439083912749972</v>
      </c>
      <c r="M197" s="1">
        <f t="shared" ca="1" si="30"/>
        <v>4.348445969407738</v>
      </c>
      <c r="N197" s="1">
        <f t="shared" ca="1" si="30"/>
        <v>4.3613226558712297</v>
      </c>
      <c r="O197" s="1">
        <f t="shared" ca="1" si="30"/>
        <v>4.3938426968403341</v>
      </c>
      <c r="P197" s="1">
        <f t="shared" ca="1" si="30"/>
        <v>4.3703103178266467</v>
      </c>
      <c r="Q197" s="1">
        <f t="shared" ca="1" si="30"/>
        <v>4.3786025176935555</v>
      </c>
      <c r="R197" s="1">
        <f t="shared" ca="1" si="30"/>
        <v>4.3913207360915907</v>
      </c>
      <c r="S197" s="1">
        <f t="shared" ca="1" si="30"/>
        <v>4.3772432535387935</v>
      </c>
      <c r="T197" s="1">
        <f t="shared" ca="1" si="30"/>
        <v>4.3917510599502547</v>
      </c>
      <c r="V197" s="1">
        <v>189</v>
      </c>
      <c r="W197" s="8">
        <f t="shared" si="27"/>
        <v>0</v>
      </c>
      <c r="X197" s="8">
        <f t="shared" ca="1" si="27"/>
        <v>0</v>
      </c>
      <c r="Y197" s="8">
        <f t="shared" ca="1" si="27"/>
        <v>0</v>
      </c>
      <c r="Z197" s="8">
        <f t="shared" ca="1" si="27"/>
        <v>5.1237636666572328E-3</v>
      </c>
      <c r="AA197" s="8">
        <f t="shared" ca="1" si="27"/>
        <v>9.9514276043990435E-3</v>
      </c>
      <c r="AB197" s="8">
        <f t="shared" ca="1" si="27"/>
        <v>7.1471657988828596E-3</v>
      </c>
      <c r="AC197" s="8">
        <f t="shared" ca="1" si="27"/>
        <v>1.2683918908887648E-2</v>
      </c>
      <c r="AD197" s="8">
        <f t="shared" ca="1" si="27"/>
        <v>3.7874033622019354E-2</v>
      </c>
      <c r="AE197" s="8">
        <f t="shared" ca="1" si="27"/>
        <v>6.9285262063623065E-3</v>
      </c>
      <c r="AF197" s="8">
        <f t="shared" ca="1" si="31"/>
        <v>7.8356398190173593E-3</v>
      </c>
      <c r="AG197" s="8">
        <f t="shared" ca="1" si="31"/>
        <v>1.315808226821602E-2</v>
      </c>
      <c r="AH197" s="8">
        <f t="shared" ca="1" si="31"/>
        <v>0</v>
      </c>
      <c r="AI197" s="8">
        <f t="shared" ca="1" si="25"/>
        <v>0</v>
      </c>
    </row>
    <row r="198" spans="1:35">
      <c r="A198" s="4">
        <v>43374</v>
      </c>
      <c r="B198" s="1">
        <v>4.2786099999999996</v>
      </c>
      <c r="C198" s="1">
        <v>4.2863199999999999</v>
      </c>
      <c r="D198" s="1">
        <v>4.27102</v>
      </c>
      <c r="E198" s="1">
        <v>4.2849500000000003</v>
      </c>
      <c r="F198" s="1">
        <f t="shared" ref="F198:F261" si="32">LOG(E198/E197)</f>
        <v>4.6546169671666062E-4</v>
      </c>
      <c r="G198" s="1">
        <v>190</v>
      </c>
      <c r="H198" s="1">
        <f t="shared" si="23"/>
        <v>4.3</v>
      </c>
      <c r="I198" s="1">
        <f t="shared" ca="1" si="30"/>
        <v>4.3019642384275159</v>
      </c>
      <c r="J198" s="1">
        <f t="shared" ca="1" si="30"/>
        <v>4.3038155735478902</v>
      </c>
      <c r="K198" s="1">
        <f t="shared" ca="1" si="30"/>
        <v>4.3498198422346892</v>
      </c>
      <c r="L198" s="1">
        <f t="shared" ca="1" si="30"/>
        <v>4.411557564101769</v>
      </c>
      <c r="M198" s="1">
        <f t="shared" ca="1" si="30"/>
        <v>4.4392617010514233</v>
      </c>
      <c r="N198" s="1">
        <f t="shared" ca="1" si="30"/>
        <v>4.4012515970610062</v>
      </c>
      <c r="O198" s="1">
        <f t="shared" ca="1" si="30"/>
        <v>4.4531859472252879</v>
      </c>
      <c r="P198" s="1">
        <f t="shared" ca="1" si="30"/>
        <v>4.4793164250248649</v>
      </c>
      <c r="Q198" s="1">
        <f t="shared" ca="1" si="30"/>
        <v>4.4933516554630177</v>
      </c>
      <c r="R198" s="1">
        <f t="shared" ca="1" si="30"/>
        <v>4.5173274258420486</v>
      </c>
      <c r="S198" s="1">
        <f t="shared" ca="1" si="30"/>
        <v>4.4963336381462309</v>
      </c>
      <c r="T198" s="1">
        <f t="shared" ca="1" si="30"/>
        <v>4.5143196753340629</v>
      </c>
      <c r="V198" s="1">
        <v>190</v>
      </c>
      <c r="W198" s="8">
        <f t="shared" si="27"/>
        <v>0</v>
      </c>
      <c r="X198" s="8">
        <f t="shared" ca="1" si="27"/>
        <v>0</v>
      </c>
      <c r="Y198" s="8">
        <f t="shared" ca="1" si="27"/>
        <v>0</v>
      </c>
      <c r="Z198" s="8">
        <f t="shared" ca="1" si="27"/>
        <v>2.3217986881021169E-2</v>
      </c>
      <c r="AA198" s="8">
        <f t="shared" ca="1" si="27"/>
        <v>7.7740101363822589E-2</v>
      </c>
      <c r="AB198" s="8">
        <f t="shared" ca="1" si="27"/>
        <v>9.8126740417976421E-2</v>
      </c>
      <c r="AC198" s="8">
        <f t="shared" ca="1" si="27"/>
        <v>5.2674597993044969E-2</v>
      </c>
      <c r="AD198" s="8">
        <f t="shared" ca="1" si="27"/>
        <v>9.7293737648314504E-2</v>
      </c>
      <c r="AE198" s="8">
        <f t="shared" ca="1" si="27"/>
        <v>0.11604696753714183</v>
      </c>
      <c r="AF198" s="8">
        <f t="shared" ca="1" si="31"/>
        <v>0.12267345554485676</v>
      </c>
      <c r="AG198" s="8">
        <f t="shared" ca="1" si="31"/>
        <v>0.13922968217682641</v>
      </c>
      <c r="AH198" s="8">
        <f t="shared" ca="1" si="31"/>
        <v>0.11078371603971338</v>
      </c>
      <c r="AI198" s="8">
        <f t="shared" ca="1" si="25"/>
        <v>0.12131967533406307</v>
      </c>
    </row>
    <row r="199" spans="1:35">
      <c r="A199" s="4">
        <v>43375</v>
      </c>
      <c r="B199" s="1">
        <v>4.2848499999999996</v>
      </c>
      <c r="C199" s="1">
        <v>4.2992800000000004</v>
      </c>
      <c r="D199" s="1">
        <v>4.2843600000000004</v>
      </c>
      <c r="E199" s="1">
        <v>4.2967000000000004</v>
      </c>
      <c r="F199" s="1">
        <f t="shared" si="32"/>
        <v>1.1892732402799188E-3</v>
      </c>
      <c r="G199" s="1">
        <v>191</v>
      </c>
      <c r="H199" s="1">
        <f t="shared" si="23"/>
        <v>4.3</v>
      </c>
      <c r="I199" s="1">
        <f t="shared" ca="1" si="30"/>
        <v>4.2997560015672489</v>
      </c>
      <c r="J199" s="1">
        <f t="shared" ca="1" si="30"/>
        <v>4.340288884845223</v>
      </c>
      <c r="K199" s="1">
        <f t="shared" ca="1" si="30"/>
        <v>4.3777482693024039</v>
      </c>
      <c r="L199" s="1">
        <f t="shared" ca="1" si="30"/>
        <v>4.4098056380570734</v>
      </c>
      <c r="M199" s="1">
        <f t="shared" ca="1" si="30"/>
        <v>4.4531033930715864</v>
      </c>
      <c r="N199" s="1">
        <f t="shared" ca="1" si="30"/>
        <v>4.4353287506127694</v>
      </c>
      <c r="O199" s="1">
        <f t="shared" ca="1" si="30"/>
        <v>4.4772365255409952</v>
      </c>
      <c r="P199" s="1">
        <f t="shared" ca="1" si="30"/>
        <v>4.4907545242256584</v>
      </c>
      <c r="Q199" s="1">
        <f t="shared" ca="1" si="30"/>
        <v>4.4561559674438813</v>
      </c>
      <c r="R199" s="1">
        <f t="shared" ca="1" si="30"/>
        <v>4.4317377610002779</v>
      </c>
      <c r="S199" s="1">
        <f t="shared" ca="1" si="30"/>
        <v>4.4837829421431596</v>
      </c>
      <c r="T199" s="1">
        <f t="shared" ca="1" si="30"/>
        <v>4.4981322152337064</v>
      </c>
      <c r="V199" s="1">
        <v>191</v>
      </c>
      <c r="W199" s="8">
        <f t="shared" si="27"/>
        <v>0</v>
      </c>
      <c r="X199" s="8">
        <f t="shared" ca="1" si="27"/>
        <v>0</v>
      </c>
      <c r="Y199" s="8">
        <f t="shared" ca="1" si="27"/>
        <v>2.0996753417946046E-2</v>
      </c>
      <c r="Z199" s="8">
        <f t="shared" ca="1" si="27"/>
        <v>5.1211213135521128E-2</v>
      </c>
      <c r="AA199" s="8">
        <f t="shared" ca="1" si="27"/>
        <v>7.5984562631684405E-2</v>
      </c>
      <c r="AB199" s="8">
        <f t="shared" ca="1" si="27"/>
        <v>0.11199340458739471</v>
      </c>
      <c r="AC199" s="8">
        <f t="shared" ca="1" si="27"/>
        <v>8.680444143950794E-2</v>
      </c>
      <c r="AD199" s="8">
        <f t="shared" ca="1" si="27"/>
        <v>0.12137530102595662</v>
      </c>
      <c r="AE199" s="8">
        <f t="shared" ca="1" si="27"/>
        <v>0.12749685404953581</v>
      </c>
      <c r="AF199" s="8">
        <f t="shared" ca="1" si="31"/>
        <v>8.5449022755487825E-2</v>
      </c>
      <c r="AG199" s="8">
        <f t="shared" ca="1" si="31"/>
        <v>5.3595927305454261E-2</v>
      </c>
      <c r="AH199" s="8">
        <f t="shared" ca="1" si="31"/>
        <v>9.8229787816290326E-2</v>
      </c>
      <c r="AI199" s="8">
        <f t="shared" ca="1" si="25"/>
        <v>0.10513221523370664</v>
      </c>
    </row>
    <row r="200" spans="1:35">
      <c r="A200" s="4">
        <v>43376</v>
      </c>
      <c r="B200" s="1">
        <v>4.2967000000000004</v>
      </c>
      <c r="C200" s="1">
        <v>4.3039300000000003</v>
      </c>
      <c r="D200" s="1">
        <v>4.2851400000000002</v>
      </c>
      <c r="E200" s="1">
        <v>4.2968200000000003</v>
      </c>
      <c r="F200" s="1">
        <f t="shared" si="32"/>
        <v>1.2128985056565706E-5</v>
      </c>
      <c r="G200" s="1">
        <v>192</v>
      </c>
      <c r="H200" s="1">
        <f t="shared" si="23"/>
        <v>4.3</v>
      </c>
      <c r="I200" s="1">
        <f t="shared" ca="1" si="30"/>
        <v>4.3421856859263439</v>
      </c>
      <c r="J200" s="1">
        <f t="shared" ca="1" si="30"/>
        <v>4.3324249360990565</v>
      </c>
      <c r="K200" s="1">
        <f t="shared" ca="1" si="30"/>
        <v>4.3501163103976044</v>
      </c>
      <c r="L200" s="1">
        <f t="shared" ca="1" si="30"/>
        <v>4.3494525369928239</v>
      </c>
      <c r="M200" s="1">
        <f t="shared" ca="1" si="30"/>
        <v>4.3649062339911593</v>
      </c>
      <c r="N200" s="1">
        <f t="shared" ca="1" si="30"/>
        <v>4.3737862240894723</v>
      </c>
      <c r="O200" s="1">
        <f t="shared" ca="1" si="30"/>
        <v>4.3513552319920317</v>
      </c>
      <c r="P200" s="1">
        <f t="shared" ca="1" si="30"/>
        <v>4.3541827693479931</v>
      </c>
      <c r="Q200" s="1">
        <f t="shared" ca="1" si="30"/>
        <v>4.3850852883072715</v>
      </c>
      <c r="R200" s="1">
        <f t="shared" ca="1" si="30"/>
        <v>4.4398837742901964</v>
      </c>
      <c r="S200" s="1">
        <f t="shared" ca="1" si="30"/>
        <v>4.4259048672303756</v>
      </c>
      <c r="T200" s="1">
        <f t="shared" ca="1" si="30"/>
        <v>4.4290081590938319</v>
      </c>
      <c r="V200" s="1">
        <v>192</v>
      </c>
      <c r="W200" s="8">
        <f t="shared" si="27"/>
        <v>0</v>
      </c>
      <c r="X200" s="8">
        <f t="shared" ca="1" si="27"/>
        <v>3.0222164131261664E-2</v>
      </c>
      <c r="Y200" s="8">
        <f t="shared" ca="1" si="27"/>
        <v>1.3112528909918097E-2</v>
      </c>
      <c r="Z200" s="8">
        <f t="shared" ca="1" si="27"/>
        <v>2.3515142905655928E-2</v>
      </c>
      <c r="AA200" s="8">
        <f t="shared" ca="1" si="27"/>
        <v>1.5507006034055415E-2</v>
      </c>
      <c r="AB200" s="8">
        <f t="shared" ca="1" si="27"/>
        <v>2.3637126765040151E-2</v>
      </c>
      <c r="AC200" s="8">
        <f t="shared" ca="1" si="27"/>
        <v>2.516675822311587E-2</v>
      </c>
      <c r="AD200" s="8">
        <f t="shared" ca="1" si="27"/>
        <v>0</v>
      </c>
      <c r="AE200" s="8">
        <f t="shared" ca="1" si="27"/>
        <v>0</v>
      </c>
      <c r="AF200" s="8">
        <f t="shared" ca="1" si="31"/>
        <v>1.4323420307847279E-2</v>
      </c>
      <c r="AG200" s="8">
        <f t="shared" ca="1" si="31"/>
        <v>6.1746136872665502E-2</v>
      </c>
      <c r="AH200" s="8">
        <f t="shared" ca="1" si="31"/>
        <v>4.033680738021328E-2</v>
      </c>
      <c r="AI200" s="8">
        <f t="shared" ca="1" si="25"/>
        <v>3.6008159093832148E-2</v>
      </c>
    </row>
    <row r="201" spans="1:35">
      <c r="A201" s="4">
        <v>43377</v>
      </c>
      <c r="B201" s="1">
        <v>4.29664</v>
      </c>
      <c r="C201" s="1">
        <v>4.3168499999999996</v>
      </c>
      <c r="D201" s="1">
        <v>4.2957900000000002</v>
      </c>
      <c r="E201" s="1">
        <v>4.3103300000000004</v>
      </c>
      <c r="F201" s="1">
        <f t="shared" si="32"/>
        <v>1.3633602920835348E-3</v>
      </c>
      <c r="G201" s="1">
        <v>193</v>
      </c>
      <c r="H201" s="1">
        <f t="shared" si="23"/>
        <v>4.3</v>
      </c>
      <c r="I201" s="1">
        <f t="shared" ca="1" si="30"/>
        <v>4.3395245788261168</v>
      </c>
      <c r="J201" s="1">
        <f t="shared" ca="1" si="30"/>
        <v>4.3693653538509132</v>
      </c>
      <c r="K201" s="1">
        <f t="shared" ca="1" si="30"/>
        <v>4.3089974169303478</v>
      </c>
      <c r="L201" s="1">
        <f t="shared" ca="1" si="30"/>
        <v>4.2910003657993121</v>
      </c>
      <c r="M201" s="1">
        <f t="shared" ca="1" si="30"/>
        <v>4.2788445872741612</v>
      </c>
      <c r="N201" s="1">
        <f t="shared" ca="1" si="30"/>
        <v>4.25579604007266</v>
      </c>
      <c r="O201" s="1">
        <f t="shared" ca="1" si="30"/>
        <v>4.2231954977375663</v>
      </c>
      <c r="P201" s="1">
        <f t="shared" ca="1" si="30"/>
        <v>4.237718998960764</v>
      </c>
      <c r="Q201" s="1">
        <f t="shared" ca="1" si="30"/>
        <v>4.2861799016591258</v>
      </c>
      <c r="R201" s="1">
        <f t="shared" ca="1" si="30"/>
        <v>4.2747148897669067</v>
      </c>
      <c r="S201" s="1">
        <f t="shared" ca="1" si="30"/>
        <v>4.2822907064697331</v>
      </c>
      <c r="T201" s="1">
        <f t="shared" ca="1" si="30"/>
        <v>4.2934611286209821</v>
      </c>
      <c r="V201" s="1">
        <v>193</v>
      </c>
      <c r="W201" s="8">
        <f t="shared" si="27"/>
        <v>0</v>
      </c>
      <c r="X201" s="8">
        <f t="shared" ca="1" si="27"/>
        <v>2.7553508759980971E-2</v>
      </c>
      <c r="Y201" s="8">
        <f t="shared" ca="1" si="27"/>
        <v>5.0148190811701632E-2</v>
      </c>
      <c r="Z201" s="8">
        <f t="shared" ca="1" si="27"/>
        <v>0</v>
      </c>
      <c r="AA201" s="8">
        <f t="shared" ca="1" si="27"/>
        <v>0</v>
      </c>
      <c r="AB201" s="8">
        <f t="shared" ca="1" si="27"/>
        <v>0</v>
      </c>
      <c r="AC201" s="8">
        <f t="shared" ca="1" si="27"/>
        <v>0</v>
      </c>
      <c r="AD201" s="8">
        <f t="shared" ca="1" si="27"/>
        <v>0</v>
      </c>
      <c r="AE201" s="8">
        <f t="shared" ca="1" si="27"/>
        <v>0</v>
      </c>
      <c r="AF201" s="8">
        <f t="shared" ca="1" si="31"/>
        <v>0</v>
      </c>
      <c r="AG201" s="8">
        <f t="shared" ca="1" si="31"/>
        <v>0</v>
      </c>
      <c r="AH201" s="8">
        <f t="shared" ca="1" si="31"/>
        <v>0</v>
      </c>
      <c r="AI201" s="8">
        <f t="shared" ca="1" si="25"/>
        <v>0</v>
      </c>
    </row>
    <row r="202" spans="1:35">
      <c r="A202" s="4">
        <v>43378</v>
      </c>
      <c r="B202" s="1">
        <v>4.3101099999999999</v>
      </c>
      <c r="C202" s="1">
        <v>4.3138500000000004</v>
      </c>
      <c r="D202" s="1">
        <v>4.2983900000000004</v>
      </c>
      <c r="E202" s="1">
        <v>4.3070700000000004</v>
      </c>
      <c r="F202" s="1">
        <f t="shared" si="32"/>
        <v>-3.2859100855128916E-4</v>
      </c>
      <c r="G202" s="1">
        <v>194</v>
      </c>
      <c r="H202" s="1">
        <f t="shared" ref="H202:H265" si="33">$K$3</f>
        <v>4.3</v>
      </c>
      <c r="I202" s="1">
        <f t="shared" ref="I202:T217" ca="1" si="34">H202*EXP(($H$3-1/2 *$H$5^2) *$K$6+$H$5*$K$6^(1/2) * _xlfn.NORM.S.INV(RAND() ) )</f>
        <v>4.2971984925378424</v>
      </c>
      <c r="J202" s="1">
        <f t="shared" ca="1" si="34"/>
        <v>4.3072223023945302</v>
      </c>
      <c r="K202" s="1">
        <f t="shared" ca="1" si="34"/>
        <v>4.345307551612219</v>
      </c>
      <c r="L202" s="1">
        <f t="shared" ca="1" si="34"/>
        <v>4.3662202299560233</v>
      </c>
      <c r="M202" s="1">
        <f t="shared" ca="1" si="34"/>
        <v>4.392782978887416</v>
      </c>
      <c r="N202" s="1">
        <f t="shared" ca="1" si="34"/>
        <v>4.410934839794173</v>
      </c>
      <c r="O202" s="1">
        <f t="shared" ca="1" si="34"/>
        <v>4.4462586891315086</v>
      </c>
      <c r="P202" s="1">
        <f t="shared" ca="1" si="34"/>
        <v>4.4798118996611827</v>
      </c>
      <c r="Q202" s="1">
        <f t="shared" ca="1" si="34"/>
        <v>4.5153571445802694</v>
      </c>
      <c r="R202" s="1">
        <f t="shared" ca="1" si="34"/>
        <v>4.5471666857122184</v>
      </c>
      <c r="S202" s="1">
        <f t="shared" ca="1" si="34"/>
        <v>4.5053100275888909</v>
      </c>
      <c r="T202" s="1">
        <f t="shared" ca="1" si="34"/>
        <v>4.4214411958947029</v>
      </c>
      <c r="V202" s="1">
        <v>194</v>
      </c>
      <c r="W202" s="8">
        <f t="shared" si="27"/>
        <v>0</v>
      </c>
      <c r="X202" s="8">
        <f t="shared" ca="1" si="27"/>
        <v>0</v>
      </c>
      <c r="Y202" s="8">
        <f t="shared" ca="1" si="27"/>
        <v>0</v>
      </c>
      <c r="Z202" s="8">
        <f t="shared" ca="1" si="27"/>
        <v>1.8695226898348238E-2</v>
      </c>
      <c r="AA202" s="8">
        <f t="shared" ca="1" si="27"/>
        <v>3.2309276046892599E-2</v>
      </c>
      <c r="AB202" s="8">
        <f t="shared" ca="1" si="27"/>
        <v>5.1564164807053281E-2</v>
      </c>
      <c r="AC202" s="8">
        <f t="shared" ca="1" si="27"/>
        <v>6.2372812899259777E-2</v>
      </c>
      <c r="AD202" s="8">
        <f t="shared" ca="1" si="27"/>
        <v>9.0357554965768472E-2</v>
      </c>
      <c r="AE202" s="8">
        <f t="shared" ca="1" si="27"/>
        <v>0.11654295277524973</v>
      </c>
      <c r="AF202" s="8">
        <f t="shared" ca="1" si="31"/>
        <v>0.14469595047009953</v>
      </c>
      <c r="AG202" s="8">
        <f t="shared" ca="1" si="31"/>
        <v>0.16908431322356776</v>
      </c>
      <c r="AH202" s="8">
        <f t="shared" ca="1" si="31"/>
        <v>0.11976241720027581</v>
      </c>
      <c r="AI202" s="8">
        <f t="shared" ca="1" si="25"/>
        <v>2.8441195894703064E-2</v>
      </c>
    </row>
    <row r="203" spans="1:35">
      <c r="A203" s="4">
        <v>43381</v>
      </c>
      <c r="B203" s="1">
        <v>4.3061400000000001</v>
      </c>
      <c r="C203" s="1">
        <v>4.3203800000000001</v>
      </c>
      <c r="D203" s="1">
        <v>4.3030900000000001</v>
      </c>
      <c r="E203" s="1">
        <v>4.3140599999999996</v>
      </c>
      <c r="F203" s="1">
        <f t="shared" si="32"/>
        <v>7.0425085661043906E-4</v>
      </c>
      <c r="G203" s="1">
        <v>195</v>
      </c>
      <c r="H203" s="1">
        <f t="shared" si="33"/>
        <v>4.3</v>
      </c>
      <c r="I203" s="1">
        <f t="shared" ca="1" si="34"/>
        <v>4.3147823600899411</v>
      </c>
      <c r="J203" s="1">
        <f t="shared" ca="1" si="34"/>
        <v>4.3373878497236831</v>
      </c>
      <c r="K203" s="1">
        <f t="shared" ca="1" si="34"/>
        <v>4.3567629912311183</v>
      </c>
      <c r="L203" s="1">
        <f t="shared" ca="1" si="34"/>
        <v>4.3504435127287282</v>
      </c>
      <c r="M203" s="1">
        <f t="shared" ca="1" si="34"/>
        <v>4.3400314532675175</v>
      </c>
      <c r="N203" s="1">
        <f t="shared" ca="1" si="34"/>
        <v>4.3706438439435447</v>
      </c>
      <c r="O203" s="1">
        <f t="shared" ca="1" si="34"/>
        <v>4.3438858856049256</v>
      </c>
      <c r="P203" s="1">
        <f t="shared" ca="1" si="34"/>
        <v>4.324002831751109</v>
      </c>
      <c r="Q203" s="1">
        <f t="shared" ca="1" si="34"/>
        <v>4.3961386371152527</v>
      </c>
      <c r="R203" s="1">
        <f t="shared" ca="1" si="34"/>
        <v>4.3843524582257576</v>
      </c>
      <c r="S203" s="1">
        <f t="shared" ca="1" si="34"/>
        <v>4.3196792685251246</v>
      </c>
      <c r="T203" s="1">
        <f t="shared" ca="1" si="34"/>
        <v>4.3687855264137196</v>
      </c>
      <c r="V203" s="1">
        <v>195</v>
      </c>
      <c r="W203" s="8">
        <f t="shared" si="27"/>
        <v>0</v>
      </c>
      <c r="X203" s="8">
        <f t="shared" ca="1" si="27"/>
        <v>2.74110834135044E-3</v>
      </c>
      <c r="Y203" s="8">
        <f t="shared" ca="1" si="27"/>
        <v>1.8088238504869736E-2</v>
      </c>
      <c r="Z203" s="8">
        <f t="shared" ca="1" si="27"/>
        <v>3.0177245284814802E-2</v>
      </c>
      <c r="AA203" s="8">
        <f t="shared" ca="1" si="27"/>
        <v>1.650002528407235E-2</v>
      </c>
      <c r="AB203" s="8">
        <f t="shared" ca="1" si="27"/>
        <v>0</v>
      </c>
      <c r="AC203" s="8">
        <f t="shared" ca="1" si="27"/>
        <v>2.2019519347460381E-2</v>
      </c>
      <c r="AD203" s="8">
        <f t="shared" ca="1" si="27"/>
        <v>0</v>
      </c>
      <c r="AE203" s="8">
        <f t="shared" ca="1" si="27"/>
        <v>0</v>
      </c>
      <c r="AF203" s="8">
        <f t="shared" ca="1" si="31"/>
        <v>2.5385311126709276E-2</v>
      </c>
      <c r="AG203" s="8">
        <f t="shared" ca="1" si="31"/>
        <v>6.1862148150426677E-3</v>
      </c>
      <c r="AH203" s="8">
        <f t="shared" ca="1" si="31"/>
        <v>0</v>
      </c>
      <c r="AI203" s="8">
        <f t="shared" ca="1" si="25"/>
        <v>0</v>
      </c>
    </row>
    <row r="204" spans="1:35">
      <c r="A204" s="4">
        <v>43382</v>
      </c>
      <c r="B204" s="1">
        <v>4.3142300000000002</v>
      </c>
      <c r="C204" s="1">
        <v>4.3214600000000001</v>
      </c>
      <c r="D204" s="1">
        <v>4.3007299999999997</v>
      </c>
      <c r="E204" s="1">
        <v>4.3026999999999997</v>
      </c>
      <c r="F204" s="1">
        <f t="shared" si="32"/>
        <v>-1.1451144450440086E-3</v>
      </c>
      <c r="G204" s="1">
        <v>196</v>
      </c>
      <c r="H204" s="1">
        <f t="shared" si="33"/>
        <v>4.3</v>
      </c>
      <c r="I204" s="1">
        <f t="shared" ca="1" si="34"/>
        <v>4.2704849994723979</v>
      </c>
      <c r="J204" s="1">
        <f t="shared" ca="1" si="34"/>
        <v>4.2409064987585063</v>
      </c>
      <c r="K204" s="1">
        <f t="shared" ca="1" si="34"/>
        <v>4.2151682990180612</v>
      </c>
      <c r="L204" s="1">
        <f t="shared" ca="1" si="34"/>
        <v>4.2325977333691291</v>
      </c>
      <c r="M204" s="1">
        <f t="shared" ca="1" si="34"/>
        <v>4.2205341679278607</v>
      </c>
      <c r="N204" s="1">
        <f t="shared" ca="1" si="34"/>
        <v>4.2109944072750736</v>
      </c>
      <c r="O204" s="1">
        <f t="shared" ca="1" si="34"/>
        <v>4.2428461191303501</v>
      </c>
      <c r="P204" s="1">
        <f t="shared" ca="1" si="34"/>
        <v>4.2460995649561815</v>
      </c>
      <c r="Q204" s="1">
        <f t="shared" ca="1" si="34"/>
        <v>4.2481456640128403</v>
      </c>
      <c r="R204" s="1">
        <f t="shared" ca="1" si="34"/>
        <v>4.2289515458779299</v>
      </c>
      <c r="S204" s="1">
        <f t="shared" ca="1" si="34"/>
        <v>4.2606317202368986</v>
      </c>
      <c r="T204" s="1">
        <f t="shared" ca="1" si="34"/>
        <v>4.2360152465517711</v>
      </c>
      <c r="V204" s="1">
        <v>196</v>
      </c>
      <c r="W204" s="8">
        <f t="shared" si="27"/>
        <v>0</v>
      </c>
      <c r="X204" s="8">
        <f t="shared" ca="1" si="27"/>
        <v>0</v>
      </c>
      <c r="Y204" s="8">
        <f t="shared" ca="1" si="27"/>
        <v>0</v>
      </c>
      <c r="Z204" s="8">
        <f t="shared" ca="1" si="27"/>
        <v>0</v>
      </c>
      <c r="AA204" s="8">
        <f t="shared" ca="1" si="27"/>
        <v>0</v>
      </c>
      <c r="AB204" s="8">
        <f t="shared" ca="1" si="27"/>
        <v>0</v>
      </c>
      <c r="AC204" s="8">
        <f t="shared" ca="1" si="27"/>
        <v>0</v>
      </c>
      <c r="AD204" s="8">
        <f t="shared" ca="1" si="27"/>
        <v>0</v>
      </c>
      <c r="AE204" s="8">
        <f t="shared" ca="1" si="27"/>
        <v>0</v>
      </c>
      <c r="AF204" s="8">
        <f t="shared" ca="1" si="31"/>
        <v>0</v>
      </c>
      <c r="AG204" s="8">
        <f t="shared" ca="1" si="31"/>
        <v>0</v>
      </c>
      <c r="AH204" s="8">
        <f t="shared" ca="1" si="31"/>
        <v>0</v>
      </c>
      <c r="AI204" s="8">
        <f t="shared" ca="1" si="25"/>
        <v>0</v>
      </c>
    </row>
    <row r="205" spans="1:35">
      <c r="A205" s="4">
        <v>43383</v>
      </c>
      <c r="B205" s="1">
        <v>4.3024199999999997</v>
      </c>
      <c r="C205" s="1">
        <v>4.32294</v>
      </c>
      <c r="D205" s="1">
        <v>4.3010999999999999</v>
      </c>
      <c r="E205" s="1">
        <v>4.3217299999999996</v>
      </c>
      <c r="F205" s="1">
        <f t="shared" si="32"/>
        <v>1.916564318669739E-3</v>
      </c>
      <c r="G205" s="1">
        <v>197</v>
      </c>
      <c r="H205" s="1">
        <f t="shared" si="33"/>
        <v>4.3</v>
      </c>
      <c r="I205" s="1">
        <f t="shared" ca="1" si="34"/>
        <v>4.2714158367682735</v>
      </c>
      <c r="J205" s="1">
        <f t="shared" ca="1" si="34"/>
        <v>4.2871489447276945</v>
      </c>
      <c r="K205" s="1">
        <f t="shared" ca="1" si="34"/>
        <v>4.2913140500097011</v>
      </c>
      <c r="L205" s="1">
        <f t="shared" ca="1" si="34"/>
        <v>4.3424305126650049</v>
      </c>
      <c r="M205" s="1">
        <f t="shared" ca="1" si="34"/>
        <v>4.337496285414403</v>
      </c>
      <c r="N205" s="1">
        <f t="shared" ca="1" si="34"/>
        <v>4.328172160122798</v>
      </c>
      <c r="O205" s="1">
        <f t="shared" ca="1" si="34"/>
        <v>4.3293476011085961</v>
      </c>
      <c r="P205" s="1">
        <f t="shared" ca="1" si="34"/>
        <v>4.3103232238570284</v>
      </c>
      <c r="Q205" s="1">
        <f t="shared" ca="1" si="34"/>
        <v>4.2694110546635144</v>
      </c>
      <c r="R205" s="1">
        <f t="shared" ca="1" si="34"/>
        <v>4.2923139532108756</v>
      </c>
      <c r="S205" s="1">
        <f t="shared" ca="1" si="34"/>
        <v>4.2341707310394554</v>
      </c>
      <c r="T205" s="1">
        <f t="shared" ca="1" si="34"/>
        <v>4.2384493215143388</v>
      </c>
      <c r="V205" s="1">
        <v>197</v>
      </c>
      <c r="W205" s="8">
        <f t="shared" si="27"/>
        <v>0</v>
      </c>
      <c r="X205" s="8">
        <f t="shared" ca="1" si="27"/>
        <v>0</v>
      </c>
      <c r="Y205" s="8">
        <f t="shared" ca="1" si="27"/>
        <v>0</v>
      </c>
      <c r="Z205" s="8">
        <f t="shared" ca="1" si="27"/>
        <v>0</v>
      </c>
      <c r="AA205" s="8">
        <f t="shared" ca="1" si="27"/>
        <v>8.4705014265535894E-3</v>
      </c>
      <c r="AB205" s="8">
        <f t="shared" ca="1" si="27"/>
        <v>0</v>
      </c>
      <c r="AC205" s="8">
        <f t="shared" ca="1" si="27"/>
        <v>0</v>
      </c>
      <c r="AD205" s="8">
        <f t="shared" ca="1" si="27"/>
        <v>0</v>
      </c>
      <c r="AE205" s="8">
        <f t="shared" ca="1" si="27"/>
        <v>0</v>
      </c>
      <c r="AF205" s="8">
        <f t="shared" ca="1" si="31"/>
        <v>0</v>
      </c>
      <c r="AG205" s="8">
        <f t="shared" ca="1" si="31"/>
        <v>0</v>
      </c>
      <c r="AH205" s="8">
        <f t="shared" ca="1" si="31"/>
        <v>0</v>
      </c>
      <c r="AI205" s="8">
        <f t="shared" ca="1" si="25"/>
        <v>0</v>
      </c>
    </row>
    <row r="206" spans="1:35">
      <c r="A206" s="4">
        <v>43384</v>
      </c>
      <c r="B206" s="1">
        <v>4.3216099999999997</v>
      </c>
      <c r="C206" s="1">
        <v>4.3244100000000003</v>
      </c>
      <c r="D206" s="1">
        <v>4.30403</v>
      </c>
      <c r="E206" s="1">
        <v>4.3125999999999998</v>
      </c>
      <c r="F206" s="1">
        <f t="shared" si="32"/>
        <v>-9.1845229394428205E-4</v>
      </c>
      <c r="G206" s="1">
        <v>198</v>
      </c>
      <c r="H206" s="1">
        <f t="shared" si="33"/>
        <v>4.3</v>
      </c>
      <c r="I206" s="1">
        <f t="shared" ca="1" si="34"/>
        <v>4.2810305909264077</v>
      </c>
      <c r="J206" s="1">
        <f t="shared" ca="1" si="34"/>
        <v>4.2944434924911201</v>
      </c>
      <c r="K206" s="1">
        <f t="shared" ca="1" si="34"/>
        <v>4.3328870075283907</v>
      </c>
      <c r="L206" s="1">
        <f t="shared" ca="1" si="34"/>
        <v>4.3249259377126021</v>
      </c>
      <c r="M206" s="1">
        <f t="shared" ca="1" si="34"/>
        <v>4.3082381053507746</v>
      </c>
      <c r="N206" s="1">
        <f t="shared" ca="1" si="34"/>
        <v>4.3238939735085653</v>
      </c>
      <c r="O206" s="1">
        <f t="shared" ca="1" si="34"/>
        <v>4.3296887913632682</v>
      </c>
      <c r="P206" s="1">
        <f t="shared" ca="1" si="34"/>
        <v>4.3515505063698479</v>
      </c>
      <c r="Q206" s="1">
        <f t="shared" ca="1" si="34"/>
        <v>4.3581125417399305</v>
      </c>
      <c r="R206" s="1">
        <f t="shared" ca="1" si="34"/>
        <v>4.3388002859822707</v>
      </c>
      <c r="S206" s="1">
        <f t="shared" ca="1" si="34"/>
        <v>4.296519259096991</v>
      </c>
      <c r="T206" s="1">
        <f t="shared" ca="1" si="34"/>
        <v>4.3162539152235109</v>
      </c>
      <c r="V206" s="1">
        <v>198</v>
      </c>
      <c r="W206" s="8">
        <f t="shared" si="27"/>
        <v>0</v>
      </c>
      <c r="X206" s="8">
        <f t="shared" ca="1" si="27"/>
        <v>0</v>
      </c>
      <c r="Y206" s="8">
        <f t="shared" ca="1" si="27"/>
        <v>0</v>
      </c>
      <c r="Z206" s="8">
        <f t="shared" ca="1" si="27"/>
        <v>6.2458648236560776E-3</v>
      </c>
      <c r="AA206" s="8">
        <f t="shared" ca="1" si="27"/>
        <v>0</v>
      </c>
      <c r="AB206" s="8">
        <f t="shared" ca="1" si="27"/>
        <v>0</v>
      </c>
      <c r="AC206" s="8">
        <f t="shared" ca="1" si="27"/>
        <v>0</v>
      </c>
      <c r="AD206" s="8">
        <f t="shared" ca="1" si="27"/>
        <v>0</v>
      </c>
      <c r="AE206" s="8">
        <f t="shared" ca="1" si="27"/>
        <v>0</v>
      </c>
      <c r="AF206" s="8">
        <f t="shared" ca="1" si="31"/>
        <v>0</v>
      </c>
      <c r="AG206" s="8">
        <f t="shared" ca="1" si="31"/>
        <v>0</v>
      </c>
      <c r="AH206" s="8">
        <f t="shared" ca="1" si="31"/>
        <v>0</v>
      </c>
      <c r="AI206" s="8">
        <f t="shared" ca="1" si="31"/>
        <v>0</v>
      </c>
    </row>
    <row r="207" spans="1:35">
      <c r="A207" s="4">
        <v>43385</v>
      </c>
      <c r="B207" s="1">
        <v>4.3130699999999997</v>
      </c>
      <c r="C207" s="1">
        <v>4.3130699999999997</v>
      </c>
      <c r="D207" s="1">
        <v>4.2929199999999996</v>
      </c>
      <c r="E207" s="1">
        <v>4.2978699999999996</v>
      </c>
      <c r="F207" s="1">
        <f t="shared" si="32"/>
        <v>-1.4859035474068033E-3</v>
      </c>
      <c r="G207" s="1">
        <v>199</v>
      </c>
      <c r="H207" s="1">
        <f t="shared" si="33"/>
        <v>4.3</v>
      </c>
      <c r="I207" s="1">
        <f t="shared" ca="1" si="34"/>
        <v>4.3398392517412328</v>
      </c>
      <c r="J207" s="1">
        <f t="shared" ca="1" si="34"/>
        <v>4.3266210503697646</v>
      </c>
      <c r="K207" s="1">
        <f t="shared" ca="1" si="34"/>
        <v>4.3526215319506063</v>
      </c>
      <c r="L207" s="1">
        <f t="shared" ca="1" si="34"/>
        <v>4.3582326668883331</v>
      </c>
      <c r="M207" s="1">
        <f t="shared" ca="1" si="34"/>
        <v>4.3892966342803899</v>
      </c>
      <c r="N207" s="1">
        <f t="shared" ca="1" si="34"/>
        <v>4.4164171276793489</v>
      </c>
      <c r="O207" s="1">
        <f t="shared" ca="1" si="34"/>
        <v>4.4427913444718694</v>
      </c>
      <c r="P207" s="1">
        <f t="shared" ca="1" si="34"/>
        <v>4.4838885351101956</v>
      </c>
      <c r="Q207" s="1">
        <f t="shared" ca="1" si="34"/>
        <v>4.500072137444163</v>
      </c>
      <c r="R207" s="1">
        <f t="shared" ca="1" si="34"/>
        <v>4.5663485533581261</v>
      </c>
      <c r="S207" s="1">
        <f t="shared" ca="1" si="34"/>
        <v>4.5603249462081754</v>
      </c>
      <c r="T207" s="1">
        <f t="shared" ca="1" si="34"/>
        <v>4.5999402622050987</v>
      </c>
      <c r="V207" s="1">
        <v>199</v>
      </c>
      <c r="W207" s="8">
        <f t="shared" si="27"/>
        <v>0</v>
      </c>
      <c r="X207" s="8">
        <f t="shared" ca="1" si="27"/>
        <v>2.7869074249641024E-2</v>
      </c>
      <c r="Y207" s="8">
        <f t="shared" ca="1" si="27"/>
        <v>7.2936789166524463E-3</v>
      </c>
      <c r="Z207" s="8">
        <f t="shared" ca="1" si="27"/>
        <v>2.6026177042336229E-2</v>
      </c>
      <c r="AA207" s="8">
        <f t="shared" ca="1" si="27"/>
        <v>2.430524163962744E-2</v>
      </c>
      <c r="AB207" s="8">
        <f t="shared" ca="1" si="27"/>
        <v>4.8071530396890161E-2</v>
      </c>
      <c r="AC207" s="8">
        <f t="shared" ca="1" si="27"/>
        <v>6.7863577465768543E-2</v>
      </c>
      <c r="AD207" s="8">
        <f t="shared" ca="1" si="27"/>
        <v>8.6885743224812906E-2</v>
      </c>
      <c r="AE207" s="8">
        <f t="shared" ca="1" si="27"/>
        <v>0.12062378932196882</v>
      </c>
      <c r="AF207" s="8">
        <f t="shared" ca="1" si="31"/>
        <v>0.12939913110409407</v>
      </c>
      <c r="AG207" s="8">
        <f t="shared" ca="1" si="31"/>
        <v>0.18827606207550485</v>
      </c>
      <c r="AH207" s="8">
        <f t="shared" ca="1" si="31"/>
        <v>0.17479150398517795</v>
      </c>
      <c r="AI207" s="8">
        <f t="shared" ca="1" si="31"/>
        <v>0.20694026220509887</v>
      </c>
    </row>
    <row r="208" spans="1:35">
      <c r="A208" s="4">
        <v>43388</v>
      </c>
      <c r="B208" s="1">
        <v>4.2981299999999996</v>
      </c>
      <c r="C208" s="1">
        <v>4.2996299999999996</v>
      </c>
      <c r="D208" s="1">
        <v>4.2830399999999997</v>
      </c>
      <c r="E208" s="1">
        <v>4.2923900000000001</v>
      </c>
      <c r="F208" s="1">
        <f t="shared" si="32"/>
        <v>-5.5410059385239301E-4</v>
      </c>
      <c r="G208" s="1">
        <v>200</v>
      </c>
      <c r="H208" s="1">
        <f t="shared" si="33"/>
        <v>4.3</v>
      </c>
      <c r="I208" s="1">
        <f t="shared" ca="1" si="34"/>
        <v>4.3168906415202715</v>
      </c>
      <c r="J208" s="1">
        <f t="shared" ca="1" si="34"/>
        <v>4.3571566626519029</v>
      </c>
      <c r="K208" s="1">
        <f t="shared" ca="1" si="34"/>
        <v>4.3557425775269731</v>
      </c>
      <c r="L208" s="1">
        <f t="shared" ca="1" si="34"/>
        <v>4.4132703845522698</v>
      </c>
      <c r="M208" s="1">
        <f t="shared" ca="1" si="34"/>
        <v>4.4317598089022363</v>
      </c>
      <c r="N208" s="1">
        <f t="shared" ca="1" si="34"/>
        <v>4.4442589856484007</v>
      </c>
      <c r="O208" s="1">
        <f t="shared" ca="1" si="34"/>
        <v>4.4266937475505808</v>
      </c>
      <c r="P208" s="1">
        <f t="shared" ca="1" si="34"/>
        <v>4.4573153635231098</v>
      </c>
      <c r="Q208" s="1">
        <f t="shared" ca="1" si="34"/>
        <v>4.4807866874543913</v>
      </c>
      <c r="R208" s="1">
        <f t="shared" ca="1" si="34"/>
        <v>4.5103093243411818</v>
      </c>
      <c r="S208" s="1">
        <f t="shared" ca="1" si="34"/>
        <v>4.4706970461662925</v>
      </c>
      <c r="T208" s="1">
        <f t="shared" ca="1" si="34"/>
        <v>4.4692217149930746</v>
      </c>
      <c r="V208" s="1">
        <v>200</v>
      </c>
      <c r="W208" s="8">
        <f t="shared" si="27"/>
        <v>0</v>
      </c>
      <c r="X208" s="8">
        <f t="shared" ca="1" si="27"/>
        <v>4.8553699442530629E-3</v>
      </c>
      <c r="Y208" s="8">
        <f t="shared" ca="1" si="27"/>
        <v>3.7908021722463658E-2</v>
      </c>
      <c r="Z208" s="8">
        <f t="shared" ca="1" si="27"/>
        <v>2.9154464029570448E-2</v>
      </c>
      <c r="AA208" s="8">
        <f t="shared" ca="1" si="27"/>
        <v>7.9456453861211251E-2</v>
      </c>
      <c r="AB208" s="8">
        <f t="shared" ca="1" si="27"/>
        <v>9.0611313914017444E-2</v>
      </c>
      <c r="AC208" s="8">
        <f t="shared" ref="AC208:AI271" ca="1" si="35">MAX(N208*EXP(-$K$2*(1-AC$8/12 ))-$P$6*EXP(-$H$2*(1-AC$8/12 )),0)</f>
        <v>9.5748484352108143E-2</v>
      </c>
      <c r="AD208" s="8">
        <f t="shared" ca="1" si="35"/>
        <v>7.0767407299618945E-2</v>
      </c>
      <c r="AE208" s="8">
        <f t="shared" ca="1" si="35"/>
        <v>9.4023233267568784E-2</v>
      </c>
      <c r="AF208" s="8">
        <f t="shared" ca="1" si="31"/>
        <v>0.11009877734836682</v>
      </c>
      <c r="AG208" s="8">
        <f t="shared" ca="1" si="31"/>
        <v>0.13220796542283875</v>
      </c>
      <c r="AH208" s="8">
        <f t="shared" ca="1" si="31"/>
        <v>8.5140521787334222E-2</v>
      </c>
      <c r="AI208" s="8">
        <f t="shared" ca="1" si="31"/>
        <v>7.6221714993074841E-2</v>
      </c>
    </row>
    <row r="209" spans="1:35">
      <c r="A209" s="4">
        <v>43389</v>
      </c>
      <c r="B209" s="1">
        <v>4.2923900000000001</v>
      </c>
      <c r="C209" s="1">
        <v>4.2957099999999997</v>
      </c>
      <c r="D209" s="1">
        <v>4.2831599999999996</v>
      </c>
      <c r="E209" s="1">
        <v>4.2853899999999996</v>
      </c>
      <c r="F209" s="1">
        <f t="shared" si="32"/>
        <v>-7.0882257371333748E-4</v>
      </c>
      <c r="G209" s="1">
        <v>201</v>
      </c>
      <c r="H209" s="1">
        <f t="shared" si="33"/>
        <v>4.3</v>
      </c>
      <c r="I209" s="1">
        <f t="shared" ca="1" si="34"/>
        <v>4.3191435378936411</v>
      </c>
      <c r="J209" s="1">
        <f t="shared" ca="1" si="34"/>
        <v>4.324643883138152</v>
      </c>
      <c r="K209" s="1">
        <f t="shared" ca="1" si="34"/>
        <v>4.3151818403830671</v>
      </c>
      <c r="L209" s="1">
        <f t="shared" ca="1" si="34"/>
        <v>4.3423586296417138</v>
      </c>
      <c r="M209" s="1">
        <f t="shared" ca="1" si="34"/>
        <v>4.3251613564726972</v>
      </c>
      <c r="N209" s="1">
        <f t="shared" ca="1" si="34"/>
        <v>4.3026913353326179</v>
      </c>
      <c r="O209" s="1">
        <f t="shared" ca="1" si="34"/>
        <v>4.3218674033565225</v>
      </c>
      <c r="P209" s="1">
        <f t="shared" ca="1" si="34"/>
        <v>4.3082348054066593</v>
      </c>
      <c r="Q209" s="1">
        <f t="shared" ca="1" si="34"/>
        <v>4.3024753797250925</v>
      </c>
      <c r="R209" s="1">
        <f t="shared" ca="1" si="34"/>
        <v>4.3203243149623809</v>
      </c>
      <c r="S209" s="1">
        <f t="shared" ca="1" si="34"/>
        <v>4.3191968057282688</v>
      </c>
      <c r="T209" s="1">
        <f t="shared" ca="1" si="34"/>
        <v>4.3090116566791981</v>
      </c>
      <c r="V209" s="1">
        <v>201</v>
      </c>
      <c r="W209" s="8">
        <f t="shared" ref="W209:AB272" si="36">MAX(H209*EXP(-$K$2*(1-W$8/12 ))-$P$6*EXP(-$H$2*(1-W$8/12 )),0)</f>
        <v>0</v>
      </c>
      <c r="X209" s="8">
        <f t="shared" ca="1" si="36"/>
        <v>7.1146566926962862E-3</v>
      </c>
      <c r="Y209" s="8">
        <f t="shared" ca="1" si="36"/>
        <v>5.3114139188608078E-3</v>
      </c>
      <c r="Z209" s="8">
        <f t="shared" ca="1" si="36"/>
        <v>0</v>
      </c>
      <c r="AA209" s="8">
        <f t="shared" ca="1" si="36"/>
        <v>8.3984701716079968E-3</v>
      </c>
      <c r="AB209" s="8">
        <f t="shared" ca="1" si="36"/>
        <v>0</v>
      </c>
      <c r="AC209" s="8">
        <f t="shared" ca="1" si="35"/>
        <v>0</v>
      </c>
      <c r="AD209" s="8">
        <f t="shared" ca="1" si="35"/>
        <v>0</v>
      </c>
      <c r="AE209" s="8">
        <f t="shared" ca="1" si="35"/>
        <v>0</v>
      </c>
      <c r="AF209" s="8">
        <f t="shared" ca="1" si="31"/>
        <v>0</v>
      </c>
      <c r="AG209" s="8">
        <f t="shared" ca="1" si="31"/>
        <v>0</v>
      </c>
      <c r="AH209" s="8">
        <f t="shared" ca="1" si="31"/>
        <v>0</v>
      </c>
      <c r="AI209" s="8">
        <f t="shared" ca="1" si="31"/>
        <v>0</v>
      </c>
    </row>
    <row r="210" spans="1:35">
      <c r="A210" s="4">
        <v>43390</v>
      </c>
      <c r="B210" s="1">
        <v>4.2853500000000002</v>
      </c>
      <c r="C210" s="1">
        <v>4.2960700000000003</v>
      </c>
      <c r="D210" s="1">
        <v>4.2844699999999998</v>
      </c>
      <c r="E210" s="1">
        <v>4.2909600000000001</v>
      </c>
      <c r="F210" s="1">
        <f t="shared" si="32"/>
        <v>5.6411424541091295E-4</v>
      </c>
      <c r="G210" s="1">
        <v>202</v>
      </c>
      <c r="H210" s="1">
        <f t="shared" si="33"/>
        <v>4.3</v>
      </c>
      <c r="I210" s="1">
        <f t="shared" ca="1" si="34"/>
        <v>4.3026937041541355</v>
      </c>
      <c r="J210" s="1">
        <f t="shared" ca="1" si="34"/>
        <v>4.3071505114381381</v>
      </c>
      <c r="K210" s="1">
        <f t="shared" ca="1" si="34"/>
        <v>4.3165893308073127</v>
      </c>
      <c r="L210" s="1">
        <f t="shared" ca="1" si="34"/>
        <v>4.355940705331844</v>
      </c>
      <c r="M210" s="1">
        <f t="shared" ca="1" si="34"/>
        <v>4.386894697068894</v>
      </c>
      <c r="N210" s="1">
        <f t="shared" ca="1" si="34"/>
        <v>4.370954842299537</v>
      </c>
      <c r="O210" s="1">
        <f t="shared" ca="1" si="34"/>
        <v>4.4093464792664001</v>
      </c>
      <c r="P210" s="1">
        <f t="shared" ca="1" si="34"/>
        <v>4.4264487242285764</v>
      </c>
      <c r="Q210" s="1">
        <f t="shared" ca="1" si="34"/>
        <v>4.4155084420682993</v>
      </c>
      <c r="R210" s="1">
        <f t="shared" ca="1" si="34"/>
        <v>4.4314093182094654</v>
      </c>
      <c r="S210" s="1">
        <f t="shared" ca="1" si="34"/>
        <v>4.4472979142607159</v>
      </c>
      <c r="T210" s="1">
        <f t="shared" ca="1" si="34"/>
        <v>4.4319228740491683</v>
      </c>
      <c r="V210" s="1">
        <v>202</v>
      </c>
      <c r="W210" s="8">
        <f t="shared" si="36"/>
        <v>0</v>
      </c>
      <c r="X210" s="8">
        <f t="shared" ca="1" si="36"/>
        <v>0</v>
      </c>
      <c r="Y210" s="8">
        <f t="shared" ca="1" si="36"/>
        <v>0</v>
      </c>
      <c r="Z210" s="8">
        <f t="shared" ca="1" si="36"/>
        <v>0</v>
      </c>
      <c r="AA210" s="8">
        <f t="shared" ca="1" si="36"/>
        <v>2.200855377590738E-2</v>
      </c>
      <c r="AB210" s="8">
        <f t="shared" ca="1" si="36"/>
        <v>4.5665259789270607E-2</v>
      </c>
      <c r="AC210" s="8">
        <f t="shared" ca="1" si="35"/>
        <v>2.2330998567284155E-2</v>
      </c>
      <c r="AD210" s="8">
        <f t="shared" ca="1" si="35"/>
        <v>5.3397790023446134E-2</v>
      </c>
      <c r="AE210" s="8">
        <f t="shared" ca="1" si="35"/>
        <v>6.3124784955730817E-2</v>
      </c>
      <c r="AF210" s="8">
        <f t="shared" ca="1" si="31"/>
        <v>4.477008503509694E-2</v>
      </c>
      <c r="AG210" s="8">
        <f t="shared" ca="1" si="31"/>
        <v>5.3267315323041409E-2</v>
      </c>
      <c r="AH210" s="8">
        <f t="shared" ca="1" si="31"/>
        <v>6.173536382947109E-2</v>
      </c>
      <c r="AI210" s="8">
        <f t="shared" ca="1" si="31"/>
        <v>3.8922874049168499E-2</v>
      </c>
    </row>
    <row r="211" spans="1:35">
      <c r="A211" s="4">
        <v>43391</v>
      </c>
      <c r="B211" s="1">
        <v>4.29101</v>
      </c>
      <c r="C211" s="1">
        <v>4.3104300000000002</v>
      </c>
      <c r="D211" s="1">
        <v>4.2889499999999998</v>
      </c>
      <c r="E211" s="1">
        <v>4.3053800000000004</v>
      </c>
      <c r="F211" s="1">
        <f t="shared" si="32"/>
        <v>1.4570229430255278E-3</v>
      </c>
      <c r="G211" s="1">
        <v>203</v>
      </c>
      <c r="H211" s="1">
        <f t="shared" si="33"/>
        <v>4.3</v>
      </c>
      <c r="I211" s="1">
        <f t="shared" ca="1" si="34"/>
        <v>4.3239647581656415</v>
      </c>
      <c r="J211" s="1">
        <f t="shared" ca="1" si="34"/>
        <v>4.2840508206957928</v>
      </c>
      <c r="K211" s="1">
        <f t="shared" ca="1" si="34"/>
        <v>4.2450084289961501</v>
      </c>
      <c r="L211" s="1">
        <f t="shared" ca="1" si="34"/>
        <v>4.2403900757253092</v>
      </c>
      <c r="M211" s="1">
        <f t="shared" ca="1" si="34"/>
        <v>4.2422036271872612</v>
      </c>
      <c r="N211" s="1">
        <f t="shared" ca="1" si="34"/>
        <v>4.2375244196714874</v>
      </c>
      <c r="O211" s="1">
        <f t="shared" ca="1" si="34"/>
        <v>4.2314157795468734</v>
      </c>
      <c r="P211" s="1">
        <f t="shared" ca="1" si="34"/>
        <v>4.2149400339031855</v>
      </c>
      <c r="Q211" s="1">
        <f t="shared" ca="1" si="34"/>
        <v>4.204659438714053</v>
      </c>
      <c r="R211" s="1">
        <f t="shared" ca="1" si="34"/>
        <v>4.2256952321184782</v>
      </c>
      <c r="S211" s="1">
        <f t="shared" ca="1" si="34"/>
        <v>4.2242704062314012</v>
      </c>
      <c r="T211" s="1">
        <f t="shared" ca="1" si="34"/>
        <v>4.2316958417924662</v>
      </c>
      <c r="V211" s="1">
        <v>203</v>
      </c>
      <c r="W211" s="8">
        <f t="shared" si="36"/>
        <v>0</v>
      </c>
      <c r="X211" s="8">
        <f t="shared" ca="1" si="36"/>
        <v>1.1949552429851629E-2</v>
      </c>
      <c r="Y211" s="8">
        <f t="shared" ca="1" si="36"/>
        <v>0</v>
      </c>
      <c r="Z211" s="8">
        <f t="shared" ca="1" si="36"/>
        <v>0</v>
      </c>
      <c r="AA211" s="8">
        <f t="shared" ca="1" si="36"/>
        <v>0</v>
      </c>
      <c r="AB211" s="8">
        <f t="shared" ca="1" si="36"/>
        <v>0</v>
      </c>
      <c r="AC211" s="8">
        <f t="shared" ca="1" si="35"/>
        <v>0</v>
      </c>
      <c r="AD211" s="8">
        <f t="shared" ca="1" si="35"/>
        <v>0</v>
      </c>
      <c r="AE211" s="8">
        <f t="shared" ca="1" si="35"/>
        <v>0</v>
      </c>
      <c r="AF211" s="8">
        <f t="shared" ca="1" si="31"/>
        <v>0</v>
      </c>
      <c r="AG211" s="8">
        <f t="shared" ca="1" si="31"/>
        <v>0</v>
      </c>
      <c r="AH211" s="8">
        <f t="shared" ca="1" si="31"/>
        <v>0</v>
      </c>
      <c r="AI211" s="8">
        <f t="shared" ca="1" si="31"/>
        <v>0</v>
      </c>
    </row>
    <row r="212" spans="1:35">
      <c r="A212" s="4">
        <v>43392</v>
      </c>
      <c r="B212" s="1">
        <v>4.3053400000000002</v>
      </c>
      <c r="C212" s="1">
        <v>4.3085899999999997</v>
      </c>
      <c r="D212" s="1">
        <v>4.29312</v>
      </c>
      <c r="E212" s="1">
        <v>4.2949299999999999</v>
      </c>
      <c r="F212" s="1">
        <f t="shared" si="32"/>
        <v>-1.0553990657033616E-3</v>
      </c>
      <c r="G212" s="1">
        <v>204</v>
      </c>
      <c r="H212" s="1">
        <f t="shared" si="33"/>
        <v>4.3</v>
      </c>
      <c r="I212" s="1">
        <f t="shared" ca="1" si="34"/>
        <v>4.2991792743129267</v>
      </c>
      <c r="J212" s="1">
        <f t="shared" ca="1" si="34"/>
        <v>4.3141438063769346</v>
      </c>
      <c r="K212" s="1">
        <f t="shared" ca="1" si="34"/>
        <v>4.3359462301700544</v>
      </c>
      <c r="L212" s="1">
        <f t="shared" ca="1" si="34"/>
        <v>4.3991673538119125</v>
      </c>
      <c r="M212" s="1">
        <f t="shared" ca="1" si="34"/>
        <v>4.3986223308997001</v>
      </c>
      <c r="N212" s="1">
        <f t="shared" ca="1" si="34"/>
        <v>4.439944713040914</v>
      </c>
      <c r="O212" s="1">
        <f t="shared" ca="1" si="34"/>
        <v>4.4264524284821585</v>
      </c>
      <c r="P212" s="1">
        <f t="shared" ca="1" si="34"/>
        <v>4.4140827553316475</v>
      </c>
      <c r="Q212" s="1">
        <f t="shared" ca="1" si="34"/>
        <v>4.4283836153308727</v>
      </c>
      <c r="R212" s="1">
        <f t="shared" ca="1" si="34"/>
        <v>4.4476594125605065</v>
      </c>
      <c r="S212" s="1">
        <f t="shared" ca="1" si="34"/>
        <v>4.4689956570994633</v>
      </c>
      <c r="T212" s="1">
        <f t="shared" ca="1" si="34"/>
        <v>4.4821844141030827</v>
      </c>
      <c r="V212" s="1">
        <v>204</v>
      </c>
      <c r="W212" s="8">
        <f t="shared" si="36"/>
        <v>0</v>
      </c>
      <c r="X212" s="8">
        <f t="shared" ca="1" si="36"/>
        <v>0</v>
      </c>
      <c r="Y212" s="8">
        <f t="shared" ca="1" si="36"/>
        <v>0</v>
      </c>
      <c r="Z212" s="8">
        <f t="shared" ca="1" si="36"/>
        <v>9.3121854353883649E-3</v>
      </c>
      <c r="AA212" s="8">
        <f t="shared" ca="1" si="36"/>
        <v>6.5324340933159419E-2</v>
      </c>
      <c r="AB212" s="8">
        <f t="shared" ca="1" si="36"/>
        <v>5.741405174308678E-2</v>
      </c>
      <c r="AC212" s="8">
        <f t="shared" ca="1" si="35"/>
        <v>9.1427541041650962E-2</v>
      </c>
      <c r="AD212" s="8">
        <f t="shared" ca="1" si="35"/>
        <v>7.0525777332798967E-2</v>
      </c>
      <c r="AE212" s="8">
        <f t="shared" ca="1" si="35"/>
        <v>5.074607254905672E-2</v>
      </c>
      <c r="AF212" s="8">
        <f t="shared" ca="1" si="31"/>
        <v>5.7655208211675024E-2</v>
      </c>
      <c r="AG212" s="8">
        <f t="shared" ca="1" si="31"/>
        <v>6.952578062800896E-2</v>
      </c>
      <c r="AH212" s="8">
        <f t="shared" ca="1" si="31"/>
        <v>8.3438694556408954E-2</v>
      </c>
      <c r="AI212" s="8">
        <f t="shared" ca="1" si="31"/>
        <v>8.9184414103082865E-2</v>
      </c>
    </row>
    <row r="213" spans="1:35">
      <c r="A213" s="4">
        <v>43395</v>
      </c>
      <c r="B213" s="1">
        <v>4.2987500000000001</v>
      </c>
      <c r="C213" s="1">
        <v>4.3012499999999996</v>
      </c>
      <c r="D213" s="1">
        <v>4.2876700000000003</v>
      </c>
      <c r="E213" s="1">
        <v>4.29209</v>
      </c>
      <c r="F213" s="1">
        <f t="shared" si="32"/>
        <v>-2.8726994314124771E-4</v>
      </c>
      <c r="G213" s="1">
        <v>205</v>
      </c>
      <c r="H213" s="1">
        <f t="shared" si="33"/>
        <v>4.3</v>
      </c>
      <c r="I213" s="1">
        <f t="shared" ca="1" si="34"/>
        <v>4.344080199475715</v>
      </c>
      <c r="J213" s="1">
        <f t="shared" ca="1" si="34"/>
        <v>4.3696726666033969</v>
      </c>
      <c r="K213" s="1">
        <f t="shared" ca="1" si="34"/>
        <v>4.3531283730329795</v>
      </c>
      <c r="L213" s="1">
        <f t="shared" ca="1" si="34"/>
        <v>4.3547186127837909</v>
      </c>
      <c r="M213" s="1">
        <f t="shared" ca="1" si="34"/>
        <v>4.3495614175230513</v>
      </c>
      <c r="N213" s="1">
        <f t="shared" ca="1" si="34"/>
        <v>4.3544806502572806</v>
      </c>
      <c r="O213" s="1">
        <f t="shared" ca="1" si="34"/>
        <v>4.3854944229280814</v>
      </c>
      <c r="P213" s="1">
        <f t="shared" ca="1" si="34"/>
        <v>4.440624445015481</v>
      </c>
      <c r="Q213" s="1">
        <f t="shared" ca="1" si="34"/>
        <v>4.4769691153111966</v>
      </c>
      <c r="R213" s="1">
        <f t="shared" ca="1" si="34"/>
        <v>4.5119914156680077</v>
      </c>
      <c r="S213" s="1">
        <f t="shared" ca="1" si="34"/>
        <v>4.513982022310457</v>
      </c>
      <c r="T213" s="1">
        <f t="shared" ca="1" si="34"/>
        <v>4.5658087127374039</v>
      </c>
      <c r="V213" s="1">
        <v>205</v>
      </c>
      <c r="W213" s="8">
        <f t="shared" si="36"/>
        <v>0</v>
      </c>
      <c r="X213" s="8">
        <f t="shared" ca="1" si="36"/>
        <v>3.2122051497336379E-2</v>
      </c>
      <c r="Y213" s="8">
        <f t="shared" ca="1" si="36"/>
        <v>5.0456295914235838E-2</v>
      </c>
      <c r="Z213" s="8">
        <f t="shared" ca="1" si="36"/>
        <v>2.6534194091042629E-2</v>
      </c>
      <c r="AA213" s="8">
        <f t="shared" ca="1" si="36"/>
        <v>2.0783941122387795E-2</v>
      </c>
      <c r="AB213" s="8">
        <f t="shared" ca="1" si="36"/>
        <v>8.2646263225614192E-3</v>
      </c>
      <c r="AC213" s="8">
        <f t="shared" ca="1" si="35"/>
        <v>5.8313342260385426E-3</v>
      </c>
      <c r="AD213" s="8">
        <f t="shared" ca="1" si="35"/>
        <v>2.9515004384849775E-2</v>
      </c>
      <c r="AE213" s="8">
        <f t="shared" ca="1" si="35"/>
        <v>7.7315114257139328E-2</v>
      </c>
      <c r="AF213" s="8">
        <f t="shared" ca="1" si="31"/>
        <v>0.10627825499131838</v>
      </c>
      <c r="AG213" s="8">
        <f t="shared" ca="1" si="31"/>
        <v>0.1338909232498029</v>
      </c>
      <c r="AH213" s="8">
        <f t="shared" ca="1" si="31"/>
        <v>0.12843664524801124</v>
      </c>
      <c r="AI213" s="8">
        <f t="shared" ca="1" si="31"/>
        <v>0.17280871273740406</v>
      </c>
    </row>
    <row r="214" spans="1:35">
      <c r="A214" s="4">
        <v>43396</v>
      </c>
      <c r="B214" s="1">
        <v>4.2919700000000001</v>
      </c>
      <c r="C214" s="1">
        <v>4.3009399999999998</v>
      </c>
      <c r="D214" s="1">
        <v>4.29094</v>
      </c>
      <c r="E214" s="1">
        <v>4.2959500000000004</v>
      </c>
      <c r="F214" s="1">
        <f t="shared" si="32"/>
        <v>3.9039799838657465E-4</v>
      </c>
      <c r="G214" s="1">
        <v>206</v>
      </c>
      <c r="H214" s="1">
        <f t="shared" si="33"/>
        <v>4.3</v>
      </c>
      <c r="I214" s="1">
        <f t="shared" ca="1" si="34"/>
        <v>4.3202904221268827</v>
      </c>
      <c r="J214" s="1">
        <f t="shared" ca="1" si="34"/>
        <v>4.3636158385293413</v>
      </c>
      <c r="K214" s="1">
        <f t="shared" ca="1" si="34"/>
        <v>4.3943213099825629</v>
      </c>
      <c r="L214" s="1">
        <f t="shared" ca="1" si="34"/>
        <v>4.3667578447177897</v>
      </c>
      <c r="M214" s="1">
        <f t="shared" ca="1" si="34"/>
        <v>4.3578741556724623</v>
      </c>
      <c r="N214" s="1">
        <f t="shared" ca="1" si="34"/>
        <v>4.3735258967042308</v>
      </c>
      <c r="O214" s="1">
        <f t="shared" ca="1" si="34"/>
        <v>4.3697421817109809</v>
      </c>
      <c r="P214" s="1">
        <f t="shared" ca="1" si="34"/>
        <v>4.3783217684206193</v>
      </c>
      <c r="Q214" s="1">
        <f t="shared" ca="1" si="34"/>
        <v>4.4401297975633192</v>
      </c>
      <c r="R214" s="1">
        <f t="shared" ca="1" si="34"/>
        <v>4.4689066049599715</v>
      </c>
      <c r="S214" s="1">
        <f t="shared" ca="1" si="34"/>
        <v>4.4565595176483992</v>
      </c>
      <c r="T214" s="1">
        <f t="shared" ca="1" si="34"/>
        <v>4.4217252106967244</v>
      </c>
      <c r="V214" s="1">
        <v>206</v>
      </c>
      <c r="W214" s="8">
        <f t="shared" si="36"/>
        <v>0</v>
      </c>
      <c r="X214" s="8">
        <f t="shared" ca="1" si="36"/>
        <v>8.2647940806337417E-3</v>
      </c>
      <c r="Y214" s="8">
        <f t="shared" ca="1" si="36"/>
        <v>4.438385141036516E-2</v>
      </c>
      <c r="Z214" s="8">
        <f t="shared" ca="1" si="36"/>
        <v>6.7822706377151931E-2</v>
      </c>
      <c r="AA214" s="8">
        <f t="shared" ca="1" si="36"/>
        <v>3.2847999436562247E-2</v>
      </c>
      <c r="AB214" s="8">
        <f t="shared" ca="1" si="36"/>
        <v>1.6592361694673485E-2</v>
      </c>
      <c r="AC214" s="8">
        <f t="shared" ca="1" si="35"/>
        <v>2.4906028321200147E-2</v>
      </c>
      <c r="AD214" s="8">
        <f t="shared" ca="1" si="35"/>
        <v>1.3742469095676668E-2</v>
      </c>
      <c r="AE214" s="8">
        <f t="shared" ca="1" si="35"/>
        <v>1.4948232845580556E-2</v>
      </c>
      <c r="AF214" s="8">
        <f t="shared" ca="1" si="31"/>
        <v>6.9410467875602677E-2</v>
      </c>
      <c r="AG214" s="8">
        <f t="shared" ca="1" si="31"/>
        <v>9.0783918149687004E-2</v>
      </c>
      <c r="AH214" s="8">
        <f t="shared" ca="1" si="31"/>
        <v>7.0999352387103976E-2</v>
      </c>
      <c r="AI214" s="8">
        <f t="shared" ca="1" si="31"/>
        <v>2.8725210696724623E-2</v>
      </c>
    </row>
    <row r="215" spans="1:35">
      <c r="A215" s="4">
        <v>43397</v>
      </c>
      <c r="B215" s="1">
        <v>4.2959699999999996</v>
      </c>
      <c r="C215" s="1">
        <v>4.3162399999999996</v>
      </c>
      <c r="D215" s="1">
        <v>4.2843200000000001</v>
      </c>
      <c r="E215" s="1">
        <v>4.3132000000000001</v>
      </c>
      <c r="F215" s="1">
        <f t="shared" si="32"/>
        <v>1.7403785131962814E-3</v>
      </c>
      <c r="G215" s="1">
        <v>207</v>
      </c>
      <c r="H215" s="1">
        <f t="shared" si="33"/>
        <v>4.3</v>
      </c>
      <c r="I215" s="1">
        <f t="shared" ca="1" si="34"/>
        <v>4.3062970695171119</v>
      </c>
      <c r="J215" s="1">
        <f t="shared" ca="1" si="34"/>
        <v>4.3324560628256794</v>
      </c>
      <c r="K215" s="1">
        <f t="shared" ca="1" si="34"/>
        <v>4.3597408779239526</v>
      </c>
      <c r="L215" s="1">
        <f t="shared" ca="1" si="34"/>
        <v>4.3897011684624561</v>
      </c>
      <c r="M215" s="1">
        <f t="shared" ca="1" si="34"/>
        <v>4.3751726187240179</v>
      </c>
      <c r="N215" s="1">
        <f t="shared" ca="1" si="34"/>
        <v>4.3870815456630465</v>
      </c>
      <c r="O215" s="1">
        <f t="shared" ca="1" si="34"/>
        <v>4.4163837229161658</v>
      </c>
      <c r="P215" s="1">
        <f t="shared" ca="1" si="34"/>
        <v>4.4239617679989633</v>
      </c>
      <c r="Q215" s="1">
        <f t="shared" ca="1" si="34"/>
        <v>4.4565139126875701</v>
      </c>
      <c r="R215" s="1">
        <f t="shared" ca="1" si="34"/>
        <v>4.4963516290290446</v>
      </c>
      <c r="S215" s="1">
        <f t="shared" ca="1" si="34"/>
        <v>4.4821881816019795</v>
      </c>
      <c r="T215" s="1">
        <f t="shared" ca="1" si="34"/>
        <v>4.5103584291238654</v>
      </c>
      <c r="V215" s="1">
        <v>207</v>
      </c>
      <c r="W215" s="8">
        <f t="shared" si="36"/>
        <v>0</v>
      </c>
      <c r="X215" s="8">
        <f t="shared" ca="1" si="36"/>
        <v>0</v>
      </c>
      <c r="Y215" s="8">
        <f t="shared" ca="1" si="36"/>
        <v>1.3143735891145703E-2</v>
      </c>
      <c r="Z215" s="8">
        <f t="shared" ca="1" si="36"/>
        <v>3.3162041233067541E-2</v>
      </c>
      <c r="AA215" s="8">
        <f t="shared" ca="1" si="36"/>
        <v>5.5838635142731796E-2</v>
      </c>
      <c r="AB215" s="8">
        <f t="shared" ca="1" si="36"/>
        <v>3.3922033344178537E-2</v>
      </c>
      <c r="AC215" s="8">
        <f t="shared" ca="1" si="35"/>
        <v>3.8482636944828563E-2</v>
      </c>
      <c r="AD215" s="8">
        <f t="shared" ca="1" si="35"/>
        <v>6.0444099959580555E-2</v>
      </c>
      <c r="AE215" s="8">
        <f t="shared" ca="1" si="35"/>
        <v>6.0635265841542108E-2</v>
      </c>
      <c r="AF215" s="8">
        <f t="shared" ca="1" si="31"/>
        <v>8.5807244618707479E-2</v>
      </c>
      <c r="AG215" s="8">
        <f t="shared" ca="1" si="31"/>
        <v>0.11824308004633366</v>
      </c>
      <c r="AH215" s="8">
        <f t="shared" ca="1" si="31"/>
        <v>9.6634616571395604E-2</v>
      </c>
      <c r="AI215" s="8">
        <f t="shared" ca="1" si="31"/>
        <v>0.11735842912386563</v>
      </c>
    </row>
    <row r="216" spans="1:35">
      <c r="A216" s="4">
        <v>43398</v>
      </c>
      <c r="B216" s="1">
        <v>4.3131599999999999</v>
      </c>
      <c r="C216" s="1">
        <v>4.3169599999999999</v>
      </c>
      <c r="D216" s="1">
        <v>4.3055000000000003</v>
      </c>
      <c r="E216" s="1">
        <v>4.3108300000000002</v>
      </c>
      <c r="F216" s="1">
        <f t="shared" si="32"/>
        <v>-2.38699992468003E-4</v>
      </c>
      <c r="G216" s="1">
        <v>208</v>
      </c>
      <c r="H216" s="1">
        <f t="shared" si="33"/>
        <v>4.3</v>
      </c>
      <c r="I216" s="1">
        <f t="shared" ca="1" si="34"/>
        <v>4.3016234111166183</v>
      </c>
      <c r="J216" s="1">
        <f t="shared" ca="1" si="34"/>
        <v>4.3093434868169691</v>
      </c>
      <c r="K216" s="1">
        <f t="shared" ca="1" si="34"/>
        <v>4.3217210459553606</v>
      </c>
      <c r="L216" s="1">
        <f t="shared" ca="1" si="34"/>
        <v>4.3397873895522903</v>
      </c>
      <c r="M216" s="1">
        <f t="shared" ca="1" si="34"/>
        <v>4.3306863605629511</v>
      </c>
      <c r="N216" s="1">
        <f t="shared" ca="1" si="34"/>
        <v>4.3580234441902439</v>
      </c>
      <c r="O216" s="1">
        <f t="shared" ca="1" si="34"/>
        <v>4.3491819143914059</v>
      </c>
      <c r="P216" s="1">
        <f t="shared" ca="1" si="34"/>
        <v>4.3521542553210733</v>
      </c>
      <c r="Q216" s="1">
        <f t="shared" ca="1" si="34"/>
        <v>4.3800403796857044</v>
      </c>
      <c r="R216" s="1">
        <f t="shared" ca="1" si="34"/>
        <v>4.3590506546506882</v>
      </c>
      <c r="S216" s="1">
        <f t="shared" ca="1" si="34"/>
        <v>4.3755555461249926</v>
      </c>
      <c r="T216" s="1">
        <f t="shared" ca="1" si="34"/>
        <v>4.3800564997912792</v>
      </c>
      <c r="V216" s="1">
        <v>208</v>
      </c>
      <c r="W216" s="8">
        <f t="shared" si="36"/>
        <v>0</v>
      </c>
      <c r="X216" s="8">
        <f t="shared" ca="1" si="36"/>
        <v>0</v>
      </c>
      <c r="Y216" s="8">
        <f t="shared" ca="1" si="36"/>
        <v>0</v>
      </c>
      <c r="Z216" s="8">
        <f t="shared" ca="1" si="36"/>
        <v>0</v>
      </c>
      <c r="AA216" s="8">
        <f t="shared" ca="1" si="36"/>
        <v>5.8219278681947984E-3</v>
      </c>
      <c r="AB216" s="8">
        <f t="shared" ca="1" si="36"/>
        <v>0</v>
      </c>
      <c r="AC216" s="8">
        <f t="shared" ca="1" si="35"/>
        <v>9.3796060061759334E-3</v>
      </c>
      <c r="AD216" s="8">
        <f t="shared" ca="1" si="35"/>
        <v>0</v>
      </c>
      <c r="AE216" s="8">
        <f t="shared" ca="1" si="35"/>
        <v>0</v>
      </c>
      <c r="AF216" s="8">
        <f t="shared" ca="1" si="31"/>
        <v>9.2746129886922546E-3</v>
      </c>
      <c r="AG216" s="8">
        <f t="shared" ca="1" si="31"/>
        <v>0</v>
      </c>
      <c r="AH216" s="8">
        <f t="shared" ca="1" si="31"/>
        <v>0</v>
      </c>
      <c r="AI216" s="8">
        <f t="shared" ca="1" si="31"/>
        <v>0</v>
      </c>
    </row>
    <row r="217" spans="1:35">
      <c r="A217" s="4">
        <v>43399</v>
      </c>
      <c r="B217" s="1">
        <v>4.3109200000000003</v>
      </c>
      <c r="C217" s="1">
        <v>4.3195300000000003</v>
      </c>
      <c r="D217" s="1">
        <v>4.3064499999999999</v>
      </c>
      <c r="E217" s="1">
        <v>4.3102200000000002</v>
      </c>
      <c r="F217" s="1">
        <f t="shared" si="32"/>
        <v>-6.1458786204255663E-5</v>
      </c>
      <c r="G217" s="1">
        <v>209</v>
      </c>
      <c r="H217" s="1">
        <f t="shared" si="33"/>
        <v>4.3</v>
      </c>
      <c r="I217" s="1">
        <f t="shared" ca="1" si="34"/>
        <v>4.2821303233513133</v>
      </c>
      <c r="J217" s="1">
        <f t="shared" ca="1" si="34"/>
        <v>4.2577643121162358</v>
      </c>
      <c r="K217" s="1">
        <f t="shared" ca="1" si="34"/>
        <v>4.2883373904056263</v>
      </c>
      <c r="L217" s="1">
        <f t="shared" ca="1" si="34"/>
        <v>4.3023748214692228</v>
      </c>
      <c r="M217" s="1">
        <f t="shared" ca="1" si="34"/>
        <v>4.3201165226060736</v>
      </c>
      <c r="N217" s="1">
        <f t="shared" ca="1" si="34"/>
        <v>4.3274154204342095</v>
      </c>
      <c r="O217" s="1">
        <f t="shared" ca="1" si="34"/>
        <v>4.353737207039984</v>
      </c>
      <c r="P217" s="1">
        <f t="shared" ca="1" si="34"/>
        <v>4.3425458226578062</v>
      </c>
      <c r="Q217" s="1">
        <f t="shared" ca="1" si="34"/>
        <v>4.3569303727627604</v>
      </c>
      <c r="R217" s="1">
        <f t="shared" ca="1" si="34"/>
        <v>4.3247495401300391</v>
      </c>
      <c r="S217" s="1">
        <f t="shared" ca="1" si="34"/>
        <v>4.3013068799160568</v>
      </c>
      <c r="T217" s="1">
        <f t="shared" ca="1" si="34"/>
        <v>4.3129427811785437</v>
      </c>
      <c r="V217" s="1">
        <v>209</v>
      </c>
      <c r="W217" s="8">
        <f t="shared" si="36"/>
        <v>0</v>
      </c>
      <c r="X217" s="8">
        <f t="shared" ca="1" si="36"/>
        <v>0</v>
      </c>
      <c r="Y217" s="8">
        <f t="shared" ca="1" si="36"/>
        <v>0</v>
      </c>
      <c r="Z217" s="8">
        <f t="shared" ca="1" si="36"/>
        <v>0</v>
      </c>
      <c r="AA217" s="8">
        <f t="shared" ca="1" si="36"/>
        <v>0</v>
      </c>
      <c r="AB217" s="8">
        <f t="shared" ca="1" si="36"/>
        <v>0</v>
      </c>
      <c r="AC217" s="8">
        <f t="shared" ca="1" si="35"/>
        <v>0</v>
      </c>
      <c r="AD217" s="8">
        <f t="shared" ca="1" si="35"/>
        <v>0</v>
      </c>
      <c r="AE217" s="8">
        <f t="shared" ca="1" si="35"/>
        <v>0</v>
      </c>
      <c r="AF217" s="8">
        <f t="shared" ca="1" si="31"/>
        <v>0</v>
      </c>
      <c r="AG217" s="8">
        <f t="shared" ca="1" si="31"/>
        <v>0</v>
      </c>
      <c r="AH217" s="8">
        <f t="shared" ca="1" si="31"/>
        <v>0</v>
      </c>
      <c r="AI217" s="8">
        <f t="shared" ca="1" si="31"/>
        <v>0</v>
      </c>
    </row>
    <row r="218" spans="1:35">
      <c r="A218" s="4">
        <v>43402</v>
      </c>
      <c r="B218" s="1">
        <v>4.3113200000000003</v>
      </c>
      <c r="C218" s="1">
        <v>4.3328199999999999</v>
      </c>
      <c r="D218" s="1">
        <v>4.3052400000000004</v>
      </c>
      <c r="E218" s="1">
        <v>4.3281799999999997</v>
      </c>
      <c r="F218" s="1">
        <f t="shared" si="32"/>
        <v>1.8058761191180222E-3</v>
      </c>
      <c r="G218" s="1">
        <v>210</v>
      </c>
      <c r="H218" s="1">
        <f t="shared" si="33"/>
        <v>4.3</v>
      </c>
      <c r="I218" s="1">
        <f t="shared" ref="I218:T233" ca="1" si="37">H218*EXP(($H$3-1/2 *$H$5^2) *$K$6+$H$5*$K$6^(1/2) * _xlfn.NORM.S.INV(RAND() ) )</f>
        <v>4.3475576754073577</v>
      </c>
      <c r="J218" s="1">
        <f t="shared" ca="1" si="37"/>
        <v>4.3485251779738832</v>
      </c>
      <c r="K218" s="1">
        <f t="shared" ca="1" si="37"/>
        <v>4.3558273502437386</v>
      </c>
      <c r="L218" s="1">
        <f t="shared" ca="1" si="37"/>
        <v>4.3781479927789686</v>
      </c>
      <c r="M218" s="1">
        <f t="shared" ca="1" si="37"/>
        <v>4.3669386566432866</v>
      </c>
      <c r="N218" s="1">
        <f t="shared" ca="1" si="37"/>
        <v>4.3893350993277451</v>
      </c>
      <c r="O218" s="1">
        <f t="shared" ca="1" si="37"/>
        <v>4.4156707096815229</v>
      </c>
      <c r="P218" s="1">
        <f t="shared" ca="1" si="37"/>
        <v>4.4117145498055352</v>
      </c>
      <c r="Q218" s="1">
        <f t="shared" ca="1" si="37"/>
        <v>4.4364593150465046</v>
      </c>
      <c r="R218" s="1">
        <f t="shared" ca="1" si="37"/>
        <v>4.4330458928645431</v>
      </c>
      <c r="S218" s="1">
        <f t="shared" ca="1" si="37"/>
        <v>4.4198837524172321</v>
      </c>
      <c r="T218" s="1">
        <f t="shared" ca="1" si="37"/>
        <v>4.405365422073892</v>
      </c>
      <c r="V218" s="1">
        <v>210</v>
      </c>
      <c r="W218" s="8">
        <f t="shared" si="36"/>
        <v>0</v>
      </c>
      <c r="X218" s="8">
        <f t="shared" ca="1" si="36"/>
        <v>3.5609391342728891E-2</v>
      </c>
      <c r="Y218" s="8">
        <f t="shared" ca="1" si="36"/>
        <v>2.9254282330750669E-2</v>
      </c>
      <c r="Z218" s="8">
        <f t="shared" ca="1" si="36"/>
        <v>2.9239433434931961E-2</v>
      </c>
      <c r="AA218" s="8">
        <f t="shared" ca="1" si="36"/>
        <v>4.426163538696759E-2</v>
      </c>
      <c r="AB218" s="8">
        <f t="shared" ca="1" si="36"/>
        <v>2.5673216162659607E-2</v>
      </c>
      <c r="AC218" s="8">
        <f t="shared" ca="1" si="35"/>
        <v>4.0739675040969203E-2</v>
      </c>
      <c r="AD218" s="8">
        <f t="shared" ca="1" si="35"/>
        <v>5.9730168129179084E-2</v>
      </c>
      <c r="AE218" s="8">
        <f t="shared" ca="1" si="35"/>
        <v>4.8375426514606801E-2</v>
      </c>
      <c r="AF218" s="8">
        <f t="shared" ca="1" si="31"/>
        <v>6.5737148815570023E-2</v>
      </c>
      <c r="AG218" s="8">
        <f t="shared" ca="1" si="31"/>
        <v>5.4904733031134079E-2</v>
      </c>
      <c r="AH218" s="8">
        <f t="shared" ca="1" si="31"/>
        <v>3.4314141930368969E-2</v>
      </c>
      <c r="AI218" s="8">
        <f t="shared" ca="1" si="31"/>
        <v>1.236542207389224E-2</v>
      </c>
    </row>
    <row r="219" spans="1:35">
      <c r="A219" s="4">
        <v>43403</v>
      </c>
      <c r="B219" s="1">
        <v>4.3282400000000001</v>
      </c>
      <c r="C219" s="1">
        <v>4.3337899999999996</v>
      </c>
      <c r="D219" s="1">
        <v>4.3217600000000003</v>
      </c>
      <c r="E219" s="1">
        <v>4.3309300000000004</v>
      </c>
      <c r="F219" s="1">
        <f t="shared" si="32"/>
        <v>2.758504893429305E-4</v>
      </c>
      <c r="G219" s="1">
        <v>211</v>
      </c>
      <c r="H219" s="1">
        <f t="shared" si="33"/>
        <v>4.3</v>
      </c>
      <c r="I219" s="1">
        <f t="shared" ca="1" si="37"/>
        <v>4.2590584833768084</v>
      </c>
      <c r="J219" s="1">
        <f t="shared" ca="1" si="37"/>
        <v>4.267380779166607</v>
      </c>
      <c r="K219" s="1">
        <f t="shared" ca="1" si="37"/>
        <v>4.2336816773377786</v>
      </c>
      <c r="L219" s="1">
        <f t="shared" ca="1" si="37"/>
        <v>4.2330197401549219</v>
      </c>
      <c r="M219" s="1">
        <f t="shared" ca="1" si="37"/>
        <v>4.2737200817330558</v>
      </c>
      <c r="N219" s="1">
        <f t="shared" ca="1" si="37"/>
        <v>4.2805023614353876</v>
      </c>
      <c r="O219" s="1">
        <f t="shared" ca="1" si="37"/>
        <v>4.2631809047312359</v>
      </c>
      <c r="P219" s="1">
        <f t="shared" ca="1" si="37"/>
        <v>4.2646935791356251</v>
      </c>
      <c r="Q219" s="1">
        <f t="shared" ca="1" si="37"/>
        <v>4.2741018196151703</v>
      </c>
      <c r="R219" s="1">
        <f t="shared" ca="1" si="37"/>
        <v>4.3757023233066468</v>
      </c>
      <c r="S219" s="1">
        <f t="shared" ca="1" si="37"/>
        <v>4.3852129339436381</v>
      </c>
      <c r="T219" s="1">
        <f t="shared" ca="1" si="37"/>
        <v>4.4081454870763768</v>
      </c>
      <c r="V219" s="1">
        <v>211</v>
      </c>
      <c r="W219" s="8">
        <f t="shared" si="36"/>
        <v>0</v>
      </c>
      <c r="X219" s="8">
        <f t="shared" ca="1" si="36"/>
        <v>0</v>
      </c>
      <c r="Y219" s="8">
        <f t="shared" ca="1" si="36"/>
        <v>0</v>
      </c>
      <c r="Z219" s="8">
        <f t="shared" ca="1" si="36"/>
        <v>0</v>
      </c>
      <c r="AA219" s="8">
        <f t="shared" ca="1" si="36"/>
        <v>0</v>
      </c>
      <c r="AB219" s="8">
        <f t="shared" ca="1" si="36"/>
        <v>0</v>
      </c>
      <c r="AC219" s="8">
        <f t="shared" ca="1" si="35"/>
        <v>0</v>
      </c>
      <c r="AD219" s="8">
        <f t="shared" ca="1" si="35"/>
        <v>0</v>
      </c>
      <c r="AE219" s="8">
        <f t="shared" ca="1" si="35"/>
        <v>0</v>
      </c>
      <c r="AF219" s="8">
        <f t="shared" ca="1" si="31"/>
        <v>0</v>
      </c>
      <c r="AG219" s="8">
        <f t="shared" ca="1" si="31"/>
        <v>0</v>
      </c>
      <c r="AH219" s="8">
        <f t="shared" ca="1" si="31"/>
        <v>0</v>
      </c>
      <c r="AI219" s="8">
        <f t="shared" ca="1" si="31"/>
        <v>1.5145487076376973E-2</v>
      </c>
    </row>
    <row r="220" spans="1:35">
      <c r="A220" s="4">
        <v>43404</v>
      </c>
      <c r="B220" s="1">
        <v>4.3309300000000004</v>
      </c>
      <c r="C220" s="1">
        <v>4.3469899999999999</v>
      </c>
      <c r="D220" s="1">
        <v>4.3272500000000003</v>
      </c>
      <c r="E220" s="1">
        <v>4.3425099999999999</v>
      </c>
      <c r="F220" s="1">
        <f t="shared" si="32"/>
        <v>1.1596628531741402E-3</v>
      </c>
      <c r="G220" s="1">
        <v>212</v>
      </c>
      <c r="H220" s="1">
        <f t="shared" si="33"/>
        <v>4.3</v>
      </c>
      <c r="I220" s="1">
        <f t="shared" ca="1" si="37"/>
        <v>4.2464081645992113</v>
      </c>
      <c r="J220" s="1">
        <f t="shared" ca="1" si="37"/>
        <v>4.2659421147652168</v>
      </c>
      <c r="K220" s="1">
        <f t="shared" ca="1" si="37"/>
        <v>4.2993864391303029</v>
      </c>
      <c r="L220" s="1">
        <f t="shared" ca="1" si="37"/>
        <v>4.337971787531556</v>
      </c>
      <c r="M220" s="1">
        <f t="shared" ca="1" si="37"/>
        <v>4.3774296582346581</v>
      </c>
      <c r="N220" s="1">
        <f t="shared" ca="1" si="37"/>
        <v>4.418673688589724</v>
      </c>
      <c r="O220" s="1">
        <f t="shared" ca="1" si="37"/>
        <v>4.5167436585510039</v>
      </c>
      <c r="P220" s="1">
        <f t="shared" ca="1" si="37"/>
        <v>4.5375453546258679</v>
      </c>
      <c r="Q220" s="1">
        <f t="shared" ca="1" si="37"/>
        <v>4.4907662469449585</v>
      </c>
      <c r="R220" s="1">
        <f t="shared" ca="1" si="37"/>
        <v>4.5033536461659578</v>
      </c>
      <c r="S220" s="1">
        <f t="shared" ca="1" si="37"/>
        <v>4.5242730258605546</v>
      </c>
      <c r="T220" s="1">
        <f t="shared" ca="1" si="37"/>
        <v>4.5786757774280966</v>
      </c>
      <c r="V220" s="1">
        <v>212</v>
      </c>
      <c r="W220" s="8">
        <f t="shared" si="36"/>
        <v>0</v>
      </c>
      <c r="X220" s="8">
        <f t="shared" ca="1" si="36"/>
        <v>0</v>
      </c>
      <c r="Y220" s="8">
        <f t="shared" ca="1" si="36"/>
        <v>0</v>
      </c>
      <c r="Z220" s="8">
        <f t="shared" ca="1" si="36"/>
        <v>0</v>
      </c>
      <c r="AA220" s="8">
        <f t="shared" ca="1" si="36"/>
        <v>4.0025818523066192E-3</v>
      </c>
      <c r="AB220" s="8">
        <f t="shared" ca="1" si="36"/>
        <v>3.6183144837308667E-2</v>
      </c>
      <c r="AC220" s="8">
        <f t="shared" ca="1" si="35"/>
        <v>7.0123627457371107E-2</v>
      </c>
      <c r="AD220" s="8">
        <f t="shared" ca="1" si="35"/>
        <v>0.1609333322283959</v>
      </c>
      <c r="AE220" s="8">
        <f t="shared" ca="1" si="35"/>
        <v>0.17433590383377684</v>
      </c>
      <c r="AF220" s="8">
        <f t="shared" ca="1" si="31"/>
        <v>0.12008604902708964</v>
      </c>
      <c r="AG220" s="8">
        <f t="shared" ca="1" si="31"/>
        <v>0.12524870415078659</v>
      </c>
      <c r="AH220" s="8">
        <f t="shared" ca="1" si="31"/>
        <v>0.13873029907273082</v>
      </c>
      <c r="AI220" s="8">
        <f t="shared" ca="1" si="31"/>
        <v>0.18567577742809682</v>
      </c>
    </row>
    <row r="221" spans="1:35">
      <c r="A221" s="4">
        <v>43405</v>
      </c>
      <c r="B221" s="1">
        <v>4.3426900000000002</v>
      </c>
      <c r="C221" s="1">
        <v>4.34293</v>
      </c>
      <c r="D221" s="1">
        <v>4.3216999999999999</v>
      </c>
      <c r="E221" s="1">
        <v>4.32437</v>
      </c>
      <c r="F221" s="1">
        <f t="shared" si="32"/>
        <v>-1.8179814202498445E-3</v>
      </c>
      <c r="G221" s="1">
        <v>213</v>
      </c>
      <c r="H221" s="1">
        <f t="shared" si="33"/>
        <v>4.3</v>
      </c>
      <c r="I221" s="1">
        <f t="shared" ca="1" si="37"/>
        <v>4.2820716675412811</v>
      </c>
      <c r="J221" s="1">
        <f t="shared" ca="1" si="37"/>
        <v>4.3104490170739922</v>
      </c>
      <c r="K221" s="1">
        <f t="shared" ca="1" si="37"/>
        <v>4.2741472778683889</v>
      </c>
      <c r="L221" s="1">
        <f t="shared" ca="1" si="37"/>
        <v>4.2296098321722564</v>
      </c>
      <c r="M221" s="1">
        <f t="shared" ca="1" si="37"/>
        <v>4.2639395224123371</v>
      </c>
      <c r="N221" s="1">
        <f t="shared" ca="1" si="37"/>
        <v>4.2683722180263146</v>
      </c>
      <c r="O221" s="1">
        <f t="shared" ca="1" si="37"/>
        <v>4.2712686647512417</v>
      </c>
      <c r="P221" s="1">
        <f t="shared" ca="1" si="37"/>
        <v>4.274337958176945</v>
      </c>
      <c r="Q221" s="1">
        <f t="shared" ca="1" si="37"/>
        <v>4.2285207396396114</v>
      </c>
      <c r="R221" s="1">
        <f t="shared" ca="1" si="37"/>
        <v>4.2356193976185645</v>
      </c>
      <c r="S221" s="1">
        <f t="shared" ca="1" si="37"/>
        <v>4.2192594522345601</v>
      </c>
      <c r="T221" s="1">
        <f t="shared" ca="1" si="37"/>
        <v>4.2117087669200144</v>
      </c>
      <c r="V221" s="1">
        <v>213</v>
      </c>
      <c r="W221" s="8">
        <f t="shared" si="36"/>
        <v>0</v>
      </c>
      <c r="X221" s="8">
        <f t="shared" ca="1" si="36"/>
        <v>0</v>
      </c>
      <c r="Y221" s="8">
        <f t="shared" ca="1" si="36"/>
        <v>0</v>
      </c>
      <c r="Z221" s="8">
        <f t="shared" ca="1" si="36"/>
        <v>0</v>
      </c>
      <c r="AA221" s="8">
        <f t="shared" ca="1" si="36"/>
        <v>0</v>
      </c>
      <c r="AB221" s="8">
        <f t="shared" ca="1" si="36"/>
        <v>0</v>
      </c>
      <c r="AC221" s="8">
        <f t="shared" ca="1" si="35"/>
        <v>0</v>
      </c>
      <c r="AD221" s="8">
        <f t="shared" ca="1" si="35"/>
        <v>0</v>
      </c>
      <c r="AE221" s="8">
        <f t="shared" ca="1" si="35"/>
        <v>0</v>
      </c>
      <c r="AF221" s="8">
        <f t="shared" ca="1" si="31"/>
        <v>0</v>
      </c>
      <c r="AG221" s="8">
        <f t="shared" ca="1" si="31"/>
        <v>0</v>
      </c>
      <c r="AH221" s="8">
        <f t="shared" ca="1" si="31"/>
        <v>0</v>
      </c>
      <c r="AI221" s="8">
        <f t="shared" ca="1" si="31"/>
        <v>0</v>
      </c>
    </row>
    <row r="222" spans="1:35">
      <c r="A222" s="4">
        <v>43406</v>
      </c>
      <c r="B222" s="1">
        <v>4.3239999999999998</v>
      </c>
      <c r="C222" s="1">
        <v>4.3263800000000003</v>
      </c>
      <c r="D222" s="1">
        <v>4.3038600000000002</v>
      </c>
      <c r="E222" s="1">
        <v>4.3082799999999999</v>
      </c>
      <c r="F222" s="1">
        <f t="shared" si="32"/>
        <v>-1.6189249664005916E-3</v>
      </c>
      <c r="G222" s="1">
        <v>214</v>
      </c>
      <c r="H222" s="1">
        <f t="shared" si="33"/>
        <v>4.3</v>
      </c>
      <c r="I222" s="1">
        <f t="shared" ca="1" si="37"/>
        <v>4.338207400296417</v>
      </c>
      <c r="J222" s="1">
        <f t="shared" ca="1" si="37"/>
        <v>4.3143548040443491</v>
      </c>
      <c r="K222" s="1">
        <f t="shared" ca="1" si="37"/>
        <v>4.2692879817814324</v>
      </c>
      <c r="L222" s="1">
        <f t="shared" ca="1" si="37"/>
        <v>4.2718941147321701</v>
      </c>
      <c r="M222" s="1">
        <f t="shared" ca="1" si="37"/>
        <v>4.3312875229791805</v>
      </c>
      <c r="N222" s="1">
        <f t="shared" ca="1" si="37"/>
        <v>4.3007307329358095</v>
      </c>
      <c r="O222" s="1">
        <f t="shared" ca="1" si="37"/>
        <v>4.2822868730470454</v>
      </c>
      <c r="P222" s="1">
        <f t="shared" ca="1" si="37"/>
        <v>4.2662803477065481</v>
      </c>
      <c r="Q222" s="1">
        <f t="shared" ca="1" si="37"/>
        <v>4.2710858005055332</v>
      </c>
      <c r="R222" s="1">
        <f t="shared" ca="1" si="37"/>
        <v>4.2882400082904457</v>
      </c>
      <c r="S222" s="1">
        <f t="shared" ca="1" si="37"/>
        <v>4.2859261128867558</v>
      </c>
      <c r="T222" s="1">
        <f t="shared" ca="1" si="37"/>
        <v>4.3329282673078628</v>
      </c>
      <c r="V222" s="1">
        <v>214</v>
      </c>
      <c r="W222" s="8">
        <f t="shared" si="36"/>
        <v>0</v>
      </c>
      <c r="X222" s="8">
        <f t="shared" ca="1" si="36"/>
        <v>2.6232594033205103E-2</v>
      </c>
      <c r="Y222" s="8">
        <f t="shared" ca="1" si="36"/>
        <v>0</v>
      </c>
      <c r="Z222" s="8">
        <f t="shared" ca="1" si="36"/>
        <v>0</v>
      </c>
      <c r="AA222" s="8">
        <f t="shared" ca="1" si="36"/>
        <v>0</v>
      </c>
      <c r="AB222" s="8">
        <f t="shared" ca="1" si="36"/>
        <v>0</v>
      </c>
      <c r="AC222" s="8">
        <f t="shared" ca="1" si="35"/>
        <v>0</v>
      </c>
      <c r="AD222" s="8">
        <f t="shared" ca="1" si="35"/>
        <v>0</v>
      </c>
      <c r="AE222" s="8">
        <f t="shared" ca="1" si="35"/>
        <v>0</v>
      </c>
      <c r="AF222" s="8">
        <f t="shared" ca="1" si="31"/>
        <v>0</v>
      </c>
      <c r="AG222" s="8">
        <f t="shared" ca="1" si="31"/>
        <v>0</v>
      </c>
      <c r="AH222" s="8">
        <f t="shared" ca="1" si="31"/>
        <v>0</v>
      </c>
      <c r="AI222" s="8">
        <f t="shared" ca="1" si="31"/>
        <v>0</v>
      </c>
    </row>
    <row r="223" spans="1:35">
      <c r="A223" s="4">
        <v>43409</v>
      </c>
      <c r="B223" s="1">
        <v>4.3078500000000002</v>
      </c>
      <c r="C223" s="1">
        <v>4.3150399999999998</v>
      </c>
      <c r="D223" s="1">
        <v>4.3037599999999996</v>
      </c>
      <c r="E223" s="1">
        <v>4.3055000000000003</v>
      </c>
      <c r="F223" s="1">
        <f t="shared" si="32"/>
        <v>-2.803272666842427E-4</v>
      </c>
      <c r="G223" s="1">
        <v>215</v>
      </c>
      <c r="H223" s="1">
        <f t="shared" si="33"/>
        <v>4.3</v>
      </c>
      <c r="I223" s="1">
        <f t="shared" ca="1" si="37"/>
        <v>4.2827253360661288</v>
      </c>
      <c r="J223" s="1">
        <f t="shared" ca="1" si="37"/>
        <v>4.3423895904452428</v>
      </c>
      <c r="K223" s="1">
        <f t="shared" ca="1" si="37"/>
        <v>4.3222522567731962</v>
      </c>
      <c r="L223" s="1">
        <f t="shared" ca="1" si="37"/>
        <v>4.3287546932858945</v>
      </c>
      <c r="M223" s="1">
        <f t="shared" ca="1" si="37"/>
        <v>4.3414273036698106</v>
      </c>
      <c r="N223" s="1">
        <f t="shared" ca="1" si="37"/>
        <v>4.3184471629668613</v>
      </c>
      <c r="O223" s="1">
        <f t="shared" ca="1" si="37"/>
        <v>4.2934121681513799</v>
      </c>
      <c r="P223" s="1">
        <f t="shared" ca="1" si="37"/>
        <v>4.3032274324454294</v>
      </c>
      <c r="Q223" s="1">
        <f t="shared" ca="1" si="37"/>
        <v>4.3633828073031191</v>
      </c>
      <c r="R223" s="1">
        <f t="shared" ca="1" si="37"/>
        <v>4.3445506481056038</v>
      </c>
      <c r="S223" s="1">
        <f t="shared" ca="1" si="37"/>
        <v>4.3640908201583049</v>
      </c>
      <c r="T223" s="1">
        <f t="shared" ca="1" si="37"/>
        <v>4.366242230386038</v>
      </c>
      <c r="V223" s="1">
        <v>215</v>
      </c>
      <c r="W223" s="8">
        <f t="shared" si="36"/>
        <v>0</v>
      </c>
      <c r="X223" s="8">
        <f t="shared" ca="1" si="36"/>
        <v>0</v>
      </c>
      <c r="Y223" s="8">
        <f t="shared" ca="1" si="36"/>
        <v>2.3102875305363035E-2</v>
      </c>
      <c r="Z223" s="8">
        <f t="shared" ca="1" si="36"/>
        <v>0</v>
      </c>
      <c r="AA223" s="8">
        <f t="shared" ca="1" si="36"/>
        <v>0</v>
      </c>
      <c r="AB223" s="8">
        <f t="shared" ca="1" si="36"/>
        <v>1.1583750726451569E-4</v>
      </c>
      <c r="AC223" s="8">
        <f t="shared" ca="1" si="35"/>
        <v>0</v>
      </c>
      <c r="AD223" s="8">
        <f t="shared" ca="1" si="35"/>
        <v>0</v>
      </c>
      <c r="AE223" s="8">
        <f t="shared" ca="1" si="35"/>
        <v>0</v>
      </c>
      <c r="AF223" s="8">
        <f t="shared" ca="1" si="31"/>
        <v>0</v>
      </c>
      <c r="AG223" s="8">
        <f t="shared" ca="1" si="31"/>
        <v>0</v>
      </c>
      <c r="AH223" s="8">
        <f t="shared" ca="1" si="31"/>
        <v>0</v>
      </c>
      <c r="AI223" s="8">
        <f t="shared" ca="1" si="31"/>
        <v>0</v>
      </c>
    </row>
    <row r="224" spans="1:35">
      <c r="A224" s="4">
        <v>43410</v>
      </c>
      <c r="B224" s="1">
        <v>4.3054600000000001</v>
      </c>
      <c r="C224" s="1">
        <v>4.3133299999999997</v>
      </c>
      <c r="D224" s="1">
        <v>4.3023100000000003</v>
      </c>
      <c r="E224" s="1">
        <v>4.3047700000000004</v>
      </c>
      <c r="F224" s="1">
        <f t="shared" si="32"/>
        <v>-7.364112218293011E-5</v>
      </c>
      <c r="G224" s="1">
        <v>216</v>
      </c>
      <c r="H224" s="1">
        <f t="shared" si="33"/>
        <v>4.3</v>
      </c>
      <c r="I224" s="1">
        <f t="shared" ca="1" si="37"/>
        <v>4.3008279996162777</v>
      </c>
      <c r="J224" s="1">
        <f t="shared" ca="1" si="37"/>
        <v>4.316728785806899</v>
      </c>
      <c r="K224" s="1">
        <f t="shared" ca="1" si="37"/>
        <v>4.3067879256085835</v>
      </c>
      <c r="L224" s="1">
        <f t="shared" ca="1" si="37"/>
        <v>4.3172781805555323</v>
      </c>
      <c r="M224" s="1">
        <f t="shared" ca="1" si="37"/>
        <v>4.2826069795067641</v>
      </c>
      <c r="N224" s="1">
        <f t="shared" ca="1" si="37"/>
        <v>4.300857013145075</v>
      </c>
      <c r="O224" s="1">
        <f t="shared" ca="1" si="37"/>
        <v>4.3058577259295374</v>
      </c>
      <c r="P224" s="1">
        <f t="shared" ca="1" si="37"/>
        <v>4.3305051959573957</v>
      </c>
      <c r="Q224" s="1">
        <f t="shared" ca="1" si="37"/>
        <v>4.3078244973500786</v>
      </c>
      <c r="R224" s="1">
        <f t="shared" ca="1" si="37"/>
        <v>4.3160815264619359</v>
      </c>
      <c r="S224" s="1">
        <f t="shared" ca="1" si="37"/>
        <v>4.3066440822844427</v>
      </c>
      <c r="T224" s="1">
        <f t="shared" ca="1" si="37"/>
        <v>4.3356577625332511</v>
      </c>
      <c r="V224" s="1">
        <v>216</v>
      </c>
      <c r="W224" s="8">
        <f t="shared" si="36"/>
        <v>0</v>
      </c>
      <c r="X224" s="8">
        <f t="shared" ca="1" si="36"/>
        <v>0</v>
      </c>
      <c r="Y224" s="8">
        <f t="shared" ca="1" si="36"/>
        <v>0</v>
      </c>
      <c r="Z224" s="8">
        <f t="shared" ca="1" si="36"/>
        <v>0</v>
      </c>
      <c r="AA224" s="8">
        <f t="shared" ca="1" si="36"/>
        <v>0</v>
      </c>
      <c r="AB224" s="8">
        <f t="shared" ca="1" si="36"/>
        <v>0</v>
      </c>
      <c r="AC224" s="8">
        <f t="shared" ca="1" si="35"/>
        <v>0</v>
      </c>
      <c r="AD224" s="8">
        <f t="shared" ca="1" si="35"/>
        <v>0</v>
      </c>
      <c r="AE224" s="8">
        <f t="shared" ca="1" si="35"/>
        <v>0</v>
      </c>
      <c r="AF224" s="8">
        <f t="shared" ca="1" si="31"/>
        <v>0</v>
      </c>
      <c r="AG224" s="8">
        <f t="shared" ca="1" si="31"/>
        <v>0</v>
      </c>
      <c r="AH224" s="8">
        <f t="shared" ca="1" si="31"/>
        <v>0</v>
      </c>
      <c r="AI224" s="8">
        <f t="shared" ca="1" si="31"/>
        <v>0</v>
      </c>
    </row>
    <row r="225" spans="1:35">
      <c r="A225" s="4">
        <v>43411</v>
      </c>
      <c r="B225" s="1">
        <v>4.3047500000000003</v>
      </c>
      <c r="C225" s="1">
        <v>4.3067200000000003</v>
      </c>
      <c r="D225" s="1">
        <v>4.2857799999999999</v>
      </c>
      <c r="E225" s="1">
        <v>4.2880500000000001</v>
      </c>
      <c r="F225" s="1">
        <f t="shared" si="32"/>
        <v>-1.6901117215925988E-3</v>
      </c>
      <c r="G225" s="1">
        <v>217</v>
      </c>
      <c r="H225" s="1">
        <f t="shared" si="33"/>
        <v>4.3</v>
      </c>
      <c r="I225" s="1">
        <f t="shared" ca="1" si="37"/>
        <v>4.3123371643503825</v>
      </c>
      <c r="J225" s="1">
        <f t="shared" ca="1" si="37"/>
        <v>4.2941350606665054</v>
      </c>
      <c r="K225" s="1">
        <f t="shared" ca="1" si="37"/>
        <v>4.2936157799726367</v>
      </c>
      <c r="L225" s="1">
        <f t="shared" ca="1" si="37"/>
        <v>4.26050485848066</v>
      </c>
      <c r="M225" s="1">
        <f t="shared" ca="1" si="37"/>
        <v>4.2812470633737769</v>
      </c>
      <c r="N225" s="1">
        <f t="shared" ca="1" si="37"/>
        <v>4.3366349343699824</v>
      </c>
      <c r="O225" s="1">
        <f t="shared" ca="1" si="37"/>
        <v>4.3590618230781253</v>
      </c>
      <c r="P225" s="1">
        <f t="shared" ca="1" si="37"/>
        <v>4.3648535869251646</v>
      </c>
      <c r="Q225" s="1">
        <f t="shared" ca="1" si="37"/>
        <v>4.4118673028712587</v>
      </c>
      <c r="R225" s="1">
        <f t="shared" ca="1" si="37"/>
        <v>4.3975976355747006</v>
      </c>
      <c r="S225" s="1">
        <f t="shared" ca="1" si="37"/>
        <v>4.3869116027600938</v>
      </c>
      <c r="T225" s="1">
        <f t="shared" ca="1" si="37"/>
        <v>4.3635897443079923</v>
      </c>
      <c r="V225" s="1">
        <v>217</v>
      </c>
      <c r="W225" s="8">
        <f t="shared" si="36"/>
        <v>0</v>
      </c>
      <c r="X225" s="8">
        <f t="shared" ca="1" si="36"/>
        <v>2.8897676661987504E-4</v>
      </c>
      <c r="Y225" s="8">
        <f t="shared" ca="1" si="36"/>
        <v>0</v>
      </c>
      <c r="Z225" s="8">
        <f t="shared" ca="1" si="36"/>
        <v>0</v>
      </c>
      <c r="AA225" s="8">
        <f t="shared" ca="1" si="36"/>
        <v>0</v>
      </c>
      <c r="AB225" s="8">
        <f t="shared" ca="1" si="36"/>
        <v>0</v>
      </c>
      <c r="AC225" s="8">
        <f t="shared" ca="1" si="35"/>
        <v>0</v>
      </c>
      <c r="AD225" s="8">
        <f t="shared" ca="1" si="35"/>
        <v>3.0483506450993403E-3</v>
      </c>
      <c r="AE225" s="8">
        <f t="shared" ca="1" si="35"/>
        <v>1.4661719765349801E-3</v>
      </c>
      <c r="AF225" s="8">
        <f t="shared" ca="1" si="31"/>
        <v>4.1126131971310542E-2</v>
      </c>
      <c r="AG225" s="8">
        <f t="shared" ca="1" si="31"/>
        <v>1.9438215187098429E-2</v>
      </c>
      <c r="AH225" s="8">
        <f t="shared" ca="1" si="31"/>
        <v>1.3335008514703262E-3</v>
      </c>
      <c r="AI225" s="8">
        <f t="shared" ca="1" si="31"/>
        <v>0</v>
      </c>
    </row>
    <row r="226" spans="1:35">
      <c r="A226" s="4">
        <v>43412</v>
      </c>
      <c r="B226" s="1">
        <v>4.2881600000000004</v>
      </c>
      <c r="C226" s="1">
        <v>4.2968299999999999</v>
      </c>
      <c r="D226" s="1">
        <v>4.2759900000000002</v>
      </c>
      <c r="E226" s="1">
        <v>4.2806800000000003</v>
      </c>
      <c r="F226" s="1">
        <f t="shared" si="32"/>
        <v>-7.4707713299635716E-4</v>
      </c>
      <c r="G226" s="1">
        <v>218</v>
      </c>
      <c r="H226" s="1">
        <f t="shared" si="33"/>
        <v>4.3</v>
      </c>
      <c r="I226" s="1">
        <f t="shared" ca="1" si="37"/>
        <v>4.3069137358937537</v>
      </c>
      <c r="J226" s="1">
        <f t="shared" ca="1" si="37"/>
        <v>4.3132769484000528</v>
      </c>
      <c r="K226" s="1">
        <f t="shared" ca="1" si="37"/>
        <v>4.3231943469470151</v>
      </c>
      <c r="L226" s="1">
        <f t="shared" ca="1" si="37"/>
        <v>4.3527515584007705</v>
      </c>
      <c r="M226" s="1">
        <f t="shared" ca="1" si="37"/>
        <v>4.3633572218043559</v>
      </c>
      <c r="N226" s="1">
        <f t="shared" ca="1" si="37"/>
        <v>4.3565116859608306</v>
      </c>
      <c r="O226" s="1">
        <f t="shared" ca="1" si="37"/>
        <v>4.3830943676131611</v>
      </c>
      <c r="P226" s="1">
        <f t="shared" ca="1" si="37"/>
        <v>4.3800517776234793</v>
      </c>
      <c r="Q226" s="1">
        <f t="shared" ca="1" si="37"/>
        <v>4.3490014172844162</v>
      </c>
      <c r="R226" s="1">
        <f t="shared" ca="1" si="37"/>
        <v>4.3584390005566176</v>
      </c>
      <c r="S226" s="1">
        <f t="shared" ca="1" si="37"/>
        <v>4.3761559428841492</v>
      </c>
      <c r="T226" s="1">
        <f t="shared" ca="1" si="37"/>
        <v>4.3348054336038215</v>
      </c>
      <c r="V226" s="1">
        <v>218</v>
      </c>
      <c r="W226" s="8">
        <f t="shared" si="36"/>
        <v>0</v>
      </c>
      <c r="X226" s="8">
        <f t="shared" ca="1" si="36"/>
        <v>0</v>
      </c>
      <c r="Y226" s="8">
        <f t="shared" ca="1" si="36"/>
        <v>0</v>
      </c>
      <c r="Z226" s="8">
        <f t="shared" ca="1" si="36"/>
        <v>0</v>
      </c>
      <c r="AA226" s="8">
        <f t="shared" ca="1" si="36"/>
        <v>1.8812830430774419E-2</v>
      </c>
      <c r="AB226" s="8">
        <f t="shared" ca="1" si="36"/>
        <v>2.2085319965881922E-2</v>
      </c>
      <c r="AC226" s="8">
        <f t="shared" ca="1" si="35"/>
        <v>7.8655103050655484E-3</v>
      </c>
      <c r="AD226" s="8">
        <f t="shared" ca="1" si="35"/>
        <v>2.7111857008624618E-2</v>
      </c>
      <c r="AE226" s="8">
        <f t="shared" ca="1" si="35"/>
        <v>1.6680024875918242E-2</v>
      </c>
      <c r="AF226" s="8">
        <f t="shared" ca="1" si="31"/>
        <v>0</v>
      </c>
      <c r="AG226" s="8">
        <f t="shared" ca="1" si="31"/>
        <v>0</v>
      </c>
      <c r="AH226" s="8">
        <f t="shared" ca="1" si="31"/>
        <v>0</v>
      </c>
      <c r="AI226" s="8">
        <f t="shared" ca="1" si="31"/>
        <v>0</v>
      </c>
    </row>
    <row r="227" spans="1:35">
      <c r="A227" s="4">
        <v>43413</v>
      </c>
      <c r="B227" s="1">
        <v>4.2802899999999999</v>
      </c>
      <c r="C227" s="1">
        <v>4.2943699999999998</v>
      </c>
      <c r="D227" s="1">
        <v>4.2778099999999997</v>
      </c>
      <c r="E227" s="1">
        <v>4.2879899999999997</v>
      </c>
      <c r="F227" s="1">
        <f t="shared" si="32"/>
        <v>7.4100027959669022E-4</v>
      </c>
      <c r="G227" s="1">
        <v>219</v>
      </c>
      <c r="H227" s="1">
        <f t="shared" si="33"/>
        <v>4.3</v>
      </c>
      <c r="I227" s="1">
        <f t="shared" ca="1" si="37"/>
        <v>4.2986823103801051</v>
      </c>
      <c r="J227" s="1">
        <f t="shared" ca="1" si="37"/>
        <v>4.359345017870031</v>
      </c>
      <c r="K227" s="1">
        <f t="shared" ca="1" si="37"/>
        <v>4.3368096650869639</v>
      </c>
      <c r="L227" s="1">
        <f t="shared" ca="1" si="37"/>
        <v>4.3344988885193265</v>
      </c>
      <c r="M227" s="1">
        <f t="shared" ca="1" si="37"/>
        <v>4.2992872867751366</v>
      </c>
      <c r="N227" s="1">
        <f t="shared" ca="1" si="37"/>
        <v>4.2896789774151012</v>
      </c>
      <c r="O227" s="1">
        <f t="shared" ca="1" si="37"/>
        <v>4.2803341090827196</v>
      </c>
      <c r="P227" s="1">
        <f t="shared" ca="1" si="37"/>
        <v>4.3117667773064712</v>
      </c>
      <c r="Q227" s="1">
        <f t="shared" ca="1" si="37"/>
        <v>4.2940611145359604</v>
      </c>
      <c r="R227" s="1">
        <f t="shared" ca="1" si="37"/>
        <v>4.3043881317681727</v>
      </c>
      <c r="S227" s="1">
        <f t="shared" ca="1" si="37"/>
        <v>4.2698012493958917</v>
      </c>
      <c r="T227" s="1">
        <f t="shared" ca="1" si="37"/>
        <v>4.2988769063221142</v>
      </c>
      <c r="V227" s="1">
        <v>219</v>
      </c>
      <c r="W227" s="8">
        <f t="shared" si="36"/>
        <v>0</v>
      </c>
      <c r="X227" s="8">
        <f t="shared" ca="1" si="36"/>
        <v>0</v>
      </c>
      <c r="Y227" s="8">
        <f t="shared" ca="1" si="36"/>
        <v>4.0102019216591067E-2</v>
      </c>
      <c r="Z227" s="8">
        <f t="shared" ca="1" si="36"/>
        <v>1.0177623683180315E-2</v>
      </c>
      <c r="AA227" s="8">
        <f t="shared" ca="1" si="36"/>
        <v>5.2252129425234273E-4</v>
      </c>
      <c r="AB227" s="8">
        <f t="shared" ca="1" si="36"/>
        <v>0</v>
      </c>
      <c r="AC227" s="8">
        <f t="shared" ca="1" si="35"/>
        <v>0</v>
      </c>
      <c r="AD227" s="8">
        <f t="shared" ca="1" si="35"/>
        <v>0</v>
      </c>
      <c r="AE227" s="8">
        <f t="shared" ca="1" si="35"/>
        <v>0</v>
      </c>
      <c r="AF227" s="8">
        <f t="shared" ca="1" si="31"/>
        <v>0</v>
      </c>
      <c r="AG227" s="8">
        <f t="shared" ca="1" si="31"/>
        <v>0</v>
      </c>
      <c r="AH227" s="8">
        <f t="shared" ca="1" si="31"/>
        <v>0</v>
      </c>
      <c r="AI227" s="8">
        <f t="shared" ca="1" si="31"/>
        <v>0</v>
      </c>
    </row>
    <row r="228" spans="1:35">
      <c r="A228" s="4">
        <v>43416</v>
      </c>
      <c r="B228" s="1">
        <v>4.2892200000000003</v>
      </c>
      <c r="C228" s="1">
        <v>4.3055599999999998</v>
      </c>
      <c r="D228" s="1">
        <v>4.2854000000000001</v>
      </c>
      <c r="E228" s="1">
        <v>4.3054800000000002</v>
      </c>
      <c r="F228" s="1">
        <f t="shared" si="32"/>
        <v>1.7678122985426868E-3</v>
      </c>
      <c r="G228" s="1">
        <v>220</v>
      </c>
      <c r="H228" s="1">
        <f t="shared" si="33"/>
        <v>4.3</v>
      </c>
      <c r="I228" s="1">
        <f t="shared" ca="1" si="37"/>
        <v>4.3340270222785708</v>
      </c>
      <c r="J228" s="1">
        <f t="shared" ca="1" si="37"/>
        <v>4.3316178769060771</v>
      </c>
      <c r="K228" s="1">
        <f t="shared" ca="1" si="37"/>
        <v>4.3511698162671006</v>
      </c>
      <c r="L228" s="1">
        <f t="shared" ca="1" si="37"/>
        <v>4.3186868888064902</v>
      </c>
      <c r="M228" s="1">
        <f t="shared" ca="1" si="37"/>
        <v>4.336188286220592</v>
      </c>
      <c r="N228" s="1">
        <f t="shared" ca="1" si="37"/>
        <v>4.3444620522737756</v>
      </c>
      <c r="O228" s="1">
        <f t="shared" ca="1" si="37"/>
        <v>4.3112560151475137</v>
      </c>
      <c r="P228" s="1">
        <f t="shared" ca="1" si="37"/>
        <v>4.3360873296143208</v>
      </c>
      <c r="Q228" s="1">
        <f t="shared" ca="1" si="37"/>
        <v>4.3352365316720869</v>
      </c>
      <c r="R228" s="1">
        <f t="shared" ca="1" si="37"/>
        <v>4.3413352286751667</v>
      </c>
      <c r="S228" s="1">
        <f t="shared" ca="1" si="37"/>
        <v>4.3454920844087077</v>
      </c>
      <c r="T228" s="1">
        <f t="shared" ca="1" si="37"/>
        <v>4.352716621385385</v>
      </c>
      <c r="V228" s="1">
        <v>220</v>
      </c>
      <c r="W228" s="8">
        <f t="shared" si="36"/>
        <v>0</v>
      </c>
      <c r="X228" s="8">
        <f t="shared" ca="1" si="36"/>
        <v>2.204035830907447E-2</v>
      </c>
      <c r="Y228" s="8">
        <f t="shared" ca="1" si="36"/>
        <v>1.2303388861565345E-2</v>
      </c>
      <c r="Z228" s="8">
        <f t="shared" ca="1" si="36"/>
        <v>2.4571093106279029E-2</v>
      </c>
      <c r="AA228" s="8">
        <f t="shared" ca="1" si="36"/>
        <v>0</v>
      </c>
      <c r="AB228" s="8">
        <f t="shared" ca="1" si="36"/>
        <v>0</v>
      </c>
      <c r="AC228" s="8">
        <f t="shared" ca="1" si="35"/>
        <v>0</v>
      </c>
      <c r="AD228" s="8">
        <f t="shared" ca="1" si="35"/>
        <v>0</v>
      </c>
      <c r="AE228" s="8">
        <f t="shared" ca="1" si="35"/>
        <v>0</v>
      </c>
      <c r="AF228" s="8">
        <f t="shared" ca="1" si="31"/>
        <v>0</v>
      </c>
      <c r="AG228" s="8">
        <f t="shared" ca="1" si="31"/>
        <v>0</v>
      </c>
      <c r="AH228" s="8">
        <f t="shared" ca="1" si="31"/>
        <v>0</v>
      </c>
      <c r="AI228" s="8">
        <f t="shared" ca="1" si="31"/>
        <v>0</v>
      </c>
    </row>
    <row r="229" spans="1:35">
      <c r="A229" s="4">
        <v>43417</v>
      </c>
      <c r="B229" s="1">
        <v>4.3054100000000002</v>
      </c>
      <c r="C229" s="1">
        <v>4.30619</v>
      </c>
      <c r="D229" s="1">
        <v>4.2883399999999998</v>
      </c>
      <c r="E229" s="1">
        <v>4.2932199999999998</v>
      </c>
      <c r="F229" s="1">
        <f t="shared" si="32"/>
        <v>-1.2384323109674283E-3</v>
      </c>
      <c r="G229" s="1">
        <v>221</v>
      </c>
      <c r="H229" s="1">
        <f t="shared" si="33"/>
        <v>4.3</v>
      </c>
      <c r="I229" s="1">
        <f t="shared" ca="1" si="37"/>
        <v>4.3123994910212673</v>
      </c>
      <c r="J229" s="1">
        <f t="shared" ca="1" si="37"/>
        <v>4.3279222100540746</v>
      </c>
      <c r="K229" s="1">
        <f t="shared" ca="1" si="37"/>
        <v>4.3357038170993158</v>
      </c>
      <c r="L229" s="1">
        <f t="shared" ca="1" si="37"/>
        <v>4.3399685471459524</v>
      </c>
      <c r="M229" s="1">
        <f t="shared" ca="1" si="37"/>
        <v>4.3660272886526874</v>
      </c>
      <c r="N229" s="1">
        <f t="shared" ca="1" si="37"/>
        <v>4.3650670449527755</v>
      </c>
      <c r="O229" s="1">
        <f t="shared" ca="1" si="37"/>
        <v>4.3561844783342023</v>
      </c>
      <c r="P229" s="1">
        <f t="shared" ca="1" si="37"/>
        <v>4.310843885990943</v>
      </c>
      <c r="Q229" s="1">
        <f t="shared" ca="1" si="37"/>
        <v>4.2816363140844915</v>
      </c>
      <c r="R229" s="1">
        <f t="shared" ca="1" si="37"/>
        <v>4.3210991703702222</v>
      </c>
      <c r="S229" s="1">
        <f t="shared" ca="1" si="37"/>
        <v>4.3113184441163304</v>
      </c>
      <c r="T229" s="1">
        <f t="shared" ca="1" si="37"/>
        <v>4.3142517702075356</v>
      </c>
      <c r="V229" s="1">
        <v>221</v>
      </c>
      <c r="W229" s="8">
        <f t="shared" si="36"/>
        <v>0</v>
      </c>
      <c r="X229" s="8">
        <f t="shared" ca="1" si="36"/>
        <v>3.5148022806108514E-4</v>
      </c>
      <c r="Y229" s="8">
        <f t="shared" ca="1" si="36"/>
        <v>8.5981934046053254E-3</v>
      </c>
      <c r="Z229" s="8">
        <f t="shared" ca="1" si="36"/>
        <v>9.0692099208782295E-3</v>
      </c>
      <c r="AA229" s="8">
        <f t="shared" ca="1" si="36"/>
        <v>6.0034590311444092E-3</v>
      </c>
      <c r="AB229" s="8">
        <f t="shared" ca="1" si="36"/>
        <v>2.4760203949846904E-2</v>
      </c>
      <c r="AC229" s="8">
        <f t="shared" ca="1" si="35"/>
        <v>1.6434097542841641E-2</v>
      </c>
      <c r="AD229" s="8">
        <f t="shared" ca="1" si="35"/>
        <v>1.6729893397116058E-4</v>
      </c>
      <c r="AE229" s="8">
        <f t="shared" ca="1" si="35"/>
        <v>0</v>
      </c>
      <c r="AF229" s="8">
        <f t="shared" ca="1" si="31"/>
        <v>0</v>
      </c>
      <c r="AG229" s="8">
        <f t="shared" ca="1" si="31"/>
        <v>0</v>
      </c>
      <c r="AH229" s="8">
        <f t="shared" ca="1" si="31"/>
        <v>0</v>
      </c>
      <c r="AI229" s="8">
        <f t="shared" ca="1" si="31"/>
        <v>0</v>
      </c>
    </row>
    <row r="230" spans="1:35">
      <c r="A230" s="4">
        <v>43418</v>
      </c>
      <c r="B230" s="1">
        <v>4.2932800000000002</v>
      </c>
      <c r="C230" s="1">
        <v>4.2996999999999996</v>
      </c>
      <c r="D230" s="1">
        <v>4.2878699999999998</v>
      </c>
      <c r="E230" s="1">
        <v>4.2962300000000004</v>
      </c>
      <c r="F230" s="1">
        <f t="shared" si="32"/>
        <v>3.0437954561438589E-4</v>
      </c>
      <c r="G230" s="1">
        <v>222</v>
      </c>
      <c r="H230" s="1">
        <f t="shared" si="33"/>
        <v>4.3</v>
      </c>
      <c r="I230" s="1">
        <f t="shared" ca="1" si="37"/>
        <v>4.2721907272376729</v>
      </c>
      <c r="J230" s="1">
        <f t="shared" ca="1" si="37"/>
        <v>4.2591327669520433</v>
      </c>
      <c r="K230" s="1">
        <f t="shared" ca="1" si="37"/>
        <v>4.3172298852930107</v>
      </c>
      <c r="L230" s="1">
        <f t="shared" ca="1" si="37"/>
        <v>4.3651334138002431</v>
      </c>
      <c r="M230" s="1">
        <f t="shared" ca="1" si="37"/>
        <v>4.3645733009658541</v>
      </c>
      <c r="N230" s="1">
        <f t="shared" ca="1" si="37"/>
        <v>4.3764904579784663</v>
      </c>
      <c r="O230" s="1">
        <f t="shared" ca="1" si="37"/>
        <v>4.3687169768944321</v>
      </c>
      <c r="P230" s="1">
        <f t="shared" ca="1" si="37"/>
        <v>4.3814486403958544</v>
      </c>
      <c r="Q230" s="1">
        <f t="shared" ca="1" si="37"/>
        <v>4.3566383061527008</v>
      </c>
      <c r="R230" s="1">
        <f t="shared" ca="1" si="37"/>
        <v>4.3170559960431349</v>
      </c>
      <c r="S230" s="1">
        <f t="shared" ca="1" si="37"/>
        <v>4.340008886501181</v>
      </c>
      <c r="T230" s="1">
        <f t="shared" ca="1" si="37"/>
        <v>4.3288105253979818</v>
      </c>
      <c r="V230" s="1">
        <v>222</v>
      </c>
      <c r="W230" s="8">
        <f t="shared" si="36"/>
        <v>0</v>
      </c>
      <c r="X230" s="8">
        <f t="shared" ca="1" si="36"/>
        <v>0</v>
      </c>
      <c r="Y230" s="8">
        <f t="shared" ca="1" si="36"/>
        <v>0</v>
      </c>
      <c r="Z230" s="8">
        <f t="shared" ca="1" si="36"/>
        <v>0</v>
      </c>
      <c r="AA230" s="8">
        <f t="shared" ca="1" si="36"/>
        <v>3.1220218742240569E-2</v>
      </c>
      <c r="AB230" s="8">
        <f t="shared" ca="1" si="36"/>
        <v>2.3303593086780872E-2</v>
      </c>
      <c r="AC230" s="8">
        <f t="shared" ca="1" si="35"/>
        <v>2.7875173382668095E-2</v>
      </c>
      <c r="AD230" s="8">
        <f t="shared" ca="1" si="35"/>
        <v>1.2715943477843439E-2</v>
      </c>
      <c r="AE230" s="8">
        <f t="shared" ca="1" si="35"/>
        <v>1.8078327158169039E-2</v>
      </c>
      <c r="AF230" s="8">
        <f t="shared" ca="1" si="31"/>
        <v>0</v>
      </c>
      <c r="AG230" s="8">
        <f t="shared" ca="1" si="31"/>
        <v>0</v>
      </c>
      <c r="AH230" s="8">
        <f t="shared" ca="1" si="31"/>
        <v>0</v>
      </c>
      <c r="AI230" s="8">
        <f t="shared" ca="1" si="31"/>
        <v>0</v>
      </c>
    </row>
    <row r="231" spans="1:35">
      <c r="A231" s="4">
        <v>43419</v>
      </c>
      <c r="B231" s="1">
        <v>4.2961799999999997</v>
      </c>
      <c r="C231" s="1">
        <v>4.2988400000000002</v>
      </c>
      <c r="D231" s="1">
        <v>4.2850099999999998</v>
      </c>
      <c r="E231" s="1">
        <v>4.2902199999999997</v>
      </c>
      <c r="F231" s="1">
        <f t="shared" si="32"/>
        <v>-6.0796027752651549E-4</v>
      </c>
      <c r="G231" s="1">
        <v>223</v>
      </c>
      <c r="H231" s="1">
        <f t="shared" si="33"/>
        <v>4.3</v>
      </c>
      <c r="I231" s="1">
        <f t="shared" ca="1" si="37"/>
        <v>4.3386935112103835</v>
      </c>
      <c r="J231" s="1">
        <f t="shared" ca="1" si="37"/>
        <v>4.34414490527121</v>
      </c>
      <c r="K231" s="1">
        <f t="shared" ca="1" si="37"/>
        <v>4.3272642810938313</v>
      </c>
      <c r="L231" s="1">
        <f t="shared" ca="1" si="37"/>
        <v>4.3032477155107403</v>
      </c>
      <c r="M231" s="1">
        <f t="shared" ca="1" si="37"/>
        <v>4.3299537640590984</v>
      </c>
      <c r="N231" s="1">
        <f t="shared" ca="1" si="37"/>
        <v>4.3174735827389492</v>
      </c>
      <c r="O231" s="1">
        <f t="shared" ca="1" si="37"/>
        <v>4.2923764654621293</v>
      </c>
      <c r="P231" s="1">
        <f t="shared" ca="1" si="37"/>
        <v>4.3093529833926123</v>
      </c>
      <c r="Q231" s="1">
        <f t="shared" ca="1" si="37"/>
        <v>4.3361028023338299</v>
      </c>
      <c r="R231" s="1">
        <f t="shared" ca="1" si="37"/>
        <v>4.3576899402113503</v>
      </c>
      <c r="S231" s="1">
        <f t="shared" ca="1" si="37"/>
        <v>4.3164957958153538</v>
      </c>
      <c r="T231" s="1">
        <f t="shared" ca="1" si="37"/>
        <v>4.3704824837302825</v>
      </c>
      <c r="V231" s="1">
        <v>223</v>
      </c>
      <c r="W231" s="8">
        <f t="shared" si="36"/>
        <v>0</v>
      </c>
      <c r="X231" s="8">
        <f t="shared" ca="1" si="36"/>
        <v>2.6720083808225326E-2</v>
      </c>
      <c r="Y231" s="8">
        <f t="shared" ca="1" si="36"/>
        <v>2.4862715891423193E-2</v>
      </c>
      <c r="Z231" s="8">
        <f t="shared" ca="1" si="36"/>
        <v>6.1009260962663348E-4</v>
      </c>
      <c r="AA231" s="8">
        <f t="shared" ca="1" si="36"/>
        <v>0</v>
      </c>
      <c r="AB231" s="8">
        <f t="shared" ca="1" si="36"/>
        <v>0</v>
      </c>
      <c r="AC231" s="8">
        <f t="shared" ca="1" si="35"/>
        <v>0</v>
      </c>
      <c r="AD231" s="8">
        <f t="shared" ca="1" si="35"/>
        <v>0</v>
      </c>
      <c r="AE231" s="8">
        <f t="shared" ca="1" si="35"/>
        <v>0</v>
      </c>
      <c r="AF231" s="8">
        <f t="shared" ca="1" si="31"/>
        <v>0</v>
      </c>
      <c r="AG231" s="8">
        <f t="shared" ca="1" si="31"/>
        <v>0</v>
      </c>
      <c r="AH231" s="8">
        <f t="shared" ca="1" si="31"/>
        <v>0</v>
      </c>
      <c r="AI231" s="8">
        <f t="shared" ca="1" si="31"/>
        <v>0</v>
      </c>
    </row>
    <row r="232" spans="1:35">
      <c r="A232" s="4">
        <v>43420</v>
      </c>
      <c r="B232" s="1">
        <v>4.2904799999999996</v>
      </c>
      <c r="C232" s="1">
        <v>4.3181099999999999</v>
      </c>
      <c r="D232" s="1">
        <v>4.2845800000000001</v>
      </c>
      <c r="E232" s="1">
        <v>4.3138399999999999</v>
      </c>
      <c r="F232" s="1">
        <f t="shared" si="32"/>
        <v>2.384469990114223E-3</v>
      </c>
      <c r="G232" s="1">
        <v>224</v>
      </c>
      <c r="H232" s="1">
        <f t="shared" si="33"/>
        <v>4.3</v>
      </c>
      <c r="I232" s="1">
        <f t="shared" ca="1" si="37"/>
        <v>4.2868764102477801</v>
      </c>
      <c r="J232" s="1">
        <f t="shared" ca="1" si="37"/>
        <v>4.267560979436829</v>
      </c>
      <c r="K232" s="1">
        <f t="shared" ca="1" si="37"/>
        <v>4.2998402052807592</v>
      </c>
      <c r="L232" s="1">
        <f t="shared" ca="1" si="37"/>
        <v>4.3266802556100883</v>
      </c>
      <c r="M232" s="1">
        <f t="shared" ca="1" si="37"/>
        <v>4.3433762216675094</v>
      </c>
      <c r="N232" s="1">
        <f t="shared" ca="1" si="37"/>
        <v>4.3612834217582748</v>
      </c>
      <c r="O232" s="1">
        <f t="shared" ca="1" si="37"/>
        <v>4.3555236782306146</v>
      </c>
      <c r="P232" s="1">
        <f t="shared" ca="1" si="37"/>
        <v>4.3729360920514608</v>
      </c>
      <c r="Q232" s="1">
        <f t="shared" ca="1" si="37"/>
        <v>4.3515090025555176</v>
      </c>
      <c r="R232" s="1">
        <f t="shared" ca="1" si="37"/>
        <v>4.3717727690950197</v>
      </c>
      <c r="S232" s="1">
        <f t="shared" ca="1" si="37"/>
        <v>4.4200964076322524</v>
      </c>
      <c r="T232" s="1">
        <f t="shared" ca="1" si="37"/>
        <v>4.4172999497290855</v>
      </c>
      <c r="V232" s="1">
        <v>224</v>
      </c>
      <c r="W232" s="8">
        <f t="shared" si="36"/>
        <v>0</v>
      </c>
      <c r="X232" s="8">
        <f t="shared" ca="1" si="36"/>
        <v>0</v>
      </c>
      <c r="Y232" s="8">
        <f t="shared" ca="1" si="36"/>
        <v>0</v>
      </c>
      <c r="Z232" s="8">
        <f t="shared" ca="1" si="36"/>
        <v>0</v>
      </c>
      <c r="AA232" s="8">
        <f t="shared" ca="1" si="36"/>
        <v>0</v>
      </c>
      <c r="AB232" s="8">
        <f t="shared" ca="1" si="36"/>
        <v>2.0682715975803845E-3</v>
      </c>
      <c r="AC232" s="8">
        <f t="shared" ca="1" si="35"/>
        <v>1.2644624132377658E-2</v>
      </c>
      <c r="AD232" s="8">
        <f t="shared" ca="1" si="35"/>
        <v>0</v>
      </c>
      <c r="AE232" s="8">
        <f t="shared" ca="1" si="35"/>
        <v>9.55700637194834E-3</v>
      </c>
      <c r="AF232" s="8">
        <f t="shared" ca="1" si="31"/>
        <v>0</v>
      </c>
      <c r="AG232" s="8">
        <f t="shared" ca="1" si="31"/>
        <v>0</v>
      </c>
      <c r="AH232" s="8">
        <f t="shared" ca="1" si="31"/>
        <v>3.4526851911158118E-2</v>
      </c>
      <c r="AI232" s="8">
        <f t="shared" ca="1" si="31"/>
        <v>2.4299949729085668E-2</v>
      </c>
    </row>
    <row r="233" spans="1:35">
      <c r="A233" s="4">
        <v>43423</v>
      </c>
      <c r="B233" s="1">
        <v>4.3157899999999998</v>
      </c>
      <c r="C233" s="1">
        <v>4.33507</v>
      </c>
      <c r="D233" s="1">
        <v>4.3114100000000004</v>
      </c>
      <c r="E233" s="1">
        <v>4.3312799999999996</v>
      </c>
      <c r="F233" s="1">
        <f t="shared" si="32"/>
        <v>1.7522269300858505E-3</v>
      </c>
      <c r="G233" s="1">
        <v>225</v>
      </c>
      <c r="H233" s="1">
        <f t="shared" si="33"/>
        <v>4.3</v>
      </c>
      <c r="I233" s="1">
        <f t="shared" ca="1" si="37"/>
        <v>4.3275713809394851</v>
      </c>
      <c r="J233" s="1">
        <f t="shared" ca="1" si="37"/>
        <v>4.3772424551619089</v>
      </c>
      <c r="K233" s="1">
        <f t="shared" ca="1" si="37"/>
        <v>4.3734846505967591</v>
      </c>
      <c r="L233" s="1">
        <f t="shared" ca="1" si="37"/>
        <v>4.3698362137209701</v>
      </c>
      <c r="M233" s="1">
        <f t="shared" ca="1" si="37"/>
        <v>4.4050196325061233</v>
      </c>
      <c r="N233" s="1">
        <f t="shared" ca="1" si="37"/>
        <v>4.4080743461722625</v>
      </c>
      <c r="O233" s="1">
        <f t="shared" ca="1" si="37"/>
        <v>4.3854863411380043</v>
      </c>
      <c r="P233" s="1">
        <f t="shared" ca="1" si="37"/>
        <v>4.3848401235035954</v>
      </c>
      <c r="Q233" s="1">
        <f t="shared" ca="1" si="37"/>
        <v>4.3425987338152732</v>
      </c>
      <c r="R233" s="1">
        <f t="shared" ca="1" si="37"/>
        <v>4.3450689770311852</v>
      </c>
      <c r="S233" s="1">
        <f t="shared" ca="1" si="37"/>
        <v>4.3901480377647397</v>
      </c>
      <c r="T233" s="1">
        <f t="shared" ca="1" si="37"/>
        <v>4.435223356623875</v>
      </c>
      <c r="V233" s="1">
        <v>225</v>
      </c>
      <c r="W233" s="8">
        <f t="shared" si="36"/>
        <v>0</v>
      </c>
      <c r="X233" s="8">
        <f t="shared" ca="1" si="36"/>
        <v>1.5566405444440434E-2</v>
      </c>
      <c r="Y233" s="8">
        <f t="shared" ca="1" si="36"/>
        <v>5.8045601796055557E-2</v>
      </c>
      <c r="Z233" s="8">
        <f t="shared" ca="1" si="36"/>
        <v>4.6937702035140916E-2</v>
      </c>
      <c r="AA233" s="8">
        <f t="shared" ca="1" si="36"/>
        <v>3.5932716416060551E-2</v>
      </c>
      <c r="AB233" s="8">
        <f t="shared" ca="1" si="36"/>
        <v>6.3822894884339121E-2</v>
      </c>
      <c r="AC233" s="8">
        <f t="shared" ca="1" si="35"/>
        <v>5.9507896398909743E-2</v>
      </c>
      <c r="AD233" s="8">
        <f t="shared" ca="1" si="35"/>
        <v>2.9506912182767131E-2</v>
      </c>
      <c r="AE233" s="8">
        <f t="shared" ca="1" si="35"/>
        <v>2.1473305293140399E-2</v>
      </c>
      <c r="AF233" s="8">
        <f t="shared" ca="1" si="31"/>
        <v>0</v>
      </c>
      <c r="AG233" s="8">
        <f t="shared" ca="1" si="31"/>
        <v>0</v>
      </c>
      <c r="AH233" s="8">
        <f t="shared" ca="1" si="31"/>
        <v>4.5707693454373199E-3</v>
      </c>
      <c r="AI233" s="8">
        <f t="shared" ca="1" si="31"/>
        <v>4.2223356623875219E-2</v>
      </c>
    </row>
    <row r="234" spans="1:35">
      <c r="A234" s="4">
        <v>43424</v>
      </c>
      <c r="B234" s="1">
        <v>4.3315299999999999</v>
      </c>
      <c r="C234" s="1">
        <v>4.3381499999999997</v>
      </c>
      <c r="D234" s="1">
        <v>4.3030999999999997</v>
      </c>
      <c r="E234" s="1">
        <v>4.3100399999999999</v>
      </c>
      <c r="F234" s="1">
        <f t="shared" si="32"/>
        <v>-2.1349593285054621E-3</v>
      </c>
      <c r="G234" s="1">
        <v>226</v>
      </c>
      <c r="H234" s="1">
        <f t="shared" si="33"/>
        <v>4.3</v>
      </c>
      <c r="I234" s="1">
        <f t="shared" ref="I234:T249" ca="1" si="38">H234*EXP(($H$3-1/2 *$H$5^2) *$K$6+$H$5*$K$6^(1/2) * _xlfn.NORM.S.INV(RAND() ) )</f>
        <v>4.2908243784963478</v>
      </c>
      <c r="J234" s="1">
        <f t="shared" ca="1" si="38"/>
        <v>4.3088956963306755</v>
      </c>
      <c r="K234" s="1">
        <f t="shared" ca="1" si="38"/>
        <v>4.3125346790160348</v>
      </c>
      <c r="L234" s="1">
        <f t="shared" ca="1" si="38"/>
        <v>4.3413274857294883</v>
      </c>
      <c r="M234" s="1">
        <f t="shared" ca="1" si="38"/>
        <v>4.3383958370232412</v>
      </c>
      <c r="N234" s="1">
        <f t="shared" ca="1" si="38"/>
        <v>4.3710926103615932</v>
      </c>
      <c r="O234" s="1">
        <f t="shared" ca="1" si="38"/>
        <v>4.3692649522667626</v>
      </c>
      <c r="P234" s="1">
        <f t="shared" ca="1" si="38"/>
        <v>4.3725505357390464</v>
      </c>
      <c r="Q234" s="1">
        <f t="shared" ca="1" si="38"/>
        <v>4.4205263017835339</v>
      </c>
      <c r="R234" s="1">
        <f t="shared" ca="1" si="38"/>
        <v>4.4437438228489432</v>
      </c>
      <c r="S234" s="1">
        <f t="shared" ca="1" si="38"/>
        <v>4.4771785102636992</v>
      </c>
      <c r="T234" s="1">
        <f t="shared" ca="1" si="38"/>
        <v>4.507229042572078</v>
      </c>
      <c r="V234" s="1">
        <v>226</v>
      </c>
      <c r="W234" s="8">
        <f t="shared" si="36"/>
        <v>0</v>
      </c>
      <c r="X234" s="8">
        <f t="shared" ca="1" si="36"/>
        <v>0</v>
      </c>
      <c r="Y234" s="8">
        <f t="shared" ca="1" si="36"/>
        <v>0</v>
      </c>
      <c r="Z234" s="8">
        <f t="shared" ca="1" si="36"/>
        <v>0</v>
      </c>
      <c r="AA234" s="8">
        <f t="shared" ca="1" si="36"/>
        <v>7.3651999135391222E-3</v>
      </c>
      <c r="AB234" s="8">
        <f t="shared" ca="1" si="36"/>
        <v>0</v>
      </c>
      <c r="AC234" s="8">
        <f t="shared" ca="1" si="35"/>
        <v>2.2468979645508647E-2</v>
      </c>
      <c r="AD234" s="8">
        <f t="shared" ca="1" si="35"/>
        <v>1.32646248228383E-2</v>
      </c>
      <c r="AE234" s="8">
        <f t="shared" ca="1" si="35"/>
        <v>9.1710527319435187E-3</v>
      </c>
      <c r="AF234" s="8">
        <f t="shared" ca="1" si="31"/>
        <v>4.97918225445666E-2</v>
      </c>
      <c r="AG234" s="8">
        <f t="shared" ca="1" si="31"/>
        <v>6.56081738683989E-2</v>
      </c>
      <c r="AH234" s="8">
        <f t="shared" ca="1" si="31"/>
        <v>9.1623655076644717E-2</v>
      </c>
      <c r="AI234" s="8">
        <f t="shared" ca="1" si="31"/>
        <v>0.11422904257207822</v>
      </c>
    </row>
    <row r="235" spans="1:35">
      <c r="A235" s="4">
        <v>43425</v>
      </c>
      <c r="B235" s="1">
        <v>4.3103699999999998</v>
      </c>
      <c r="C235" s="1">
        <v>4.3121600000000004</v>
      </c>
      <c r="D235" s="1">
        <v>4.2967500000000003</v>
      </c>
      <c r="E235" s="1">
        <v>4.3013700000000004</v>
      </c>
      <c r="F235" s="1">
        <f t="shared" si="32"/>
        <v>-8.7449893347311914E-4</v>
      </c>
      <c r="G235" s="1">
        <v>227</v>
      </c>
      <c r="H235" s="1">
        <f t="shared" si="33"/>
        <v>4.3</v>
      </c>
      <c r="I235" s="1">
        <f t="shared" ca="1" si="38"/>
        <v>4.3597274362302763</v>
      </c>
      <c r="J235" s="1">
        <f t="shared" ca="1" si="38"/>
        <v>4.3285029979638701</v>
      </c>
      <c r="K235" s="1">
        <f t="shared" ca="1" si="38"/>
        <v>4.3802462466690262</v>
      </c>
      <c r="L235" s="1">
        <f t="shared" ca="1" si="38"/>
        <v>4.3784565428036402</v>
      </c>
      <c r="M235" s="1">
        <f t="shared" ca="1" si="38"/>
        <v>4.3756370782639911</v>
      </c>
      <c r="N235" s="1">
        <f t="shared" ca="1" si="38"/>
        <v>4.4071452587310818</v>
      </c>
      <c r="O235" s="1">
        <f t="shared" ca="1" si="38"/>
        <v>4.3988187234061513</v>
      </c>
      <c r="P235" s="1">
        <f t="shared" ca="1" si="38"/>
        <v>4.4161826508180573</v>
      </c>
      <c r="Q235" s="1">
        <f t="shared" ca="1" si="38"/>
        <v>4.4247623908335365</v>
      </c>
      <c r="R235" s="1">
        <f t="shared" ca="1" si="38"/>
        <v>4.4421324331159457</v>
      </c>
      <c r="S235" s="1">
        <f t="shared" ca="1" si="38"/>
        <v>4.4170793102515766</v>
      </c>
      <c r="T235" s="1">
        <f t="shared" ca="1" si="38"/>
        <v>4.450790272121961</v>
      </c>
      <c r="V235" s="1">
        <v>227</v>
      </c>
      <c r="W235" s="8">
        <f t="shared" si="36"/>
        <v>0</v>
      </c>
      <c r="X235" s="8">
        <f t="shared" ca="1" si="36"/>
        <v>4.7813671878642161E-2</v>
      </c>
      <c r="Y235" s="8">
        <f t="shared" ca="1" si="36"/>
        <v>9.1804787704159452E-3</v>
      </c>
      <c r="Z235" s="8">
        <f t="shared" ca="1" si="36"/>
        <v>5.3714986277952015E-2</v>
      </c>
      <c r="AA235" s="8">
        <f t="shared" ca="1" si="36"/>
        <v>4.4570821679820405E-2</v>
      </c>
      <c r="AB235" s="8">
        <f t="shared" ca="1" si="36"/>
        <v>3.4387330827442497E-2</v>
      </c>
      <c r="AC235" s="8">
        <f t="shared" ca="1" si="35"/>
        <v>5.8577372408183059E-2</v>
      </c>
      <c r="AD235" s="8">
        <f t="shared" ca="1" si="35"/>
        <v>4.2856470948081871E-2</v>
      </c>
      <c r="AE235" s="8">
        <f t="shared" ca="1" si="35"/>
        <v>5.2848132042090157E-2</v>
      </c>
      <c r="AF235" s="8">
        <f t="shared" ca="1" si="31"/>
        <v>5.4031185237642276E-2</v>
      </c>
      <c r="AG235" s="8">
        <f t="shared" ca="1" si="31"/>
        <v>6.399595405596159E-2</v>
      </c>
      <c r="AH235" s="8">
        <f t="shared" ca="1" si="31"/>
        <v>3.1508977527871629E-2</v>
      </c>
      <c r="AI235" s="8">
        <f t="shared" ca="1" si="31"/>
        <v>5.7790272121961195E-2</v>
      </c>
    </row>
    <row r="236" spans="1:35">
      <c r="A236" s="4">
        <v>43426</v>
      </c>
      <c r="B236" s="1">
        <v>4.3015499999999998</v>
      </c>
      <c r="C236" s="1">
        <v>4.3073699999999997</v>
      </c>
      <c r="D236" s="1">
        <v>4.2925700000000004</v>
      </c>
      <c r="E236" s="1">
        <v>4.29345</v>
      </c>
      <c r="F236" s="1">
        <f t="shared" si="32"/>
        <v>-8.0039215951922197E-4</v>
      </c>
      <c r="G236" s="1">
        <v>228</v>
      </c>
      <c r="H236" s="1">
        <f t="shared" si="33"/>
        <v>4.3</v>
      </c>
      <c r="I236" s="1">
        <f t="shared" ca="1" si="38"/>
        <v>4.2912698131853704</v>
      </c>
      <c r="J236" s="1">
        <f t="shared" ca="1" si="38"/>
        <v>4.271340576715267</v>
      </c>
      <c r="K236" s="1">
        <f t="shared" ca="1" si="38"/>
        <v>4.2692591633354944</v>
      </c>
      <c r="L236" s="1">
        <f t="shared" ca="1" si="38"/>
        <v>4.2484475920782847</v>
      </c>
      <c r="M236" s="1">
        <f t="shared" ca="1" si="38"/>
        <v>4.2783566992106365</v>
      </c>
      <c r="N236" s="1">
        <f t="shared" ca="1" si="38"/>
        <v>4.2861721380854299</v>
      </c>
      <c r="O236" s="1">
        <f t="shared" ca="1" si="38"/>
        <v>4.255014592184204</v>
      </c>
      <c r="P236" s="1">
        <f t="shared" ca="1" si="38"/>
        <v>4.2654819055741005</v>
      </c>
      <c r="Q236" s="1">
        <f t="shared" ca="1" si="38"/>
        <v>4.2459034736778696</v>
      </c>
      <c r="R236" s="1">
        <f t="shared" ca="1" si="38"/>
        <v>4.2253281981202475</v>
      </c>
      <c r="S236" s="1">
        <f t="shared" ca="1" si="38"/>
        <v>4.2322636597615721</v>
      </c>
      <c r="T236" s="1">
        <f t="shared" ca="1" si="38"/>
        <v>4.1878903380121191</v>
      </c>
      <c r="V236" s="1">
        <v>228</v>
      </c>
      <c r="W236" s="8">
        <f t="shared" si="36"/>
        <v>0</v>
      </c>
      <c r="X236" s="8">
        <f t="shared" ca="1" si="36"/>
        <v>0</v>
      </c>
      <c r="Y236" s="8">
        <f t="shared" ca="1" si="36"/>
        <v>0</v>
      </c>
      <c r="Z236" s="8">
        <f t="shared" ca="1" si="36"/>
        <v>0</v>
      </c>
      <c r="AA236" s="8">
        <f t="shared" ca="1" si="36"/>
        <v>0</v>
      </c>
      <c r="AB236" s="8">
        <f t="shared" ca="1" si="36"/>
        <v>0</v>
      </c>
      <c r="AC236" s="8">
        <f t="shared" ca="1" si="35"/>
        <v>0</v>
      </c>
      <c r="AD236" s="8">
        <f t="shared" ca="1" si="35"/>
        <v>0</v>
      </c>
      <c r="AE236" s="8">
        <f t="shared" ca="1" si="35"/>
        <v>0</v>
      </c>
      <c r="AF236" s="8">
        <f t="shared" ca="1" si="31"/>
        <v>0</v>
      </c>
      <c r="AG236" s="8">
        <f t="shared" ca="1" si="31"/>
        <v>0</v>
      </c>
      <c r="AH236" s="8">
        <f t="shared" ca="1" si="31"/>
        <v>0</v>
      </c>
      <c r="AI236" s="8">
        <f t="shared" ca="1" si="31"/>
        <v>0</v>
      </c>
    </row>
    <row r="237" spans="1:35">
      <c r="A237" s="4">
        <v>43427</v>
      </c>
      <c r="B237" s="1">
        <v>4.2935999999999996</v>
      </c>
      <c r="C237" s="1">
        <v>4.3001199999999997</v>
      </c>
      <c r="D237" s="1">
        <v>4.2888200000000003</v>
      </c>
      <c r="E237" s="1">
        <v>4.2914199999999996</v>
      </c>
      <c r="F237" s="1">
        <f t="shared" si="32"/>
        <v>-2.0538873965372952E-4</v>
      </c>
      <c r="G237" s="1">
        <v>229</v>
      </c>
      <c r="H237" s="1">
        <f t="shared" si="33"/>
        <v>4.3</v>
      </c>
      <c r="I237" s="1">
        <f t="shared" ca="1" si="38"/>
        <v>4.3118907770604205</v>
      </c>
      <c r="J237" s="1">
        <f t="shared" ca="1" si="38"/>
        <v>4.2825999211877814</v>
      </c>
      <c r="K237" s="1">
        <f t="shared" ca="1" si="38"/>
        <v>4.2804835370642236</v>
      </c>
      <c r="L237" s="1">
        <f t="shared" ca="1" si="38"/>
        <v>4.2742037509890132</v>
      </c>
      <c r="M237" s="1">
        <f t="shared" ca="1" si="38"/>
        <v>4.2748317340746675</v>
      </c>
      <c r="N237" s="1">
        <f t="shared" ca="1" si="38"/>
        <v>4.2791554343804998</v>
      </c>
      <c r="O237" s="1">
        <f t="shared" ca="1" si="38"/>
        <v>4.2790552643497755</v>
      </c>
      <c r="P237" s="1">
        <f t="shared" ca="1" si="38"/>
        <v>4.3032209094446445</v>
      </c>
      <c r="Q237" s="1">
        <f t="shared" ca="1" si="38"/>
        <v>4.3583191823547551</v>
      </c>
      <c r="R237" s="1">
        <f t="shared" ca="1" si="38"/>
        <v>4.3903894819966478</v>
      </c>
      <c r="S237" s="1">
        <f t="shared" ca="1" si="38"/>
        <v>4.407723892854702</v>
      </c>
      <c r="T237" s="1">
        <f t="shared" ca="1" si="38"/>
        <v>4.4249567678604951</v>
      </c>
      <c r="V237" s="1">
        <v>229</v>
      </c>
      <c r="W237" s="8">
        <f t="shared" si="36"/>
        <v>0</v>
      </c>
      <c r="X237" s="8">
        <f t="shared" ca="1" si="36"/>
        <v>0</v>
      </c>
      <c r="Y237" s="8">
        <f t="shared" ca="1" si="36"/>
        <v>0</v>
      </c>
      <c r="Z237" s="8">
        <f t="shared" ca="1" si="36"/>
        <v>0</v>
      </c>
      <c r="AA237" s="8">
        <f t="shared" ca="1" si="36"/>
        <v>0</v>
      </c>
      <c r="AB237" s="8">
        <f t="shared" ca="1" si="36"/>
        <v>0</v>
      </c>
      <c r="AC237" s="8">
        <f t="shared" ca="1" si="35"/>
        <v>0</v>
      </c>
      <c r="AD237" s="8">
        <f t="shared" ca="1" si="35"/>
        <v>0</v>
      </c>
      <c r="AE237" s="8">
        <f t="shared" ca="1" si="35"/>
        <v>0</v>
      </c>
      <c r="AF237" s="8">
        <f t="shared" ca="1" si="31"/>
        <v>0</v>
      </c>
      <c r="AG237" s="8">
        <f t="shared" ca="1" si="31"/>
        <v>1.2226348453896918E-2</v>
      </c>
      <c r="AH237" s="8">
        <f t="shared" ca="1" si="31"/>
        <v>2.2151150800829633E-2</v>
      </c>
      <c r="AI237" s="8">
        <f t="shared" ca="1" si="31"/>
        <v>3.1956767860495283E-2</v>
      </c>
    </row>
    <row r="238" spans="1:35">
      <c r="A238" s="4">
        <v>43430</v>
      </c>
      <c r="B238" s="1">
        <v>4.2913399999999999</v>
      </c>
      <c r="C238" s="1">
        <v>4.2995599999999996</v>
      </c>
      <c r="D238" s="1">
        <v>4.2875800000000002</v>
      </c>
      <c r="E238" s="1">
        <v>4.2960900000000004</v>
      </c>
      <c r="F238" s="1">
        <f t="shared" si="32"/>
        <v>4.7235005966091056E-4</v>
      </c>
      <c r="G238" s="1">
        <v>230</v>
      </c>
      <c r="H238" s="1">
        <f t="shared" si="33"/>
        <v>4.3</v>
      </c>
      <c r="I238" s="1">
        <f t="shared" ca="1" si="38"/>
        <v>4.3491473643098013</v>
      </c>
      <c r="J238" s="1">
        <f t="shared" ca="1" si="38"/>
        <v>4.3160110681245367</v>
      </c>
      <c r="K238" s="1">
        <f t="shared" ca="1" si="38"/>
        <v>4.3450655060313377</v>
      </c>
      <c r="L238" s="1">
        <f t="shared" ca="1" si="38"/>
        <v>4.3312908341974881</v>
      </c>
      <c r="M238" s="1">
        <f t="shared" ca="1" si="38"/>
        <v>4.3299464097683007</v>
      </c>
      <c r="N238" s="1">
        <f t="shared" ca="1" si="38"/>
        <v>4.3324438751382601</v>
      </c>
      <c r="O238" s="1">
        <f t="shared" ca="1" si="38"/>
        <v>4.3670168818706712</v>
      </c>
      <c r="P238" s="1">
        <f t="shared" ca="1" si="38"/>
        <v>4.3653202579015282</v>
      </c>
      <c r="Q238" s="1">
        <f t="shared" ca="1" si="38"/>
        <v>4.3635696642590336</v>
      </c>
      <c r="R238" s="1">
        <f t="shared" ca="1" si="38"/>
        <v>4.3336583153166783</v>
      </c>
      <c r="S238" s="1">
        <f t="shared" ca="1" si="38"/>
        <v>4.3965580717719019</v>
      </c>
      <c r="T238" s="1">
        <f t="shared" ca="1" si="38"/>
        <v>4.4088846873959477</v>
      </c>
      <c r="V238" s="1">
        <v>230</v>
      </c>
      <c r="W238" s="8">
        <f t="shared" si="36"/>
        <v>0</v>
      </c>
      <c r="X238" s="8">
        <f t="shared" ca="1" si="36"/>
        <v>3.7203589422095007E-2</v>
      </c>
      <c r="Y238" s="8">
        <f t="shared" ca="1" si="36"/>
        <v>0</v>
      </c>
      <c r="Z238" s="8">
        <f t="shared" ca="1" si="36"/>
        <v>1.845261972634038E-2</v>
      </c>
      <c r="AA238" s="8">
        <f t="shared" ca="1" si="36"/>
        <v>0</v>
      </c>
      <c r="AB238" s="8">
        <f t="shared" ca="1" si="36"/>
        <v>0</v>
      </c>
      <c r="AC238" s="8">
        <f t="shared" ca="1" si="35"/>
        <v>0</v>
      </c>
      <c r="AD238" s="8">
        <f t="shared" ca="1" si="35"/>
        <v>1.1013658172047691E-2</v>
      </c>
      <c r="AE238" s="8">
        <f t="shared" ca="1" si="35"/>
        <v>1.9333238716345846E-3</v>
      </c>
      <c r="AF238" s="8">
        <f t="shared" ca="1" si="31"/>
        <v>0</v>
      </c>
      <c r="AG238" s="8">
        <f t="shared" ca="1" si="31"/>
        <v>0</v>
      </c>
      <c r="AH238" s="8">
        <f t="shared" ca="1" si="31"/>
        <v>1.0982454148886767E-2</v>
      </c>
      <c r="AI238" s="8">
        <f t="shared" ca="1" si="31"/>
        <v>1.588468739594795E-2</v>
      </c>
    </row>
    <row r="239" spans="1:35">
      <c r="A239" s="4">
        <v>43431</v>
      </c>
      <c r="B239" s="1">
        <v>4.2960399999999996</v>
      </c>
      <c r="C239" s="1">
        <v>4.3003200000000001</v>
      </c>
      <c r="D239" s="1">
        <v>4.2878400000000001</v>
      </c>
      <c r="E239" s="1">
        <v>4.2931699999999999</v>
      </c>
      <c r="F239" s="1">
        <f t="shared" si="32"/>
        <v>-2.9528502711798868E-4</v>
      </c>
      <c r="G239" s="1">
        <v>231</v>
      </c>
      <c r="H239" s="1">
        <f t="shared" si="33"/>
        <v>4.3</v>
      </c>
      <c r="I239" s="1">
        <f t="shared" ca="1" si="38"/>
        <v>4.280995488833355</v>
      </c>
      <c r="J239" s="1">
        <f t="shared" ca="1" si="38"/>
        <v>4.2935649340064304</v>
      </c>
      <c r="K239" s="1">
        <f t="shared" ca="1" si="38"/>
        <v>4.3237807800103258</v>
      </c>
      <c r="L239" s="1">
        <f t="shared" ca="1" si="38"/>
        <v>4.3283306761070692</v>
      </c>
      <c r="M239" s="1">
        <f t="shared" ca="1" si="38"/>
        <v>4.3254643281253795</v>
      </c>
      <c r="N239" s="1">
        <f t="shared" ca="1" si="38"/>
        <v>4.2974500366760848</v>
      </c>
      <c r="O239" s="1">
        <f t="shared" ca="1" si="38"/>
        <v>4.3343664850815511</v>
      </c>
      <c r="P239" s="1">
        <f t="shared" ca="1" si="38"/>
        <v>4.3438275123485424</v>
      </c>
      <c r="Q239" s="1">
        <f t="shared" ca="1" si="38"/>
        <v>4.3215368033566204</v>
      </c>
      <c r="R239" s="1">
        <f t="shared" ca="1" si="38"/>
        <v>4.3339896262849038</v>
      </c>
      <c r="S239" s="1">
        <f t="shared" ca="1" si="38"/>
        <v>4.3340620944949864</v>
      </c>
      <c r="T239" s="1">
        <f t="shared" ca="1" si="38"/>
        <v>4.3393999542746107</v>
      </c>
      <c r="V239" s="1">
        <v>231</v>
      </c>
      <c r="W239" s="8">
        <f t="shared" si="36"/>
        <v>0</v>
      </c>
      <c r="X239" s="8">
        <f t="shared" ca="1" si="36"/>
        <v>0</v>
      </c>
      <c r="Y239" s="8">
        <f t="shared" ca="1" si="36"/>
        <v>0</v>
      </c>
      <c r="Z239" s="8">
        <f t="shared" ca="1" si="36"/>
        <v>0</v>
      </c>
      <c r="AA239" s="8">
        <f t="shared" ca="1" si="36"/>
        <v>0</v>
      </c>
      <c r="AB239" s="8">
        <f t="shared" ca="1" si="36"/>
        <v>0</v>
      </c>
      <c r="AC239" s="8">
        <f t="shared" ca="1" si="35"/>
        <v>0</v>
      </c>
      <c r="AD239" s="8">
        <f t="shared" ca="1" si="35"/>
        <v>0</v>
      </c>
      <c r="AE239" s="8">
        <f t="shared" ca="1" si="35"/>
        <v>0</v>
      </c>
      <c r="AF239" s="8">
        <f t="shared" ca="1" si="31"/>
        <v>0</v>
      </c>
      <c r="AG239" s="8">
        <f t="shared" ca="1" si="31"/>
        <v>0</v>
      </c>
      <c r="AH239" s="8">
        <f t="shared" ca="1" si="31"/>
        <v>0</v>
      </c>
      <c r="AI239" s="8">
        <f t="shared" ca="1" si="31"/>
        <v>0</v>
      </c>
    </row>
    <row r="240" spans="1:35">
      <c r="A240" s="4">
        <v>43432</v>
      </c>
      <c r="B240" s="1">
        <v>4.2929500000000003</v>
      </c>
      <c r="C240" s="1">
        <v>4.3005000000000004</v>
      </c>
      <c r="D240" s="1">
        <v>4.2822800000000001</v>
      </c>
      <c r="E240" s="1">
        <v>4.2862900000000002</v>
      </c>
      <c r="F240" s="1">
        <f t="shared" si="32"/>
        <v>-6.9653490452283983E-4</v>
      </c>
      <c r="G240" s="1">
        <v>232</v>
      </c>
      <c r="H240" s="1">
        <f t="shared" si="33"/>
        <v>4.3</v>
      </c>
      <c r="I240" s="1">
        <f t="shared" ca="1" si="38"/>
        <v>4.2836501918379302</v>
      </c>
      <c r="J240" s="1">
        <f t="shared" ca="1" si="38"/>
        <v>4.2911142899765906</v>
      </c>
      <c r="K240" s="1">
        <f t="shared" ca="1" si="38"/>
        <v>4.3142117130876967</v>
      </c>
      <c r="L240" s="1">
        <f t="shared" ca="1" si="38"/>
        <v>4.316120562256752</v>
      </c>
      <c r="M240" s="1">
        <f t="shared" ca="1" si="38"/>
        <v>4.3051112408668581</v>
      </c>
      <c r="N240" s="1">
        <f t="shared" ca="1" si="38"/>
        <v>4.2773163069599596</v>
      </c>
      <c r="O240" s="1">
        <f t="shared" ca="1" si="38"/>
        <v>4.2581670084157039</v>
      </c>
      <c r="P240" s="1">
        <f t="shared" ca="1" si="38"/>
        <v>4.2489989612734114</v>
      </c>
      <c r="Q240" s="1">
        <f t="shared" ca="1" si="38"/>
        <v>4.2771851483802426</v>
      </c>
      <c r="R240" s="1">
        <f t="shared" ca="1" si="38"/>
        <v>4.2363726506138182</v>
      </c>
      <c r="S240" s="1">
        <f t="shared" ca="1" si="38"/>
        <v>4.270623079695973</v>
      </c>
      <c r="T240" s="1">
        <f t="shared" ca="1" si="38"/>
        <v>4.2382328102107847</v>
      </c>
      <c r="V240" s="1">
        <v>232</v>
      </c>
      <c r="W240" s="8">
        <f t="shared" si="36"/>
        <v>0</v>
      </c>
      <c r="X240" s="8">
        <f t="shared" ca="1" si="36"/>
        <v>0</v>
      </c>
      <c r="Y240" s="8">
        <f t="shared" ca="1" si="36"/>
        <v>0</v>
      </c>
      <c r="Z240" s="8">
        <f t="shared" ca="1" si="36"/>
        <v>0</v>
      </c>
      <c r="AA240" s="8">
        <f t="shared" ca="1" si="36"/>
        <v>0</v>
      </c>
      <c r="AB240" s="8">
        <f t="shared" ca="1" si="36"/>
        <v>0</v>
      </c>
      <c r="AC240" s="8">
        <f t="shared" ca="1" si="35"/>
        <v>0</v>
      </c>
      <c r="AD240" s="8">
        <f t="shared" ca="1" si="35"/>
        <v>0</v>
      </c>
      <c r="AE240" s="8">
        <f t="shared" ca="1" si="35"/>
        <v>0</v>
      </c>
      <c r="AF240" s="8">
        <f t="shared" ca="1" si="31"/>
        <v>0</v>
      </c>
      <c r="AG240" s="8">
        <f t="shared" ca="1" si="31"/>
        <v>0</v>
      </c>
      <c r="AH240" s="8">
        <f t="shared" ca="1" si="31"/>
        <v>0</v>
      </c>
      <c r="AI240" s="8">
        <f t="shared" ca="1" si="31"/>
        <v>0</v>
      </c>
    </row>
    <row r="241" spans="1:35">
      <c r="A241" s="4">
        <v>43433</v>
      </c>
      <c r="B241" s="1">
        <v>4.2864300000000002</v>
      </c>
      <c r="C241" s="1">
        <v>4.2971599999999999</v>
      </c>
      <c r="D241" s="1">
        <v>4.2847600000000003</v>
      </c>
      <c r="E241" s="1">
        <v>4.2872000000000003</v>
      </c>
      <c r="F241" s="1">
        <f t="shared" si="32"/>
        <v>9.2193022915128375E-5</v>
      </c>
      <c r="G241" s="1">
        <v>233</v>
      </c>
      <c r="H241" s="1">
        <f t="shared" si="33"/>
        <v>4.3</v>
      </c>
      <c r="I241" s="1">
        <f t="shared" ca="1" si="38"/>
        <v>4.2764868939525309</v>
      </c>
      <c r="J241" s="1">
        <f t="shared" ca="1" si="38"/>
        <v>4.3288541038157407</v>
      </c>
      <c r="K241" s="1">
        <f t="shared" ca="1" si="38"/>
        <v>4.3314574668412273</v>
      </c>
      <c r="L241" s="1">
        <f t="shared" ca="1" si="38"/>
        <v>4.3526360194288207</v>
      </c>
      <c r="M241" s="1">
        <f t="shared" ca="1" si="38"/>
        <v>4.3185026342802706</v>
      </c>
      <c r="N241" s="1">
        <f t="shared" ca="1" si="38"/>
        <v>4.2962059125388627</v>
      </c>
      <c r="O241" s="1">
        <f t="shared" ca="1" si="38"/>
        <v>4.3251034871742977</v>
      </c>
      <c r="P241" s="1">
        <f t="shared" ca="1" si="38"/>
        <v>4.3194480776502457</v>
      </c>
      <c r="Q241" s="1">
        <f t="shared" ca="1" si="38"/>
        <v>4.3218552917639279</v>
      </c>
      <c r="R241" s="1">
        <f t="shared" ca="1" si="38"/>
        <v>4.3035000579889893</v>
      </c>
      <c r="S241" s="1">
        <f t="shared" ca="1" si="38"/>
        <v>4.3129433513993849</v>
      </c>
      <c r="T241" s="1">
        <f t="shared" ca="1" si="38"/>
        <v>4.3252467002240325</v>
      </c>
      <c r="V241" s="1">
        <v>233</v>
      </c>
      <c r="W241" s="8">
        <f t="shared" si="36"/>
        <v>0</v>
      </c>
      <c r="X241" s="8">
        <f t="shared" ca="1" si="36"/>
        <v>0</v>
      </c>
      <c r="Y241" s="8">
        <f t="shared" ca="1" si="36"/>
        <v>9.532489884880313E-3</v>
      </c>
      <c r="Z241" s="8">
        <f t="shared" ca="1" si="36"/>
        <v>4.8130073340901802E-3</v>
      </c>
      <c r="AA241" s="8">
        <f t="shared" ca="1" si="36"/>
        <v>1.8697053203223568E-2</v>
      </c>
      <c r="AB241" s="8">
        <f t="shared" ca="1" si="36"/>
        <v>0</v>
      </c>
      <c r="AC241" s="8">
        <f t="shared" ca="1" si="35"/>
        <v>0</v>
      </c>
      <c r="AD241" s="8">
        <f t="shared" ca="1" si="35"/>
        <v>0</v>
      </c>
      <c r="AE241" s="8">
        <f t="shared" ca="1" si="35"/>
        <v>0</v>
      </c>
      <c r="AF241" s="8">
        <f t="shared" ca="1" si="31"/>
        <v>0</v>
      </c>
      <c r="AG241" s="8">
        <f t="shared" ca="1" si="31"/>
        <v>0</v>
      </c>
      <c r="AH241" s="8">
        <f t="shared" ca="1" si="31"/>
        <v>0</v>
      </c>
      <c r="AI241" s="8">
        <f t="shared" ca="1" si="31"/>
        <v>0</v>
      </c>
    </row>
    <row r="242" spans="1:35">
      <c r="A242" s="4">
        <v>43434</v>
      </c>
      <c r="B242" s="1">
        <v>4.2872000000000003</v>
      </c>
      <c r="C242" s="1">
        <v>4.2939800000000004</v>
      </c>
      <c r="D242" s="1">
        <v>4.28437</v>
      </c>
      <c r="E242" s="1">
        <v>4.2922500000000001</v>
      </c>
      <c r="F242" s="1">
        <f t="shared" si="32"/>
        <v>5.11265264533667E-4</v>
      </c>
      <c r="G242" s="1">
        <v>234</v>
      </c>
      <c r="H242" s="1">
        <f t="shared" si="33"/>
        <v>4.3</v>
      </c>
      <c r="I242" s="1">
        <f t="shared" ca="1" si="38"/>
        <v>4.3248921648885466</v>
      </c>
      <c r="J242" s="1">
        <f t="shared" ca="1" si="38"/>
        <v>4.3078281113886883</v>
      </c>
      <c r="K242" s="1">
        <f t="shared" ca="1" si="38"/>
        <v>4.3235091069768279</v>
      </c>
      <c r="L242" s="1">
        <f t="shared" ca="1" si="38"/>
        <v>4.2680533845361568</v>
      </c>
      <c r="M242" s="1">
        <f t="shared" ca="1" si="38"/>
        <v>4.2862425288049666</v>
      </c>
      <c r="N242" s="1">
        <f t="shared" ca="1" si="38"/>
        <v>4.2980115876803247</v>
      </c>
      <c r="O242" s="1">
        <f t="shared" ca="1" si="38"/>
        <v>4.3353277543533144</v>
      </c>
      <c r="P242" s="1">
        <f t="shared" ca="1" si="38"/>
        <v>4.3302308836108621</v>
      </c>
      <c r="Q242" s="1">
        <f t="shared" ca="1" si="38"/>
        <v>4.2730664702766044</v>
      </c>
      <c r="R242" s="1">
        <f t="shared" ca="1" si="38"/>
        <v>4.238265778211896</v>
      </c>
      <c r="S242" s="1">
        <f t="shared" ca="1" si="38"/>
        <v>4.2629980815989219</v>
      </c>
      <c r="T242" s="1">
        <f t="shared" ca="1" si="38"/>
        <v>4.2341353939966648</v>
      </c>
      <c r="V242" s="1">
        <v>234</v>
      </c>
      <c r="W242" s="8">
        <f t="shared" si="36"/>
        <v>0</v>
      </c>
      <c r="X242" s="8">
        <f t="shared" ca="1" si="36"/>
        <v>1.2879589756132681E-2</v>
      </c>
      <c r="Y242" s="8">
        <f t="shared" ca="1" si="36"/>
        <v>0</v>
      </c>
      <c r="Z242" s="8">
        <f t="shared" ca="1" si="36"/>
        <v>0</v>
      </c>
      <c r="AA242" s="8">
        <f t="shared" ca="1" si="36"/>
        <v>0</v>
      </c>
      <c r="AB242" s="8">
        <f t="shared" ca="1" si="36"/>
        <v>0</v>
      </c>
      <c r="AC242" s="8">
        <f t="shared" ca="1" si="35"/>
        <v>0</v>
      </c>
      <c r="AD242" s="8">
        <f t="shared" ca="1" si="35"/>
        <v>0</v>
      </c>
      <c r="AE242" s="8">
        <f t="shared" ca="1" si="35"/>
        <v>0</v>
      </c>
      <c r="AF242" s="8">
        <f t="shared" ca="1" si="31"/>
        <v>0</v>
      </c>
      <c r="AG242" s="8">
        <f t="shared" ca="1" si="31"/>
        <v>0</v>
      </c>
      <c r="AH242" s="8">
        <f t="shared" ca="1" si="31"/>
        <v>0</v>
      </c>
      <c r="AI242" s="8">
        <f t="shared" ca="1" si="31"/>
        <v>0</v>
      </c>
    </row>
    <row r="243" spans="1:35">
      <c r="A243" s="4">
        <v>43437</v>
      </c>
      <c r="B243" s="1">
        <v>4.2890800000000002</v>
      </c>
      <c r="C243" s="1">
        <v>4.28925</v>
      </c>
      <c r="D243" s="1">
        <v>4.2750399999999997</v>
      </c>
      <c r="E243" s="1">
        <v>4.2773500000000002</v>
      </c>
      <c r="F243" s="1">
        <f t="shared" si="32"/>
        <v>-1.5102208507207816E-3</v>
      </c>
      <c r="G243" s="1">
        <v>235</v>
      </c>
      <c r="H243" s="1">
        <f t="shared" si="33"/>
        <v>4.3</v>
      </c>
      <c r="I243" s="1">
        <f t="shared" ca="1" si="38"/>
        <v>4.2792900389850237</v>
      </c>
      <c r="J243" s="1">
        <f t="shared" ca="1" si="38"/>
        <v>4.3075851774831291</v>
      </c>
      <c r="K243" s="1">
        <f t="shared" ca="1" si="38"/>
        <v>4.2894778153711641</v>
      </c>
      <c r="L243" s="1">
        <f t="shared" ca="1" si="38"/>
        <v>4.3059908663044641</v>
      </c>
      <c r="M243" s="1">
        <f t="shared" ca="1" si="38"/>
        <v>4.3046225303455703</v>
      </c>
      <c r="N243" s="1">
        <f t="shared" ca="1" si="38"/>
        <v>4.3183452995980236</v>
      </c>
      <c r="O243" s="1">
        <f t="shared" ca="1" si="38"/>
        <v>4.3567049478500284</v>
      </c>
      <c r="P243" s="1">
        <f t="shared" ca="1" si="38"/>
        <v>4.3480699355788444</v>
      </c>
      <c r="Q243" s="1">
        <f t="shared" ca="1" si="38"/>
        <v>4.3411427779655813</v>
      </c>
      <c r="R243" s="1">
        <f t="shared" ca="1" si="38"/>
        <v>4.3221735307573264</v>
      </c>
      <c r="S243" s="1">
        <f t="shared" ca="1" si="38"/>
        <v>4.3452084356185354</v>
      </c>
      <c r="T243" s="1">
        <f t="shared" ca="1" si="38"/>
        <v>4.3626329898148839</v>
      </c>
      <c r="V243" s="1">
        <v>235</v>
      </c>
      <c r="W243" s="8">
        <f t="shared" si="36"/>
        <v>0</v>
      </c>
      <c r="X243" s="8">
        <f t="shared" ca="1" si="36"/>
        <v>0</v>
      </c>
      <c r="Y243" s="8">
        <f t="shared" ca="1" si="36"/>
        <v>0</v>
      </c>
      <c r="Z243" s="8">
        <f t="shared" ca="1" si="36"/>
        <v>0</v>
      </c>
      <c r="AA243" s="8">
        <f t="shared" ca="1" si="36"/>
        <v>0</v>
      </c>
      <c r="AB243" s="8">
        <f t="shared" ca="1" si="36"/>
        <v>0</v>
      </c>
      <c r="AC243" s="8">
        <f t="shared" ca="1" si="35"/>
        <v>0</v>
      </c>
      <c r="AD243" s="8">
        <f t="shared" ca="1" si="35"/>
        <v>6.8843898586301577E-4</v>
      </c>
      <c r="AE243" s="8">
        <f t="shared" ca="1" si="35"/>
        <v>0</v>
      </c>
      <c r="AF243" s="8">
        <f t="shared" ca="1" si="31"/>
        <v>0</v>
      </c>
      <c r="AG243" s="8">
        <f t="shared" ca="1" si="31"/>
        <v>0</v>
      </c>
      <c r="AH243" s="8">
        <f t="shared" ca="1" si="31"/>
        <v>0</v>
      </c>
      <c r="AI243" s="8">
        <f t="shared" ca="1" si="31"/>
        <v>0</v>
      </c>
    </row>
    <row r="244" spans="1:35">
      <c r="A244" s="4">
        <v>43438</v>
      </c>
      <c r="B244" s="1">
        <v>4.2772500000000004</v>
      </c>
      <c r="C244" s="1">
        <v>4.2858700000000001</v>
      </c>
      <c r="D244" s="1">
        <v>4.2748799999999996</v>
      </c>
      <c r="E244" s="1">
        <v>4.2818899999999998</v>
      </c>
      <c r="F244" s="1">
        <f t="shared" si="32"/>
        <v>4.6071780502718904E-4</v>
      </c>
      <c r="G244" s="1">
        <v>236</v>
      </c>
      <c r="H244" s="1">
        <f t="shared" si="33"/>
        <v>4.3</v>
      </c>
      <c r="I244" s="1">
        <f t="shared" ca="1" si="38"/>
        <v>4.2821583034184272</v>
      </c>
      <c r="J244" s="1">
        <f t="shared" ca="1" si="38"/>
        <v>4.2842831893285558</v>
      </c>
      <c r="K244" s="1">
        <f t="shared" ca="1" si="38"/>
        <v>4.2702597286332731</v>
      </c>
      <c r="L244" s="1">
        <f t="shared" ca="1" si="38"/>
        <v>4.2676937990919175</v>
      </c>
      <c r="M244" s="1">
        <f t="shared" ca="1" si="38"/>
        <v>4.319806148214413</v>
      </c>
      <c r="N244" s="1">
        <f t="shared" ca="1" si="38"/>
        <v>4.3257133014890092</v>
      </c>
      <c r="O244" s="1">
        <f t="shared" ca="1" si="38"/>
        <v>4.3077829956001912</v>
      </c>
      <c r="P244" s="1">
        <f t="shared" ca="1" si="38"/>
        <v>4.2490183014764833</v>
      </c>
      <c r="Q244" s="1">
        <f t="shared" ca="1" si="38"/>
        <v>4.2704898133501521</v>
      </c>
      <c r="R244" s="1">
        <f t="shared" ca="1" si="38"/>
        <v>4.2404512228089395</v>
      </c>
      <c r="S244" s="1">
        <f t="shared" ca="1" si="38"/>
        <v>4.256947946253872</v>
      </c>
      <c r="T244" s="1">
        <f t="shared" ca="1" si="38"/>
        <v>4.262305964523228</v>
      </c>
      <c r="V244" s="1">
        <v>236</v>
      </c>
      <c r="W244" s="8">
        <f t="shared" si="36"/>
        <v>0</v>
      </c>
      <c r="X244" s="8">
        <f t="shared" ca="1" si="36"/>
        <v>0</v>
      </c>
      <c r="Y244" s="8">
        <f t="shared" ca="1" si="36"/>
        <v>0</v>
      </c>
      <c r="Z244" s="8">
        <f t="shared" ca="1" si="36"/>
        <v>0</v>
      </c>
      <c r="AA244" s="8">
        <f t="shared" ca="1" si="36"/>
        <v>0</v>
      </c>
      <c r="AB244" s="8">
        <f t="shared" ca="1" si="36"/>
        <v>0</v>
      </c>
      <c r="AC244" s="8">
        <f t="shared" ca="1" si="35"/>
        <v>0</v>
      </c>
      <c r="AD244" s="8">
        <f t="shared" ca="1" si="35"/>
        <v>0</v>
      </c>
      <c r="AE244" s="8">
        <f t="shared" ca="1" si="35"/>
        <v>0</v>
      </c>
      <c r="AF244" s="8">
        <f t="shared" ca="1" si="31"/>
        <v>0</v>
      </c>
      <c r="AG244" s="8">
        <f t="shared" ca="1" si="31"/>
        <v>0</v>
      </c>
      <c r="AH244" s="8">
        <f t="shared" ca="1" si="31"/>
        <v>0</v>
      </c>
      <c r="AI244" s="8">
        <f t="shared" ca="1" si="31"/>
        <v>0</v>
      </c>
    </row>
    <row r="245" spans="1:35">
      <c r="A245" s="4">
        <v>43439</v>
      </c>
      <c r="B245" s="1">
        <v>4.2819799999999999</v>
      </c>
      <c r="C245" s="1">
        <v>4.2904099999999996</v>
      </c>
      <c r="D245" s="1">
        <v>4.2798600000000002</v>
      </c>
      <c r="E245" s="1">
        <v>4.2824600000000004</v>
      </c>
      <c r="F245" s="1">
        <f t="shared" si="32"/>
        <v>5.7808906700601331E-5</v>
      </c>
      <c r="G245" s="1">
        <v>237</v>
      </c>
      <c r="H245" s="1">
        <f t="shared" si="33"/>
        <v>4.3</v>
      </c>
      <c r="I245" s="1">
        <f t="shared" ca="1" si="38"/>
        <v>4.2754770941207321</v>
      </c>
      <c r="J245" s="1">
        <f t="shared" ca="1" si="38"/>
        <v>4.3004849014569775</v>
      </c>
      <c r="K245" s="1">
        <f t="shared" ca="1" si="38"/>
        <v>4.310550252550831</v>
      </c>
      <c r="L245" s="1">
        <f t="shared" ca="1" si="38"/>
        <v>4.3810772409633767</v>
      </c>
      <c r="M245" s="1">
        <f t="shared" ca="1" si="38"/>
        <v>4.366625533300124</v>
      </c>
      <c r="N245" s="1">
        <f t="shared" ca="1" si="38"/>
        <v>4.4426518676684879</v>
      </c>
      <c r="O245" s="1">
        <f t="shared" ca="1" si="38"/>
        <v>4.4265946622703236</v>
      </c>
      <c r="P245" s="1">
        <f t="shared" ca="1" si="38"/>
        <v>4.4655978323368126</v>
      </c>
      <c r="Q245" s="1">
        <f t="shared" ca="1" si="38"/>
        <v>4.4870526957942802</v>
      </c>
      <c r="R245" s="1">
        <f t="shared" ca="1" si="38"/>
        <v>4.5123275431490448</v>
      </c>
      <c r="S245" s="1">
        <f t="shared" ca="1" si="38"/>
        <v>4.5314012196794637</v>
      </c>
      <c r="T245" s="1">
        <f t="shared" ca="1" si="38"/>
        <v>4.5515703427107166</v>
      </c>
      <c r="V245" s="1">
        <v>237</v>
      </c>
      <c r="W245" s="8">
        <f t="shared" si="36"/>
        <v>0</v>
      </c>
      <c r="X245" s="8">
        <f t="shared" ca="1" si="36"/>
        <v>0</v>
      </c>
      <c r="Y245" s="8">
        <f t="shared" ca="1" si="36"/>
        <v>0</v>
      </c>
      <c r="Z245" s="8">
        <f t="shared" ca="1" si="36"/>
        <v>0</v>
      </c>
      <c r="AA245" s="8">
        <f t="shared" ca="1" si="36"/>
        <v>4.7196924042183674E-2</v>
      </c>
      <c r="AB245" s="8">
        <f t="shared" ca="1" si="36"/>
        <v>2.5359527905695067E-2</v>
      </c>
      <c r="AC245" s="8">
        <f t="shared" ca="1" si="35"/>
        <v>9.4138881455812395E-2</v>
      </c>
      <c r="AD245" s="8">
        <f t="shared" ca="1" si="35"/>
        <v>7.0668194364904124E-2</v>
      </c>
      <c r="AE245" s="8">
        <f t="shared" ca="1" si="35"/>
        <v>0.10231423741909396</v>
      </c>
      <c r="AF245" s="8">
        <f t="shared" ca="1" si="31"/>
        <v>0.11636962804981987</v>
      </c>
      <c r="AG245" s="8">
        <f t="shared" ca="1" si="31"/>
        <v>0.13422722388107555</v>
      </c>
      <c r="AH245" s="8">
        <f t="shared" ca="1" si="31"/>
        <v>0.145860328637891</v>
      </c>
      <c r="AI245" s="8">
        <f t="shared" ca="1" si="31"/>
        <v>0.15857034271071679</v>
      </c>
    </row>
    <row r="246" spans="1:35">
      <c r="A246" s="4">
        <v>43440</v>
      </c>
      <c r="B246" s="1">
        <v>4.2828099999999996</v>
      </c>
      <c r="C246" s="1">
        <v>4.2938700000000001</v>
      </c>
      <c r="D246" s="1">
        <v>4.2775800000000004</v>
      </c>
      <c r="E246" s="1">
        <v>4.2809400000000002</v>
      </c>
      <c r="F246" s="1">
        <f t="shared" si="32"/>
        <v>-1.5417418768847883E-4</v>
      </c>
      <c r="G246" s="1">
        <v>238</v>
      </c>
      <c r="H246" s="1">
        <f t="shared" si="33"/>
        <v>4.3</v>
      </c>
      <c r="I246" s="1">
        <f t="shared" ca="1" si="38"/>
        <v>4.2957717062882761</v>
      </c>
      <c r="J246" s="1">
        <f t="shared" ca="1" si="38"/>
        <v>4.3023354365515081</v>
      </c>
      <c r="K246" s="1">
        <f t="shared" ca="1" si="38"/>
        <v>4.3249593412828977</v>
      </c>
      <c r="L246" s="1">
        <f t="shared" ca="1" si="38"/>
        <v>4.3169453885220079</v>
      </c>
      <c r="M246" s="1">
        <f t="shared" ca="1" si="38"/>
        <v>4.2984691970190925</v>
      </c>
      <c r="N246" s="1">
        <f t="shared" ca="1" si="38"/>
        <v>4.3130833921758187</v>
      </c>
      <c r="O246" s="1">
        <f t="shared" ca="1" si="38"/>
        <v>4.3109419606958319</v>
      </c>
      <c r="P246" s="1">
        <f t="shared" ca="1" si="38"/>
        <v>4.3356877523566739</v>
      </c>
      <c r="Q246" s="1">
        <f t="shared" ca="1" si="38"/>
        <v>4.32135216528199</v>
      </c>
      <c r="R246" s="1">
        <f t="shared" ca="1" si="38"/>
        <v>4.3395759483597844</v>
      </c>
      <c r="S246" s="1">
        <f t="shared" ca="1" si="38"/>
        <v>4.3476565551474353</v>
      </c>
      <c r="T246" s="1">
        <f t="shared" ca="1" si="38"/>
        <v>4.3438071822215374</v>
      </c>
      <c r="V246" s="1">
        <v>238</v>
      </c>
      <c r="W246" s="8">
        <f t="shared" si="36"/>
        <v>0</v>
      </c>
      <c r="X246" s="8">
        <f t="shared" ca="1" si="36"/>
        <v>0</v>
      </c>
      <c r="Y246" s="8">
        <f t="shared" ca="1" si="36"/>
        <v>0</v>
      </c>
      <c r="Z246" s="8">
        <f t="shared" ca="1" si="36"/>
        <v>0</v>
      </c>
      <c r="AA246" s="8">
        <f t="shared" ca="1" si="36"/>
        <v>0</v>
      </c>
      <c r="AB246" s="8">
        <f t="shared" ca="1" si="36"/>
        <v>0</v>
      </c>
      <c r="AC246" s="8">
        <f t="shared" ca="1" si="35"/>
        <v>0</v>
      </c>
      <c r="AD246" s="8">
        <f t="shared" ca="1" si="35"/>
        <v>0</v>
      </c>
      <c r="AE246" s="8">
        <f t="shared" ca="1" si="35"/>
        <v>0</v>
      </c>
      <c r="AF246" s="8">
        <f t="shared" ca="1" si="31"/>
        <v>0</v>
      </c>
      <c r="AG246" s="8">
        <f t="shared" ca="1" si="31"/>
        <v>0</v>
      </c>
      <c r="AH246" s="8">
        <f t="shared" ca="1" si="31"/>
        <v>0</v>
      </c>
      <c r="AI246" s="8">
        <f t="shared" ca="1" si="31"/>
        <v>0</v>
      </c>
    </row>
    <row r="247" spans="1:35">
      <c r="A247" s="4">
        <v>43441</v>
      </c>
      <c r="B247" s="1">
        <v>4.2810899999999998</v>
      </c>
      <c r="C247" s="1">
        <v>4.2941799999999999</v>
      </c>
      <c r="D247" s="1">
        <v>4.2793799999999997</v>
      </c>
      <c r="E247" s="1">
        <v>4.2925300000000002</v>
      </c>
      <c r="F247" s="1">
        <f t="shared" si="32"/>
        <v>1.1741981044919635E-3</v>
      </c>
      <c r="G247" s="1">
        <v>239</v>
      </c>
      <c r="H247" s="1">
        <f t="shared" si="33"/>
        <v>4.3</v>
      </c>
      <c r="I247" s="1">
        <f t="shared" ca="1" si="38"/>
        <v>4.347302989337134</v>
      </c>
      <c r="J247" s="1">
        <f t="shared" ca="1" si="38"/>
        <v>4.4055625682106712</v>
      </c>
      <c r="K247" s="1">
        <f t="shared" ca="1" si="38"/>
        <v>4.3847142158599421</v>
      </c>
      <c r="L247" s="1">
        <f t="shared" ca="1" si="38"/>
        <v>4.3909656671468706</v>
      </c>
      <c r="M247" s="1">
        <f t="shared" ca="1" si="38"/>
        <v>4.3699357673077204</v>
      </c>
      <c r="N247" s="1">
        <f t="shared" ca="1" si="38"/>
        <v>4.3824614295130528</v>
      </c>
      <c r="O247" s="1">
        <f t="shared" ca="1" si="38"/>
        <v>4.3635087210080732</v>
      </c>
      <c r="P247" s="1">
        <f t="shared" ca="1" si="38"/>
        <v>4.3684962512311749</v>
      </c>
      <c r="Q247" s="1">
        <f t="shared" ca="1" si="38"/>
        <v>4.3825922702086348</v>
      </c>
      <c r="R247" s="1">
        <f t="shared" ca="1" si="38"/>
        <v>4.4044783868078685</v>
      </c>
      <c r="S247" s="1">
        <f t="shared" ca="1" si="38"/>
        <v>4.40850610870522</v>
      </c>
      <c r="T247" s="1">
        <f t="shared" ca="1" si="38"/>
        <v>4.4304449625539952</v>
      </c>
      <c r="V247" s="1">
        <v>239</v>
      </c>
      <c r="W247" s="8">
        <f t="shared" si="36"/>
        <v>0</v>
      </c>
      <c r="X247" s="8">
        <f t="shared" ca="1" si="36"/>
        <v>3.5353982851565213E-2</v>
      </c>
      <c r="Y247" s="8">
        <f t="shared" ca="1" si="36"/>
        <v>8.6438733106583676E-2</v>
      </c>
      <c r="Z247" s="8">
        <f t="shared" ca="1" si="36"/>
        <v>5.8193321995039682E-2</v>
      </c>
      <c r="AA247" s="8">
        <f t="shared" ca="1" si="36"/>
        <v>5.7105741379293029E-2</v>
      </c>
      <c r="AB247" s="8">
        <f t="shared" ca="1" si="36"/>
        <v>2.8675733990808361E-2</v>
      </c>
      <c r="AC247" s="8">
        <f t="shared" ca="1" si="35"/>
        <v>3.3855377198375614E-2</v>
      </c>
      <c r="AD247" s="8">
        <f t="shared" ca="1" si="35"/>
        <v>7.500977643428719E-3</v>
      </c>
      <c r="AE247" s="8">
        <f t="shared" ca="1" si="35"/>
        <v>5.1125901596948964E-3</v>
      </c>
      <c r="AF247" s="8">
        <f t="shared" ca="1" si="31"/>
        <v>1.1828475608675504E-2</v>
      </c>
      <c r="AG247" s="8">
        <f t="shared" ca="1" si="31"/>
        <v>2.632251091978155E-2</v>
      </c>
      <c r="AH247" s="8">
        <f t="shared" ca="1" si="31"/>
        <v>2.2933568097863954E-2</v>
      </c>
      <c r="AI247" s="8">
        <f t="shared" ca="1" si="31"/>
        <v>3.7444962553995431E-2</v>
      </c>
    </row>
    <row r="248" spans="1:35">
      <c r="A248" s="4">
        <v>43444</v>
      </c>
      <c r="B248" s="1">
        <v>4.2912499999999998</v>
      </c>
      <c r="C248" s="1">
        <v>4.2962100000000003</v>
      </c>
      <c r="D248" s="1">
        <v>4.2856300000000003</v>
      </c>
      <c r="E248" s="1">
        <v>4.2942</v>
      </c>
      <c r="F248" s="1">
        <f t="shared" si="32"/>
        <v>1.6892851968623287E-4</v>
      </c>
      <c r="G248" s="1">
        <v>240</v>
      </c>
      <c r="H248" s="1">
        <f t="shared" si="33"/>
        <v>4.3</v>
      </c>
      <c r="I248" s="1">
        <f t="shared" ca="1" si="38"/>
        <v>4.2602401648791215</v>
      </c>
      <c r="J248" s="1">
        <f t="shared" ca="1" si="38"/>
        <v>4.2546232015771634</v>
      </c>
      <c r="K248" s="1">
        <f t="shared" ca="1" si="38"/>
        <v>4.2534066791250185</v>
      </c>
      <c r="L248" s="1">
        <f t="shared" ca="1" si="38"/>
        <v>4.2767367705366599</v>
      </c>
      <c r="M248" s="1">
        <f t="shared" ca="1" si="38"/>
        <v>4.2904557287666369</v>
      </c>
      <c r="N248" s="1">
        <f t="shared" ca="1" si="38"/>
        <v>4.3711170580758747</v>
      </c>
      <c r="O248" s="1">
        <f t="shared" ca="1" si="38"/>
        <v>4.3978801265485634</v>
      </c>
      <c r="P248" s="1">
        <f t="shared" ca="1" si="38"/>
        <v>4.360734864698796</v>
      </c>
      <c r="Q248" s="1">
        <f t="shared" ca="1" si="38"/>
        <v>4.3309126788042436</v>
      </c>
      <c r="R248" s="1">
        <f t="shared" ca="1" si="38"/>
        <v>4.3559096279771001</v>
      </c>
      <c r="S248" s="1">
        <f t="shared" ca="1" si="38"/>
        <v>4.3279993561151198</v>
      </c>
      <c r="T248" s="1">
        <f t="shared" ca="1" si="38"/>
        <v>4.3405695396800335</v>
      </c>
      <c r="V248" s="1">
        <v>240</v>
      </c>
      <c r="W248" s="8">
        <f t="shared" si="36"/>
        <v>0</v>
      </c>
      <c r="X248" s="8">
        <f t="shared" ca="1" si="36"/>
        <v>0</v>
      </c>
      <c r="Y248" s="8">
        <f t="shared" ca="1" si="36"/>
        <v>0</v>
      </c>
      <c r="Z248" s="8">
        <f t="shared" ca="1" si="36"/>
        <v>0</v>
      </c>
      <c r="AA248" s="8">
        <f t="shared" ca="1" si="36"/>
        <v>0</v>
      </c>
      <c r="AB248" s="8">
        <f t="shared" ca="1" si="36"/>
        <v>0</v>
      </c>
      <c r="AC248" s="8">
        <f t="shared" ca="1" si="35"/>
        <v>2.2493465160702719E-2</v>
      </c>
      <c r="AD248" s="8">
        <f t="shared" ca="1" si="35"/>
        <v>4.1916664868770326E-2</v>
      </c>
      <c r="AE248" s="8">
        <f t="shared" ca="1" si="35"/>
        <v>0</v>
      </c>
      <c r="AF248" s="8">
        <f t="shared" ca="1" si="31"/>
        <v>0</v>
      </c>
      <c r="AG248" s="8">
        <f t="shared" ca="1" si="31"/>
        <v>0</v>
      </c>
      <c r="AH248" s="8">
        <f t="shared" ca="1" si="31"/>
        <v>0</v>
      </c>
      <c r="AI248" s="8">
        <f t="shared" ca="1" si="31"/>
        <v>0</v>
      </c>
    </row>
    <row r="249" spans="1:35">
      <c r="A249" s="4">
        <v>43445</v>
      </c>
      <c r="B249" s="1">
        <v>4.2946900000000001</v>
      </c>
      <c r="C249" s="1">
        <v>4.3028899999999997</v>
      </c>
      <c r="D249" s="1">
        <v>4.2927900000000001</v>
      </c>
      <c r="E249" s="1">
        <v>4.30098</v>
      </c>
      <c r="F249" s="1">
        <f t="shared" si="32"/>
        <v>6.8515544712838142E-4</v>
      </c>
      <c r="G249" s="1">
        <v>241</v>
      </c>
      <c r="H249" s="1">
        <f t="shared" si="33"/>
        <v>4.3</v>
      </c>
      <c r="I249" s="1">
        <f t="shared" ca="1" si="38"/>
        <v>4.3215814253979126</v>
      </c>
      <c r="J249" s="1">
        <f t="shared" ca="1" si="38"/>
        <v>4.3154181920335253</v>
      </c>
      <c r="K249" s="1">
        <f t="shared" ca="1" si="38"/>
        <v>4.3157788595697664</v>
      </c>
      <c r="L249" s="1">
        <f t="shared" ca="1" si="38"/>
        <v>4.3206577157771289</v>
      </c>
      <c r="M249" s="1">
        <f t="shared" ca="1" si="38"/>
        <v>4.3645037199746355</v>
      </c>
      <c r="N249" s="1">
        <f t="shared" ca="1" si="38"/>
        <v>4.3408327618734965</v>
      </c>
      <c r="O249" s="1">
        <f t="shared" ca="1" si="38"/>
        <v>4.3259258710761817</v>
      </c>
      <c r="P249" s="1">
        <f t="shared" ca="1" si="38"/>
        <v>4.3150756219029569</v>
      </c>
      <c r="Q249" s="1">
        <f t="shared" ca="1" si="38"/>
        <v>4.2756686306127891</v>
      </c>
      <c r="R249" s="1">
        <f t="shared" ca="1" si="38"/>
        <v>4.2762042818138442</v>
      </c>
      <c r="S249" s="1">
        <f t="shared" ca="1" si="38"/>
        <v>4.2808788767457484</v>
      </c>
      <c r="T249" s="1">
        <f t="shared" ca="1" si="38"/>
        <v>4.3024249618525738</v>
      </c>
      <c r="V249" s="1">
        <v>241</v>
      </c>
      <c r="W249" s="8">
        <f t="shared" si="36"/>
        <v>0</v>
      </c>
      <c r="X249" s="8">
        <f t="shared" ca="1" si="36"/>
        <v>9.5594593022179097E-3</v>
      </c>
      <c r="Y249" s="8">
        <f t="shared" ca="1" si="36"/>
        <v>0</v>
      </c>
      <c r="Z249" s="8">
        <f t="shared" ca="1" si="36"/>
        <v>0</v>
      </c>
      <c r="AA249" s="8">
        <f t="shared" ca="1" si="36"/>
        <v>0</v>
      </c>
      <c r="AB249" s="8">
        <f t="shared" ca="1" si="36"/>
        <v>2.3233886562723072E-2</v>
      </c>
      <c r="AC249" s="8">
        <f t="shared" ca="1" si="35"/>
        <v>0</v>
      </c>
      <c r="AD249" s="8">
        <f t="shared" ca="1" si="35"/>
        <v>0</v>
      </c>
      <c r="AE249" s="8">
        <f t="shared" ca="1" si="35"/>
        <v>0</v>
      </c>
      <c r="AF249" s="8">
        <f t="shared" ca="1" si="31"/>
        <v>0</v>
      </c>
      <c r="AG249" s="8">
        <f t="shared" ca="1" si="31"/>
        <v>0</v>
      </c>
      <c r="AH249" s="8">
        <f t="shared" ca="1" si="31"/>
        <v>0</v>
      </c>
      <c r="AI249" s="8">
        <f t="shared" ca="1" si="31"/>
        <v>0</v>
      </c>
    </row>
    <row r="250" spans="1:35">
      <c r="A250" s="4">
        <v>43446</v>
      </c>
      <c r="B250" s="1">
        <v>4.30098</v>
      </c>
      <c r="C250" s="1">
        <v>4.3036799999999999</v>
      </c>
      <c r="D250" s="1">
        <v>4.2884399999999996</v>
      </c>
      <c r="E250" s="1">
        <v>4.2906700000000004</v>
      </c>
      <c r="F250" s="1">
        <f t="shared" si="32"/>
        <v>-1.0423092788158525E-3</v>
      </c>
      <c r="G250" s="1">
        <v>242</v>
      </c>
      <c r="H250" s="1">
        <f t="shared" si="33"/>
        <v>4.3</v>
      </c>
      <c r="I250" s="1">
        <f t="shared" ref="I250:T265" ca="1" si="39">H250*EXP(($H$3-1/2 *$H$5^2) *$K$6+$H$5*$K$6^(1/2) * _xlfn.NORM.S.INV(RAND() ) )</f>
        <v>4.3571391102744759</v>
      </c>
      <c r="J250" s="1">
        <f t="shared" ca="1" si="39"/>
        <v>4.3422294878758736</v>
      </c>
      <c r="K250" s="1">
        <f t="shared" ca="1" si="39"/>
        <v>4.32851693249577</v>
      </c>
      <c r="L250" s="1">
        <f t="shared" ca="1" si="39"/>
        <v>4.3333086050298641</v>
      </c>
      <c r="M250" s="1">
        <f t="shared" ca="1" si="39"/>
        <v>4.2798117073065773</v>
      </c>
      <c r="N250" s="1">
        <f t="shared" ca="1" si="39"/>
        <v>4.2523906362283883</v>
      </c>
      <c r="O250" s="1">
        <f t="shared" ca="1" si="39"/>
        <v>4.290856802215786</v>
      </c>
      <c r="P250" s="1">
        <f t="shared" ca="1" si="39"/>
        <v>4.3291903080988803</v>
      </c>
      <c r="Q250" s="1">
        <f t="shared" ca="1" si="39"/>
        <v>4.3264534849892211</v>
      </c>
      <c r="R250" s="1">
        <f t="shared" ca="1" si="39"/>
        <v>4.3641997351221615</v>
      </c>
      <c r="S250" s="1">
        <f t="shared" ca="1" si="39"/>
        <v>4.3906571537895731</v>
      </c>
      <c r="T250" s="1">
        <f t="shared" ca="1" si="39"/>
        <v>4.3495841814094796</v>
      </c>
      <c r="V250" s="1">
        <v>242</v>
      </c>
      <c r="W250" s="8">
        <f t="shared" si="36"/>
        <v>0</v>
      </c>
      <c r="X250" s="8">
        <f t="shared" ca="1" si="36"/>
        <v>4.5218004096619246E-2</v>
      </c>
      <c r="Y250" s="8">
        <f t="shared" ca="1" si="36"/>
        <v>2.2942359940632429E-2</v>
      </c>
      <c r="Z250" s="8">
        <f t="shared" ca="1" si="36"/>
        <v>1.8656503976632877E-3</v>
      </c>
      <c r="AA250" s="8">
        <f t="shared" ca="1" si="36"/>
        <v>0</v>
      </c>
      <c r="AB250" s="8">
        <f t="shared" ca="1" si="36"/>
        <v>0</v>
      </c>
      <c r="AC250" s="8">
        <f t="shared" ca="1" si="35"/>
        <v>0</v>
      </c>
      <c r="AD250" s="8">
        <f t="shared" ca="1" si="35"/>
        <v>0</v>
      </c>
      <c r="AE250" s="8">
        <f t="shared" ca="1" si="35"/>
        <v>0</v>
      </c>
      <c r="AF250" s="8">
        <f t="shared" ca="1" si="31"/>
        <v>0</v>
      </c>
      <c r="AG250" s="8">
        <f t="shared" ca="1" si="31"/>
        <v>0</v>
      </c>
      <c r="AH250" s="8">
        <f t="shared" ca="1" si="31"/>
        <v>5.0800164845270501E-3</v>
      </c>
      <c r="AI250" s="8">
        <f t="shared" ca="1" si="31"/>
        <v>0</v>
      </c>
    </row>
    <row r="251" spans="1:35">
      <c r="A251" s="4">
        <v>43447</v>
      </c>
      <c r="B251" s="1">
        <v>4.2909800000000002</v>
      </c>
      <c r="C251" s="1">
        <v>4.3001300000000002</v>
      </c>
      <c r="D251" s="1">
        <v>4.2875399999999999</v>
      </c>
      <c r="E251" s="1">
        <v>4.29542</v>
      </c>
      <c r="F251" s="1">
        <f t="shared" si="32"/>
        <v>4.8052116842291139E-4</v>
      </c>
      <c r="G251" s="1">
        <v>243</v>
      </c>
      <c r="H251" s="1">
        <f t="shared" si="33"/>
        <v>4.3</v>
      </c>
      <c r="I251" s="1">
        <f t="shared" ca="1" si="39"/>
        <v>4.3029705311128703</v>
      </c>
      <c r="J251" s="1">
        <f t="shared" ca="1" si="39"/>
        <v>4.3256972079678251</v>
      </c>
      <c r="K251" s="1">
        <f t="shared" ca="1" si="39"/>
        <v>4.3141011777151412</v>
      </c>
      <c r="L251" s="1">
        <f t="shared" ca="1" si="39"/>
        <v>4.2886136678041762</v>
      </c>
      <c r="M251" s="1">
        <f t="shared" ca="1" si="39"/>
        <v>4.3114869574940178</v>
      </c>
      <c r="N251" s="1">
        <f t="shared" ca="1" si="39"/>
        <v>4.3720491472795784</v>
      </c>
      <c r="O251" s="1">
        <f t="shared" ca="1" si="39"/>
        <v>4.3733400046745476</v>
      </c>
      <c r="P251" s="1">
        <f t="shared" ca="1" si="39"/>
        <v>4.3638467673983179</v>
      </c>
      <c r="Q251" s="1">
        <f t="shared" ca="1" si="39"/>
        <v>4.3689020995021952</v>
      </c>
      <c r="R251" s="1">
        <f t="shared" ca="1" si="39"/>
        <v>4.3648632736779982</v>
      </c>
      <c r="S251" s="1">
        <f t="shared" ca="1" si="39"/>
        <v>4.3598786268884613</v>
      </c>
      <c r="T251" s="1">
        <f t="shared" ca="1" si="39"/>
        <v>4.4135958094661758</v>
      </c>
      <c r="V251" s="1">
        <v>243</v>
      </c>
      <c r="W251" s="8">
        <f t="shared" si="36"/>
        <v>0</v>
      </c>
      <c r="X251" s="8">
        <f t="shared" ca="1" si="36"/>
        <v>0</v>
      </c>
      <c r="Y251" s="8">
        <f t="shared" ca="1" si="36"/>
        <v>6.3674545550709283E-3</v>
      </c>
      <c r="Z251" s="8">
        <f t="shared" ref="Z251:AI314" ca="1" si="40">MAX(K251*EXP(-$K$2*(1-Z$8/12 ))-$P$6*EXP(-$H$2*(1-Z$8/12 )),0)</f>
        <v>0</v>
      </c>
      <c r="AA251" s="8">
        <f t="shared" ca="1" si="40"/>
        <v>0</v>
      </c>
      <c r="AB251" s="8">
        <f t="shared" ca="1" si="40"/>
        <v>0</v>
      </c>
      <c r="AC251" s="8">
        <f t="shared" ca="1" si="35"/>
        <v>2.3426995555259289E-2</v>
      </c>
      <c r="AD251" s="8">
        <f t="shared" ca="1" si="35"/>
        <v>1.7344927239566488E-2</v>
      </c>
      <c r="AE251" s="8">
        <f t="shared" ca="1" si="35"/>
        <v>4.5831489132464043E-4</v>
      </c>
      <c r="AF251" s="8">
        <f t="shared" ca="1" si="31"/>
        <v>0</v>
      </c>
      <c r="AG251" s="8">
        <f t="shared" ca="1" si="31"/>
        <v>0</v>
      </c>
      <c r="AH251" s="8">
        <f t="shared" ca="1" si="31"/>
        <v>0</v>
      </c>
      <c r="AI251" s="8">
        <f t="shared" ca="1" si="31"/>
        <v>2.0595809466176007E-2</v>
      </c>
    </row>
    <row r="252" spans="1:35">
      <c r="A252" s="4">
        <v>43448</v>
      </c>
      <c r="B252" s="1">
        <v>4.2962199999999999</v>
      </c>
      <c r="C252" s="1">
        <v>4.3063099999999999</v>
      </c>
      <c r="D252" s="1">
        <v>4.2896700000000001</v>
      </c>
      <c r="E252" s="1">
        <v>4.2919499999999999</v>
      </c>
      <c r="F252" s="1">
        <f t="shared" si="32"/>
        <v>-3.5098101845534261E-4</v>
      </c>
      <c r="G252" s="1">
        <v>244</v>
      </c>
      <c r="H252" s="1">
        <f t="shared" si="33"/>
        <v>4.3</v>
      </c>
      <c r="I252" s="1">
        <f t="shared" ca="1" si="39"/>
        <v>4.2838816523488497</v>
      </c>
      <c r="J252" s="1">
        <f t="shared" ca="1" si="39"/>
        <v>4.3203817160693188</v>
      </c>
      <c r="K252" s="1">
        <f t="shared" ca="1" si="39"/>
        <v>4.2997289588481866</v>
      </c>
      <c r="L252" s="1">
        <f t="shared" ca="1" si="39"/>
        <v>4.312441861777625</v>
      </c>
      <c r="M252" s="1">
        <f t="shared" ca="1" si="39"/>
        <v>4.3042997108639813</v>
      </c>
      <c r="N252" s="1">
        <f t="shared" ca="1" si="39"/>
        <v>4.2938577622187264</v>
      </c>
      <c r="O252" s="1">
        <f t="shared" ca="1" si="39"/>
        <v>4.3142311058168747</v>
      </c>
      <c r="P252" s="1">
        <f t="shared" ca="1" si="39"/>
        <v>4.3345095006002392</v>
      </c>
      <c r="Q252" s="1">
        <f t="shared" ca="1" si="39"/>
        <v>4.4202075570634873</v>
      </c>
      <c r="R252" s="1">
        <f t="shared" ca="1" si="39"/>
        <v>4.3580906520891771</v>
      </c>
      <c r="S252" s="1">
        <f t="shared" ca="1" si="39"/>
        <v>4.3156587004154625</v>
      </c>
      <c r="T252" s="1">
        <f t="shared" ca="1" si="39"/>
        <v>4.319355836242222</v>
      </c>
      <c r="V252" s="1">
        <v>244</v>
      </c>
      <c r="W252" s="8">
        <f t="shared" ref="W252:AA315" si="41">MAX(H252*EXP(-$K$2*(1-W$8/12 ))-$P$6*EXP(-$H$2*(1-W$8/12 )),0)</f>
        <v>0</v>
      </c>
      <c r="X252" s="8">
        <f t="shared" ca="1" si="41"/>
        <v>0</v>
      </c>
      <c r="Y252" s="8">
        <f t="shared" ca="1" si="41"/>
        <v>1.0382576272736088E-3</v>
      </c>
      <c r="Z252" s="8">
        <f t="shared" ca="1" si="40"/>
        <v>0</v>
      </c>
      <c r="AA252" s="8">
        <f t="shared" ca="1" si="40"/>
        <v>0</v>
      </c>
      <c r="AB252" s="8">
        <f t="shared" ca="1" si="40"/>
        <v>0</v>
      </c>
      <c r="AC252" s="8">
        <f t="shared" ca="1" si="35"/>
        <v>0</v>
      </c>
      <c r="AD252" s="8">
        <f t="shared" ca="1" si="35"/>
        <v>0</v>
      </c>
      <c r="AE252" s="8">
        <f t="shared" ca="1" si="35"/>
        <v>0</v>
      </c>
      <c r="AF252" s="8">
        <f t="shared" ca="1" si="31"/>
        <v>4.9472831499093317E-2</v>
      </c>
      <c r="AG252" s="8">
        <f t="shared" ca="1" si="31"/>
        <v>0</v>
      </c>
      <c r="AH252" s="8">
        <f t="shared" ca="1" si="31"/>
        <v>0</v>
      </c>
      <c r="AI252" s="8">
        <f t="shared" ca="1" si="31"/>
        <v>0</v>
      </c>
    </row>
    <row r="253" spans="1:35">
      <c r="A253" s="4">
        <v>43451</v>
      </c>
      <c r="B253" s="1">
        <v>4.2921100000000001</v>
      </c>
      <c r="C253" s="1">
        <v>4.2926200000000003</v>
      </c>
      <c r="D253" s="1">
        <v>4.2791899999999998</v>
      </c>
      <c r="E253" s="1">
        <v>4.2829100000000002</v>
      </c>
      <c r="F253" s="1">
        <f t="shared" si="32"/>
        <v>-9.1570557907837656E-4</v>
      </c>
      <c r="G253" s="1">
        <v>245</v>
      </c>
      <c r="H253" s="1">
        <f t="shared" si="33"/>
        <v>4.3</v>
      </c>
      <c r="I253" s="1">
        <f t="shared" ca="1" si="39"/>
        <v>4.3452132318511287</v>
      </c>
      <c r="J253" s="1">
        <f t="shared" ca="1" si="39"/>
        <v>4.3654178124424536</v>
      </c>
      <c r="K253" s="1">
        <f t="shared" ca="1" si="39"/>
        <v>4.3466161151082128</v>
      </c>
      <c r="L253" s="1">
        <f t="shared" ca="1" si="39"/>
        <v>4.3817076807473256</v>
      </c>
      <c r="M253" s="1">
        <f t="shared" ca="1" si="39"/>
        <v>4.3630778862117472</v>
      </c>
      <c r="N253" s="1">
        <f t="shared" ca="1" si="39"/>
        <v>4.4043823381586833</v>
      </c>
      <c r="O253" s="1">
        <f t="shared" ca="1" si="39"/>
        <v>4.4272824361167888</v>
      </c>
      <c r="P253" s="1">
        <f t="shared" ca="1" si="39"/>
        <v>4.4570240947249866</v>
      </c>
      <c r="Q253" s="1">
        <f t="shared" ca="1" si="39"/>
        <v>4.4179346052436159</v>
      </c>
      <c r="R253" s="1">
        <f t="shared" ca="1" si="39"/>
        <v>4.4353919086570111</v>
      </c>
      <c r="S253" s="1">
        <f t="shared" ca="1" si="39"/>
        <v>4.52344099747011</v>
      </c>
      <c r="T253" s="1">
        <f t="shared" ca="1" si="39"/>
        <v>4.4673116848105856</v>
      </c>
      <c r="V253" s="1">
        <v>245</v>
      </c>
      <c r="W253" s="8">
        <f t="shared" si="41"/>
        <v>0</v>
      </c>
      <c r="X253" s="8">
        <f t="shared" ca="1" si="41"/>
        <v>3.3258297736439069E-2</v>
      </c>
      <c r="Y253" s="8">
        <f t="shared" ca="1" si="41"/>
        <v>4.6190471385541443E-2</v>
      </c>
      <c r="Z253" s="8">
        <f t="shared" ca="1" si="40"/>
        <v>2.0006826506980602E-2</v>
      </c>
      <c r="AA253" s="8">
        <f t="shared" ca="1" si="40"/>
        <v>4.7828663870673971E-2</v>
      </c>
      <c r="AB253" s="8">
        <f t="shared" ca="1" si="40"/>
        <v>2.1805480416813516E-2</v>
      </c>
      <c r="AC253" s="8">
        <f t="shared" ca="1" si="35"/>
        <v>5.5810179824221429E-2</v>
      </c>
      <c r="AD253" s="8">
        <f t="shared" ca="1" si="35"/>
        <v>7.1356854290487881E-2</v>
      </c>
      <c r="AE253" s="8">
        <f t="shared" ca="1" si="35"/>
        <v>9.3731664308027263E-2</v>
      </c>
      <c r="AF253" s="8">
        <f t="shared" ca="1" si="31"/>
        <v>4.7198123145567372E-2</v>
      </c>
      <c r="AG253" s="8">
        <f t="shared" ca="1" si="31"/>
        <v>5.7251957332899117E-2</v>
      </c>
      <c r="AH253" s="8">
        <f t="shared" ca="1" si="31"/>
        <v>0.13789805640738884</v>
      </c>
      <c r="AI253" s="8">
        <f t="shared" ca="1" si="31"/>
        <v>7.431168481058581E-2</v>
      </c>
    </row>
    <row r="254" spans="1:35">
      <c r="A254" s="4">
        <v>43452</v>
      </c>
      <c r="B254" s="1">
        <v>4.2828499999999998</v>
      </c>
      <c r="C254" s="1">
        <v>4.2883199999999997</v>
      </c>
      <c r="D254" s="1">
        <v>4.2810499999999996</v>
      </c>
      <c r="E254" s="1">
        <v>4.2850000000000001</v>
      </c>
      <c r="F254" s="1">
        <f t="shared" si="32"/>
        <v>2.1187792242943312E-4</v>
      </c>
      <c r="G254" s="1">
        <v>246</v>
      </c>
      <c r="H254" s="1">
        <f t="shared" si="33"/>
        <v>4.3</v>
      </c>
      <c r="I254" s="1">
        <f t="shared" ca="1" si="39"/>
        <v>4.334868282286239</v>
      </c>
      <c r="J254" s="1">
        <f t="shared" ca="1" si="39"/>
        <v>4.3422936484334684</v>
      </c>
      <c r="K254" s="1">
        <f t="shared" ca="1" si="39"/>
        <v>4.3752963103514357</v>
      </c>
      <c r="L254" s="1">
        <f t="shared" ca="1" si="39"/>
        <v>4.3392027247219271</v>
      </c>
      <c r="M254" s="1">
        <f t="shared" ca="1" si="39"/>
        <v>4.3361655638760253</v>
      </c>
      <c r="N254" s="1">
        <f t="shared" ca="1" si="39"/>
        <v>4.2988077759548045</v>
      </c>
      <c r="O254" s="1">
        <f t="shared" ca="1" si="39"/>
        <v>4.309574604958109</v>
      </c>
      <c r="P254" s="1">
        <f t="shared" ca="1" si="39"/>
        <v>4.3092851715338387</v>
      </c>
      <c r="Q254" s="1">
        <f t="shared" ca="1" si="39"/>
        <v>4.3805414189945369</v>
      </c>
      <c r="R254" s="1">
        <f t="shared" ca="1" si="39"/>
        <v>4.3974213539678866</v>
      </c>
      <c r="S254" s="1">
        <f t="shared" ca="1" si="39"/>
        <v>4.4212483473426989</v>
      </c>
      <c r="T254" s="1">
        <f t="shared" ca="1" si="39"/>
        <v>4.4089423121407467</v>
      </c>
      <c r="V254" s="1">
        <v>246</v>
      </c>
      <c r="W254" s="8">
        <f t="shared" si="41"/>
        <v>0</v>
      </c>
      <c r="X254" s="8">
        <f t="shared" ca="1" si="41"/>
        <v>2.2884004563641369E-2</v>
      </c>
      <c r="Y254" s="8">
        <f t="shared" ca="1" si="41"/>
        <v>2.3006685924557679E-2</v>
      </c>
      <c r="Z254" s="8">
        <f t="shared" ca="1" si="40"/>
        <v>4.8753565180096103E-2</v>
      </c>
      <c r="AA254" s="8">
        <f t="shared" ca="1" si="40"/>
        <v>5.2360573868872606E-3</v>
      </c>
      <c r="AB254" s="8">
        <f t="shared" ca="1" si="40"/>
        <v>0</v>
      </c>
      <c r="AC254" s="8">
        <f t="shared" ca="1" si="35"/>
        <v>0</v>
      </c>
      <c r="AD254" s="8">
        <f t="shared" ca="1" si="35"/>
        <v>0</v>
      </c>
      <c r="AE254" s="8">
        <f t="shared" ca="1" si="35"/>
        <v>0</v>
      </c>
      <c r="AF254" s="8">
        <f t="shared" ca="1" si="31"/>
        <v>9.7760394999282241E-3</v>
      </c>
      <c r="AG254" s="8">
        <f t="shared" ca="1" si="31"/>
        <v>1.9261842771875592E-2</v>
      </c>
      <c r="AH254" s="8">
        <f t="shared" ca="1" si="31"/>
        <v>3.567908828427413E-2</v>
      </c>
      <c r="AI254" s="8">
        <f t="shared" ca="1" si="31"/>
        <v>1.5942312140746928E-2</v>
      </c>
    </row>
    <row r="255" spans="1:35">
      <c r="A255" s="4">
        <v>43453</v>
      </c>
      <c r="B255" s="1">
        <v>4.2849300000000001</v>
      </c>
      <c r="C255" s="1">
        <v>4.2897699999999999</v>
      </c>
      <c r="D255" s="1">
        <v>4.27989</v>
      </c>
      <c r="E255" s="1">
        <v>4.2874699999999999</v>
      </c>
      <c r="F255" s="1">
        <f t="shared" si="32"/>
        <v>2.5026798576981287E-4</v>
      </c>
      <c r="G255" s="1">
        <v>247</v>
      </c>
      <c r="H255" s="1">
        <f t="shared" si="33"/>
        <v>4.3</v>
      </c>
      <c r="I255" s="1">
        <f t="shared" ca="1" si="39"/>
        <v>4.3342705836703512</v>
      </c>
      <c r="J255" s="1">
        <f t="shared" ca="1" si="39"/>
        <v>4.3247427010993214</v>
      </c>
      <c r="K255" s="1">
        <f t="shared" ca="1" si="39"/>
        <v>4.3450930565565891</v>
      </c>
      <c r="L255" s="1">
        <f t="shared" ca="1" si="39"/>
        <v>4.3519483815905957</v>
      </c>
      <c r="M255" s="1">
        <f t="shared" ca="1" si="39"/>
        <v>4.3761647353293407</v>
      </c>
      <c r="N255" s="1">
        <f t="shared" ca="1" si="39"/>
        <v>4.3702470853370841</v>
      </c>
      <c r="O255" s="1">
        <f t="shared" ca="1" si="39"/>
        <v>4.3660898582332415</v>
      </c>
      <c r="P255" s="1">
        <f t="shared" ca="1" si="39"/>
        <v>4.3330733510763215</v>
      </c>
      <c r="Q255" s="1">
        <f t="shared" ca="1" si="39"/>
        <v>4.3403243649817593</v>
      </c>
      <c r="R255" s="1">
        <f t="shared" ca="1" si="39"/>
        <v>4.3460002691635164</v>
      </c>
      <c r="S255" s="1">
        <f t="shared" ca="1" si="39"/>
        <v>4.3906318549650685</v>
      </c>
      <c r="T255" s="1">
        <f t="shared" ca="1" si="39"/>
        <v>4.3887593279685468</v>
      </c>
      <c r="V255" s="1">
        <v>247</v>
      </c>
      <c r="W255" s="8">
        <f t="shared" si="41"/>
        <v>0</v>
      </c>
      <c r="X255" s="8">
        <f t="shared" ca="1" si="41"/>
        <v>2.2284610566473795E-2</v>
      </c>
      <c r="Y255" s="8">
        <f t="shared" ca="1" si="41"/>
        <v>5.4104866641742078E-3</v>
      </c>
      <c r="Z255" s="8">
        <f t="shared" ca="1" si="40"/>
        <v>1.8480234173975596E-2</v>
      </c>
      <c r="AA255" s="8">
        <f t="shared" ca="1" si="40"/>
        <v>1.8007997371019435E-2</v>
      </c>
      <c r="AB255" s="8">
        <f t="shared" ca="1" si="40"/>
        <v>3.4915939852347755E-2</v>
      </c>
      <c r="AC255" s="8">
        <f t="shared" ca="1" si="35"/>
        <v>2.162214727517231E-2</v>
      </c>
      <c r="AD255" s="8">
        <f t="shared" ca="1" si="35"/>
        <v>1.0085440223011943E-2</v>
      </c>
      <c r="AE255" s="8">
        <f t="shared" ca="1" si="35"/>
        <v>0</v>
      </c>
      <c r="AF255" s="8">
        <f t="shared" ca="1" si="31"/>
        <v>0</v>
      </c>
      <c r="AG255" s="8">
        <f t="shared" ca="1" si="31"/>
        <v>0</v>
      </c>
      <c r="AH255" s="8">
        <f t="shared" ca="1" si="31"/>
        <v>5.0547111447363235E-3</v>
      </c>
      <c r="AI255" s="8">
        <f t="shared" ca="1" si="31"/>
        <v>0</v>
      </c>
    </row>
    <row r="256" spans="1:35">
      <c r="A256" s="4">
        <v>43454</v>
      </c>
      <c r="B256" s="1">
        <v>4.2873200000000002</v>
      </c>
      <c r="C256" s="1">
        <v>4.2899799999999999</v>
      </c>
      <c r="D256" s="1">
        <v>4.2801299999999998</v>
      </c>
      <c r="E256" s="1">
        <v>4.2849399999999997</v>
      </c>
      <c r="F256" s="1">
        <f t="shared" si="32"/>
        <v>-2.5634916461471992E-4</v>
      </c>
      <c r="G256" s="1">
        <v>248</v>
      </c>
      <c r="H256" s="1">
        <f t="shared" si="33"/>
        <v>4.3</v>
      </c>
      <c r="I256" s="1">
        <f t="shared" ca="1" si="39"/>
        <v>4.2984883949779329</v>
      </c>
      <c r="J256" s="1">
        <f t="shared" ca="1" si="39"/>
        <v>4.3171783925086142</v>
      </c>
      <c r="K256" s="1">
        <f t="shared" ca="1" si="39"/>
        <v>4.3522299326920955</v>
      </c>
      <c r="L256" s="1">
        <f t="shared" ca="1" si="39"/>
        <v>4.3395855888047716</v>
      </c>
      <c r="M256" s="1">
        <f t="shared" ca="1" si="39"/>
        <v>4.3359478337497936</v>
      </c>
      <c r="N256" s="1">
        <f t="shared" ca="1" si="39"/>
        <v>4.3382844103870211</v>
      </c>
      <c r="O256" s="1">
        <f t="shared" ca="1" si="39"/>
        <v>4.2875126865374869</v>
      </c>
      <c r="P256" s="1">
        <f t="shared" ca="1" si="39"/>
        <v>4.3160117005883869</v>
      </c>
      <c r="Q256" s="1">
        <f t="shared" ca="1" si="39"/>
        <v>4.2835307809886034</v>
      </c>
      <c r="R256" s="1">
        <f t="shared" ca="1" si="39"/>
        <v>4.2622100272847243</v>
      </c>
      <c r="S256" s="1">
        <f t="shared" ca="1" si="39"/>
        <v>4.2789068156560397</v>
      </c>
      <c r="T256" s="1">
        <f t="shared" ca="1" si="39"/>
        <v>4.3236937655967811</v>
      </c>
      <c r="V256" s="1">
        <v>248</v>
      </c>
      <c r="W256" s="8">
        <f t="shared" si="41"/>
        <v>0</v>
      </c>
      <c r="X256" s="8">
        <f t="shared" ca="1" si="41"/>
        <v>0</v>
      </c>
      <c r="Y256" s="8">
        <f t="shared" ca="1" si="41"/>
        <v>0</v>
      </c>
      <c r="Z256" s="8">
        <f t="shared" ca="1" si="40"/>
        <v>2.5633669200129106E-2</v>
      </c>
      <c r="AA256" s="8">
        <f t="shared" ca="1" si="40"/>
        <v>5.6197109826614522E-3</v>
      </c>
      <c r="AB256" s="8">
        <f t="shared" ca="1" si="40"/>
        <v>0</v>
      </c>
      <c r="AC256" s="8">
        <f t="shared" ca="1" si="35"/>
        <v>0</v>
      </c>
      <c r="AD256" s="8">
        <f t="shared" ca="1" si="35"/>
        <v>0</v>
      </c>
      <c r="AE256" s="8">
        <f t="shared" ca="1" si="35"/>
        <v>0</v>
      </c>
      <c r="AF256" s="8">
        <f t="shared" ca="1" si="31"/>
        <v>0</v>
      </c>
      <c r="AG256" s="8">
        <f t="shared" ca="1" si="31"/>
        <v>0</v>
      </c>
      <c r="AH256" s="8">
        <f t="shared" ca="1" si="31"/>
        <v>0</v>
      </c>
      <c r="AI256" s="8">
        <f t="shared" ca="1" si="31"/>
        <v>0</v>
      </c>
    </row>
    <row r="257" spans="1:35">
      <c r="A257" s="4">
        <v>43455</v>
      </c>
      <c r="B257" s="1">
        <v>4.28491</v>
      </c>
      <c r="C257" s="1">
        <v>4.2951300000000003</v>
      </c>
      <c r="D257" s="1">
        <v>4.2792700000000004</v>
      </c>
      <c r="E257" s="1">
        <v>4.2882899999999999</v>
      </c>
      <c r="F257" s="1">
        <f t="shared" si="32"/>
        <v>3.3940220626839883E-4</v>
      </c>
      <c r="G257" s="1">
        <v>249</v>
      </c>
      <c r="H257" s="1">
        <f t="shared" si="33"/>
        <v>4.3</v>
      </c>
      <c r="I257" s="1">
        <f t="shared" ca="1" si="39"/>
        <v>4.273261290032397</v>
      </c>
      <c r="J257" s="1">
        <f t="shared" ca="1" si="39"/>
        <v>4.2916045634877351</v>
      </c>
      <c r="K257" s="1">
        <f t="shared" ca="1" si="39"/>
        <v>4.2590033894053256</v>
      </c>
      <c r="L257" s="1">
        <f t="shared" ca="1" si="39"/>
        <v>4.2231111630836589</v>
      </c>
      <c r="M257" s="1">
        <f t="shared" ca="1" si="39"/>
        <v>4.2288178731600095</v>
      </c>
      <c r="N257" s="1">
        <f t="shared" ca="1" si="39"/>
        <v>4.2178733438728386</v>
      </c>
      <c r="O257" s="1">
        <f t="shared" ca="1" si="39"/>
        <v>4.183576622080893</v>
      </c>
      <c r="P257" s="1">
        <f t="shared" ca="1" si="39"/>
        <v>4.1697140556494485</v>
      </c>
      <c r="Q257" s="1">
        <f t="shared" ca="1" si="39"/>
        <v>4.1449436438123595</v>
      </c>
      <c r="R257" s="1">
        <f t="shared" ca="1" si="39"/>
        <v>4.1810453110914114</v>
      </c>
      <c r="S257" s="1">
        <f t="shared" ca="1" si="39"/>
        <v>4.1912358700648493</v>
      </c>
      <c r="T257" s="1">
        <f t="shared" ca="1" si="39"/>
        <v>4.2061782783303903</v>
      </c>
      <c r="V257" s="1">
        <v>249</v>
      </c>
      <c r="W257" s="8">
        <f t="shared" si="41"/>
        <v>0</v>
      </c>
      <c r="X257" s="8">
        <f t="shared" ca="1" si="41"/>
        <v>0</v>
      </c>
      <c r="Y257" s="8">
        <f t="shared" ca="1" si="41"/>
        <v>0</v>
      </c>
      <c r="Z257" s="8">
        <f t="shared" ca="1" si="40"/>
        <v>0</v>
      </c>
      <c r="AA257" s="8">
        <f t="shared" ca="1" si="40"/>
        <v>0</v>
      </c>
      <c r="AB257" s="8">
        <f t="shared" ca="1" si="40"/>
        <v>0</v>
      </c>
      <c r="AC257" s="8">
        <f t="shared" ca="1" si="35"/>
        <v>0</v>
      </c>
      <c r="AD257" s="8">
        <f t="shared" ca="1" si="35"/>
        <v>0</v>
      </c>
      <c r="AE257" s="8">
        <f t="shared" ca="1" si="35"/>
        <v>0</v>
      </c>
      <c r="AF257" s="8">
        <f t="shared" ca="1" si="31"/>
        <v>0</v>
      </c>
      <c r="AG257" s="8">
        <f t="shared" ca="1" si="31"/>
        <v>0</v>
      </c>
      <c r="AH257" s="8">
        <f t="shared" ca="1" si="31"/>
        <v>0</v>
      </c>
      <c r="AI257" s="8">
        <f t="shared" ca="1" si="31"/>
        <v>0</v>
      </c>
    </row>
    <row r="258" spans="1:35">
      <c r="A258" s="4">
        <v>43458</v>
      </c>
      <c r="B258" s="1">
        <v>4.2902100000000001</v>
      </c>
      <c r="C258" s="1">
        <v>4.2927299999999997</v>
      </c>
      <c r="D258" s="1">
        <v>4.2788500000000003</v>
      </c>
      <c r="E258" s="1">
        <v>4.2813499999999998</v>
      </c>
      <c r="F258" s="1">
        <f t="shared" si="32"/>
        <v>-7.0341446392243776E-4</v>
      </c>
      <c r="G258" s="1">
        <v>250</v>
      </c>
      <c r="H258" s="1">
        <f t="shared" si="33"/>
        <v>4.3</v>
      </c>
      <c r="I258" s="1">
        <f t="shared" ca="1" si="39"/>
        <v>4.2762943814736456</v>
      </c>
      <c r="J258" s="1">
        <f t="shared" ca="1" si="39"/>
        <v>4.3080455949835139</v>
      </c>
      <c r="K258" s="1">
        <f t="shared" ca="1" si="39"/>
        <v>4.2901845147643547</v>
      </c>
      <c r="L258" s="1">
        <f t="shared" ca="1" si="39"/>
        <v>4.2863746764057975</v>
      </c>
      <c r="M258" s="1">
        <f t="shared" ca="1" si="39"/>
        <v>4.3183465454603711</v>
      </c>
      <c r="N258" s="1">
        <f t="shared" ca="1" si="39"/>
        <v>4.302345534813842</v>
      </c>
      <c r="O258" s="1">
        <f t="shared" ca="1" si="39"/>
        <v>4.3320680241428313</v>
      </c>
      <c r="P258" s="1">
        <f t="shared" ca="1" si="39"/>
        <v>4.3513411554198935</v>
      </c>
      <c r="Q258" s="1">
        <f t="shared" ca="1" si="39"/>
        <v>4.3039787638272458</v>
      </c>
      <c r="R258" s="1">
        <f t="shared" ca="1" si="39"/>
        <v>4.2936083374362859</v>
      </c>
      <c r="S258" s="1">
        <f t="shared" ca="1" si="39"/>
        <v>4.297642199969852</v>
      </c>
      <c r="T258" s="1">
        <f t="shared" ca="1" si="39"/>
        <v>4.3101877523717214</v>
      </c>
      <c r="V258" s="1">
        <v>250</v>
      </c>
      <c r="W258" s="8">
        <f t="shared" si="41"/>
        <v>0</v>
      </c>
      <c r="X258" s="8">
        <f t="shared" ca="1" si="41"/>
        <v>0</v>
      </c>
      <c r="Y258" s="8">
        <f t="shared" ca="1" si="41"/>
        <v>0</v>
      </c>
      <c r="Z258" s="8">
        <f t="shared" ca="1" si="40"/>
        <v>0</v>
      </c>
      <c r="AA258" s="8">
        <f t="shared" ca="1" si="40"/>
        <v>0</v>
      </c>
      <c r="AB258" s="8">
        <f t="shared" ca="1" si="40"/>
        <v>0</v>
      </c>
      <c r="AC258" s="8">
        <f t="shared" ca="1" si="35"/>
        <v>0</v>
      </c>
      <c r="AD258" s="8">
        <f t="shared" ca="1" si="35"/>
        <v>0</v>
      </c>
      <c r="AE258" s="8">
        <f t="shared" ca="1" si="35"/>
        <v>0</v>
      </c>
      <c r="AF258" s="8">
        <f t="shared" ca="1" si="31"/>
        <v>0</v>
      </c>
      <c r="AG258" s="8">
        <f t="shared" ca="1" si="31"/>
        <v>0</v>
      </c>
      <c r="AH258" s="8">
        <f t="shared" ca="1" si="31"/>
        <v>0</v>
      </c>
      <c r="AI258" s="8">
        <f t="shared" ca="1" si="31"/>
        <v>0</v>
      </c>
    </row>
    <row r="259" spans="1:35">
      <c r="A259" s="4">
        <v>43460</v>
      </c>
      <c r="B259" s="1">
        <v>4.2881999999999998</v>
      </c>
      <c r="C259" s="1">
        <v>4.2937700000000003</v>
      </c>
      <c r="D259" s="1">
        <v>4.2814500000000004</v>
      </c>
      <c r="E259" s="1">
        <v>4.2820900000000002</v>
      </c>
      <c r="F259" s="1">
        <f t="shared" si="32"/>
        <v>7.5058134910401168E-5</v>
      </c>
      <c r="G259" s="1">
        <v>251</v>
      </c>
      <c r="H259" s="1">
        <f t="shared" si="33"/>
        <v>4.3</v>
      </c>
      <c r="I259" s="1">
        <f t="shared" ca="1" si="39"/>
        <v>4.2816833784834323</v>
      </c>
      <c r="J259" s="1">
        <f t="shared" ca="1" si="39"/>
        <v>4.2822088303235795</v>
      </c>
      <c r="K259" s="1">
        <f t="shared" ca="1" si="39"/>
        <v>4.2567366339973116</v>
      </c>
      <c r="L259" s="1">
        <f t="shared" ca="1" si="39"/>
        <v>4.2715210824336296</v>
      </c>
      <c r="M259" s="1">
        <f t="shared" ca="1" si="39"/>
        <v>4.2659546942853313</v>
      </c>
      <c r="N259" s="1">
        <f t="shared" ca="1" si="39"/>
        <v>4.2955244050947972</v>
      </c>
      <c r="O259" s="1">
        <f t="shared" ca="1" si="39"/>
        <v>4.3009320824385977</v>
      </c>
      <c r="P259" s="1">
        <f t="shared" ca="1" si="39"/>
        <v>4.2891266669688042</v>
      </c>
      <c r="Q259" s="1">
        <f t="shared" ca="1" si="39"/>
        <v>4.335958796933892</v>
      </c>
      <c r="R259" s="1">
        <f t="shared" ca="1" si="39"/>
        <v>4.3373970013105954</v>
      </c>
      <c r="S259" s="1">
        <f t="shared" ca="1" si="39"/>
        <v>4.3561809704802741</v>
      </c>
      <c r="T259" s="1">
        <f t="shared" ca="1" si="39"/>
        <v>4.4213974727612042</v>
      </c>
      <c r="V259" s="1">
        <v>251</v>
      </c>
      <c r="W259" s="8">
        <f t="shared" si="41"/>
        <v>0</v>
      </c>
      <c r="X259" s="8">
        <f t="shared" ca="1" si="41"/>
        <v>0</v>
      </c>
      <c r="Y259" s="8">
        <f t="shared" ca="1" si="41"/>
        <v>0</v>
      </c>
      <c r="Z259" s="8">
        <f t="shared" ca="1" si="40"/>
        <v>0</v>
      </c>
      <c r="AA259" s="8">
        <f t="shared" ca="1" si="40"/>
        <v>0</v>
      </c>
      <c r="AB259" s="8">
        <f t="shared" ca="1" si="40"/>
        <v>0</v>
      </c>
      <c r="AC259" s="8">
        <f t="shared" ca="1" si="35"/>
        <v>0</v>
      </c>
      <c r="AD259" s="8">
        <f t="shared" ca="1" si="35"/>
        <v>0</v>
      </c>
      <c r="AE259" s="8">
        <f t="shared" ca="1" si="35"/>
        <v>0</v>
      </c>
      <c r="AF259" s="8">
        <f t="shared" ca="1" si="35"/>
        <v>0</v>
      </c>
      <c r="AG259" s="8">
        <f t="shared" ca="1" si="35"/>
        <v>0</v>
      </c>
      <c r="AH259" s="8">
        <f t="shared" ca="1" si="35"/>
        <v>0</v>
      </c>
      <c r="AI259" s="8">
        <f t="shared" ca="1" si="35"/>
        <v>2.8397472761204412E-2</v>
      </c>
    </row>
    <row r="260" spans="1:35">
      <c r="A260" s="4">
        <v>43461</v>
      </c>
      <c r="B260" s="1">
        <v>4.2821499999999997</v>
      </c>
      <c r="C260" s="1">
        <v>4.2988799999999996</v>
      </c>
      <c r="D260" s="1">
        <v>4.2768600000000001</v>
      </c>
      <c r="E260" s="1">
        <v>4.2958499999999997</v>
      </c>
      <c r="F260" s="1">
        <f t="shared" si="32"/>
        <v>1.3933175556570618E-3</v>
      </c>
      <c r="G260" s="1">
        <v>252</v>
      </c>
      <c r="H260" s="1">
        <f t="shared" si="33"/>
        <v>4.3</v>
      </c>
      <c r="I260" s="1">
        <f t="shared" ca="1" si="39"/>
        <v>4.2577516050928406</v>
      </c>
      <c r="J260" s="1">
        <f t="shared" ca="1" si="39"/>
        <v>4.2598938995424334</v>
      </c>
      <c r="K260" s="1">
        <f t="shared" ca="1" si="39"/>
        <v>4.2811855024736545</v>
      </c>
      <c r="L260" s="1">
        <f t="shared" ca="1" si="39"/>
        <v>4.3008897949921758</v>
      </c>
      <c r="M260" s="1">
        <f t="shared" ca="1" si="39"/>
        <v>4.3243757320614575</v>
      </c>
      <c r="N260" s="1">
        <f t="shared" ca="1" si="39"/>
        <v>4.3493101511003669</v>
      </c>
      <c r="O260" s="1">
        <f t="shared" ca="1" si="39"/>
        <v>4.361715679232252</v>
      </c>
      <c r="P260" s="1">
        <f t="shared" ca="1" si="39"/>
        <v>4.3944778650913054</v>
      </c>
      <c r="Q260" s="1">
        <f t="shared" ca="1" si="39"/>
        <v>4.3705903732341254</v>
      </c>
      <c r="R260" s="1">
        <f t="shared" ca="1" si="39"/>
        <v>4.3580262110804986</v>
      </c>
      <c r="S260" s="1">
        <f t="shared" ca="1" si="39"/>
        <v>4.3651104226535402</v>
      </c>
      <c r="T260" s="1">
        <f t="shared" ca="1" si="39"/>
        <v>4.3626509428267868</v>
      </c>
      <c r="V260" s="1">
        <v>252</v>
      </c>
      <c r="W260" s="8">
        <f t="shared" si="41"/>
        <v>0</v>
      </c>
      <c r="X260" s="8">
        <f t="shared" ca="1" si="41"/>
        <v>0</v>
      </c>
      <c r="Y260" s="8">
        <f t="shared" ca="1" si="41"/>
        <v>0</v>
      </c>
      <c r="Z260" s="8">
        <f t="shared" ca="1" si="40"/>
        <v>0</v>
      </c>
      <c r="AA260" s="8">
        <f t="shared" ca="1" si="40"/>
        <v>0</v>
      </c>
      <c r="AB260" s="8">
        <f t="shared" ca="1" si="40"/>
        <v>0</v>
      </c>
      <c r="AC260" s="8">
        <f t="shared" ca="1" si="35"/>
        <v>6.5284047369296161E-4</v>
      </c>
      <c r="AD260" s="8">
        <f t="shared" ca="1" si="35"/>
        <v>5.7056258395595805E-3</v>
      </c>
      <c r="AE260" s="8">
        <f t="shared" ca="1" si="35"/>
        <v>3.1120978868782068E-2</v>
      </c>
      <c r="AF260" s="8">
        <f t="shared" ca="1" si="35"/>
        <v>0</v>
      </c>
      <c r="AG260" s="8">
        <f t="shared" ca="1" si="35"/>
        <v>0</v>
      </c>
      <c r="AH260" s="8">
        <f t="shared" ca="1" si="35"/>
        <v>0</v>
      </c>
      <c r="AI260" s="8">
        <f t="shared" ca="1" si="35"/>
        <v>0</v>
      </c>
    </row>
    <row r="261" spans="1:35">
      <c r="A261" s="4">
        <v>43462</v>
      </c>
      <c r="B261" s="1">
        <v>4.2955199999999998</v>
      </c>
      <c r="C261" s="1">
        <v>4.3074000000000003</v>
      </c>
      <c r="D261" s="1">
        <v>4.2903799999999999</v>
      </c>
      <c r="E261" s="1">
        <v>4.3014700000000001</v>
      </c>
      <c r="F261" s="1">
        <f t="shared" si="32"/>
        <v>5.6778980797494028E-4</v>
      </c>
      <c r="G261" s="1">
        <v>253</v>
      </c>
      <c r="H261" s="1">
        <f t="shared" si="33"/>
        <v>4.3</v>
      </c>
      <c r="I261" s="1">
        <f t="shared" ca="1" si="39"/>
        <v>4.2804042549888806</v>
      </c>
      <c r="J261" s="1">
        <f t="shared" ca="1" si="39"/>
        <v>4.2978896878184862</v>
      </c>
      <c r="K261" s="1">
        <f t="shared" ca="1" si="39"/>
        <v>4.2960613805669725</v>
      </c>
      <c r="L261" s="1">
        <f t="shared" ca="1" si="39"/>
        <v>4.2708280892441044</v>
      </c>
      <c r="M261" s="1">
        <f t="shared" ca="1" si="39"/>
        <v>4.3178808291135722</v>
      </c>
      <c r="N261" s="1">
        <f t="shared" ca="1" si="39"/>
        <v>4.3108612127838226</v>
      </c>
      <c r="O261" s="1">
        <f t="shared" ca="1" si="39"/>
        <v>4.326247109517201</v>
      </c>
      <c r="P261" s="1">
        <f t="shared" ca="1" si="39"/>
        <v>4.3641140719177463</v>
      </c>
      <c r="Q261" s="1">
        <f t="shared" ca="1" si="39"/>
        <v>4.3742524450017894</v>
      </c>
      <c r="R261" s="1">
        <f t="shared" ca="1" si="39"/>
        <v>4.3776795129206194</v>
      </c>
      <c r="S261" s="1">
        <f t="shared" ca="1" si="39"/>
        <v>4.3771526532148419</v>
      </c>
      <c r="T261" s="1">
        <f t="shared" ca="1" si="39"/>
        <v>4.4092262639147393</v>
      </c>
      <c r="V261" s="1">
        <v>253</v>
      </c>
      <c r="W261" s="8">
        <f t="shared" si="41"/>
        <v>0</v>
      </c>
      <c r="X261" s="8">
        <f t="shared" ca="1" si="41"/>
        <v>0</v>
      </c>
      <c r="Y261" s="8">
        <f t="shared" ca="1" si="41"/>
        <v>0</v>
      </c>
      <c r="Z261" s="8">
        <f t="shared" ca="1" si="40"/>
        <v>0</v>
      </c>
      <c r="AA261" s="8">
        <f t="shared" ca="1" si="40"/>
        <v>0</v>
      </c>
      <c r="AB261" s="8">
        <f t="shared" ca="1" si="40"/>
        <v>0</v>
      </c>
      <c r="AC261" s="8">
        <f t="shared" ca="1" si="35"/>
        <v>0</v>
      </c>
      <c r="AD261" s="8">
        <f t="shared" ca="1" si="35"/>
        <v>0</v>
      </c>
      <c r="AE261" s="8">
        <f t="shared" ca="1" si="35"/>
        <v>7.2589487624874494E-4</v>
      </c>
      <c r="AF261" s="8">
        <f t="shared" ca="1" si="35"/>
        <v>3.4822053977956458E-3</v>
      </c>
      <c r="AG261" s="8">
        <f t="shared" ca="1" si="35"/>
        <v>0</v>
      </c>
      <c r="AH261" s="8">
        <f t="shared" ca="1" si="35"/>
        <v>0</v>
      </c>
      <c r="AI261" s="8">
        <f t="shared" ca="1" si="35"/>
        <v>1.6226263914739469E-2</v>
      </c>
    </row>
    <row r="262" spans="1:35">
      <c r="A262" s="4">
        <v>43465</v>
      </c>
      <c r="B262" s="1">
        <v>4.3005800000000001</v>
      </c>
      <c r="C262" s="1">
        <v>4.3078399999999997</v>
      </c>
      <c r="D262" s="1">
        <v>4.2873900000000003</v>
      </c>
      <c r="E262" s="1">
        <v>4.2899500000000002</v>
      </c>
      <c r="F262" s="1">
        <f t="shared" ref="F262" si="42">LOG(E262/E261)</f>
        <v>-1.1646678732818876E-3</v>
      </c>
      <c r="G262" s="1">
        <v>254</v>
      </c>
      <c r="H262" s="1">
        <f t="shared" si="33"/>
        <v>4.3</v>
      </c>
      <c r="I262" s="1">
        <f t="shared" ca="1" si="39"/>
        <v>4.2596828177726209</v>
      </c>
      <c r="J262" s="1">
        <f t="shared" ca="1" si="39"/>
        <v>4.273019352480449</v>
      </c>
      <c r="K262" s="1">
        <f t="shared" ca="1" si="39"/>
        <v>4.2669469102087332</v>
      </c>
      <c r="L262" s="1">
        <f t="shared" ca="1" si="39"/>
        <v>4.2574413539402718</v>
      </c>
      <c r="M262" s="1">
        <f t="shared" ca="1" si="39"/>
        <v>4.2958458216690509</v>
      </c>
      <c r="N262" s="1">
        <f t="shared" ca="1" si="39"/>
        <v>4.2727893776557586</v>
      </c>
      <c r="O262" s="1">
        <f t="shared" ca="1" si="39"/>
        <v>4.2564364373298265</v>
      </c>
      <c r="P262" s="1">
        <f t="shared" ca="1" si="39"/>
        <v>4.2622095140850327</v>
      </c>
      <c r="Q262" s="1">
        <f t="shared" ca="1" si="39"/>
        <v>4.278322335843697</v>
      </c>
      <c r="R262" s="1">
        <f t="shared" ca="1" si="39"/>
        <v>4.3014119218882536</v>
      </c>
      <c r="S262" s="1">
        <f t="shared" ca="1" si="39"/>
        <v>4.323694133146307</v>
      </c>
      <c r="T262" s="1">
        <f t="shared" ca="1" si="39"/>
        <v>4.3438475536793453</v>
      </c>
      <c r="V262" s="1">
        <v>254</v>
      </c>
      <c r="W262" s="8">
        <f t="shared" si="41"/>
        <v>0</v>
      </c>
      <c r="X262" s="8">
        <f t="shared" ca="1" si="41"/>
        <v>0</v>
      </c>
      <c r="Y262" s="8">
        <f t="shared" ca="1" si="41"/>
        <v>0</v>
      </c>
      <c r="Z262" s="8">
        <f t="shared" ca="1" si="40"/>
        <v>0</v>
      </c>
      <c r="AA262" s="8">
        <f t="shared" ca="1" si="40"/>
        <v>0</v>
      </c>
      <c r="AB262" s="8">
        <f t="shared" ca="1" si="40"/>
        <v>0</v>
      </c>
      <c r="AC262" s="8">
        <f t="shared" ca="1" si="35"/>
        <v>0</v>
      </c>
      <c r="AD262" s="8">
        <f t="shared" ca="1" si="35"/>
        <v>0</v>
      </c>
      <c r="AE262" s="8">
        <f t="shared" ca="1" si="35"/>
        <v>0</v>
      </c>
      <c r="AF262" s="8">
        <f t="shared" ca="1" si="35"/>
        <v>0</v>
      </c>
      <c r="AG262" s="8">
        <f t="shared" ca="1" si="35"/>
        <v>0</v>
      </c>
      <c r="AH262" s="8">
        <f t="shared" ca="1" si="35"/>
        <v>0</v>
      </c>
      <c r="AI262" s="8">
        <f t="shared" ca="1" si="35"/>
        <v>0</v>
      </c>
    </row>
    <row r="263" spans="1:35">
      <c r="G263" s="1">
        <v>255</v>
      </c>
      <c r="H263" s="1">
        <f t="shared" si="33"/>
        <v>4.3</v>
      </c>
      <c r="I263" s="1">
        <f t="shared" ca="1" si="39"/>
        <v>4.3152664838733736</v>
      </c>
      <c r="J263" s="1">
        <f t="shared" ca="1" si="39"/>
        <v>4.2845093348719212</v>
      </c>
      <c r="K263" s="1">
        <f t="shared" ca="1" si="39"/>
        <v>4.3074233608439689</v>
      </c>
      <c r="L263" s="1">
        <f t="shared" ca="1" si="39"/>
        <v>4.3561433491819628</v>
      </c>
      <c r="M263" s="1">
        <f t="shared" ca="1" si="39"/>
        <v>4.3313219190667471</v>
      </c>
      <c r="N263" s="1">
        <f t="shared" ca="1" si="39"/>
        <v>4.3522041984187965</v>
      </c>
      <c r="O263" s="1">
        <f t="shared" ca="1" si="39"/>
        <v>4.3791413394970959</v>
      </c>
      <c r="P263" s="1">
        <f t="shared" ca="1" si="39"/>
        <v>4.3668850977122924</v>
      </c>
      <c r="Q263" s="1">
        <f t="shared" ca="1" si="39"/>
        <v>4.4081288837256558</v>
      </c>
      <c r="R263" s="1">
        <f t="shared" ca="1" si="39"/>
        <v>4.4229071084319243</v>
      </c>
      <c r="S263" s="1">
        <f t="shared" ca="1" si="39"/>
        <v>4.4556529405954448</v>
      </c>
      <c r="T263" s="1">
        <f t="shared" ca="1" si="39"/>
        <v>4.4871455887097387</v>
      </c>
      <c r="V263" s="1">
        <v>255</v>
      </c>
      <c r="W263" s="8">
        <f t="shared" si="41"/>
        <v>0</v>
      </c>
      <c r="X263" s="8">
        <f t="shared" ca="1" si="41"/>
        <v>3.2266053493099633E-3</v>
      </c>
      <c r="Y263" s="8">
        <f t="shared" ca="1" si="41"/>
        <v>0</v>
      </c>
      <c r="Z263" s="8">
        <f t="shared" ca="1" si="40"/>
        <v>0</v>
      </c>
      <c r="AA263" s="8">
        <f t="shared" ca="1" si="40"/>
        <v>2.221161550262174E-2</v>
      </c>
      <c r="AB263" s="8">
        <f t="shared" ca="1" si="40"/>
        <v>0</v>
      </c>
      <c r="AC263" s="8">
        <f t="shared" ca="1" si="35"/>
        <v>3.5513625510903424E-3</v>
      </c>
      <c r="AD263" s="8">
        <f t="shared" ca="1" si="35"/>
        <v>2.3153736091072297E-2</v>
      </c>
      <c r="AE263" s="8">
        <f t="shared" ca="1" si="35"/>
        <v>3.499776297758217E-3</v>
      </c>
      <c r="AF263" s="8">
        <f t="shared" ca="1" si="35"/>
        <v>3.7384823781168031E-2</v>
      </c>
      <c r="AG263" s="8">
        <f t="shared" ca="1" si="35"/>
        <v>4.4760725779771526E-2</v>
      </c>
      <c r="AH263" s="8">
        <f t="shared" ca="1" si="35"/>
        <v>7.009254186050029E-2</v>
      </c>
      <c r="AI263" s="8">
        <f t="shared" ca="1" si="35"/>
        <v>9.4145588709738881E-2</v>
      </c>
    </row>
    <row r="264" spans="1:35">
      <c r="G264" s="1">
        <v>256</v>
      </c>
      <c r="H264" s="1">
        <f t="shared" si="33"/>
        <v>4.3</v>
      </c>
      <c r="I264" s="1">
        <f t="shared" ca="1" si="39"/>
        <v>4.311725476121242</v>
      </c>
      <c r="J264" s="1">
        <f t="shared" ca="1" si="39"/>
        <v>4.3256006346707379</v>
      </c>
      <c r="K264" s="1">
        <f t="shared" ca="1" si="39"/>
        <v>4.3370204151319882</v>
      </c>
      <c r="L264" s="1">
        <f t="shared" ca="1" si="39"/>
        <v>4.3356028344205821</v>
      </c>
      <c r="M264" s="1">
        <f t="shared" ca="1" si="39"/>
        <v>4.3495220633158054</v>
      </c>
      <c r="N264" s="1">
        <f t="shared" ca="1" si="39"/>
        <v>4.3612707569290308</v>
      </c>
      <c r="O264" s="1">
        <f t="shared" ca="1" si="39"/>
        <v>4.3362646365800455</v>
      </c>
      <c r="P264" s="1">
        <f t="shared" ca="1" si="39"/>
        <v>4.3598851243912966</v>
      </c>
      <c r="Q264" s="1">
        <f t="shared" ca="1" si="39"/>
        <v>4.3584141282618045</v>
      </c>
      <c r="R264" s="1">
        <f t="shared" ca="1" si="39"/>
        <v>4.3750135375819585</v>
      </c>
      <c r="S264" s="1">
        <f t="shared" ca="1" si="39"/>
        <v>4.3574606922318662</v>
      </c>
      <c r="T264" s="1">
        <f t="shared" ca="1" si="39"/>
        <v>4.357824108494178</v>
      </c>
      <c r="V264" s="1">
        <v>256</v>
      </c>
      <c r="W264" s="8">
        <f t="shared" si="41"/>
        <v>0</v>
      </c>
      <c r="X264" s="8">
        <f t="shared" ca="1" si="41"/>
        <v>0</v>
      </c>
      <c r="Y264" s="8">
        <f t="shared" ca="1" si="41"/>
        <v>6.2706322612982035E-3</v>
      </c>
      <c r="Z264" s="8">
        <f t="shared" ca="1" si="40"/>
        <v>1.0388862707820579E-2</v>
      </c>
      <c r="AA264" s="8">
        <f t="shared" ca="1" si="40"/>
        <v>1.6287436680268996E-3</v>
      </c>
      <c r="AB264" s="8">
        <f t="shared" ca="1" si="40"/>
        <v>8.2252011153878257E-3</v>
      </c>
      <c r="AC264" s="8">
        <f t="shared" ca="1" si="35"/>
        <v>1.2631939720848528E-2</v>
      </c>
      <c r="AD264" s="8">
        <f t="shared" ca="1" si="35"/>
        <v>0</v>
      </c>
      <c r="AE264" s="8">
        <f t="shared" ca="1" si="35"/>
        <v>0</v>
      </c>
      <c r="AF264" s="8">
        <f t="shared" ca="1" si="35"/>
        <v>0</v>
      </c>
      <c r="AG264" s="8">
        <f t="shared" ca="1" si="35"/>
        <v>0</v>
      </c>
      <c r="AH264" s="8">
        <f t="shared" ca="1" si="35"/>
        <v>0</v>
      </c>
      <c r="AI264" s="8">
        <f t="shared" ca="1" si="35"/>
        <v>0</v>
      </c>
    </row>
    <row r="265" spans="1:35">
      <c r="G265" s="1">
        <v>257</v>
      </c>
      <c r="H265" s="1">
        <f t="shared" si="33"/>
        <v>4.3</v>
      </c>
      <c r="I265" s="1">
        <f t="shared" ca="1" si="39"/>
        <v>4.2983000689487412</v>
      </c>
      <c r="J265" s="1">
        <f t="shared" ca="1" si="39"/>
        <v>4.3305215903160175</v>
      </c>
      <c r="K265" s="1">
        <f t="shared" ca="1" si="39"/>
        <v>4.2863312026268883</v>
      </c>
      <c r="L265" s="1">
        <f t="shared" ca="1" si="39"/>
        <v>4.3580987804303257</v>
      </c>
      <c r="M265" s="1">
        <f t="shared" ca="1" si="39"/>
        <v>4.3632128472425418</v>
      </c>
      <c r="N265" s="1">
        <f t="shared" ca="1" si="39"/>
        <v>4.3561899306460079</v>
      </c>
      <c r="O265" s="1">
        <f t="shared" ca="1" si="39"/>
        <v>4.3384179221563119</v>
      </c>
      <c r="P265" s="1">
        <f t="shared" ca="1" si="39"/>
        <v>4.3617275654910612</v>
      </c>
      <c r="Q265" s="1">
        <f t="shared" ca="1" si="39"/>
        <v>4.350649582373519</v>
      </c>
      <c r="R265" s="1">
        <f t="shared" ca="1" si="39"/>
        <v>4.3598056868869977</v>
      </c>
      <c r="S265" s="1">
        <f t="shared" ca="1" si="39"/>
        <v>4.3994529795974042</v>
      </c>
      <c r="T265" s="1">
        <f t="shared" ca="1" si="39"/>
        <v>4.4183605548875207</v>
      </c>
      <c r="V265" s="1">
        <v>257</v>
      </c>
      <c r="W265" s="8">
        <f t="shared" si="41"/>
        <v>0</v>
      </c>
      <c r="X265" s="8">
        <f t="shared" ca="1" si="41"/>
        <v>0</v>
      </c>
      <c r="Y265" s="8">
        <f t="shared" ca="1" si="41"/>
        <v>1.1204275695882338E-2</v>
      </c>
      <c r="Z265" s="8">
        <f t="shared" ca="1" si="40"/>
        <v>0</v>
      </c>
      <c r="AA265" s="8">
        <f t="shared" ca="1" si="40"/>
        <v>2.4171079091241054E-2</v>
      </c>
      <c r="AB265" s="8">
        <f t="shared" ca="1" si="40"/>
        <v>2.1940684934242505E-2</v>
      </c>
      <c r="AC265" s="8">
        <f t="shared" ca="1" si="35"/>
        <v>7.5432574940652586E-3</v>
      </c>
      <c r="AD265" s="8">
        <f t="shared" ca="1" si="35"/>
        <v>0</v>
      </c>
      <c r="AE265" s="8">
        <f t="shared" ca="1" si="35"/>
        <v>0</v>
      </c>
      <c r="AF265" s="8">
        <f t="shared" ca="1" si="35"/>
        <v>0</v>
      </c>
      <c r="AG265" s="8">
        <f t="shared" ca="1" si="35"/>
        <v>0</v>
      </c>
      <c r="AH265" s="8">
        <f t="shared" ca="1" si="35"/>
        <v>1.3878107509137649E-2</v>
      </c>
      <c r="AI265" s="8">
        <f t="shared" ca="1" si="35"/>
        <v>2.536055488752087E-2</v>
      </c>
    </row>
    <row r="266" spans="1:35">
      <c r="G266" s="1">
        <v>258</v>
      </c>
      <c r="H266" s="1">
        <f t="shared" ref="H266:H329" si="43">$K$3</f>
        <v>4.3</v>
      </c>
      <c r="I266" s="1">
        <f t="shared" ref="I266:T281" ca="1" si="44">H266*EXP(($H$3-1/2 *$H$5^2) *$K$6+$H$5*$K$6^(1/2) * _xlfn.NORM.S.INV(RAND() ) )</f>
        <v>4.3180690335082996</v>
      </c>
      <c r="J266" s="1">
        <f t="shared" ca="1" si="44"/>
        <v>4.3627339598476018</v>
      </c>
      <c r="K266" s="1">
        <f t="shared" ca="1" si="44"/>
        <v>4.403577271912031</v>
      </c>
      <c r="L266" s="1">
        <f t="shared" ca="1" si="44"/>
        <v>4.3699797157977285</v>
      </c>
      <c r="M266" s="1">
        <f t="shared" ca="1" si="44"/>
        <v>4.3488119534514063</v>
      </c>
      <c r="N266" s="1">
        <f t="shared" ca="1" si="44"/>
        <v>4.3864486837814018</v>
      </c>
      <c r="O266" s="1">
        <f t="shared" ca="1" si="44"/>
        <v>4.3825335147595403</v>
      </c>
      <c r="P266" s="1">
        <f t="shared" ca="1" si="44"/>
        <v>4.413512695620998</v>
      </c>
      <c r="Q266" s="1">
        <f t="shared" ca="1" si="44"/>
        <v>4.4253714942195268</v>
      </c>
      <c r="R266" s="1">
        <f t="shared" ca="1" si="44"/>
        <v>4.4157475394205337</v>
      </c>
      <c r="S266" s="1">
        <f t="shared" ca="1" si="44"/>
        <v>4.4686239124844631</v>
      </c>
      <c r="T266" s="1">
        <f t="shared" ca="1" si="44"/>
        <v>4.5051778388573345</v>
      </c>
      <c r="V266" s="1">
        <v>258</v>
      </c>
      <c r="W266" s="8">
        <f t="shared" si="41"/>
        <v>0</v>
      </c>
      <c r="X266" s="8">
        <f t="shared" ca="1" si="41"/>
        <v>6.0371044592057999E-3</v>
      </c>
      <c r="Y266" s="8">
        <f t="shared" ca="1" si="41"/>
        <v>4.3499698964805766E-2</v>
      </c>
      <c r="Z266" s="8">
        <f t="shared" ca="1" si="40"/>
        <v>7.7100143873592764E-2</v>
      </c>
      <c r="AA266" s="8">
        <f t="shared" ca="1" si="40"/>
        <v>3.6076514411788274E-2</v>
      </c>
      <c r="AB266" s="8">
        <f t="shared" ca="1" si="40"/>
        <v>7.5138101236893462E-3</v>
      </c>
      <c r="AC266" s="8">
        <f t="shared" ca="1" si="35"/>
        <v>3.7848796535858931E-2</v>
      </c>
      <c r="AD266" s="8">
        <f t="shared" ca="1" si="35"/>
        <v>2.6550281591904756E-2</v>
      </c>
      <c r="AE266" s="8">
        <f t="shared" ca="1" si="35"/>
        <v>5.0175425374413329E-2</v>
      </c>
      <c r="AF266" s="8">
        <f t="shared" ca="1" si="35"/>
        <v>5.4640759337788225E-2</v>
      </c>
      <c r="AG266" s="8">
        <f t="shared" ca="1" si="35"/>
        <v>3.7597468640728771E-2</v>
      </c>
      <c r="AH266" s="8">
        <f t="shared" ca="1" si="35"/>
        <v>8.3066854204845164E-2</v>
      </c>
      <c r="AI266" s="8">
        <f t="shared" ca="1" si="35"/>
        <v>0.11217783885733468</v>
      </c>
    </row>
    <row r="267" spans="1:35">
      <c r="G267" s="1">
        <v>259</v>
      </c>
      <c r="H267" s="1">
        <f t="shared" si="43"/>
        <v>4.3</v>
      </c>
      <c r="I267" s="1">
        <f t="shared" ca="1" si="44"/>
        <v>4.3423241641980139</v>
      </c>
      <c r="J267" s="1">
        <f t="shared" ca="1" si="44"/>
        <v>4.2918228606657918</v>
      </c>
      <c r="K267" s="1">
        <f t="shared" ca="1" si="44"/>
        <v>4.3006330896099429</v>
      </c>
      <c r="L267" s="1">
        <f t="shared" ca="1" si="44"/>
        <v>4.304097338408261</v>
      </c>
      <c r="M267" s="1">
        <f t="shared" ca="1" si="44"/>
        <v>4.3415142861190512</v>
      </c>
      <c r="N267" s="1">
        <f t="shared" ca="1" si="44"/>
        <v>4.3230889920097502</v>
      </c>
      <c r="O267" s="1">
        <f t="shared" ca="1" si="44"/>
        <v>4.3307154854733296</v>
      </c>
      <c r="P267" s="1">
        <f t="shared" ca="1" si="44"/>
        <v>4.3595837542661959</v>
      </c>
      <c r="Q267" s="1">
        <f t="shared" ca="1" si="44"/>
        <v>4.3485726682179546</v>
      </c>
      <c r="R267" s="1">
        <f t="shared" ca="1" si="44"/>
        <v>4.3909946184860464</v>
      </c>
      <c r="S267" s="1">
        <f t="shared" ca="1" si="44"/>
        <v>4.4388651102017187</v>
      </c>
      <c r="T267" s="1">
        <f t="shared" ca="1" si="44"/>
        <v>4.4781302850455722</v>
      </c>
      <c r="V267" s="1">
        <v>259</v>
      </c>
      <c r="W267" s="8">
        <f t="shared" si="41"/>
        <v>0</v>
      </c>
      <c r="X267" s="8">
        <f t="shared" ca="1" si="41"/>
        <v>3.0361035198670727E-2</v>
      </c>
      <c r="Y267" s="8">
        <f t="shared" ca="1" si="41"/>
        <v>0</v>
      </c>
      <c r="Z267" s="8">
        <f t="shared" ca="1" si="40"/>
        <v>0</v>
      </c>
      <c r="AA267" s="8">
        <f t="shared" ca="1" si="40"/>
        <v>0</v>
      </c>
      <c r="AB267" s="8">
        <f t="shared" ca="1" si="40"/>
        <v>2.0297688375769951E-4</v>
      </c>
      <c r="AC267" s="8">
        <f t="shared" ca="1" si="35"/>
        <v>0</v>
      </c>
      <c r="AD267" s="8">
        <f t="shared" ca="1" si="35"/>
        <v>0</v>
      </c>
      <c r="AE267" s="8">
        <f t="shared" ca="1" si="35"/>
        <v>0</v>
      </c>
      <c r="AF267" s="8">
        <f t="shared" ca="1" si="35"/>
        <v>0</v>
      </c>
      <c r="AG267" s="8">
        <f t="shared" ca="1" si="35"/>
        <v>1.2831796668850259E-2</v>
      </c>
      <c r="AH267" s="8">
        <f t="shared" ca="1" si="35"/>
        <v>5.3300388043830971E-2</v>
      </c>
      <c r="AI267" s="8">
        <f t="shared" ca="1" si="35"/>
        <v>8.5130285045572407E-2</v>
      </c>
    </row>
    <row r="268" spans="1:35">
      <c r="G268" s="1">
        <v>260</v>
      </c>
      <c r="H268" s="1">
        <f t="shared" si="43"/>
        <v>4.3</v>
      </c>
      <c r="I268" s="1">
        <f t="shared" ca="1" si="44"/>
        <v>4.2688531052091356</v>
      </c>
      <c r="J268" s="1">
        <f t="shared" ca="1" si="44"/>
        <v>4.282424565316342</v>
      </c>
      <c r="K268" s="1">
        <f t="shared" ca="1" si="44"/>
        <v>4.2873247889970667</v>
      </c>
      <c r="L268" s="1">
        <f t="shared" ca="1" si="44"/>
        <v>4.3017545391785612</v>
      </c>
      <c r="M268" s="1">
        <f t="shared" ca="1" si="44"/>
        <v>4.3063482206472985</v>
      </c>
      <c r="N268" s="1">
        <f t="shared" ca="1" si="44"/>
        <v>4.2975779224240371</v>
      </c>
      <c r="O268" s="1">
        <f t="shared" ca="1" si="44"/>
        <v>4.3149127562979075</v>
      </c>
      <c r="P268" s="1">
        <f t="shared" ca="1" si="44"/>
        <v>4.2868807646495046</v>
      </c>
      <c r="Q268" s="1">
        <f t="shared" ca="1" si="44"/>
        <v>4.3095550176140875</v>
      </c>
      <c r="R268" s="1">
        <f t="shared" ca="1" si="44"/>
        <v>4.3218836974230594</v>
      </c>
      <c r="S268" s="1">
        <f t="shared" ca="1" si="44"/>
        <v>4.3240603719379482</v>
      </c>
      <c r="T268" s="1">
        <f t="shared" ca="1" si="44"/>
        <v>4.3233788488588063</v>
      </c>
      <c r="V268" s="1">
        <v>260</v>
      </c>
      <c r="W268" s="8">
        <f t="shared" si="41"/>
        <v>0</v>
      </c>
      <c r="X268" s="8">
        <f t="shared" ca="1" si="41"/>
        <v>0</v>
      </c>
      <c r="Y268" s="8">
        <f t="shared" ca="1" si="41"/>
        <v>0</v>
      </c>
      <c r="Z268" s="8">
        <f t="shared" ca="1" si="40"/>
        <v>0</v>
      </c>
      <c r="AA268" s="8">
        <f t="shared" ca="1" si="40"/>
        <v>0</v>
      </c>
      <c r="AB268" s="8">
        <f t="shared" ca="1" si="40"/>
        <v>0</v>
      </c>
      <c r="AC268" s="8">
        <f t="shared" ca="1" si="35"/>
        <v>0</v>
      </c>
      <c r="AD268" s="8">
        <f t="shared" ca="1" si="35"/>
        <v>0</v>
      </c>
      <c r="AE268" s="8">
        <f t="shared" ca="1" si="35"/>
        <v>0</v>
      </c>
      <c r="AF268" s="8">
        <f t="shared" ca="1" si="35"/>
        <v>0</v>
      </c>
      <c r="AG268" s="8">
        <f t="shared" ca="1" si="35"/>
        <v>0</v>
      </c>
      <c r="AH268" s="8">
        <f t="shared" ca="1" si="35"/>
        <v>0</v>
      </c>
      <c r="AI268" s="8">
        <f t="shared" ca="1" si="35"/>
        <v>0</v>
      </c>
    </row>
    <row r="269" spans="1:35">
      <c r="G269" s="1">
        <v>261</v>
      </c>
      <c r="H269" s="1">
        <f t="shared" si="43"/>
        <v>4.3</v>
      </c>
      <c r="I269" s="1">
        <f t="shared" ca="1" si="44"/>
        <v>4.2968734612114234</v>
      </c>
      <c r="J269" s="1">
        <f t="shared" ca="1" si="44"/>
        <v>4.2837451743767199</v>
      </c>
      <c r="K269" s="1">
        <f t="shared" ca="1" si="44"/>
        <v>4.3178639339457447</v>
      </c>
      <c r="L269" s="1">
        <f t="shared" ca="1" si="44"/>
        <v>4.3325522326190811</v>
      </c>
      <c r="M269" s="1">
        <f t="shared" ca="1" si="44"/>
        <v>4.3018579352304576</v>
      </c>
      <c r="N269" s="1">
        <f t="shared" ca="1" si="44"/>
        <v>4.3075345023930058</v>
      </c>
      <c r="O269" s="1">
        <f t="shared" ca="1" si="44"/>
        <v>4.2675372681808073</v>
      </c>
      <c r="P269" s="1">
        <f t="shared" ca="1" si="44"/>
        <v>4.2229280679038323</v>
      </c>
      <c r="Q269" s="1">
        <f t="shared" ca="1" si="44"/>
        <v>4.291257637025498</v>
      </c>
      <c r="R269" s="1">
        <f t="shared" ca="1" si="44"/>
        <v>4.2793683463715979</v>
      </c>
      <c r="S269" s="1">
        <f t="shared" ca="1" si="44"/>
        <v>4.2960092598456772</v>
      </c>
      <c r="T269" s="1">
        <f t="shared" ca="1" si="44"/>
        <v>4.315586269360141</v>
      </c>
      <c r="V269" s="1">
        <v>261</v>
      </c>
      <c r="W269" s="8">
        <f t="shared" si="41"/>
        <v>0</v>
      </c>
      <c r="X269" s="8">
        <f t="shared" ca="1" si="41"/>
        <v>0</v>
      </c>
      <c r="Y269" s="8">
        <f t="shared" ca="1" si="41"/>
        <v>0</v>
      </c>
      <c r="Z269" s="8">
        <f t="shared" ca="1" si="40"/>
        <v>0</v>
      </c>
      <c r="AA269" s="8">
        <f t="shared" ca="1" si="40"/>
        <v>0</v>
      </c>
      <c r="AB269" s="8">
        <f t="shared" ca="1" si="40"/>
        <v>0</v>
      </c>
      <c r="AC269" s="8">
        <f t="shared" ca="1" si="35"/>
        <v>0</v>
      </c>
      <c r="AD269" s="8">
        <f t="shared" ca="1" si="35"/>
        <v>0</v>
      </c>
      <c r="AE269" s="8">
        <f t="shared" ca="1" si="35"/>
        <v>0</v>
      </c>
      <c r="AF269" s="8">
        <f t="shared" ca="1" si="35"/>
        <v>0</v>
      </c>
      <c r="AG269" s="8">
        <f t="shared" ca="1" si="35"/>
        <v>0</v>
      </c>
      <c r="AH269" s="8">
        <f t="shared" ca="1" si="35"/>
        <v>0</v>
      </c>
      <c r="AI269" s="8">
        <f t="shared" ca="1" si="35"/>
        <v>0</v>
      </c>
    </row>
    <row r="270" spans="1:35">
      <c r="G270" s="1">
        <v>262</v>
      </c>
      <c r="H270" s="1">
        <f t="shared" si="43"/>
        <v>4.3</v>
      </c>
      <c r="I270" s="1">
        <f t="shared" ca="1" si="44"/>
        <v>4.3183607018016978</v>
      </c>
      <c r="J270" s="1">
        <f t="shared" ca="1" si="44"/>
        <v>4.3122816176740066</v>
      </c>
      <c r="K270" s="1">
        <f t="shared" ca="1" si="44"/>
        <v>4.3226813980248409</v>
      </c>
      <c r="L270" s="1">
        <f t="shared" ca="1" si="44"/>
        <v>4.2914129917997412</v>
      </c>
      <c r="M270" s="1">
        <f t="shared" ca="1" si="44"/>
        <v>4.2908243027915063</v>
      </c>
      <c r="N270" s="1">
        <f t="shared" ca="1" si="44"/>
        <v>4.2903887976178945</v>
      </c>
      <c r="O270" s="1">
        <f t="shared" ca="1" si="44"/>
        <v>4.2902622200800833</v>
      </c>
      <c r="P270" s="1">
        <f t="shared" ca="1" si="44"/>
        <v>4.2565516418165901</v>
      </c>
      <c r="Q270" s="1">
        <f t="shared" ca="1" si="44"/>
        <v>4.2803373356374346</v>
      </c>
      <c r="R270" s="1">
        <f t="shared" ca="1" si="44"/>
        <v>4.2662468902589952</v>
      </c>
      <c r="S270" s="1">
        <f t="shared" ca="1" si="44"/>
        <v>4.3091252200588315</v>
      </c>
      <c r="T270" s="1">
        <f t="shared" ca="1" si="44"/>
        <v>4.304685848842623</v>
      </c>
      <c r="V270" s="1">
        <v>262</v>
      </c>
      <c r="W270" s="8">
        <f t="shared" si="41"/>
        <v>0</v>
      </c>
      <c r="X270" s="8">
        <f t="shared" ca="1" si="41"/>
        <v>6.3296000741868141E-3</v>
      </c>
      <c r="Y270" s="8">
        <f t="shared" ca="1" si="41"/>
        <v>0</v>
      </c>
      <c r="Z270" s="8">
        <f t="shared" ca="1" si="40"/>
        <v>0</v>
      </c>
      <c r="AA270" s="8">
        <f t="shared" ca="1" si="40"/>
        <v>0</v>
      </c>
      <c r="AB270" s="8">
        <f t="shared" ca="1" si="40"/>
        <v>0</v>
      </c>
      <c r="AC270" s="8">
        <f t="shared" ca="1" si="35"/>
        <v>0</v>
      </c>
      <c r="AD270" s="8">
        <f t="shared" ca="1" si="35"/>
        <v>0</v>
      </c>
      <c r="AE270" s="8">
        <f t="shared" ca="1" si="35"/>
        <v>0</v>
      </c>
      <c r="AF270" s="8">
        <f t="shared" ca="1" si="35"/>
        <v>0</v>
      </c>
      <c r="AG270" s="8">
        <f t="shared" ca="1" si="35"/>
        <v>0</v>
      </c>
      <c r="AH270" s="8">
        <f t="shared" ca="1" si="35"/>
        <v>0</v>
      </c>
      <c r="AI270" s="8">
        <f t="shared" ca="1" si="35"/>
        <v>0</v>
      </c>
    </row>
    <row r="271" spans="1:35">
      <c r="G271" s="1">
        <v>263</v>
      </c>
      <c r="H271" s="1">
        <f t="shared" si="43"/>
        <v>4.3</v>
      </c>
      <c r="I271" s="1">
        <f t="shared" ca="1" si="44"/>
        <v>4.2666669307917964</v>
      </c>
      <c r="J271" s="1">
        <f t="shared" ca="1" si="44"/>
        <v>4.2641871546108989</v>
      </c>
      <c r="K271" s="1">
        <f t="shared" ca="1" si="44"/>
        <v>4.2743778380910982</v>
      </c>
      <c r="L271" s="1">
        <f t="shared" ca="1" si="44"/>
        <v>4.2878026080367064</v>
      </c>
      <c r="M271" s="1">
        <f t="shared" ca="1" si="44"/>
        <v>4.2825347849703439</v>
      </c>
      <c r="N271" s="1">
        <f t="shared" ca="1" si="44"/>
        <v>4.2925626938307717</v>
      </c>
      <c r="O271" s="1">
        <f t="shared" ca="1" si="44"/>
        <v>4.2683766730891355</v>
      </c>
      <c r="P271" s="1">
        <f t="shared" ca="1" si="44"/>
        <v>4.2850529187179136</v>
      </c>
      <c r="Q271" s="1">
        <f t="shared" ca="1" si="44"/>
        <v>4.3223237317805587</v>
      </c>
      <c r="R271" s="1">
        <f t="shared" ca="1" si="44"/>
        <v>4.3176767887980008</v>
      </c>
      <c r="S271" s="1">
        <f t="shared" ca="1" si="44"/>
        <v>4.368095319655283</v>
      </c>
      <c r="T271" s="1">
        <f t="shared" ca="1" si="44"/>
        <v>4.3332285321848234</v>
      </c>
      <c r="V271" s="1">
        <v>263</v>
      </c>
      <c r="W271" s="8">
        <f t="shared" si="41"/>
        <v>0</v>
      </c>
      <c r="X271" s="8">
        <f t="shared" ca="1" si="41"/>
        <v>0</v>
      </c>
      <c r="Y271" s="8">
        <f t="shared" ca="1" si="41"/>
        <v>0</v>
      </c>
      <c r="Z271" s="8">
        <f t="shared" ca="1" si="40"/>
        <v>0</v>
      </c>
      <c r="AA271" s="8">
        <f t="shared" ca="1" si="40"/>
        <v>0</v>
      </c>
      <c r="AB271" s="8">
        <f t="shared" ca="1" si="40"/>
        <v>0</v>
      </c>
      <c r="AC271" s="8">
        <f t="shared" ca="1" si="35"/>
        <v>0</v>
      </c>
      <c r="AD271" s="8">
        <f t="shared" ca="1" si="35"/>
        <v>0</v>
      </c>
      <c r="AE271" s="8">
        <f t="shared" ca="1" si="35"/>
        <v>0</v>
      </c>
      <c r="AF271" s="8">
        <f t="shared" ca="1" si="35"/>
        <v>0</v>
      </c>
      <c r="AG271" s="8">
        <f t="shared" ca="1" si="35"/>
        <v>0</v>
      </c>
      <c r="AH271" s="8">
        <f t="shared" ca="1" si="35"/>
        <v>0</v>
      </c>
      <c r="AI271" s="8">
        <f t="shared" ca="1" si="35"/>
        <v>0</v>
      </c>
    </row>
    <row r="272" spans="1:35">
      <c r="G272" s="1">
        <v>264</v>
      </c>
      <c r="H272" s="1">
        <f t="shared" si="43"/>
        <v>4.3</v>
      </c>
      <c r="I272" s="1">
        <f t="shared" ca="1" si="44"/>
        <v>4.3329409964312537</v>
      </c>
      <c r="J272" s="1">
        <f t="shared" ca="1" si="44"/>
        <v>4.3924885032541079</v>
      </c>
      <c r="K272" s="1">
        <f t="shared" ca="1" si="44"/>
        <v>4.4090913729538599</v>
      </c>
      <c r="L272" s="1">
        <f t="shared" ca="1" si="44"/>
        <v>4.4253336293249159</v>
      </c>
      <c r="M272" s="1">
        <f t="shared" ca="1" si="44"/>
        <v>4.4138750927225319</v>
      </c>
      <c r="N272" s="1">
        <f t="shared" ca="1" si="44"/>
        <v>4.4222573460430059</v>
      </c>
      <c r="O272" s="1">
        <f t="shared" ca="1" si="44"/>
        <v>4.4257545099226503</v>
      </c>
      <c r="P272" s="1">
        <f t="shared" ca="1" si="44"/>
        <v>4.4044340633616557</v>
      </c>
      <c r="Q272" s="1">
        <f t="shared" ca="1" si="44"/>
        <v>4.417185141343527</v>
      </c>
      <c r="R272" s="1">
        <f t="shared" ca="1" si="44"/>
        <v>4.4102979481056774</v>
      </c>
      <c r="S272" s="1">
        <f t="shared" ca="1" si="44"/>
        <v>4.4242070917901772</v>
      </c>
      <c r="T272" s="1">
        <f t="shared" ca="1" si="44"/>
        <v>4.3992819290032887</v>
      </c>
      <c r="V272" s="1">
        <v>264</v>
      </c>
      <c r="W272" s="8">
        <f t="shared" si="41"/>
        <v>0</v>
      </c>
      <c r="X272" s="8">
        <f t="shared" ca="1" si="41"/>
        <v>2.0951251932805448E-2</v>
      </c>
      <c r="Y272" s="8">
        <f t="shared" ca="1" si="41"/>
        <v>7.333095905091902E-2</v>
      </c>
      <c r="Z272" s="8">
        <f t="shared" ca="1" si="40"/>
        <v>8.262703866361587E-2</v>
      </c>
      <c r="AA272" s="8">
        <f t="shared" ca="1" si="40"/>
        <v>9.1544574531466694E-2</v>
      </c>
      <c r="AB272" s="8">
        <f t="shared" ca="1" si="40"/>
        <v>7.2694331462157535E-2</v>
      </c>
      <c r="AC272" s="8">
        <f t="shared" ca="1" si="40"/>
        <v>7.371282594076245E-2</v>
      </c>
      <c r="AD272" s="8">
        <f t="shared" ca="1" si="40"/>
        <v>6.9826959624442075E-2</v>
      </c>
      <c r="AE272" s="8">
        <f t="shared" ca="1" si="40"/>
        <v>4.1087437306429386E-2</v>
      </c>
      <c r="AF272" s="8">
        <f t="shared" ca="1" si="40"/>
        <v>4.6448080060934593E-2</v>
      </c>
      <c r="AG272" s="8">
        <f t="shared" ca="1" si="40"/>
        <v>3.214507006353795E-2</v>
      </c>
      <c r="AH272" s="8">
        <f t="shared" ca="1" si="40"/>
        <v>3.8638594706547735E-2</v>
      </c>
      <c r="AI272" s="8">
        <f t="shared" ca="1" si="40"/>
        <v>6.2819290032889441E-3</v>
      </c>
    </row>
    <row r="273" spans="7:35">
      <c r="G273" s="1">
        <v>265</v>
      </c>
      <c r="H273" s="1">
        <f t="shared" si="43"/>
        <v>4.3</v>
      </c>
      <c r="I273" s="1">
        <f t="shared" ca="1" si="44"/>
        <v>4.3085740455965711</v>
      </c>
      <c r="J273" s="1">
        <f t="shared" ca="1" si="44"/>
        <v>4.3359614476266648</v>
      </c>
      <c r="K273" s="1">
        <f t="shared" ca="1" si="44"/>
        <v>4.3046645612643308</v>
      </c>
      <c r="L273" s="1">
        <f t="shared" ca="1" si="44"/>
        <v>4.3142593065855541</v>
      </c>
      <c r="M273" s="1">
        <f t="shared" ca="1" si="44"/>
        <v>4.3498711760179791</v>
      </c>
      <c r="N273" s="1">
        <f t="shared" ca="1" si="44"/>
        <v>4.3957720414245411</v>
      </c>
      <c r="O273" s="1">
        <f t="shared" ca="1" si="44"/>
        <v>4.3550196169081516</v>
      </c>
      <c r="P273" s="1">
        <f t="shared" ca="1" si="44"/>
        <v>4.3737728937135225</v>
      </c>
      <c r="Q273" s="1">
        <f t="shared" ca="1" si="44"/>
        <v>4.4150696824161821</v>
      </c>
      <c r="R273" s="1">
        <f t="shared" ca="1" si="44"/>
        <v>4.4365834266222848</v>
      </c>
      <c r="S273" s="1">
        <f t="shared" ca="1" si="44"/>
        <v>4.4664297013214425</v>
      </c>
      <c r="T273" s="1">
        <f t="shared" ca="1" si="44"/>
        <v>4.4429468866719741</v>
      </c>
      <c r="V273" s="1">
        <v>265</v>
      </c>
      <c r="W273" s="8">
        <f t="shared" si="41"/>
        <v>0</v>
      </c>
      <c r="X273" s="8">
        <f t="shared" ca="1" si="41"/>
        <v>0</v>
      </c>
      <c r="Y273" s="8">
        <f t="shared" ca="1" si="41"/>
        <v>1.6658158689421221E-2</v>
      </c>
      <c r="Z273" s="8">
        <f t="shared" ca="1" si="40"/>
        <v>0</v>
      </c>
      <c r="AA273" s="8">
        <f t="shared" ca="1" si="40"/>
        <v>0</v>
      </c>
      <c r="AB273" s="8">
        <f t="shared" ca="1" si="40"/>
        <v>8.5749436606832319E-3</v>
      </c>
      <c r="AC273" s="8">
        <f t="shared" ca="1" si="40"/>
        <v>4.7186569899833941E-2</v>
      </c>
      <c r="AD273" s="8">
        <f t="shared" ca="1" si="40"/>
        <v>0</v>
      </c>
      <c r="AE273" s="8">
        <f t="shared" ca="1" si="40"/>
        <v>1.0394670383756299E-2</v>
      </c>
      <c r="AF273" s="8">
        <f t="shared" ca="1" si="40"/>
        <v>4.4330986310198384E-2</v>
      </c>
      <c r="AG273" s="8">
        <f t="shared" ca="1" si="40"/>
        <v>5.8444089087962503E-2</v>
      </c>
      <c r="AH273" s="8">
        <f t="shared" ca="1" si="40"/>
        <v>8.087207795969853E-2</v>
      </c>
      <c r="AI273" s="8">
        <f t="shared" ca="1" si="40"/>
        <v>4.9946886671974333E-2</v>
      </c>
    </row>
    <row r="274" spans="7:35">
      <c r="G274" s="1">
        <v>266</v>
      </c>
      <c r="H274" s="1">
        <f t="shared" si="43"/>
        <v>4.3</v>
      </c>
      <c r="I274" s="1">
        <f t="shared" ca="1" si="44"/>
        <v>4.3431138281584438</v>
      </c>
      <c r="J274" s="1">
        <f t="shared" ca="1" si="44"/>
        <v>4.3227910945629562</v>
      </c>
      <c r="K274" s="1">
        <f t="shared" ca="1" si="44"/>
        <v>4.3174493120395825</v>
      </c>
      <c r="L274" s="1">
        <f t="shared" ca="1" si="44"/>
        <v>4.3210206363387185</v>
      </c>
      <c r="M274" s="1">
        <f t="shared" ca="1" si="44"/>
        <v>4.3274099317453336</v>
      </c>
      <c r="N274" s="1">
        <f t="shared" ca="1" si="44"/>
        <v>4.3627085332465247</v>
      </c>
      <c r="O274" s="1">
        <f t="shared" ca="1" si="44"/>
        <v>4.362451339448425</v>
      </c>
      <c r="P274" s="1">
        <f t="shared" ca="1" si="44"/>
        <v>4.3871509621856131</v>
      </c>
      <c r="Q274" s="1">
        <f t="shared" ca="1" si="44"/>
        <v>4.3784906437443478</v>
      </c>
      <c r="R274" s="1">
        <f t="shared" ca="1" si="44"/>
        <v>4.3761925560972026</v>
      </c>
      <c r="S274" s="1">
        <f t="shared" ca="1" si="44"/>
        <v>4.400237843760781</v>
      </c>
      <c r="T274" s="1">
        <f t="shared" ca="1" si="44"/>
        <v>4.3916091568971343</v>
      </c>
      <c r="V274" s="1">
        <v>266</v>
      </c>
      <c r="W274" s="8">
        <f t="shared" si="41"/>
        <v>0</v>
      </c>
      <c r="X274" s="8">
        <f t="shared" ca="1" si="41"/>
        <v>3.1152939053020745E-2</v>
      </c>
      <c r="Y274" s="8">
        <f t="shared" ca="1" si="41"/>
        <v>3.4538482652353153E-3</v>
      </c>
      <c r="Z274" s="8">
        <f t="shared" ca="1" si="40"/>
        <v>0</v>
      </c>
      <c r="AA274" s="8">
        <f t="shared" ca="1" si="40"/>
        <v>0</v>
      </c>
      <c r="AB274" s="8">
        <f t="shared" ca="1" si="40"/>
        <v>0</v>
      </c>
      <c r="AC274" s="8">
        <f t="shared" ca="1" si="40"/>
        <v>1.4071939119641108E-2</v>
      </c>
      <c r="AD274" s="8">
        <f t="shared" ca="1" si="40"/>
        <v>6.4422338282588143E-3</v>
      </c>
      <c r="AE274" s="8">
        <f t="shared" ca="1" si="40"/>
        <v>2.3786525365205868E-2</v>
      </c>
      <c r="AF274" s="8">
        <f t="shared" ca="1" si="40"/>
        <v>7.7236794137940379E-3</v>
      </c>
      <c r="AG274" s="8">
        <f t="shared" ca="1" si="40"/>
        <v>0</v>
      </c>
      <c r="AH274" s="8">
        <f t="shared" ca="1" si="40"/>
        <v>1.4663173801059415E-2</v>
      </c>
      <c r="AI274" s="8">
        <f t="shared" ca="1" si="40"/>
        <v>0</v>
      </c>
    </row>
    <row r="275" spans="7:35">
      <c r="G275" s="1">
        <v>267</v>
      </c>
      <c r="H275" s="1">
        <f t="shared" si="43"/>
        <v>4.3</v>
      </c>
      <c r="I275" s="1">
        <f t="shared" ca="1" si="44"/>
        <v>4.2701504612393384</v>
      </c>
      <c r="J275" s="1">
        <f t="shared" ca="1" si="44"/>
        <v>4.2574126104698582</v>
      </c>
      <c r="K275" s="1">
        <f t="shared" ca="1" si="44"/>
        <v>4.2323791251296825</v>
      </c>
      <c r="L275" s="1">
        <f t="shared" ca="1" si="44"/>
        <v>4.228471185271597</v>
      </c>
      <c r="M275" s="1">
        <f t="shared" ca="1" si="44"/>
        <v>4.1936426425617706</v>
      </c>
      <c r="N275" s="1">
        <f t="shared" ca="1" si="44"/>
        <v>4.2154854931002648</v>
      </c>
      <c r="O275" s="1">
        <f t="shared" ca="1" si="44"/>
        <v>4.2270076118020992</v>
      </c>
      <c r="P275" s="1">
        <f t="shared" ca="1" si="44"/>
        <v>4.2126424881748505</v>
      </c>
      <c r="Q275" s="1">
        <f t="shared" ca="1" si="44"/>
        <v>4.1898309825105988</v>
      </c>
      <c r="R275" s="1">
        <f t="shared" ca="1" si="44"/>
        <v>4.1619232432065392</v>
      </c>
      <c r="S275" s="1">
        <f t="shared" ca="1" si="44"/>
        <v>4.163361315837939</v>
      </c>
      <c r="T275" s="1">
        <f t="shared" ca="1" si="44"/>
        <v>4.1942733280869069</v>
      </c>
      <c r="V275" s="1">
        <v>267</v>
      </c>
      <c r="W275" s="8">
        <f t="shared" si="41"/>
        <v>0</v>
      </c>
      <c r="X275" s="8">
        <f t="shared" ca="1" si="41"/>
        <v>0</v>
      </c>
      <c r="Y275" s="8">
        <f t="shared" ca="1" si="41"/>
        <v>0</v>
      </c>
      <c r="Z275" s="8">
        <f t="shared" ca="1" si="40"/>
        <v>0</v>
      </c>
      <c r="AA275" s="8">
        <f t="shared" ca="1" si="40"/>
        <v>0</v>
      </c>
      <c r="AB275" s="8">
        <f t="shared" ca="1" si="40"/>
        <v>0</v>
      </c>
      <c r="AC275" s="8">
        <f t="shared" ca="1" si="40"/>
        <v>0</v>
      </c>
      <c r="AD275" s="8">
        <f t="shared" ca="1" si="40"/>
        <v>0</v>
      </c>
      <c r="AE275" s="8">
        <f t="shared" ca="1" si="40"/>
        <v>0</v>
      </c>
      <c r="AF275" s="8">
        <f t="shared" ca="1" si="40"/>
        <v>0</v>
      </c>
      <c r="AG275" s="8">
        <f t="shared" ca="1" si="40"/>
        <v>0</v>
      </c>
      <c r="AH275" s="8">
        <f t="shared" ca="1" si="40"/>
        <v>0</v>
      </c>
      <c r="AI275" s="8">
        <f t="shared" ca="1" si="40"/>
        <v>0</v>
      </c>
    </row>
    <row r="276" spans="7:35">
      <c r="G276" s="1">
        <v>268</v>
      </c>
      <c r="H276" s="1">
        <f t="shared" si="43"/>
        <v>4.3</v>
      </c>
      <c r="I276" s="1">
        <f t="shared" ca="1" si="44"/>
        <v>4.3220320569471884</v>
      </c>
      <c r="J276" s="1">
        <f t="shared" ca="1" si="44"/>
        <v>4.3314756186759622</v>
      </c>
      <c r="K276" s="1">
        <f t="shared" ca="1" si="44"/>
        <v>4.3321101684684855</v>
      </c>
      <c r="L276" s="1">
        <f t="shared" ca="1" si="44"/>
        <v>4.3336456658870315</v>
      </c>
      <c r="M276" s="1">
        <f t="shared" ca="1" si="44"/>
        <v>4.3442015599297772</v>
      </c>
      <c r="N276" s="1">
        <f t="shared" ca="1" si="44"/>
        <v>4.3638729794562456</v>
      </c>
      <c r="O276" s="1">
        <f t="shared" ca="1" si="44"/>
        <v>4.3612498268949578</v>
      </c>
      <c r="P276" s="1">
        <f t="shared" ca="1" si="44"/>
        <v>4.3342807724122485</v>
      </c>
      <c r="Q276" s="1">
        <f t="shared" ca="1" si="44"/>
        <v>4.3543906481327781</v>
      </c>
      <c r="R276" s="1">
        <f t="shared" ca="1" si="44"/>
        <v>4.333279502843749</v>
      </c>
      <c r="S276" s="1">
        <f t="shared" ca="1" si="44"/>
        <v>4.2990407863412647</v>
      </c>
      <c r="T276" s="1">
        <f t="shared" ca="1" si="44"/>
        <v>4.2904295248214961</v>
      </c>
      <c r="V276" s="1">
        <v>268</v>
      </c>
      <c r="W276" s="8">
        <f t="shared" si="41"/>
        <v>0</v>
      </c>
      <c r="X276" s="8">
        <f t="shared" ca="1" si="41"/>
        <v>1.001136907478628E-2</v>
      </c>
      <c r="Y276" s="8">
        <f t="shared" ca="1" si="41"/>
        <v>1.2160763844472733E-2</v>
      </c>
      <c r="Z276" s="8">
        <f t="shared" ca="1" si="40"/>
        <v>5.4672233514914126E-3</v>
      </c>
      <c r="AA276" s="8">
        <f t="shared" ca="1" si="40"/>
        <v>0</v>
      </c>
      <c r="AB276" s="8">
        <f t="shared" ca="1" si="40"/>
        <v>2.8950988736369254E-3</v>
      </c>
      <c r="AC276" s="8">
        <f t="shared" ca="1" si="40"/>
        <v>1.52381857892534E-2</v>
      </c>
      <c r="AD276" s="8">
        <f t="shared" ca="1" si="40"/>
        <v>5.2391733311036859E-3</v>
      </c>
      <c r="AE276" s="8">
        <f t="shared" ca="1" si="40"/>
        <v>0</v>
      </c>
      <c r="AF276" s="8">
        <f t="shared" ca="1" si="40"/>
        <v>0</v>
      </c>
      <c r="AG276" s="8">
        <f t="shared" ca="1" si="40"/>
        <v>0</v>
      </c>
      <c r="AH276" s="8">
        <f t="shared" ca="1" si="40"/>
        <v>0</v>
      </c>
      <c r="AI276" s="8">
        <f t="shared" ca="1" si="40"/>
        <v>0</v>
      </c>
    </row>
    <row r="277" spans="7:35">
      <c r="G277" s="1">
        <v>269</v>
      </c>
      <c r="H277" s="1">
        <f t="shared" si="43"/>
        <v>4.3</v>
      </c>
      <c r="I277" s="1">
        <f t="shared" ca="1" si="44"/>
        <v>4.2629210066026841</v>
      </c>
      <c r="J277" s="1">
        <f t="shared" ca="1" si="44"/>
        <v>4.2568289081687452</v>
      </c>
      <c r="K277" s="1">
        <f t="shared" ca="1" si="44"/>
        <v>4.2744554147328007</v>
      </c>
      <c r="L277" s="1">
        <f t="shared" ca="1" si="44"/>
        <v>4.2780202994988565</v>
      </c>
      <c r="M277" s="1">
        <f t="shared" ca="1" si="44"/>
        <v>4.2327744851480826</v>
      </c>
      <c r="N277" s="1">
        <f t="shared" ca="1" si="44"/>
        <v>4.234874563963503</v>
      </c>
      <c r="O277" s="1">
        <f t="shared" ca="1" si="44"/>
        <v>4.277003562704742</v>
      </c>
      <c r="P277" s="1">
        <f t="shared" ca="1" si="44"/>
        <v>4.3182327142941235</v>
      </c>
      <c r="Q277" s="1">
        <f t="shared" ca="1" si="44"/>
        <v>4.3091452056794219</v>
      </c>
      <c r="R277" s="1">
        <f t="shared" ca="1" si="44"/>
        <v>4.270006758916451</v>
      </c>
      <c r="S277" s="1">
        <f t="shared" ca="1" si="44"/>
        <v>4.2773451827391504</v>
      </c>
      <c r="T277" s="1">
        <f t="shared" ca="1" si="44"/>
        <v>4.2635584799567248</v>
      </c>
      <c r="V277" s="1">
        <v>269</v>
      </c>
      <c r="W277" s="8">
        <f t="shared" si="41"/>
        <v>0</v>
      </c>
      <c r="X277" s="8">
        <f t="shared" ca="1" si="41"/>
        <v>0</v>
      </c>
      <c r="Y277" s="8">
        <f t="shared" ca="1" si="41"/>
        <v>0</v>
      </c>
      <c r="Z277" s="8">
        <f t="shared" ca="1" si="40"/>
        <v>0</v>
      </c>
      <c r="AA277" s="8">
        <f t="shared" ca="1" si="40"/>
        <v>0</v>
      </c>
      <c r="AB277" s="8">
        <f t="shared" ca="1" si="40"/>
        <v>0</v>
      </c>
      <c r="AC277" s="8">
        <f t="shared" ca="1" si="40"/>
        <v>0</v>
      </c>
      <c r="AD277" s="8">
        <f t="shared" ca="1" si="40"/>
        <v>0</v>
      </c>
      <c r="AE277" s="8">
        <f t="shared" ca="1" si="40"/>
        <v>0</v>
      </c>
      <c r="AF277" s="8">
        <f t="shared" ca="1" si="40"/>
        <v>0</v>
      </c>
      <c r="AG277" s="8">
        <f t="shared" ca="1" si="40"/>
        <v>0</v>
      </c>
      <c r="AH277" s="8">
        <f t="shared" ca="1" si="40"/>
        <v>0</v>
      </c>
      <c r="AI277" s="8">
        <f t="shared" ca="1" si="40"/>
        <v>0</v>
      </c>
    </row>
    <row r="278" spans="7:35">
      <c r="G278" s="1">
        <v>270</v>
      </c>
      <c r="H278" s="1">
        <f t="shared" si="43"/>
        <v>4.3</v>
      </c>
      <c r="I278" s="1">
        <f t="shared" ca="1" si="44"/>
        <v>4.2979796045112684</v>
      </c>
      <c r="J278" s="1">
        <f t="shared" ca="1" si="44"/>
        <v>4.3414935198237039</v>
      </c>
      <c r="K278" s="1">
        <f t="shared" ca="1" si="44"/>
        <v>4.3019225669739258</v>
      </c>
      <c r="L278" s="1">
        <f t="shared" ca="1" si="44"/>
        <v>4.2745276437171151</v>
      </c>
      <c r="M278" s="1">
        <f t="shared" ca="1" si="44"/>
        <v>4.2371216432124035</v>
      </c>
      <c r="N278" s="1">
        <f t="shared" ca="1" si="44"/>
        <v>4.2732316891697666</v>
      </c>
      <c r="O278" s="1">
        <f t="shared" ca="1" si="44"/>
        <v>4.2682983587608607</v>
      </c>
      <c r="P278" s="1">
        <f t="shared" ca="1" si="44"/>
        <v>4.2859864655935889</v>
      </c>
      <c r="Q278" s="1">
        <f t="shared" ca="1" si="44"/>
        <v>4.2610438080966597</v>
      </c>
      <c r="R278" s="1">
        <f t="shared" ca="1" si="44"/>
        <v>4.2628005085323135</v>
      </c>
      <c r="S278" s="1">
        <f t="shared" ca="1" si="44"/>
        <v>4.2587027574983747</v>
      </c>
      <c r="T278" s="1">
        <f t="shared" ca="1" si="44"/>
        <v>4.2410224134084613</v>
      </c>
      <c r="V278" s="1">
        <v>270</v>
      </c>
      <c r="W278" s="8">
        <f t="shared" si="41"/>
        <v>0</v>
      </c>
      <c r="X278" s="8">
        <f t="shared" ca="1" si="41"/>
        <v>0</v>
      </c>
      <c r="Y278" s="8">
        <f t="shared" ca="1" si="41"/>
        <v>2.2204494328668112E-2</v>
      </c>
      <c r="Z278" s="8">
        <f t="shared" ca="1" si="40"/>
        <v>0</v>
      </c>
      <c r="AA278" s="8">
        <f t="shared" ca="1" si="40"/>
        <v>0</v>
      </c>
      <c r="AB278" s="8">
        <f t="shared" ca="1" si="40"/>
        <v>0</v>
      </c>
      <c r="AC278" s="8">
        <f t="shared" ca="1" si="40"/>
        <v>0</v>
      </c>
      <c r="AD278" s="8">
        <f t="shared" ca="1" si="40"/>
        <v>0</v>
      </c>
      <c r="AE278" s="8">
        <f t="shared" ca="1" si="40"/>
        <v>0</v>
      </c>
      <c r="AF278" s="8">
        <f t="shared" ca="1" si="40"/>
        <v>0</v>
      </c>
      <c r="AG278" s="8">
        <f t="shared" ca="1" si="40"/>
        <v>0</v>
      </c>
      <c r="AH278" s="8">
        <f t="shared" ca="1" si="40"/>
        <v>0</v>
      </c>
      <c r="AI278" s="8">
        <f t="shared" ca="1" si="40"/>
        <v>0</v>
      </c>
    </row>
    <row r="279" spans="7:35">
      <c r="G279" s="1">
        <v>271</v>
      </c>
      <c r="H279" s="1">
        <f t="shared" si="43"/>
        <v>4.3</v>
      </c>
      <c r="I279" s="1">
        <f t="shared" ca="1" si="44"/>
        <v>4.3011753571360112</v>
      </c>
      <c r="J279" s="1">
        <f t="shared" ca="1" si="44"/>
        <v>4.3302302181768981</v>
      </c>
      <c r="K279" s="1">
        <f t="shared" ca="1" si="44"/>
        <v>4.3091032439362627</v>
      </c>
      <c r="L279" s="1">
        <f t="shared" ca="1" si="44"/>
        <v>4.3085616484940727</v>
      </c>
      <c r="M279" s="1">
        <f t="shared" ca="1" si="44"/>
        <v>4.2968960218766856</v>
      </c>
      <c r="N279" s="1">
        <f t="shared" ca="1" si="44"/>
        <v>4.3284670073284959</v>
      </c>
      <c r="O279" s="1">
        <f t="shared" ca="1" si="44"/>
        <v>4.3494014012611348</v>
      </c>
      <c r="P279" s="1">
        <f t="shared" ca="1" si="44"/>
        <v>4.3879909369173244</v>
      </c>
      <c r="Q279" s="1">
        <f t="shared" ca="1" si="44"/>
        <v>4.3775998147656647</v>
      </c>
      <c r="R279" s="1">
        <f t="shared" ca="1" si="44"/>
        <v>4.3735715738229901</v>
      </c>
      <c r="S279" s="1">
        <f t="shared" ca="1" si="44"/>
        <v>4.4052111547661754</v>
      </c>
      <c r="T279" s="1">
        <f t="shared" ca="1" si="44"/>
        <v>4.4156284795900511</v>
      </c>
      <c r="V279" s="1">
        <v>271</v>
      </c>
      <c r="W279" s="8">
        <f t="shared" si="41"/>
        <v>0</v>
      </c>
      <c r="X279" s="8">
        <f t="shared" ca="1" si="41"/>
        <v>0</v>
      </c>
      <c r="Y279" s="8">
        <f t="shared" ca="1" si="41"/>
        <v>1.0912152306685741E-2</v>
      </c>
      <c r="Z279" s="8">
        <f t="shared" ca="1" si="40"/>
        <v>0</v>
      </c>
      <c r="AA279" s="8">
        <f t="shared" ca="1" si="40"/>
        <v>0</v>
      </c>
      <c r="AB279" s="8">
        <f t="shared" ca="1" si="40"/>
        <v>0</v>
      </c>
      <c r="AC279" s="8">
        <f t="shared" ca="1" si="40"/>
        <v>0</v>
      </c>
      <c r="AD279" s="8">
        <f t="shared" ca="1" si="40"/>
        <v>0</v>
      </c>
      <c r="AE279" s="8">
        <f t="shared" ca="1" si="40"/>
        <v>2.4627365716608729E-2</v>
      </c>
      <c r="AF279" s="8">
        <f t="shared" ca="1" si="40"/>
        <v>6.8321620038531705E-3</v>
      </c>
      <c r="AG279" s="8">
        <f t="shared" ca="1" si="40"/>
        <v>0</v>
      </c>
      <c r="AH279" s="8">
        <f t="shared" ca="1" si="40"/>
        <v>1.9637765598933044E-2</v>
      </c>
      <c r="AI279" s="8">
        <f t="shared" ca="1" si="40"/>
        <v>2.262847959005132E-2</v>
      </c>
    </row>
    <row r="280" spans="7:35">
      <c r="G280" s="1">
        <v>272</v>
      </c>
      <c r="H280" s="1">
        <f t="shared" si="43"/>
        <v>4.3</v>
      </c>
      <c r="I280" s="1">
        <f t="shared" ca="1" si="44"/>
        <v>4.2925273625452949</v>
      </c>
      <c r="J280" s="1">
        <f t="shared" ca="1" si="44"/>
        <v>4.2887162987597902</v>
      </c>
      <c r="K280" s="1">
        <f t="shared" ca="1" si="44"/>
        <v>4.3173217465079503</v>
      </c>
      <c r="L280" s="1">
        <f t="shared" ca="1" si="44"/>
        <v>4.3316462894753727</v>
      </c>
      <c r="M280" s="1">
        <f t="shared" ca="1" si="44"/>
        <v>4.3325066137231945</v>
      </c>
      <c r="N280" s="1">
        <f t="shared" ca="1" si="44"/>
        <v>4.3117607874701847</v>
      </c>
      <c r="O280" s="1">
        <f t="shared" ca="1" si="44"/>
        <v>4.2752129873099021</v>
      </c>
      <c r="P280" s="1">
        <f t="shared" ca="1" si="44"/>
        <v>4.3232584697529619</v>
      </c>
      <c r="Q280" s="1">
        <f t="shared" ca="1" si="44"/>
        <v>4.3279043135467665</v>
      </c>
      <c r="R280" s="1">
        <f t="shared" ca="1" si="44"/>
        <v>4.3723822016385805</v>
      </c>
      <c r="S280" s="1">
        <f t="shared" ca="1" si="44"/>
        <v>4.3935355104800937</v>
      </c>
      <c r="T280" s="1">
        <f t="shared" ca="1" si="44"/>
        <v>4.4307189482730758</v>
      </c>
      <c r="V280" s="1">
        <v>272</v>
      </c>
      <c r="W280" s="8">
        <f t="shared" si="41"/>
        <v>0</v>
      </c>
      <c r="X280" s="8">
        <f t="shared" ca="1" si="41"/>
        <v>0</v>
      </c>
      <c r="Y280" s="8">
        <f t="shared" ca="1" si="41"/>
        <v>0</v>
      </c>
      <c r="Z280" s="8">
        <f t="shared" ca="1" si="40"/>
        <v>0</v>
      </c>
      <c r="AA280" s="8">
        <f t="shared" ca="1" si="40"/>
        <v>0</v>
      </c>
      <c r="AB280" s="8">
        <f t="shared" ca="1" si="40"/>
        <v>0</v>
      </c>
      <c r="AC280" s="8">
        <f t="shared" ca="1" si="40"/>
        <v>0</v>
      </c>
      <c r="AD280" s="8">
        <f t="shared" ca="1" si="40"/>
        <v>0</v>
      </c>
      <c r="AE280" s="8">
        <f t="shared" ca="1" si="40"/>
        <v>0</v>
      </c>
      <c r="AF280" s="8">
        <f t="shared" ca="1" si="40"/>
        <v>0</v>
      </c>
      <c r="AG280" s="8">
        <f t="shared" ca="1" si="40"/>
        <v>0</v>
      </c>
      <c r="AH280" s="8">
        <f t="shared" ca="1" si="40"/>
        <v>7.9591144473303288E-3</v>
      </c>
      <c r="AI280" s="8">
        <f t="shared" ca="1" si="40"/>
        <v>3.7718948273075981E-2</v>
      </c>
    </row>
    <row r="281" spans="7:35">
      <c r="G281" s="1">
        <v>273</v>
      </c>
      <c r="H281" s="1">
        <f t="shared" si="43"/>
        <v>4.3</v>
      </c>
      <c r="I281" s="1">
        <f t="shared" ca="1" si="44"/>
        <v>4.3018521020626537</v>
      </c>
      <c r="J281" s="1">
        <f t="shared" ca="1" si="44"/>
        <v>4.2774457587347916</v>
      </c>
      <c r="K281" s="1">
        <f t="shared" ca="1" si="44"/>
        <v>4.2542335263924267</v>
      </c>
      <c r="L281" s="1">
        <f t="shared" ca="1" si="44"/>
        <v>4.2563000929415438</v>
      </c>
      <c r="M281" s="1">
        <f t="shared" ca="1" si="44"/>
        <v>4.2410655044789456</v>
      </c>
      <c r="N281" s="1">
        <f t="shared" ca="1" si="44"/>
        <v>4.2484922214755274</v>
      </c>
      <c r="O281" s="1">
        <f t="shared" ca="1" si="44"/>
        <v>4.2739397017927985</v>
      </c>
      <c r="P281" s="1">
        <f t="shared" ca="1" si="44"/>
        <v>4.2695246165303669</v>
      </c>
      <c r="Q281" s="1">
        <f t="shared" ca="1" si="44"/>
        <v>4.2658971276846511</v>
      </c>
      <c r="R281" s="1">
        <f t="shared" ca="1" si="44"/>
        <v>4.2758187847903777</v>
      </c>
      <c r="S281" s="1">
        <f t="shared" ca="1" si="44"/>
        <v>4.2646640331026191</v>
      </c>
      <c r="T281" s="1">
        <f t="shared" ca="1" si="44"/>
        <v>4.2399439518825757</v>
      </c>
      <c r="V281" s="1">
        <v>273</v>
      </c>
      <c r="W281" s="8">
        <f t="shared" si="41"/>
        <v>0</v>
      </c>
      <c r="X281" s="8">
        <f t="shared" ca="1" si="41"/>
        <v>0</v>
      </c>
      <c r="Y281" s="8">
        <f t="shared" ca="1" si="41"/>
        <v>0</v>
      </c>
      <c r="Z281" s="8">
        <f t="shared" ca="1" si="40"/>
        <v>0</v>
      </c>
      <c r="AA281" s="8">
        <f t="shared" ca="1" si="40"/>
        <v>0</v>
      </c>
      <c r="AB281" s="8">
        <f t="shared" ca="1" si="40"/>
        <v>0</v>
      </c>
      <c r="AC281" s="8">
        <f t="shared" ca="1" si="40"/>
        <v>0</v>
      </c>
      <c r="AD281" s="8">
        <f t="shared" ca="1" si="40"/>
        <v>0</v>
      </c>
      <c r="AE281" s="8">
        <f t="shared" ca="1" si="40"/>
        <v>0</v>
      </c>
      <c r="AF281" s="8">
        <f t="shared" ca="1" si="40"/>
        <v>0</v>
      </c>
      <c r="AG281" s="8">
        <f t="shared" ca="1" si="40"/>
        <v>0</v>
      </c>
      <c r="AH281" s="8">
        <f t="shared" ca="1" si="40"/>
        <v>0</v>
      </c>
      <c r="AI281" s="8">
        <f t="shared" ca="1" si="40"/>
        <v>0</v>
      </c>
    </row>
    <row r="282" spans="7:35">
      <c r="G282" s="1">
        <v>274</v>
      </c>
      <c r="H282" s="1">
        <f t="shared" si="43"/>
        <v>4.3</v>
      </c>
      <c r="I282" s="1">
        <f t="shared" ref="I282:T297" ca="1" si="45">H282*EXP(($H$3-1/2 *$H$5^2) *$K$6+$H$5*$K$6^(1/2) * _xlfn.NORM.S.INV(RAND() ) )</f>
        <v>4.3056787784558122</v>
      </c>
      <c r="J282" s="1">
        <f t="shared" ca="1" si="45"/>
        <v>4.378331961427274</v>
      </c>
      <c r="K282" s="1">
        <f t="shared" ca="1" si="45"/>
        <v>4.389553455551634</v>
      </c>
      <c r="L282" s="1">
        <f t="shared" ca="1" si="45"/>
        <v>4.3909712433154287</v>
      </c>
      <c r="M282" s="1">
        <f t="shared" ca="1" si="45"/>
        <v>4.4278683581572942</v>
      </c>
      <c r="N282" s="1">
        <f t="shared" ca="1" si="45"/>
        <v>4.4287946855031777</v>
      </c>
      <c r="O282" s="1">
        <f t="shared" ca="1" si="45"/>
        <v>4.4131319105530382</v>
      </c>
      <c r="P282" s="1">
        <f t="shared" ca="1" si="45"/>
        <v>4.4032857126594847</v>
      </c>
      <c r="Q282" s="1">
        <f t="shared" ca="1" si="45"/>
        <v>4.4267057592768912</v>
      </c>
      <c r="R282" s="1">
        <f t="shared" ca="1" si="45"/>
        <v>4.4295317391571398</v>
      </c>
      <c r="S282" s="1">
        <f t="shared" ca="1" si="45"/>
        <v>4.4561955092300929</v>
      </c>
      <c r="T282" s="1">
        <f t="shared" ca="1" si="45"/>
        <v>4.435747056922219</v>
      </c>
      <c r="V282" s="1">
        <v>274</v>
      </c>
      <c r="W282" s="8">
        <f t="shared" si="41"/>
        <v>0</v>
      </c>
      <c r="X282" s="8">
        <f t="shared" ca="1" si="41"/>
        <v>0</v>
      </c>
      <c r="Y282" s="8">
        <f t="shared" ca="1" si="41"/>
        <v>5.9137917155210218E-2</v>
      </c>
      <c r="Z282" s="8">
        <f t="shared" ca="1" si="40"/>
        <v>6.3043789630071068E-2</v>
      </c>
      <c r="AA282" s="8">
        <f t="shared" ca="1" si="40"/>
        <v>5.7111329046597881E-2</v>
      </c>
      <c r="AB282" s="8">
        <f t="shared" ca="1" si="40"/>
        <v>8.6712842503634313E-2</v>
      </c>
      <c r="AC282" s="8">
        <f t="shared" ca="1" si="40"/>
        <v>8.0260273396816295E-2</v>
      </c>
      <c r="AD282" s="8">
        <f t="shared" ca="1" si="40"/>
        <v>5.7188098191685022E-2</v>
      </c>
      <c r="AE282" s="8">
        <f t="shared" ca="1" si="40"/>
        <v>3.993790319368351E-2</v>
      </c>
      <c r="AF282" s="8">
        <f t="shared" ca="1" si="40"/>
        <v>5.5976055513127676E-2</v>
      </c>
      <c r="AG282" s="8">
        <f t="shared" ca="1" si="40"/>
        <v>5.1388769068470452E-2</v>
      </c>
      <c r="AH282" s="8">
        <f t="shared" ca="1" si="40"/>
        <v>7.0635250224560409E-2</v>
      </c>
      <c r="AI282" s="8">
        <f t="shared" ca="1" si="40"/>
        <v>4.2747056922219251E-2</v>
      </c>
    </row>
    <row r="283" spans="7:35">
      <c r="G283" s="1">
        <v>275</v>
      </c>
      <c r="H283" s="1">
        <f t="shared" si="43"/>
        <v>4.3</v>
      </c>
      <c r="I283" s="1">
        <f t="shared" ca="1" si="45"/>
        <v>4.2999816241388293</v>
      </c>
      <c r="J283" s="1">
        <f t="shared" ca="1" si="45"/>
        <v>4.3085701030647492</v>
      </c>
      <c r="K283" s="1">
        <f t="shared" ca="1" si="45"/>
        <v>4.3503297564129797</v>
      </c>
      <c r="L283" s="1">
        <f t="shared" ca="1" si="45"/>
        <v>4.3455805233527096</v>
      </c>
      <c r="M283" s="1">
        <f t="shared" ca="1" si="45"/>
        <v>4.3723565888357081</v>
      </c>
      <c r="N283" s="1">
        <f t="shared" ca="1" si="45"/>
        <v>4.3206330647366382</v>
      </c>
      <c r="O283" s="1">
        <f t="shared" ca="1" si="45"/>
        <v>4.3559816233073274</v>
      </c>
      <c r="P283" s="1">
        <f t="shared" ca="1" si="45"/>
        <v>4.402293183842179</v>
      </c>
      <c r="Q283" s="1">
        <f t="shared" ca="1" si="45"/>
        <v>4.4095381689702604</v>
      </c>
      <c r="R283" s="1">
        <f t="shared" ca="1" si="45"/>
        <v>4.4225345566579772</v>
      </c>
      <c r="S283" s="1">
        <f t="shared" ca="1" si="45"/>
        <v>4.4623581025446226</v>
      </c>
      <c r="T283" s="1">
        <f t="shared" ca="1" si="45"/>
        <v>4.4479073200140924</v>
      </c>
      <c r="V283" s="1">
        <v>275</v>
      </c>
      <c r="W283" s="8">
        <f t="shared" si="41"/>
        <v>0</v>
      </c>
      <c r="X283" s="8">
        <f t="shared" ca="1" si="41"/>
        <v>0</v>
      </c>
      <c r="Y283" s="8">
        <f t="shared" ca="1" si="41"/>
        <v>0</v>
      </c>
      <c r="Z283" s="8">
        <f t="shared" ca="1" si="40"/>
        <v>2.3729084155803548E-2</v>
      </c>
      <c r="AA283" s="8">
        <f t="shared" ca="1" si="40"/>
        <v>1.1627007824559499E-2</v>
      </c>
      <c r="AB283" s="8">
        <f t="shared" ca="1" si="40"/>
        <v>3.1100922984595769E-2</v>
      </c>
      <c r="AC283" s="8">
        <f t="shared" ca="1" si="40"/>
        <v>0</v>
      </c>
      <c r="AD283" s="8">
        <f t="shared" ca="1" si="40"/>
        <v>0</v>
      </c>
      <c r="AE283" s="8">
        <f t="shared" ca="1" si="40"/>
        <v>3.894435154502851E-2</v>
      </c>
      <c r="AF283" s="8">
        <f t="shared" ca="1" si="40"/>
        <v>3.8795198119232488E-2</v>
      </c>
      <c r="AG283" s="8">
        <f t="shared" ca="1" si="40"/>
        <v>4.4387982092247924E-2</v>
      </c>
      <c r="AH283" s="8">
        <f t="shared" ca="1" si="40"/>
        <v>7.6799430611195874E-2</v>
      </c>
      <c r="AI283" s="8">
        <f t="shared" ca="1" si="40"/>
        <v>5.4907320014092598E-2</v>
      </c>
    </row>
    <row r="284" spans="7:35">
      <c r="G284" s="1">
        <v>276</v>
      </c>
      <c r="H284" s="1">
        <f t="shared" si="43"/>
        <v>4.3</v>
      </c>
      <c r="I284" s="1">
        <f t="shared" ca="1" si="45"/>
        <v>4.2838108767686673</v>
      </c>
      <c r="J284" s="1">
        <f t="shared" ca="1" si="45"/>
        <v>4.2443732765812836</v>
      </c>
      <c r="K284" s="1">
        <f t="shared" ca="1" si="45"/>
        <v>4.2395525881941065</v>
      </c>
      <c r="L284" s="1">
        <f t="shared" ca="1" si="45"/>
        <v>4.2461419303216834</v>
      </c>
      <c r="M284" s="1">
        <f t="shared" ca="1" si="45"/>
        <v>4.228142313958215</v>
      </c>
      <c r="N284" s="1">
        <f t="shared" ca="1" si="45"/>
        <v>4.2367175668768873</v>
      </c>
      <c r="O284" s="1">
        <f t="shared" ca="1" si="45"/>
        <v>4.2802955024760072</v>
      </c>
      <c r="P284" s="1">
        <f t="shared" ca="1" si="45"/>
        <v>4.2758280256003651</v>
      </c>
      <c r="Q284" s="1">
        <f t="shared" ca="1" si="45"/>
        <v>4.2790646863821076</v>
      </c>
      <c r="R284" s="1">
        <f t="shared" ca="1" si="45"/>
        <v>4.3306286933225433</v>
      </c>
      <c r="S284" s="1">
        <f t="shared" ca="1" si="45"/>
        <v>4.3152661812717454</v>
      </c>
      <c r="T284" s="1">
        <f t="shared" ca="1" si="45"/>
        <v>4.3379479958450711</v>
      </c>
      <c r="V284" s="1">
        <v>276</v>
      </c>
      <c r="W284" s="8">
        <f t="shared" si="41"/>
        <v>0</v>
      </c>
      <c r="X284" s="8">
        <f t="shared" ca="1" si="41"/>
        <v>0</v>
      </c>
      <c r="Y284" s="8">
        <f t="shared" ca="1" si="41"/>
        <v>0</v>
      </c>
      <c r="Z284" s="8">
        <f t="shared" ca="1" si="40"/>
        <v>0</v>
      </c>
      <c r="AA284" s="8">
        <f t="shared" ca="1" si="40"/>
        <v>0</v>
      </c>
      <c r="AB284" s="8">
        <f t="shared" ca="1" si="40"/>
        <v>0</v>
      </c>
      <c r="AC284" s="8">
        <f t="shared" ca="1" si="40"/>
        <v>0</v>
      </c>
      <c r="AD284" s="8">
        <f t="shared" ca="1" si="40"/>
        <v>0</v>
      </c>
      <c r="AE284" s="8">
        <f t="shared" ca="1" si="40"/>
        <v>0</v>
      </c>
      <c r="AF284" s="8">
        <f t="shared" ca="1" si="40"/>
        <v>0</v>
      </c>
      <c r="AG284" s="8">
        <f t="shared" ca="1" si="40"/>
        <v>0</v>
      </c>
      <c r="AH284" s="8">
        <f t="shared" ca="1" si="40"/>
        <v>0</v>
      </c>
      <c r="AI284" s="8">
        <f t="shared" ca="1" si="40"/>
        <v>0</v>
      </c>
    </row>
    <row r="285" spans="7:35">
      <c r="G285" s="1">
        <v>277</v>
      </c>
      <c r="H285" s="1">
        <f t="shared" si="43"/>
        <v>4.3</v>
      </c>
      <c r="I285" s="1">
        <f t="shared" ca="1" si="45"/>
        <v>4.2909108386151846</v>
      </c>
      <c r="J285" s="1">
        <f t="shared" ca="1" si="45"/>
        <v>4.3162945317277606</v>
      </c>
      <c r="K285" s="1">
        <f t="shared" ca="1" si="45"/>
        <v>4.3259017848100738</v>
      </c>
      <c r="L285" s="1">
        <f t="shared" ca="1" si="45"/>
        <v>4.3735341419346874</v>
      </c>
      <c r="M285" s="1">
        <f t="shared" ca="1" si="45"/>
        <v>4.3403683931075516</v>
      </c>
      <c r="N285" s="1">
        <f t="shared" ca="1" si="45"/>
        <v>4.4063950070652336</v>
      </c>
      <c r="O285" s="1">
        <f t="shared" ca="1" si="45"/>
        <v>4.3975688844850538</v>
      </c>
      <c r="P285" s="1">
        <f t="shared" ca="1" si="45"/>
        <v>4.3990142591889931</v>
      </c>
      <c r="Q285" s="1">
        <f t="shared" ca="1" si="45"/>
        <v>4.3953564757732062</v>
      </c>
      <c r="R285" s="1">
        <f t="shared" ca="1" si="45"/>
        <v>4.4231820181441703</v>
      </c>
      <c r="S285" s="1">
        <f t="shared" ca="1" si="45"/>
        <v>4.3817543868394688</v>
      </c>
      <c r="T285" s="1">
        <f t="shared" ca="1" si="45"/>
        <v>4.4258609804984133</v>
      </c>
      <c r="V285" s="1">
        <v>277</v>
      </c>
      <c r="W285" s="8">
        <f t="shared" si="41"/>
        <v>0</v>
      </c>
      <c r="X285" s="8">
        <f t="shared" ca="1" si="41"/>
        <v>0</v>
      </c>
      <c r="Y285" s="8">
        <f t="shared" ca="1" si="41"/>
        <v>0</v>
      </c>
      <c r="Z285" s="8">
        <f t="shared" ca="1" si="40"/>
        <v>0</v>
      </c>
      <c r="AA285" s="8">
        <f t="shared" ca="1" si="40"/>
        <v>3.963827021355204E-2</v>
      </c>
      <c r="AB285" s="8">
        <f t="shared" ca="1" si="40"/>
        <v>0</v>
      </c>
      <c r="AC285" s="8">
        <f t="shared" ca="1" si="40"/>
        <v>5.782596070761592E-2</v>
      </c>
      <c r="AD285" s="8">
        <f t="shared" ca="1" si="40"/>
        <v>4.1605021823026611E-2</v>
      </c>
      <c r="AE285" s="8">
        <f t="shared" ca="1" si="40"/>
        <v>3.5662047859546853E-2</v>
      </c>
      <c r="AF285" s="8">
        <f t="shared" ca="1" si="40"/>
        <v>2.4602545331586789E-2</v>
      </c>
      <c r="AG285" s="8">
        <f t="shared" ca="1" si="40"/>
        <v>4.50357771069827E-2</v>
      </c>
      <c r="AH285" s="8">
        <f t="shared" ca="1" si="40"/>
        <v>0</v>
      </c>
      <c r="AI285" s="8">
        <f t="shared" ca="1" si="40"/>
        <v>3.2860980498413461E-2</v>
      </c>
    </row>
    <row r="286" spans="7:35">
      <c r="G286" s="1">
        <v>278</v>
      </c>
      <c r="H286" s="1">
        <f t="shared" si="43"/>
        <v>4.3</v>
      </c>
      <c r="I286" s="1">
        <f t="shared" ca="1" si="45"/>
        <v>4.2935599412516883</v>
      </c>
      <c r="J286" s="1">
        <f t="shared" ca="1" si="45"/>
        <v>4.2429155888494234</v>
      </c>
      <c r="K286" s="1">
        <f t="shared" ca="1" si="45"/>
        <v>4.2308722808827017</v>
      </c>
      <c r="L286" s="1">
        <f t="shared" ca="1" si="45"/>
        <v>4.2516414771188575</v>
      </c>
      <c r="M286" s="1">
        <f t="shared" ca="1" si="45"/>
        <v>4.2686282621892087</v>
      </c>
      <c r="N286" s="1">
        <f t="shared" ca="1" si="45"/>
        <v>4.2638362316561542</v>
      </c>
      <c r="O286" s="1">
        <f t="shared" ca="1" si="45"/>
        <v>4.2873270884178671</v>
      </c>
      <c r="P286" s="1">
        <f t="shared" ca="1" si="45"/>
        <v>4.3292358534671838</v>
      </c>
      <c r="Q286" s="1">
        <f t="shared" ca="1" si="45"/>
        <v>4.3104141950108268</v>
      </c>
      <c r="R286" s="1">
        <f t="shared" ca="1" si="45"/>
        <v>4.3044285454698548</v>
      </c>
      <c r="S286" s="1">
        <f t="shared" ca="1" si="45"/>
        <v>4.3317952300674412</v>
      </c>
      <c r="T286" s="1">
        <f t="shared" ca="1" si="45"/>
        <v>4.3278047453825614</v>
      </c>
      <c r="V286" s="1">
        <v>278</v>
      </c>
      <c r="W286" s="8">
        <f t="shared" si="41"/>
        <v>0</v>
      </c>
      <c r="X286" s="8">
        <f t="shared" ca="1" si="41"/>
        <v>0</v>
      </c>
      <c r="Y286" s="8">
        <f t="shared" ca="1" si="41"/>
        <v>0</v>
      </c>
      <c r="Z286" s="8">
        <f t="shared" ca="1" si="40"/>
        <v>0</v>
      </c>
      <c r="AA286" s="8">
        <f t="shared" ca="1" si="40"/>
        <v>0</v>
      </c>
      <c r="AB286" s="8">
        <f t="shared" ca="1" si="40"/>
        <v>0</v>
      </c>
      <c r="AC286" s="8">
        <f t="shared" ca="1" si="40"/>
        <v>0</v>
      </c>
      <c r="AD286" s="8">
        <f t="shared" ca="1" si="40"/>
        <v>0</v>
      </c>
      <c r="AE286" s="8">
        <f t="shared" ca="1" si="40"/>
        <v>0</v>
      </c>
      <c r="AF286" s="8">
        <f t="shared" ca="1" si="40"/>
        <v>0</v>
      </c>
      <c r="AG286" s="8">
        <f t="shared" ca="1" si="40"/>
        <v>0</v>
      </c>
      <c r="AH286" s="8">
        <f t="shared" ca="1" si="40"/>
        <v>0</v>
      </c>
      <c r="AI286" s="8">
        <f t="shared" ca="1" si="40"/>
        <v>0</v>
      </c>
    </row>
    <row r="287" spans="7:35">
      <c r="G287" s="1">
        <v>279</v>
      </c>
      <c r="H287" s="1">
        <f t="shared" si="43"/>
        <v>4.3</v>
      </c>
      <c r="I287" s="1">
        <f t="shared" ca="1" si="45"/>
        <v>4.3471682241930942</v>
      </c>
      <c r="J287" s="1">
        <f t="shared" ca="1" si="45"/>
        <v>4.4007074063961555</v>
      </c>
      <c r="K287" s="1">
        <f t="shared" ca="1" si="45"/>
        <v>4.4035075213259942</v>
      </c>
      <c r="L287" s="1">
        <f t="shared" ca="1" si="45"/>
        <v>4.3470510148914387</v>
      </c>
      <c r="M287" s="1">
        <f t="shared" ca="1" si="45"/>
        <v>4.3232958158033101</v>
      </c>
      <c r="N287" s="1">
        <f t="shared" ca="1" si="45"/>
        <v>4.3617180408282472</v>
      </c>
      <c r="O287" s="1">
        <f t="shared" ca="1" si="45"/>
        <v>4.374398620779461</v>
      </c>
      <c r="P287" s="1">
        <f t="shared" ca="1" si="45"/>
        <v>4.3856385574859109</v>
      </c>
      <c r="Q287" s="1">
        <f t="shared" ca="1" si="45"/>
        <v>4.4041147926379391</v>
      </c>
      <c r="R287" s="1">
        <f t="shared" ca="1" si="45"/>
        <v>4.3931799775018634</v>
      </c>
      <c r="S287" s="1">
        <f t="shared" ca="1" si="45"/>
        <v>4.3628655839351715</v>
      </c>
      <c r="T287" s="1">
        <f t="shared" ca="1" si="45"/>
        <v>4.3588694386376634</v>
      </c>
      <c r="V287" s="1">
        <v>279</v>
      </c>
      <c r="W287" s="8">
        <f t="shared" si="41"/>
        <v>0</v>
      </c>
      <c r="X287" s="8">
        <f t="shared" ca="1" si="41"/>
        <v>3.5218835444130292E-2</v>
      </c>
      <c r="Y287" s="8">
        <f t="shared" ca="1" si="41"/>
        <v>8.1571053140192085E-2</v>
      </c>
      <c r="Z287" s="8">
        <f t="shared" ca="1" si="40"/>
        <v>7.7030231453119491E-2</v>
      </c>
      <c r="AA287" s="8">
        <f t="shared" ca="1" si="40"/>
        <v>1.3100531698090556E-2</v>
      </c>
      <c r="AB287" s="8">
        <f t="shared" ca="1" si="40"/>
        <v>0</v>
      </c>
      <c r="AC287" s="8">
        <f t="shared" ca="1" si="40"/>
        <v>1.3079915207804049E-2</v>
      </c>
      <c r="AD287" s="8">
        <f t="shared" ca="1" si="40"/>
        <v>1.8404907190502584E-2</v>
      </c>
      <c r="AE287" s="8">
        <f t="shared" ca="1" si="40"/>
        <v>2.2272562086133263E-2</v>
      </c>
      <c r="AF287" s="8">
        <f t="shared" ca="1" si="40"/>
        <v>3.3367630610060317E-2</v>
      </c>
      <c r="AG287" s="8">
        <f t="shared" ca="1" si="40"/>
        <v>1.5018281434415748E-2</v>
      </c>
      <c r="AH287" s="8">
        <f t="shared" ca="1" si="40"/>
        <v>0</v>
      </c>
      <c r="AI287" s="8">
        <f t="shared" ca="1" si="40"/>
        <v>0</v>
      </c>
    </row>
    <row r="288" spans="7:35">
      <c r="G288" s="1">
        <v>280</v>
      </c>
      <c r="H288" s="1">
        <f t="shared" si="43"/>
        <v>4.3</v>
      </c>
      <c r="I288" s="1">
        <f t="shared" ca="1" si="45"/>
        <v>4.3011577051847558</v>
      </c>
      <c r="J288" s="1">
        <f t="shared" ca="1" si="45"/>
        <v>4.2762315516340417</v>
      </c>
      <c r="K288" s="1">
        <f t="shared" ca="1" si="45"/>
        <v>4.2786819418116906</v>
      </c>
      <c r="L288" s="1">
        <f t="shared" ca="1" si="45"/>
        <v>4.3268842479673095</v>
      </c>
      <c r="M288" s="1">
        <f t="shared" ca="1" si="45"/>
        <v>4.3441138225531688</v>
      </c>
      <c r="N288" s="1">
        <f t="shared" ca="1" si="45"/>
        <v>4.3589973575385557</v>
      </c>
      <c r="O288" s="1">
        <f t="shared" ca="1" si="45"/>
        <v>4.4070478437569554</v>
      </c>
      <c r="P288" s="1">
        <f t="shared" ca="1" si="45"/>
        <v>4.4465427469686185</v>
      </c>
      <c r="Q288" s="1">
        <f t="shared" ca="1" si="45"/>
        <v>4.424867520498621</v>
      </c>
      <c r="R288" s="1">
        <f t="shared" ca="1" si="45"/>
        <v>4.4244963730711042</v>
      </c>
      <c r="S288" s="1">
        <f t="shared" ca="1" si="45"/>
        <v>4.4169225944466115</v>
      </c>
      <c r="T288" s="1">
        <f t="shared" ca="1" si="45"/>
        <v>4.433261014941567</v>
      </c>
      <c r="V288" s="1">
        <v>280</v>
      </c>
      <c r="W288" s="8">
        <f t="shared" si="41"/>
        <v>0</v>
      </c>
      <c r="X288" s="8">
        <f t="shared" ca="1" si="41"/>
        <v>0</v>
      </c>
      <c r="Y288" s="8">
        <f t="shared" ca="1" si="41"/>
        <v>0</v>
      </c>
      <c r="Z288" s="8">
        <f t="shared" ca="1" si="40"/>
        <v>0</v>
      </c>
      <c r="AA288" s="8">
        <f t="shared" ca="1" si="40"/>
        <v>0</v>
      </c>
      <c r="AB288" s="8">
        <f t="shared" ca="1" si="40"/>
        <v>2.8072032077917086E-3</v>
      </c>
      <c r="AC288" s="8">
        <f t="shared" ca="1" si="40"/>
        <v>1.0355025213587332E-2</v>
      </c>
      <c r="AD288" s="8">
        <f t="shared" ca="1" si="40"/>
        <v>5.1096193114791966E-2</v>
      </c>
      <c r="AE288" s="8">
        <f t="shared" ca="1" si="40"/>
        <v>8.3239515201730008E-2</v>
      </c>
      <c r="AF288" s="8">
        <f t="shared" ca="1" si="40"/>
        <v>5.413639614676935E-2</v>
      </c>
      <c r="AG288" s="8">
        <f t="shared" ca="1" si="40"/>
        <v>4.6350809101033619E-2</v>
      </c>
      <c r="AH288" s="8">
        <f t="shared" ca="1" si="40"/>
        <v>3.1352221363390775E-2</v>
      </c>
      <c r="AI288" s="8">
        <f t="shared" ca="1" si="40"/>
        <v>4.0261014941567197E-2</v>
      </c>
    </row>
    <row r="289" spans="7:35">
      <c r="G289" s="1">
        <v>281</v>
      </c>
      <c r="H289" s="1">
        <f t="shared" si="43"/>
        <v>4.3</v>
      </c>
      <c r="I289" s="1">
        <f t="shared" ca="1" si="45"/>
        <v>4.2821596901247698</v>
      </c>
      <c r="J289" s="1">
        <f t="shared" ca="1" si="45"/>
        <v>4.2798764092824033</v>
      </c>
      <c r="K289" s="1">
        <f t="shared" ca="1" si="45"/>
        <v>4.278353738732867</v>
      </c>
      <c r="L289" s="1">
        <f t="shared" ca="1" si="45"/>
        <v>4.2522447536168002</v>
      </c>
      <c r="M289" s="1">
        <f t="shared" ca="1" si="45"/>
        <v>4.2413291519201319</v>
      </c>
      <c r="N289" s="1">
        <f t="shared" ca="1" si="45"/>
        <v>4.2700709883459078</v>
      </c>
      <c r="O289" s="1">
        <f t="shared" ca="1" si="45"/>
        <v>4.2868039612406807</v>
      </c>
      <c r="P289" s="1">
        <f t="shared" ca="1" si="45"/>
        <v>4.2797216970399159</v>
      </c>
      <c r="Q289" s="1">
        <f t="shared" ca="1" si="45"/>
        <v>4.3319670595175852</v>
      </c>
      <c r="R289" s="1">
        <f t="shared" ca="1" si="45"/>
        <v>4.317111396455517</v>
      </c>
      <c r="S289" s="1">
        <f t="shared" ca="1" si="45"/>
        <v>4.2860473853150962</v>
      </c>
      <c r="T289" s="1">
        <f t="shared" ca="1" si="45"/>
        <v>4.334884847738361</v>
      </c>
      <c r="V289" s="1">
        <v>281</v>
      </c>
      <c r="W289" s="8">
        <f t="shared" si="41"/>
        <v>0</v>
      </c>
      <c r="X289" s="8">
        <f t="shared" ca="1" si="41"/>
        <v>0</v>
      </c>
      <c r="Y289" s="8">
        <f t="shared" ca="1" si="41"/>
        <v>0</v>
      </c>
      <c r="Z289" s="8">
        <f t="shared" ca="1" si="40"/>
        <v>0</v>
      </c>
      <c r="AA289" s="8">
        <f t="shared" ca="1" si="40"/>
        <v>0</v>
      </c>
      <c r="AB289" s="8">
        <f t="shared" ca="1" si="40"/>
        <v>0</v>
      </c>
      <c r="AC289" s="8">
        <f t="shared" ca="1" si="40"/>
        <v>0</v>
      </c>
      <c r="AD289" s="8">
        <f t="shared" ca="1" si="40"/>
        <v>0</v>
      </c>
      <c r="AE289" s="8">
        <f t="shared" ca="1" si="40"/>
        <v>0</v>
      </c>
      <c r="AF289" s="8">
        <f t="shared" ca="1" si="40"/>
        <v>0</v>
      </c>
      <c r="AG289" s="8">
        <f t="shared" ca="1" si="40"/>
        <v>0</v>
      </c>
      <c r="AH289" s="8">
        <f t="shared" ca="1" si="40"/>
        <v>0</v>
      </c>
      <c r="AI289" s="8">
        <f t="shared" ca="1" si="40"/>
        <v>0</v>
      </c>
    </row>
    <row r="290" spans="7:35">
      <c r="G290" s="1">
        <v>282</v>
      </c>
      <c r="H290" s="1">
        <f t="shared" si="43"/>
        <v>4.3</v>
      </c>
      <c r="I290" s="1">
        <f t="shared" ca="1" si="45"/>
        <v>4.3064937909590002</v>
      </c>
      <c r="J290" s="1">
        <f t="shared" ca="1" si="45"/>
        <v>4.307667641474537</v>
      </c>
      <c r="K290" s="1">
        <f t="shared" ca="1" si="45"/>
        <v>4.3195691390385109</v>
      </c>
      <c r="L290" s="1">
        <f t="shared" ca="1" si="45"/>
        <v>4.3086209369591577</v>
      </c>
      <c r="M290" s="1">
        <f t="shared" ca="1" si="45"/>
        <v>4.3162990346870584</v>
      </c>
      <c r="N290" s="1">
        <f t="shared" ca="1" si="45"/>
        <v>4.3151134304243</v>
      </c>
      <c r="O290" s="1">
        <f t="shared" ca="1" si="45"/>
        <v>4.3050343513964116</v>
      </c>
      <c r="P290" s="1">
        <f t="shared" ca="1" si="45"/>
        <v>4.3554938229115416</v>
      </c>
      <c r="Q290" s="1">
        <f t="shared" ca="1" si="45"/>
        <v>4.3625423506527197</v>
      </c>
      <c r="R290" s="1">
        <f t="shared" ca="1" si="45"/>
        <v>4.3971994536771701</v>
      </c>
      <c r="S290" s="1">
        <f t="shared" ca="1" si="45"/>
        <v>4.4192620231171187</v>
      </c>
      <c r="T290" s="1">
        <f t="shared" ca="1" si="45"/>
        <v>4.418378544500527</v>
      </c>
      <c r="V290" s="1">
        <v>282</v>
      </c>
      <c r="W290" s="8">
        <f t="shared" si="41"/>
        <v>0</v>
      </c>
      <c r="X290" s="8">
        <f t="shared" ca="1" si="41"/>
        <v>0</v>
      </c>
      <c r="Y290" s="8">
        <f t="shared" ca="1" si="41"/>
        <v>0</v>
      </c>
      <c r="Z290" s="8">
        <f t="shared" ca="1" si="40"/>
        <v>0</v>
      </c>
      <c r="AA290" s="8">
        <f t="shared" ca="1" si="40"/>
        <v>0</v>
      </c>
      <c r="AB290" s="8">
        <f t="shared" ca="1" si="40"/>
        <v>0</v>
      </c>
      <c r="AC290" s="8">
        <f t="shared" ca="1" si="40"/>
        <v>0</v>
      </c>
      <c r="AD290" s="8">
        <f t="shared" ca="1" si="40"/>
        <v>0</v>
      </c>
      <c r="AE290" s="8">
        <f t="shared" ca="1" si="40"/>
        <v>0</v>
      </c>
      <c r="AF290" s="8">
        <f t="shared" ca="1" si="40"/>
        <v>0</v>
      </c>
      <c r="AG290" s="8">
        <f t="shared" ca="1" si="40"/>
        <v>1.9039828173077034E-2</v>
      </c>
      <c r="AH290" s="8">
        <f t="shared" ca="1" si="40"/>
        <v>3.3692252514346599E-2</v>
      </c>
      <c r="AI290" s="8">
        <f t="shared" ca="1" si="40"/>
        <v>2.5378544500527234E-2</v>
      </c>
    </row>
    <row r="291" spans="7:35">
      <c r="G291" s="1">
        <v>283</v>
      </c>
      <c r="H291" s="1">
        <f t="shared" si="43"/>
        <v>4.3</v>
      </c>
      <c r="I291" s="1">
        <f t="shared" ca="1" si="45"/>
        <v>4.301981470498113</v>
      </c>
      <c r="J291" s="1">
        <f t="shared" ca="1" si="45"/>
        <v>4.2729433906199068</v>
      </c>
      <c r="K291" s="1">
        <f t="shared" ca="1" si="45"/>
        <v>4.2798361191381273</v>
      </c>
      <c r="L291" s="1">
        <f t="shared" ca="1" si="45"/>
        <v>4.2612991021920639</v>
      </c>
      <c r="M291" s="1">
        <f t="shared" ca="1" si="45"/>
        <v>4.2402268322855079</v>
      </c>
      <c r="N291" s="1">
        <f t="shared" ca="1" si="45"/>
        <v>4.2621082379079303</v>
      </c>
      <c r="O291" s="1">
        <f t="shared" ca="1" si="45"/>
        <v>4.2657494814788395</v>
      </c>
      <c r="P291" s="1">
        <f t="shared" ca="1" si="45"/>
        <v>4.2647341096450058</v>
      </c>
      <c r="Q291" s="1">
        <f t="shared" ca="1" si="45"/>
        <v>4.2943925376611407</v>
      </c>
      <c r="R291" s="1">
        <f t="shared" ca="1" si="45"/>
        <v>4.2616301476481429</v>
      </c>
      <c r="S291" s="1">
        <f t="shared" ca="1" si="45"/>
        <v>4.2537233135288934</v>
      </c>
      <c r="T291" s="1">
        <f t="shared" ca="1" si="45"/>
        <v>4.2163495059838407</v>
      </c>
      <c r="V291" s="1">
        <v>283</v>
      </c>
      <c r="W291" s="8">
        <f t="shared" si="41"/>
        <v>0</v>
      </c>
      <c r="X291" s="8">
        <f t="shared" ca="1" si="41"/>
        <v>0</v>
      </c>
      <c r="Y291" s="8">
        <f t="shared" ca="1" si="41"/>
        <v>0</v>
      </c>
      <c r="Z291" s="8">
        <f t="shared" ca="1" si="40"/>
        <v>0</v>
      </c>
      <c r="AA291" s="8">
        <f t="shared" ca="1" si="40"/>
        <v>0</v>
      </c>
      <c r="AB291" s="8">
        <f t="shared" ref="AB291:AI354" ca="1" si="46">MAX(M291*EXP(-$K$2*(1-AB$8/12 ))-$P$6*EXP(-$H$2*(1-AB$8/12 )),0)</f>
        <v>0</v>
      </c>
      <c r="AC291" s="8">
        <f t="shared" ca="1" si="46"/>
        <v>0</v>
      </c>
      <c r="AD291" s="8">
        <f t="shared" ca="1" si="46"/>
        <v>0</v>
      </c>
      <c r="AE291" s="8">
        <f t="shared" ca="1" si="46"/>
        <v>0</v>
      </c>
      <c r="AF291" s="8">
        <f t="shared" ca="1" si="46"/>
        <v>0</v>
      </c>
      <c r="AG291" s="8">
        <f t="shared" ca="1" si="46"/>
        <v>0</v>
      </c>
      <c r="AH291" s="8">
        <f t="shared" ca="1" si="46"/>
        <v>0</v>
      </c>
      <c r="AI291" s="8">
        <f t="shared" ca="1" si="46"/>
        <v>0</v>
      </c>
    </row>
    <row r="292" spans="7:35">
      <c r="G292" s="1">
        <v>284</v>
      </c>
      <c r="H292" s="1">
        <f t="shared" si="43"/>
        <v>4.3</v>
      </c>
      <c r="I292" s="1">
        <f t="shared" ca="1" si="45"/>
        <v>4.3240661243466612</v>
      </c>
      <c r="J292" s="1">
        <f t="shared" ca="1" si="45"/>
        <v>4.2978300577146555</v>
      </c>
      <c r="K292" s="1">
        <f t="shared" ca="1" si="45"/>
        <v>4.2818986322926476</v>
      </c>
      <c r="L292" s="1">
        <f t="shared" ca="1" si="45"/>
        <v>4.3235906950895222</v>
      </c>
      <c r="M292" s="1">
        <f t="shared" ca="1" si="45"/>
        <v>4.3298081652310252</v>
      </c>
      <c r="N292" s="1">
        <f t="shared" ca="1" si="45"/>
        <v>4.3316486421305687</v>
      </c>
      <c r="O292" s="1">
        <f t="shared" ca="1" si="45"/>
        <v>4.3262598294362951</v>
      </c>
      <c r="P292" s="1">
        <f t="shared" ca="1" si="45"/>
        <v>4.3659260083797617</v>
      </c>
      <c r="Q292" s="1">
        <f t="shared" ca="1" si="45"/>
        <v>4.3885930074120836</v>
      </c>
      <c r="R292" s="1">
        <f t="shared" ca="1" si="45"/>
        <v>4.420095453825545</v>
      </c>
      <c r="S292" s="1">
        <f t="shared" ca="1" si="45"/>
        <v>4.4727987569784196</v>
      </c>
      <c r="T292" s="1">
        <f t="shared" ca="1" si="45"/>
        <v>4.4689547459761307</v>
      </c>
      <c r="V292" s="1">
        <v>284</v>
      </c>
      <c r="W292" s="8">
        <f t="shared" si="41"/>
        <v>0</v>
      </c>
      <c r="X292" s="8">
        <f t="shared" ca="1" si="41"/>
        <v>1.205120613759636E-2</v>
      </c>
      <c r="Y292" s="8">
        <f t="shared" ca="1" si="41"/>
        <v>0</v>
      </c>
      <c r="Z292" s="8">
        <f t="shared" ca="1" si="41"/>
        <v>0</v>
      </c>
      <c r="AA292" s="8">
        <f t="shared" ca="1" si="41"/>
        <v>0</v>
      </c>
      <c r="AB292" s="8">
        <f t="shared" ca="1" si="46"/>
        <v>0</v>
      </c>
      <c r="AC292" s="8">
        <f t="shared" ca="1" si="46"/>
        <v>0</v>
      </c>
      <c r="AD292" s="8">
        <f t="shared" ca="1" si="46"/>
        <v>0</v>
      </c>
      <c r="AE292" s="8">
        <f t="shared" ca="1" si="46"/>
        <v>2.539698594291373E-3</v>
      </c>
      <c r="AF292" s="8">
        <f t="shared" ca="1" si="46"/>
        <v>1.7833850172563892E-2</v>
      </c>
      <c r="AG292" s="8">
        <f t="shared" ca="1" si="46"/>
        <v>4.1947622798345741E-2</v>
      </c>
      <c r="AH292" s="8">
        <f t="shared" ca="1" si="46"/>
        <v>8.7242773859679268E-2</v>
      </c>
      <c r="AI292" s="8">
        <f t="shared" ca="1" si="46"/>
        <v>7.5954745976130944E-2</v>
      </c>
    </row>
    <row r="293" spans="7:35">
      <c r="G293" s="1">
        <v>285</v>
      </c>
      <c r="H293" s="1">
        <f t="shared" si="43"/>
        <v>4.3</v>
      </c>
      <c r="I293" s="1">
        <f t="shared" ca="1" si="45"/>
        <v>4.3063265428034558</v>
      </c>
      <c r="J293" s="1">
        <f t="shared" ca="1" si="45"/>
        <v>4.3253260183671811</v>
      </c>
      <c r="K293" s="1">
        <f t="shared" ca="1" si="45"/>
        <v>4.3132714061569848</v>
      </c>
      <c r="L293" s="1">
        <f t="shared" ca="1" si="45"/>
        <v>4.3178034437114698</v>
      </c>
      <c r="M293" s="1">
        <f t="shared" ca="1" si="45"/>
        <v>4.284344236926243</v>
      </c>
      <c r="N293" s="1">
        <f t="shared" ca="1" si="45"/>
        <v>4.3150992656653617</v>
      </c>
      <c r="O293" s="1">
        <f t="shared" ca="1" si="45"/>
        <v>4.3559437230824543</v>
      </c>
      <c r="P293" s="1">
        <f t="shared" ca="1" si="45"/>
        <v>4.4301187815331584</v>
      </c>
      <c r="Q293" s="1">
        <f t="shared" ca="1" si="45"/>
        <v>4.4222072842128588</v>
      </c>
      <c r="R293" s="1">
        <f t="shared" ca="1" si="45"/>
        <v>4.4509027030151538</v>
      </c>
      <c r="S293" s="1">
        <f t="shared" ca="1" si="45"/>
        <v>4.4821101991096493</v>
      </c>
      <c r="T293" s="1">
        <f t="shared" ca="1" si="45"/>
        <v>4.4990290601996366</v>
      </c>
      <c r="V293" s="1">
        <v>285</v>
      </c>
      <c r="W293" s="8">
        <f t="shared" si="41"/>
        <v>0</v>
      </c>
      <c r="X293" s="8">
        <f t="shared" ca="1" si="41"/>
        <v>0</v>
      </c>
      <c r="Y293" s="8">
        <f t="shared" ca="1" si="41"/>
        <v>5.9953079095391715E-3</v>
      </c>
      <c r="Z293" s="8">
        <f t="shared" ca="1" si="41"/>
        <v>0</v>
      </c>
      <c r="AA293" s="8">
        <f t="shared" ca="1" si="41"/>
        <v>0</v>
      </c>
      <c r="AB293" s="8">
        <f t="shared" ca="1" si="46"/>
        <v>0</v>
      </c>
      <c r="AC293" s="8">
        <f t="shared" ca="1" si="46"/>
        <v>0</v>
      </c>
      <c r="AD293" s="8">
        <f t="shared" ca="1" si="46"/>
        <v>0</v>
      </c>
      <c r="AE293" s="8">
        <f t="shared" ca="1" si="46"/>
        <v>6.6798624366787074E-2</v>
      </c>
      <c r="AF293" s="8">
        <f t="shared" ca="1" si="46"/>
        <v>5.1474104034515911E-2</v>
      </c>
      <c r="AG293" s="8">
        <f t="shared" ca="1" si="46"/>
        <v>7.2770741807414829E-2</v>
      </c>
      <c r="AH293" s="8">
        <f t="shared" ca="1" si="46"/>
        <v>9.6556613995987917E-2</v>
      </c>
      <c r="AI293" s="8">
        <f t="shared" ca="1" si="46"/>
        <v>0.10602906019963676</v>
      </c>
    </row>
    <row r="294" spans="7:35">
      <c r="G294" s="1">
        <v>286</v>
      </c>
      <c r="H294" s="1">
        <f t="shared" si="43"/>
        <v>4.3</v>
      </c>
      <c r="I294" s="1">
        <f t="shared" ca="1" si="45"/>
        <v>4.2910954954621543</v>
      </c>
      <c r="J294" s="1">
        <f t="shared" ca="1" si="45"/>
        <v>4.3045592124382646</v>
      </c>
      <c r="K294" s="1">
        <f t="shared" ca="1" si="45"/>
        <v>4.2883917692219695</v>
      </c>
      <c r="L294" s="1">
        <f t="shared" ca="1" si="45"/>
        <v>4.2635029220480192</v>
      </c>
      <c r="M294" s="1">
        <f t="shared" ca="1" si="45"/>
        <v>4.2708036686732029</v>
      </c>
      <c r="N294" s="1">
        <f t="shared" ca="1" si="45"/>
        <v>4.2522319046548978</v>
      </c>
      <c r="O294" s="1">
        <f t="shared" ca="1" si="45"/>
        <v>4.2847804607110263</v>
      </c>
      <c r="P294" s="1">
        <f t="shared" ca="1" si="45"/>
        <v>4.3411945378042223</v>
      </c>
      <c r="Q294" s="1">
        <f t="shared" ca="1" si="45"/>
        <v>4.3200566261980935</v>
      </c>
      <c r="R294" s="1">
        <f t="shared" ca="1" si="45"/>
        <v>4.3186106767987251</v>
      </c>
      <c r="S294" s="1">
        <f t="shared" ca="1" si="45"/>
        <v>4.3795437387540037</v>
      </c>
      <c r="T294" s="1">
        <f t="shared" ca="1" si="45"/>
        <v>4.4145546624409526</v>
      </c>
      <c r="V294" s="1">
        <v>286</v>
      </c>
      <c r="W294" s="8">
        <f t="shared" si="41"/>
        <v>0</v>
      </c>
      <c r="X294" s="8">
        <f t="shared" ca="1" si="41"/>
        <v>0</v>
      </c>
      <c r="Y294" s="8">
        <f t="shared" ca="1" si="41"/>
        <v>0</v>
      </c>
      <c r="Z294" s="8">
        <f t="shared" ca="1" si="41"/>
        <v>0</v>
      </c>
      <c r="AA294" s="8">
        <f t="shared" ca="1" si="41"/>
        <v>0</v>
      </c>
      <c r="AB294" s="8">
        <f t="shared" ca="1" si="46"/>
        <v>0</v>
      </c>
      <c r="AC294" s="8">
        <f t="shared" ca="1" si="46"/>
        <v>0</v>
      </c>
      <c r="AD294" s="8">
        <f t="shared" ca="1" si="46"/>
        <v>0</v>
      </c>
      <c r="AE294" s="8">
        <f t="shared" ca="1" si="46"/>
        <v>0</v>
      </c>
      <c r="AF294" s="8">
        <f t="shared" ca="1" si="46"/>
        <v>0</v>
      </c>
      <c r="AG294" s="8">
        <f t="shared" ca="1" si="46"/>
        <v>0</v>
      </c>
      <c r="AH294" s="8">
        <f t="shared" ca="1" si="46"/>
        <v>0</v>
      </c>
      <c r="AI294" s="8">
        <f t="shared" ca="1" si="46"/>
        <v>2.1554662440952832E-2</v>
      </c>
    </row>
    <row r="295" spans="7:35">
      <c r="G295" s="1">
        <v>287</v>
      </c>
      <c r="H295" s="1">
        <f t="shared" si="43"/>
        <v>4.3</v>
      </c>
      <c r="I295" s="1">
        <f t="shared" ca="1" si="45"/>
        <v>4.3151037086156361</v>
      </c>
      <c r="J295" s="1">
        <f t="shared" ca="1" si="45"/>
        <v>4.3037937096290264</v>
      </c>
      <c r="K295" s="1">
        <f t="shared" ca="1" si="45"/>
        <v>4.3074895945031466</v>
      </c>
      <c r="L295" s="1">
        <f t="shared" ca="1" si="45"/>
        <v>4.2958439688872545</v>
      </c>
      <c r="M295" s="1">
        <f t="shared" ca="1" si="45"/>
        <v>4.2741409435104298</v>
      </c>
      <c r="N295" s="1">
        <f t="shared" ca="1" si="45"/>
        <v>4.2796032782284588</v>
      </c>
      <c r="O295" s="1">
        <f t="shared" ca="1" si="45"/>
        <v>4.2781718905355435</v>
      </c>
      <c r="P295" s="1">
        <f t="shared" ca="1" si="45"/>
        <v>4.2734600648013839</v>
      </c>
      <c r="Q295" s="1">
        <f t="shared" ca="1" si="45"/>
        <v>4.2754120942379306</v>
      </c>
      <c r="R295" s="1">
        <f t="shared" ca="1" si="45"/>
        <v>4.2990943471314802</v>
      </c>
      <c r="S295" s="1">
        <f t="shared" ca="1" si="45"/>
        <v>4.3376502220068884</v>
      </c>
      <c r="T295" s="1">
        <f t="shared" ca="1" si="45"/>
        <v>4.3178480418981575</v>
      </c>
      <c r="V295" s="1">
        <v>287</v>
      </c>
      <c r="W295" s="8">
        <f t="shared" si="41"/>
        <v>0</v>
      </c>
      <c r="X295" s="8">
        <f t="shared" ca="1" si="41"/>
        <v>3.0633683770604492E-3</v>
      </c>
      <c r="Y295" s="8">
        <f t="shared" ca="1" si="41"/>
        <v>0</v>
      </c>
      <c r="Z295" s="8">
        <f t="shared" ca="1" si="41"/>
        <v>0</v>
      </c>
      <c r="AA295" s="8">
        <f t="shared" ca="1" si="41"/>
        <v>0</v>
      </c>
      <c r="AB295" s="8">
        <f t="shared" ca="1" si="46"/>
        <v>0</v>
      </c>
      <c r="AC295" s="8">
        <f t="shared" ca="1" si="46"/>
        <v>0</v>
      </c>
      <c r="AD295" s="8">
        <f t="shared" ca="1" si="46"/>
        <v>0</v>
      </c>
      <c r="AE295" s="8">
        <f t="shared" ca="1" si="46"/>
        <v>0</v>
      </c>
      <c r="AF295" s="8">
        <f t="shared" ca="1" si="46"/>
        <v>0</v>
      </c>
      <c r="AG295" s="8">
        <f t="shared" ca="1" si="46"/>
        <v>0</v>
      </c>
      <c r="AH295" s="8">
        <f t="shared" ca="1" si="46"/>
        <v>0</v>
      </c>
      <c r="AI295" s="8">
        <f t="shared" ca="1" si="46"/>
        <v>0</v>
      </c>
    </row>
    <row r="296" spans="7:35">
      <c r="G296" s="1">
        <v>288</v>
      </c>
      <c r="H296" s="1">
        <f t="shared" si="43"/>
        <v>4.3</v>
      </c>
      <c r="I296" s="1">
        <f t="shared" ca="1" si="45"/>
        <v>4.303797030234195</v>
      </c>
      <c r="J296" s="1">
        <f t="shared" ca="1" si="45"/>
        <v>4.2851736737629293</v>
      </c>
      <c r="K296" s="1">
        <f t="shared" ca="1" si="45"/>
        <v>4.3055908850548317</v>
      </c>
      <c r="L296" s="1">
        <f t="shared" ca="1" si="45"/>
        <v>4.3275682890875373</v>
      </c>
      <c r="M296" s="1">
        <f t="shared" ca="1" si="45"/>
        <v>4.3215697444123071</v>
      </c>
      <c r="N296" s="1">
        <f t="shared" ca="1" si="45"/>
        <v>4.3279087873037829</v>
      </c>
      <c r="O296" s="1">
        <f t="shared" ca="1" si="45"/>
        <v>4.2949380672636535</v>
      </c>
      <c r="P296" s="1">
        <f t="shared" ca="1" si="45"/>
        <v>4.3250268638703684</v>
      </c>
      <c r="Q296" s="1">
        <f t="shared" ca="1" si="45"/>
        <v>4.35005955860386</v>
      </c>
      <c r="R296" s="1">
        <f t="shared" ca="1" si="45"/>
        <v>4.347883941450525</v>
      </c>
      <c r="S296" s="1">
        <f t="shared" ca="1" si="45"/>
        <v>4.3093789696562679</v>
      </c>
      <c r="T296" s="1">
        <f t="shared" ca="1" si="45"/>
        <v>4.3033587110172959</v>
      </c>
      <c r="V296" s="1">
        <v>288</v>
      </c>
      <c r="W296" s="8">
        <f t="shared" si="41"/>
        <v>0</v>
      </c>
      <c r="X296" s="8">
        <f t="shared" ca="1" si="41"/>
        <v>0</v>
      </c>
      <c r="Y296" s="8">
        <f t="shared" ca="1" si="41"/>
        <v>0</v>
      </c>
      <c r="Z296" s="8">
        <f t="shared" ca="1" si="41"/>
        <v>0</v>
      </c>
      <c r="AA296" s="8">
        <f t="shared" ca="1" si="41"/>
        <v>0</v>
      </c>
      <c r="AB296" s="8">
        <f t="shared" ca="1" si="46"/>
        <v>0</v>
      </c>
      <c r="AC296" s="8">
        <f t="shared" ca="1" si="46"/>
        <v>0</v>
      </c>
      <c r="AD296" s="8">
        <f t="shared" ca="1" si="46"/>
        <v>0</v>
      </c>
      <c r="AE296" s="8">
        <f t="shared" ca="1" si="46"/>
        <v>0</v>
      </c>
      <c r="AF296" s="8">
        <f t="shared" ca="1" si="46"/>
        <v>0</v>
      </c>
      <c r="AG296" s="8">
        <f t="shared" ca="1" si="46"/>
        <v>0</v>
      </c>
      <c r="AH296" s="8">
        <f t="shared" ca="1" si="46"/>
        <v>0</v>
      </c>
      <c r="AI296" s="8">
        <f t="shared" ca="1" si="46"/>
        <v>0</v>
      </c>
    </row>
    <row r="297" spans="7:35">
      <c r="G297" s="1">
        <v>289</v>
      </c>
      <c r="H297" s="1">
        <f t="shared" si="43"/>
        <v>4.3</v>
      </c>
      <c r="I297" s="1">
        <f t="shared" ca="1" si="45"/>
        <v>4.3385661756561325</v>
      </c>
      <c r="J297" s="1">
        <f t="shared" ca="1" si="45"/>
        <v>4.3465403851791313</v>
      </c>
      <c r="K297" s="1">
        <f t="shared" ca="1" si="45"/>
        <v>4.3771873308402478</v>
      </c>
      <c r="L297" s="1">
        <f t="shared" ca="1" si="45"/>
        <v>4.3639534746503692</v>
      </c>
      <c r="M297" s="1">
        <f t="shared" ca="1" si="45"/>
        <v>4.3937970460400448</v>
      </c>
      <c r="N297" s="1">
        <f t="shared" ca="1" si="45"/>
        <v>4.416831171875514</v>
      </c>
      <c r="O297" s="1">
        <f t="shared" ca="1" si="45"/>
        <v>4.4428407399183705</v>
      </c>
      <c r="P297" s="1">
        <f t="shared" ca="1" si="45"/>
        <v>4.41762374610071</v>
      </c>
      <c r="Q297" s="1">
        <f t="shared" ca="1" si="45"/>
        <v>4.4176060377708968</v>
      </c>
      <c r="R297" s="1">
        <f t="shared" ca="1" si="45"/>
        <v>4.4263251302790323</v>
      </c>
      <c r="S297" s="1">
        <f t="shared" ca="1" si="45"/>
        <v>4.3890788692862506</v>
      </c>
      <c r="T297" s="1">
        <f t="shared" ca="1" si="45"/>
        <v>4.376863598508745</v>
      </c>
      <c r="V297" s="1">
        <v>289</v>
      </c>
      <c r="W297" s="8">
        <f t="shared" si="41"/>
        <v>0</v>
      </c>
      <c r="X297" s="8">
        <f t="shared" ca="1" si="41"/>
        <v>2.6592387064724221E-2</v>
      </c>
      <c r="Y297" s="8">
        <f t="shared" ca="1" si="41"/>
        <v>2.7264372108692925E-2</v>
      </c>
      <c r="Z297" s="8">
        <f t="shared" ca="1" si="41"/>
        <v>5.0648973190968505E-2</v>
      </c>
      <c r="AA297" s="8">
        <f t="shared" ca="1" si="41"/>
        <v>3.003784641240248E-2</v>
      </c>
      <c r="AB297" s="8">
        <f t="shared" ca="1" si="46"/>
        <v>5.2580061464070127E-2</v>
      </c>
      <c r="AC297" s="8">
        <f t="shared" ca="1" si="46"/>
        <v>6.8278261854637812E-2</v>
      </c>
      <c r="AD297" s="8">
        <f t="shared" ca="1" si="46"/>
        <v>8.6935202308909609E-2</v>
      </c>
      <c r="AE297" s="8">
        <f t="shared" ca="1" si="46"/>
        <v>5.4290712417575548E-2</v>
      </c>
      <c r="AF297" s="8">
        <f t="shared" ca="1" si="46"/>
        <v>4.6869301756412796E-2</v>
      </c>
      <c r="AG297" s="8">
        <f t="shared" ca="1" si="46"/>
        <v>4.8180508361481245E-2</v>
      </c>
      <c r="AH297" s="8">
        <f t="shared" ca="1" si="46"/>
        <v>3.5013255206157723E-3</v>
      </c>
      <c r="AI297" s="8">
        <f t="shared" ca="1" si="46"/>
        <v>0</v>
      </c>
    </row>
    <row r="298" spans="7:35">
      <c r="G298" s="1">
        <v>290</v>
      </c>
      <c r="H298" s="1">
        <f t="shared" si="43"/>
        <v>4.3</v>
      </c>
      <c r="I298" s="1">
        <f t="shared" ref="I298:T313" ca="1" si="47">H298*EXP(($H$3-1/2 *$H$5^2) *$K$6+$H$5*$K$6^(1/2) * _xlfn.NORM.S.INV(RAND() ) )</f>
        <v>4.290004305057594</v>
      </c>
      <c r="J298" s="1">
        <f t="shared" ca="1" si="47"/>
        <v>4.3084403679326195</v>
      </c>
      <c r="K298" s="1">
        <f t="shared" ca="1" si="47"/>
        <v>4.3174791389395928</v>
      </c>
      <c r="L298" s="1">
        <f t="shared" ca="1" si="47"/>
        <v>4.2882004876044792</v>
      </c>
      <c r="M298" s="1">
        <f t="shared" ca="1" si="47"/>
        <v>4.333958647150399</v>
      </c>
      <c r="N298" s="1">
        <f t="shared" ca="1" si="47"/>
        <v>4.3449165234985241</v>
      </c>
      <c r="O298" s="1">
        <f t="shared" ca="1" si="47"/>
        <v>4.3479411623565616</v>
      </c>
      <c r="P298" s="1">
        <f t="shared" ca="1" si="47"/>
        <v>4.3547621766623923</v>
      </c>
      <c r="Q298" s="1">
        <f t="shared" ca="1" si="47"/>
        <v>4.2970171284542928</v>
      </c>
      <c r="R298" s="1">
        <f t="shared" ca="1" si="47"/>
        <v>4.342336852552827</v>
      </c>
      <c r="S298" s="1">
        <f t="shared" ca="1" si="47"/>
        <v>4.3593718708998175</v>
      </c>
      <c r="T298" s="1">
        <f t="shared" ca="1" si="47"/>
        <v>4.3770988546505976</v>
      </c>
      <c r="V298" s="1">
        <v>290</v>
      </c>
      <c r="W298" s="8">
        <f t="shared" si="41"/>
        <v>0</v>
      </c>
      <c r="X298" s="8">
        <f t="shared" ca="1" si="41"/>
        <v>0</v>
      </c>
      <c r="Y298" s="8">
        <f t="shared" ca="1" si="41"/>
        <v>0</v>
      </c>
      <c r="Z298" s="8">
        <f t="shared" ca="1" si="41"/>
        <v>0</v>
      </c>
      <c r="AA298" s="8">
        <f t="shared" ca="1" si="41"/>
        <v>0</v>
      </c>
      <c r="AB298" s="8">
        <f t="shared" ca="1" si="46"/>
        <v>0</v>
      </c>
      <c r="AC298" s="8">
        <f t="shared" ca="1" si="46"/>
        <v>0</v>
      </c>
      <c r="AD298" s="8">
        <f t="shared" ca="1" si="46"/>
        <v>0</v>
      </c>
      <c r="AE298" s="8">
        <f t="shared" ca="1" si="46"/>
        <v>0</v>
      </c>
      <c r="AF298" s="8">
        <f t="shared" ca="1" si="46"/>
        <v>0</v>
      </c>
      <c r="AG298" s="8">
        <f t="shared" ca="1" si="46"/>
        <v>0</v>
      </c>
      <c r="AH298" s="8">
        <f t="shared" ca="1" si="46"/>
        <v>0</v>
      </c>
      <c r="AI298" s="8">
        <f t="shared" ca="1" si="46"/>
        <v>0</v>
      </c>
    </row>
    <row r="299" spans="7:35">
      <c r="G299" s="1">
        <v>291</v>
      </c>
      <c r="H299" s="1">
        <f t="shared" si="43"/>
        <v>4.3</v>
      </c>
      <c r="I299" s="1">
        <f t="shared" ca="1" si="47"/>
        <v>4.2449495668892734</v>
      </c>
      <c r="J299" s="1">
        <f t="shared" ca="1" si="47"/>
        <v>4.2503148065637166</v>
      </c>
      <c r="K299" s="1">
        <f t="shared" ca="1" si="47"/>
        <v>4.2390685512601909</v>
      </c>
      <c r="L299" s="1">
        <f t="shared" ca="1" si="47"/>
        <v>4.1966781937642574</v>
      </c>
      <c r="M299" s="1">
        <f t="shared" ca="1" si="47"/>
        <v>4.2406835455190039</v>
      </c>
      <c r="N299" s="1">
        <f t="shared" ca="1" si="47"/>
        <v>4.1794775151768144</v>
      </c>
      <c r="O299" s="1">
        <f t="shared" ca="1" si="47"/>
        <v>4.1767120095233228</v>
      </c>
      <c r="P299" s="1">
        <f t="shared" ca="1" si="47"/>
        <v>4.189939426603793</v>
      </c>
      <c r="Q299" s="1">
        <f t="shared" ca="1" si="47"/>
        <v>4.2073060188576843</v>
      </c>
      <c r="R299" s="1">
        <f t="shared" ca="1" si="47"/>
        <v>4.17556704328919</v>
      </c>
      <c r="S299" s="1">
        <f t="shared" ca="1" si="47"/>
        <v>4.2073129056849865</v>
      </c>
      <c r="T299" s="1">
        <f t="shared" ca="1" si="47"/>
        <v>4.1721789776207672</v>
      </c>
      <c r="V299" s="1">
        <v>291</v>
      </c>
      <c r="W299" s="8">
        <f t="shared" si="41"/>
        <v>0</v>
      </c>
      <c r="X299" s="8">
        <f t="shared" ca="1" si="41"/>
        <v>0</v>
      </c>
      <c r="Y299" s="8">
        <f t="shared" ca="1" si="41"/>
        <v>0</v>
      </c>
      <c r="Z299" s="8">
        <f t="shared" ca="1" si="41"/>
        <v>0</v>
      </c>
      <c r="AA299" s="8">
        <f t="shared" ca="1" si="41"/>
        <v>0</v>
      </c>
      <c r="AB299" s="8">
        <f t="shared" ca="1" si="46"/>
        <v>0</v>
      </c>
      <c r="AC299" s="8">
        <f t="shared" ca="1" si="46"/>
        <v>0</v>
      </c>
      <c r="AD299" s="8">
        <f t="shared" ca="1" si="46"/>
        <v>0</v>
      </c>
      <c r="AE299" s="8">
        <f t="shared" ca="1" si="46"/>
        <v>0</v>
      </c>
      <c r="AF299" s="8">
        <f t="shared" ca="1" si="46"/>
        <v>0</v>
      </c>
      <c r="AG299" s="8">
        <f t="shared" ca="1" si="46"/>
        <v>0</v>
      </c>
      <c r="AH299" s="8">
        <f t="shared" ca="1" si="46"/>
        <v>0</v>
      </c>
      <c r="AI299" s="8">
        <f t="shared" ca="1" si="46"/>
        <v>0</v>
      </c>
    </row>
    <row r="300" spans="7:35">
      <c r="G300" s="1">
        <v>292</v>
      </c>
      <c r="H300" s="1">
        <f t="shared" si="43"/>
        <v>4.3</v>
      </c>
      <c r="I300" s="1">
        <f t="shared" ca="1" si="47"/>
        <v>4.2877662400414209</v>
      </c>
      <c r="J300" s="1">
        <f t="shared" ca="1" si="47"/>
        <v>4.3110487519155978</v>
      </c>
      <c r="K300" s="1">
        <f t="shared" ca="1" si="47"/>
        <v>4.2698083274412948</v>
      </c>
      <c r="L300" s="1">
        <f t="shared" ca="1" si="47"/>
        <v>4.2773964701377514</v>
      </c>
      <c r="M300" s="1">
        <f t="shared" ca="1" si="47"/>
        <v>4.2686528527279677</v>
      </c>
      <c r="N300" s="1">
        <f t="shared" ca="1" si="47"/>
        <v>4.2589854168976657</v>
      </c>
      <c r="O300" s="1">
        <f t="shared" ca="1" si="47"/>
        <v>4.2502443115677924</v>
      </c>
      <c r="P300" s="1">
        <f t="shared" ca="1" si="47"/>
        <v>4.2896137255969595</v>
      </c>
      <c r="Q300" s="1">
        <f t="shared" ca="1" si="47"/>
        <v>4.2635958345071616</v>
      </c>
      <c r="R300" s="1">
        <f t="shared" ca="1" si="47"/>
        <v>4.2643838625635198</v>
      </c>
      <c r="S300" s="1">
        <f t="shared" ca="1" si="47"/>
        <v>4.2754514879604306</v>
      </c>
      <c r="T300" s="1">
        <f t="shared" ca="1" si="47"/>
        <v>4.3057822925310774</v>
      </c>
      <c r="V300" s="1">
        <v>292</v>
      </c>
      <c r="W300" s="8">
        <f t="shared" si="41"/>
        <v>0</v>
      </c>
      <c r="X300" s="8">
        <f t="shared" ca="1" si="41"/>
        <v>0</v>
      </c>
      <c r="Y300" s="8">
        <f t="shared" ca="1" si="41"/>
        <v>0</v>
      </c>
      <c r="Z300" s="8">
        <f t="shared" ca="1" si="41"/>
        <v>0</v>
      </c>
      <c r="AA300" s="8">
        <f t="shared" ca="1" si="41"/>
        <v>0</v>
      </c>
      <c r="AB300" s="8">
        <f t="shared" ca="1" si="46"/>
        <v>0</v>
      </c>
      <c r="AC300" s="8">
        <f t="shared" ca="1" si="46"/>
        <v>0</v>
      </c>
      <c r="AD300" s="8">
        <f t="shared" ca="1" si="46"/>
        <v>0</v>
      </c>
      <c r="AE300" s="8">
        <f t="shared" ca="1" si="46"/>
        <v>0</v>
      </c>
      <c r="AF300" s="8">
        <f t="shared" ca="1" si="46"/>
        <v>0</v>
      </c>
      <c r="AG300" s="8">
        <f t="shared" ca="1" si="46"/>
        <v>0</v>
      </c>
      <c r="AH300" s="8">
        <f t="shared" ca="1" si="46"/>
        <v>0</v>
      </c>
      <c r="AI300" s="8">
        <f t="shared" ca="1" si="46"/>
        <v>0</v>
      </c>
    </row>
    <row r="301" spans="7:35">
      <c r="G301" s="1">
        <v>293</v>
      </c>
      <c r="H301" s="1">
        <f t="shared" si="43"/>
        <v>4.3</v>
      </c>
      <c r="I301" s="1">
        <f t="shared" ca="1" si="47"/>
        <v>4.2852701257727075</v>
      </c>
      <c r="J301" s="1">
        <f t="shared" ca="1" si="47"/>
        <v>4.2103785307154009</v>
      </c>
      <c r="K301" s="1">
        <f t="shared" ca="1" si="47"/>
        <v>4.2357430752211753</v>
      </c>
      <c r="L301" s="1">
        <f t="shared" ca="1" si="47"/>
        <v>4.2828913244425353</v>
      </c>
      <c r="M301" s="1">
        <f t="shared" ca="1" si="47"/>
        <v>4.3223202573509374</v>
      </c>
      <c r="N301" s="1">
        <f t="shared" ca="1" si="47"/>
        <v>4.318802482513088</v>
      </c>
      <c r="O301" s="1">
        <f t="shared" ca="1" si="47"/>
        <v>4.3453243394861172</v>
      </c>
      <c r="P301" s="1">
        <f t="shared" ca="1" si="47"/>
        <v>4.3173566479898282</v>
      </c>
      <c r="Q301" s="1">
        <f t="shared" ca="1" si="47"/>
        <v>4.3171911081594061</v>
      </c>
      <c r="R301" s="1">
        <f t="shared" ca="1" si="47"/>
        <v>4.3309431614932121</v>
      </c>
      <c r="S301" s="1">
        <f t="shared" ca="1" si="47"/>
        <v>4.3588429590606639</v>
      </c>
      <c r="T301" s="1">
        <f t="shared" ca="1" si="47"/>
        <v>4.3724997556045677</v>
      </c>
      <c r="V301" s="1">
        <v>293</v>
      </c>
      <c r="W301" s="8">
        <f t="shared" si="41"/>
        <v>0</v>
      </c>
      <c r="X301" s="8">
        <f t="shared" ca="1" si="41"/>
        <v>0</v>
      </c>
      <c r="Y301" s="8">
        <f t="shared" ca="1" si="41"/>
        <v>0</v>
      </c>
      <c r="Z301" s="8">
        <f t="shared" ca="1" si="41"/>
        <v>0</v>
      </c>
      <c r="AA301" s="8">
        <f t="shared" ca="1" si="41"/>
        <v>0</v>
      </c>
      <c r="AB301" s="8">
        <f t="shared" ca="1" si="46"/>
        <v>0</v>
      </c>
      <c r="AC301" s="8">
        <f t="shared" ca="1" si="46"/>
        <v>0</v>
      </c>
      <c r="AD301" s="8">
        <f t="shared" ca="1" si="46"/>
        <v>0</v>
      </c>
      <c r="AE301" s="8">
        <f t="shared" ca="1" si="46"/>
        <v>0</v>
      </c>
      <c r="AF301" s="8">
        <f t="shared" ca="1" si="46"/>
        <v>0</v>
      </c>
      <c r="AG301" s="8">
        <f t="shared" ca="1" si="46"/>
        <v>0</v>
      </c>
      <c r="AH301" s="8">
        <f t="shared" ca="1" si="46"/>
        <v>0</v>
      </c>
      <c r="AI301" s="8">
        <f t="shared" ca="1" si="46"/>
        <v>0</v>
      </c>
    </row>
    <row r="302" spans="7:35">
      <c r="G302" s="1">
        <v>294</v>
      </c>
      <c r="H302" s="1">
        <f t="shared" si="43"/>
        <v>4.3</v>
      </c>
      <c r="I302" s="1">
        <f t="shared" ca="1" si="47"/>
        <v>4.3309893600428655</v>
      </c>
      <c r="J302" s="1">
        <f t="shared" ca="1" si="47"/>
        <v>4.3703410098153341</v>
      </c>
      <c r="K302" s="1">
        <f t="shared" ca="1" si="47"/>
        <v>4.3446018451364283</v>
      </c>
      <c r="L302" s="1">
        <f t="shared" ca="1" si="47"/>
        <v>4.378660136588123</v>
      </c>
      <c r="M302" s="1">
        <f t="shared" ca="1" si="47"/>
        <v>4.3792329912370809</v>
      </c>
      <c r="N302" s="1">
        <f t="shared" ca="1" si="47"/>
        <v>4.4095897262433006</v>
      </c>
      <c r="O302" s="1">
        <f t="shared" ca="1" si="47"/>
        <v>4.4787837375195929</v>
      </c>
      <c r="P302" s="1">
        <f t="shared" ca="1" si="47"/>
        <v>4.4950622142147809</v>
      </c>
      <c r="Q302" s="1">
        <f t="shared" ca="1" si="47"/>
        <v>4.4990088391716334</v>
      </c>
      <c r="R302" s="1">
        <f t="shared" ca="1" si="47"/>
        <v>4.5068785930210202</v>
      </c>
      <c r="S302" s="1">
        <f t="shared" ca="1" si="47"/>
        <v>4.5262697435042663</v>
      </c>
      <c r="T302" s="1">
        <f t="shared" ca="1" si="47"/>
        <v>4.5389484010970014</v>
      </c>
      <c r="V302" s="1">
        <v>294</v>
      </c>
      <c r="W302" s="8">
        <f t="shared" si="41"/>
        <v>0</v>
      </c>
      <c r="X302" s="8">
        <f t="shared" ca="1" si="41"/>
        <v>1.8994079697905342E-2</v>
      </c>
      <c r="Y302" s="8">
        <f t="shared" ca="1" si="41"/>
        <v>5.1126362327614139E-2</v>
      </c>
      <c r="Z302" s="8">
        <f t="shared" ca="1" si="41"/>
        <v>1.7987883051228337E-2</v>
      </c>
      <c r="AA302" s="8">
        <f t="shared" ca="1" si="41"/>
        <v>4.4774835299781657E-2</v>
      </c>
      <c r="AB302" s="8">
        <f t="shared" ca="1" si="46"/>
        <v>3.7989731278749161E-2</v>
      </c>
      <c r="AC302" s="8">
        <f t="shared" ca="1" si="46"/>
        <v>6.1025619541714704E-2</v>
      </c>
      <c r="AD302" s="8">
        <f t="shared" ca="1" si="46"/>
        <v>0.12292450632290031</v>
      </c>
      <c r="AE302" s="8">
        <f t="shared" ca="1" si="46"/>
        <v>0.13180898324514612</v>
      </c>
      <c r="AF302" s="8">
        <f t="shared" ca="1" si="46"/>
        <v>0.12833501111630241</v>
      </c>
      <c r="AG302" s="8">
        <f t="shared" ca="1" si="46"/>
        <v>0.12877546682101126</v>
      </c>
      <c r="AH302" s="8">
        <f t="shared" ca="1" si="46"/>
        <v>0.14072753093743895</v>
      </c>
      <c r="AI302" s="8">
        <f t="shared" ca="1" si="46"/>
        <v>0.14594840109700158</v>
      </c>
    </row>
    <row r="303" spans="7:35">
      <c r="G303" s="1">
        <v>295</v>
      </c>
      <c r="H303" s="1">
        <f t="shared" si="43"/>
        <v>4.3</v>
      </c>
      <c r="I303" s="1">
        <f t="shared" ca="1" si="47"/>
        <v>4.303140856169545</v>
      </c>
      <c r="J303" s="1">
        <f t="shared" ca="1" si="47"/>
        <v>4.3599637718679558</v>
      </c>
      <c r="K303" s="1">
        <f t="shared" ca="1" si="47"/>
        <v>4.3818425911886631</v>
      </c>
      <c r="L303" s="1">
        <f t="shared" ca="1" si="47"/>
        <v>4.4172050431863479</v>
      </c>
      <c r="M303" s="1">
        <f t="shared" ca="1" si="47"/>
        <v>4.3776844852596275</v>
      </c>
      <c r="N303" s="1">
        <f t="shared" ca="1" si="47"/>
        <v>4.4105842537726128</v>
      </c>
      <c r="O303" s="1">
        <f t="shared" ca="1" si="47"/>
        <v>4.406836949869084</v>
      </c>
      <c r="P303" s="1">
        <f t="shared" ca="1" si="47"/>
        <v>4.3702125167350916</v>
      </c>
      <c r="Q303" s="1">
        <f t="shared" ca="1" si="47"/>
        <v>4.3888683439262373</v>
      </c>
      <c r="R303" s="1">
        <f t="shared" ca="1" si="47"/>
        <v>4.3843750021220798</v>
      </c>
      <c r="S303" s="1">
        <f t="shared" ca="1" si="47"/>
        <v>4.4363203391944026</v>
      </c>
      <c r="T303" s="1">
        <f t="shared" ca="1" si="47"/>
        <v>4.4703103767048669</v>
      </c>
      <c r="V303" s="1">
        <v>295</v>
      </c>
      <c r="W303" s="8">
        <f t="shared" si="41"/>
        <v>0</v>
      </c>
      <c r="X303" s="8">
        <f t="shared" ca="1" si="41"/>
        <v>0</v>
      </c>
      <c r="Y303" s="8">
        <f t="shared" ca="1" si="41"/>
        <v>4.072236855918554E-2</v>
      </c>
      <c r="Z303" s="8">
        <f t="shared" ca="1" si="41"/>
        <v>5.5315034616154612E-2</v>
      </c>
      <c r="AA303" s="8">
        <f t="shared" ca="1" si="41"/>
        <v>8.3399226246369196E-2</v>
      </c>
      <c r="AB303" s="8">
        <f t="shared" ca="1" si="46"/>
        <v>3.6438431602206833E-2</v>
      </c>
      <c r="AC303" s="8">
        <f t="shared" ca="1" si="46"/>
        <v>6.2021684803651667E-2</v>
      </c>
      <c r="AD303" s="8">
        <f t="shared" ca="1" si="46"/>
        <v>5.0885027526169857E-2</v>
      </c>
      <c r="AE303" s="8">
        <f t="shared" ca="1" si="46"/>
        <v>6.830624327786694E-3</v>
      </c>
      <c r="AF303" s="8">
        <f t="shared" ca="1" si="46"/>
        <v>1.8109399466350595E-2</v>
      </c>
      <c r="AG303" s="8">
        <f t="shared" ca="1" si="46"/>
        <v>6.2087703244619874E-3</v>
      </c>
      <c r="AH303" s="8">
        <f t="shared" ca="1" si="46"/>
        <v>5.0754961673606047E-2</v>
      </c>
      <c r="AI303" s="8">
        <f t="shared" ca="1" si="46"/>
        <v>7.7310376704867068E-2</v>
      </c>
    </row>
    <row r="304" spans="7:35">
      <c r="G304" s="1">
        <v>296</v>
      </c>
      <c r="H304" s="1">
        <f t="shared" si="43"/>
        <v>4.3</v>
      </c>
      <c r="I304" s="1">
        <f t="shared" ca="1" si="47"/>
        <v>4.285509048864828</v>
      </c>
      <c r="J304" s="1">
        <f t="shared" ca="1" si="47"/>
        <v>4.2495788731336415</v>
      </c>
      <c r="K304" s="1">
        <f t="shared" ca="1" si="47"/>
        <v>4.2746922434035302</v>
      </c>
      <c r="L304" s="1">
        <f t="shared" ca="1" si="47"/>
        <v>4.2843973154247141</v>
      </c>
      <c r="M304" s="1">
        <f t="shared" ca="1" si="47"/>
        <v>4.2908064499774081</v>
      </c>
      <c r="N304" s="1">
        <f t="shared" ca="1" si="47"/>
        <v>4.314228118195099</v>
      </c>
      <c r="O304" s="1">
        <f t="shared" ca="1" si="47"/>
        <v>4.3077842802655297</v>
      </c>
      <c r="P304" s="1">
        <f t="shared" ca="1" si="47"/>
        <v>4.327447312118097</v>
      </c>
      <c r="Q304" s="1">
        <f t="shared" ca="1" si="47"/>
        <v>4.2995702843467587</v>
      </c>
      <c r="R304" s="1">
        <f t="shared" ca="1" si="47"/>
        <v>4.2745978651413408</v>
      </c>
      <c r="S304" s="1">
        <f t="shared" ca="1" si="47"/>
        <v>4.2532558257254518</v>
      </c>
      <c r="T304" s="1">
        <f t="shared" ca="1" si="47"/>
        <v>4.2510951665630774</v>
      </c>
      <c r="V304" s="1">
        <v>296</v>
      </c>
      <c r="W304" s="8">
        <f t="shared" si="41"/>
        <v>0</v>
      </c>
      <c r="X304" s="8">
        <f t="shared" ca="1" si="41"/>
        <v>0</v>
      </c>
      <c r="Y304" s="8">
        <f t="shared" ca="1" si="41"/>
        <v>0</v>
      </c>
      <c r="Z304" s="8">
        <f t="shared" ca="1" si="41"/>
        <v>0</v>
      </c>
      <c r="AA304" s="8">
        <f t="shared" ca="1" si="41"/>
        <v>0</v>
      </c>
      <c r="AB304" s="8">
        <f t="shared" ca="1" si="46"/>
        <v>0</v>
      </c>
      <c r="AC304" s="8">
        <f t="shared" ca="1" si="46"/>
        <v>0</v>
      </c>
      <c r="AD304" s="8">
        <f t="shared" ca="1" si="46"/>
        <v>0</v>
      </c>
      <c r="AE304" s="8">
        <f t="shared" ca="1" si="46"/>
        <v>0</v>
      </c>
      <c r="AF304" s="8">
        <f t="shared" ca="1" si="46"/>
        <v>0</v>
      </c>
      <c r="AG304" s="8">
        <f t="shared" ca="1" si="46"/>
        <v>0</v>
      </c>
      <c r="AH304" s="8">
        <f t="shared" ca="1" si="46"/>
        <v>0</v>
      </c>
      <c r="AI304" s="8">
        <f t="shared" ca="1" si="46"/>
        <v>0</v>
      </c>
    </row>
    <row r="305" spans="7:35">
      <c r="G305" s="1">
        <v>297</v>
      </c>
      <c r="H305" s="1">
        <f t="shared" si="43"/>
        <v>4.3</v>
      </c>
      <c r="I305" s="1">
        <f t="shared" ca="1" si="47"/>
        <v>4.2951045873904512</v>
      </c>
      <c r="J305" s="1">
        <f t="shared" ca="1" si="47"/>
        <v>4.2803756554155079</v>
      </c>
      <c r="K305" s="1">
        <f t="shared" ca="1" si="47"/>
        <v>4.3059510933593295</v>
      </c>
      <c r="L305" s="1">
        <f t="shared" ca="1" si="47"/>
        <v>4.3304795696486922</v>
      </c>
      <c r="M305" s="1">
        <f t="shared" ca="1" si="47"/>
        <v>4.3283595778551947</v>
      </c>
      <c r="N305" s="1">
        <f t="shared" ca="1" si="47"/>
        <v>4.3467440486445774</v>
      </c>
      <c r="O305" s="1">
        <f t="shared" ca="1" si="47"/>
        <v>4.3774873566408345</v>
      </c>
      <c r="P305" s="1">
        <f t="shared" ca="1" si="47"/>
        <v>4.3609108267032228</v>
      </c>
      <c r="Q305" s="1">
        <f t="shared" ca="1" si="47"/>
        <v>4.2932077745654151</v>
      </c>
      <c r="R305" s="1">
        <f t="shared" ca="1" si="47"/>
        <v>4.3098515661127692</v>
      </c>
      <c r="S305" s="1">
        <f t="shared" ca="1" si="47"/>
        <v>4.3044675523328637</v>
      </c>
      <c r="T305" s="1">
        <f t="shared" ca="1" si="47"/>
        <v>4.3246321565929051</v>
      </c>
      <c r="V305" s="1">
        <v>297</v>
      </c>
      <c r="W305" s="8">
        <f t="shared" si="41"/>
        <v>0</v>
      </c>
      <c r="X305" s="8">
        <f t="shared" ca="1" si="41"/>
        <v>0</v>
      </c>
      <c r="Y305" s="8">
        <f t="shared" ca="1" si="41"/>
        <v>0</v>
      </c>
      <c r="Z305" s="8">
        <f t="shared" ca="1" si="41"/>
        <v>0</v>
      </c>
      <c r="AA305" s="8">
        <f t="shared" ca="1" si="41"/>
        <v>0</v>
      </c>
      <c r="AB305" s="8">
        <f t="shared" ca="1" si="46"/>
        <v>0</v>
      </c>
      <c r="AC305" s="8">
        <f t="shared" ca="1" si="46"/>
        <v>0</v>
      </c>
      <c r="AD305" s="8">
        <f t="shared" ca="1" si="46"/>
        <v>2.1497622360427293E-2</v>
      </c>
      <c r="AE305" s="8">
        <f t="shared" ca="1" si="46"/>
        <v>0</v>
      </c>
      <c r="AF305" s="8">
        <f t="shared" ca="1" si="46"/>
        <v>0</v>
      </c>
      <c r="AG305" s="8">
        <f t="shared" ca="1" si="46"/>
        <v>0</v>
      </c>
      <c r="AH305" s="8">
        <f t="shared" ca="1" si="46"/>
        <v>0</v>
      </c>
      <c r="AI305" s="8">
        <f t="shared" ca="1" si="46"/>
        <v>0</v>
      </c>
    </row>
    <row r="306" spans="7:35">
      <c r="G306" s="1">
        <v>298</v>
      </c>
      <c r="H306" s="1">
        <f t="shared" si="43"/>
        <v>4.3</v>
      </c>
      <c r="I306" s="1">
        <f t="shared" ca="1" si="47"/>
        <v>4.3393202852529491</v>
      </c>
      <c r="J306" s="1">
        <f t="shared" ca="1" si="47"/>
        <v>4.3711942408531312</v>
      </c>
      <c r="K306" s="1">
        <f t="shared" ca="1" si="47"/>
        <v>4.3643186172663633</v>
      </c>
      <c r="L306" s="1">
        <f t="shared" ca="1" si="47"/>
        <v>4.3733339485005196</v>
      </c>
      <c r="M306" s="1">
        <f t="shared" ca="1" si="47"/>
        <v>4.4161760309756817</v>
      </c>
      <c r="N306" s="1">
        <f t="shared" ca="1" si="47"/>
        <v>4.4571829063216839</v>
      </c>
      <c r="O306" s="1">
        <f t="shared" ca="1" si="47"/>
        <v>4.4912281287908877</v>
      </c>
      <c r="P306" s="1">
        <f t="shared" ca="1" si="47"/>
        <v>4.4723070694225378</v>
      </c>
      <c r="Q306" s="1">
        <f t="shared" ca="1" si="47"/>
        <v>4.4588835101095672</v>
      </c>
      <c r="R306" s="1">
        <f t="shared" ca="1" si="47"/>
        <v>4.4468257936910121</v>
      </c>
      <c r="S306" s="1">
        <f t="shared" ca="1" si="47"/>
        <v>4.4439568177183677</v>
      </c>
      <c r="T306" s="1">
        <f t="shared" ca="1" si="47"/>
        <v>4.4303878359000644</v>
      </c>
      <c r="V306" s="1">
        <v>298</v>
      </c>
      <c r="W306" s="8">
        <f t="shared" si="41"/>
        <v>0</v>
      </c>
      <c r="X306" s="8">
        <f t="shared" ca="1" si="41"/>
        <v>2.7348635704963264E-2</v>
      </c>
      <c r="Y306" s="8">
        <f t="shared" ca="1" si="41"/>
        <v>5.1981793266490328E-2</v>
      </c>
      <c r="Z306" s="8">
        <f t="shared" ca="1" si="41"/>
        <v>3.7750401788981591E-2</v>
      </c>
      <c r="AA306" s="8">
        <f t="shared" ca="1" si="41"/>
        <v>3.9437663955848024E-2</v>
      </c>
      <c r="AB306" s="8">
        <f t="shared" ca="1" si="46"/>
        <v>7.4999420896637581E-2</v>
      </c>
      <c r="AC306" s="8">
        <f t="shared" ca="1" si="46"/>
        <v>0.10869238791563873</v>
      </c>
      <c r="AD306" s="8">
        <f t="shared" ca="1" si="46"/>
        <v>0.13538493006664609</v>
      </c>
      <c r="AE306" s="8">
        <f t="shared" ca="1" si="46"/>
        <v>0.10903038857915437</v>
      </c>
      <c r="AF306" s="8">
        <f t="shared" ca="1" si="46"/>
        <v>8.8178673261931628E-2</v>
      </c>
      <c r="AG306" s="8">
        <f t="shared" ca="1" si="46"/>
        <v>6.8691732334229094E-2</v>
      </c>
      <c r="AH306" s="8">
        <f t="shared" ca="1" si="46"/>
        <v>5.8393406843985751E-2</v>
      </c>
      <c r="AI306" s="8">
        <f t="shared" ca="1" si="46"/>
        <v>3.7387835900064559E-2</v>
      </c>
    </row>
    <row r="307" spans="7:35">
      <c r="G307" s="1">
        <v>299</v>
      </c>
      <c r="H307" s="1">
        <f t="shared" si="43"/>
        <v>4.3</v>
      </c>
      <c r="I307" s="1">
        <f t="shared" ca="1" si="47"/>
        <v>4.3520450589718838</v>
      </c>
      <c r="J307" s="1">
        <f t="shared" ca="1" si="47"/>
        <v>4.361224956815378</v>
      </c>
      <c r="K307" s="1">
        <f t="shared" ca="1" si="47"/>
        <v>4.3539355992760465</v>
      </c>
      <c r="L307" s="1">
        <f t="shared" ca="1" si="47"/>
        <v>4.3613116594522152</v>
      </c>
      <c r="M307" s="1">
        <f t="shared" ca="1" si="47"/>
        <v>4.3827934519702163</v>
      </c>
      <c r="N307" s="1">
        <f t="shared" ca="1" si="47"/>
        <v>4.3820779279328894</v>
      </c>
      <c r="O307" s="1">
        <f t="shared" ca="1" si="47"/>
        <v>4.3850287793368379</v>
      </c>
      <c r="P307" s="1">
        <f t="shared" ca="1" si="47"/>
        <v>4.4136844968626434</v>
      </c>
      <c r="Q307" s="1">
        <f t="shared" ca="1" si="47"/>
        <v>4.4306071754139609</v>
      </c>
      <c r="R307" s="1">
        <f t="shared" ca="1" si="47"/>
        <v>4.4062029978588635</v>
      </c>
      <c r="S307" s="1">
        <f t="shared" ca="1" si="47"/>
        <v>4.4400582018199808</v>
      </c>
      <c r="T307" s="1">
        <f t="shared" ca="1" si="47"/>
        <v>4.4510073328433348</v>
      </c>
      <c r="V307" s="1">
        <v>299</v>
      </c>
      <c r="W307" s="8">
        <f t="shared" si="41"/>
        <v>0</v>
      </c>
      <c r="X307" s="8">
        <f t="shared" ca="1" si="41"/>
        <v>4.0109503439475169E-2</v>
      </c>
      <c r="Y307" s="8">
        <f t="shared" ca="1" si="41"/>
        <v>4.198680524266063E-2</v>
      </c>
      <c r="Z307" s="8">
        <f t="shared" ca="1" si="41"/>
        <v>2.7343293250331691E-2</v>
      </c>
      <c r="AA307" s="8">
        <f t="shared" ca="1" si="41"/>
        <v>2.7390583465686014E-2</v>
      </c>
      <c r="AB307" s="8">
        <f t="shared" ca="1" si="46"/>
        <v>4.1556615529812824E-2</v>
      </c>
      <c r="AC307" s="8">
        <f t="shared" ca="1" si="46"/>
        <v>3.3471282650321399E-2</v>
      </c>
      <c r="AD307" s="8">
        <f t="shared" ca="1" si="46"/>
        <v>2.9048760891378755E-2</v>
      </c>
      <c r="AE307" s="8">
        <f t="shared" ca="1" si="46"/>
        <v>5.0347403662501122E-2</v>
      </c>
      <c r="AF307" s="8">
        <f t="shared" ca="1" si="46"/>
        <v>5.9880486658560272E-2</v>
      </c>
      <c r="AG307" s="8">
        <f t="shared" ca="1" si="46"/>
        <v>2.8048010374211785E-2</v>
      </c>
      <c r="AH307" s="8">
        <f t="shared" ca="1" si="46"/>
        <v>5.4493786922742871E-2</v>
      </c>
      <c r="AI307" s="8">
        <f t="shared" ca="1" si="46"/>
        <v>5.8007332843335035E-2</v>
      </c>
    </row>
    <row r="308" spans="7:35">
      <c r="G308" s="1">
        <v>300</v>
      </c>
      <c r="H308" s="1">
        <f t="shared" si="43"/>
        <v>4.3</v>
      </c>
      <c r="I308" s="1">
        <f t="shared" ca="1" si="47"/>
        <v>4.2994272565791283</v>
      </c>
      <c r="J308" s="1">
        <f t="shared" ca="1" si="47"/>
        <v>4.2836644685065313</v>
      </c>
      <c r="K308" s="1">
        <f t="shared" ca="1" si="47"/>
        <v>4.2973173459826315</v>
      </c>
      <c r="L308" s="1">
        <f t="shared" ca="1" si="47"/>
        <v>4.2813316776020667</v>
      </c>
      <c r="M308" s="1">
        <f t="shared" ca="1" si="47"/>
        <v>4.3051509117233335</v>
      </c>
      <c r="N308" s="1">
        <f t="shared" ca="1" si="47"/>
        <v>4.3074929056022073</v>
      </c>
      <c r="O308" s="1">
        <f t="shared" ca="1" si="47"/>
        <v>4.3024290796900706</v>
      </c>
      <c r="P308" s="1">
        <f t="shared" ca="1" si="47"/>
        <v>4.3453021125706535</v>
      </c>
      <c r="Q308" s="1">
        <f t="shared" ca="1" si="47"/>
        <v>4.3756305687871464</v>
      </c>
      <c r="R308" s="1">
        <f t="shared" ca="1" si="47"/>
        <v>4.3953085657034965</v>
      </c>
      <c r="S308" s="1">
        <f t="shared" ca="1" si="47"/>
        <v>4.3978688163285966</v>
      </c>
      <c r="T308" s="1">
        <f t="shared" ca="1" si="47"/>
        <v>4.4112684337688215</v>
      </c>
      <c r="V308" s="1">
        <v>300</v>
      </c>
      <c r="W308" s="8">
        <f t="shared" si="41"/>
        <v>0</v>
      </c>
      <c r="X308" s="8">
        <f t="shared" ca="1" si="41"/>
        <v>0</v>
      </c>
      <c r="Y308" s="8">
        <f t="shared" ca="1" si="41"/>
        <v>0</v>
      </c>
      <c r="Z308" s="8">
        <f t="shared" ca="1" si="41"/>
        <v>0</v>
      </c>
      <c r="AA308" s="8">
        <f t="shared" ca="1" si="41"/>
        <v>0</v>
      </c>
      <c r="AB308" s="8">
        <f t="shared" ca="1" si="46"/>
        <v>0</v>
      </c>
      <c r="AC308" s="8">
        <f t="shared" ca="1" si="46"/>
        <v>0</v>
      </c>
      <c r="AD308" s="8">
        <f t="shared" ca="1" si="46"/>
        <v>0</v>
      </c>
      <c r="AE308" s="8">
        <f t="shared" ca="1" si="46"/>
        <v>0</v>
      </c>
      <c r="AF308" s="8">
        <f t="shared" ca="1" si="46"/>
        <v>4.8613941950845785E-3</v>
      </c>
      <c r="AG308" s="8">
        <f t="shared" ca="1" si="46"/>
        <v>1.7147966141298987E-2</v>
      </c>
      <c r="AH308" s="8">
        <f t="shared" ca="1" si="46"/>
        <v>1.2293536265763905E-2</v>
      </c>
      <c r="AI308" s="8">
        <f t="shared" ca="1" si="46"/>
        <v>1.8268433768821701E-2</v>
      </c>
    </row>
    <row r="309" spans="7:35">
      <c r="G309" s="1">
        <v>301</v>
      </c>
      <c r="H309" s="1">
        <f t="shared" si="43"/>
        <v>4.3</v>
      </c>
      <c r="I309" s="1">
        <f t="shared" ca="1" si="47"/>
        <v>4.2895305442220524</v>
      </c>
      <c r="J309" s="1">
        <f t="shared" ca="1" si="47"/>
        <v>4.2765045363038574</v>
      </c>
      <c r="K309" s="1">
        <f t="shared" ca="1" si="47"/>
        <v>4.2529757670454806</v>
      </c>
      <c r="L309" s="1">
        <f t="shared" ca="1" si="47"/>
        <v>4.2440818996572975</v>
      </c>
      <c r="M309" s="1">
        <f t="shared" ca="1" si="47"/>
        <v>4.2465584685076907</v>
      </c>
      <c r="N309" s="1">
        <f t="shared" ca="1" si="47"/>
        <v>4.2644636523195114</v>
      </c>
      <c r="O309" s="1">
        <f t="shared" ca="1" si="47"/>
        <v>4.2642941822907217</v>
      </c>
      <c r="P309" s="1">
        <f t="shared" ca="1" si="47"/>
        <v>4.2592831406605054</v>
      </c>
      <c r="Q309" s="1">
        <f t="shared" ca="1" si="47"/>
        <v>4.293401875236925</v>
      </c>
      <c r="R309" s="1">
        <f t="shared" ca="1" si="47"/>
        <v>4.2820984880865813</v>
      </c>
      <c r="S309" s="1">
        <f t="shared" ca="1" si="47"/>
        <v>4.2859852140584325</v>
      </c>
      <c r="T309" s="1">
        <f t="shared" ca="1" si="47"/>
        <v>4.2932880342729831</v>
      </c>
      <c r="V309" s="1">
        <v>301</v>
      </c>
      <c r="W309" s="8">
        <f t="shared" si="41"/>
        <v>0</v>
      </c>
      <c r="X309" s="8">
        <f t="shared" ca="1" si="41"/>
        <v>0</v>
      </c>
      <c r="Y309" s="8">
        <f t="shared" ca="1" si="41"/>
        <v>0</v>
      </c>
      <c r="Z309" s="8">
        <f t="shared" ca="1" si="41"/>
        <v>0</v>
      </c>
      <c r="AA309" s="8">
        <f t="shared" ca="1" si="41"/>
        <v>0</v>
      </c>
      <c r="AB309" s="8">
        <f t="shared" ca="1" si="46"/>
        <v>0</v>
      </c>
      <c r="AC309" s="8">
        <f t="shared" ca="1" si="46"/>
        <v>0</v>
      </c>
      <c r="AD309" s="8">
        <f t="shared" ca="1" si="46"/>
        <v>0</v>
      </c>
      <c r="AE309" s="8">
        <f t="shared" ca="1" si="46"/>
        <v>0</v>
      </c>
      <c r="AF309" s="8">
        <f t="shared" ca="1" si="46"/>
        <v>0</v>
      </c>
      <c r="AG309" s="8">
        <f t="shared" ca="1" si="46"/>
        <v>0</v>
      </c>
      <c r="AH309" s="8">
        <f t="shared" ca="1" si="46"/>
        <v>0</v>
      </c>
      <c r="AI309" s="8">
        <f t="shared" ca="1" si="46"/>
        <v>0</v>
      </c>
    </row>
    <row r="310" spans="7:35">
      <c r="G310" s="1">
        <v>302</v>
      </c>
      <c r="H310" s="1">
        <f t="shared" si="43"/>
        <v>4.3</v>
      </c>
      <c r="I310" s="1">
        <f t="shared" ca="1" si="47"/>
        <v>4.2968556610325805</v>
      </c>
      <c r="J310" s="1">
        <f t="shared" ca="1" si="47"/>
        <v>4.3001543802656723</v>
      </c>
      <c r="K310" s="1">
        <f t="shared" ca="1" si="47"/>
        <v>4.2989899634516746</v>
      </c>
      <c r="L310" s="1">
        <f t="shared" ca="1" si="47"/>
        <v>4.2819632627687794</v>
      </c>
      <c r="M310" s="1">
        <f t="shared" ca="1" si="47"/>
        <v>4.3345719102859395</v>
      </c>
      <c r="N310" s="1">
        <f t="shared" ca="1" si="47"/>
        <v>4.3443131562451134</v>
      </c>
      <c r="O310" s="1">
        <f t="shared" ca="1" si="47"/>
        <v>4.384513559556094</v>
      </c>
      <c r="P310" s="1">
        <f t="shared" ca="1" si="47"/>
        <v>4.3493634017722256</v>
      </c>
      <c r="Q310" s="1">
        <f t="shared" ca="1" si="47"/>
        <v>4.3590714584184349</v>
      </c>
      <c r="R310" s="1">
        <f t="shared" ca="1" si="47"/>
        <v>4.2885478392744316</v>
      </c>
      <c r="S310" s="1">
        <f t="shared" ca="1" si="47"/>
        <v>4.2953764247904189</v>
      </c>
      <c r="T310" s="1">
        <f t="shared" ca="1" si="47"/>
        <v>4.297961015129685</v>
      </c>
      <c r="V310" s="1">
        <v>302</v>
      </c>
      <c r="W310" s="8">
        <f t="shared" si="41"/>
        <v>0</v>
      </c>
      <c r="X310" s="8">
        <f t="shared" ca="1" si="41"/>
        <v>0</v>
      </c>
      <c r="Y310" s="8">
        <f t="shared" ca="1" si="41"/>
        <v>0</v>
      </c>
      <c r="Z310" s="8">
        <f t="shared" ca="1" si="41"/>
        <v>0</v>
      </c>
      <c r="AA310" s="8">
        <f t="shared" ca="1" si="41"/>
        <v>0</v>
      </c>
      <c r="AB310" s="8">
        <f t="shared" ca="1" si="46"/>
        <v>0</v>
      </c>
      <c r="AC310" s="8">
        <f t="shared" ca="1" si="46"/>
        <v>0</v>
      </c>
      <c r="AD310" s="8">
        <f t="shared" ca="1" si="46"/>
        <v>2.8532877337955398E-2</v>
      </c>
      <c r="AE310" s="8">
        <f t="shared" ca="1" si="46"/>
        <v>0</v>
      </c>
      <c r="AF310" s="8">
        <f t="shared" ca="1" si="46"/>
        <v>0</v>
      </c>
      <c r="AG310" s="8">
        <f t="shared" ca="1" si="46"/>
        <v>0</v>
      </c>
      <c r="AH310" s="8">
        <f t="shared" ca="1" si="46"/>
        <v>0</v>
      </c>
      <c r="AI310" s="8">
        <f t="shared" ca="1" si="46"/>
        <v>0</v>
      </c>
    </row>
    <row r="311" spans="7:35">
      <c r="G311" s="1">
        <v>303</v>
      </c>
      <c r="H311" s="1">
        <f t="shared" si="43"/>
        <v>4.3</v>
      </c>
      <c r="I311" s="1">
        <f t="shared" ca="1" si="47"/>
        <v>4.3413945926242361</v>
      </c>
      <c r="J311" s="1">
        <f t="shared" ca="1" si="47"/>
        <v>4.3394726114131839</v>
      </c>
      <c r="K311" s="1">
        <f t="shared" ca="1" si="47"/>
        <v>4.3084213814575438</v>
      </c>
      <c r="L311" s="1">
        <f t="shared" ca="1" si="47"/>
        <v>4.3253636227675303</v>
      </c>
      <c r="M311" s="1">
        <f t="shared" ca="1" si="47"/>
        <v>4.3789045235112631</v>
      </c>
      <c r="N311" s="1">
        <f t="shared" ca="1" si="47"/>
        <v>4.366922213506955</v>
      </c>
      <c r="O311" s="1">
        <f t="shared" ca="1" si="47"/>
        <v>4.4110113322811051</v>
      </c>
      <c r="P311" s="1">
        <f t="shared" ca="1" si="47"/>
        <v>4.3838757331044773</v>
      </c>
      <c r="Q311" s="1">
        <f t="shared" ca="1" si="47"/>
        <v>4.3830482341895927</v>
      </c>
      <c r="R311" s="1">
        <f t="shared" ca="1" si="47"/>
        <v>4.3504986165865702</v>
      </c>
      <c r="S311" s="1">
        <f t="shared" ca="1" si="47"/>
        <v>4.3518625666227333</v>
      </c>
      <c r="T311" s="1">
        <f t="shared" ca="1" si="47"/>
        <v>4.3270840796001631</v>
      </c>
      <c r="V311" s="1">
        <v>303</v>
      </c>
      <c r="W311" s="8">
        <f t="shared" si="41"/>
        <v>0</v>
      </c>
      <c r="X311" s="8">
        <f t="shared" ca="1" si="41"/>
        <v>2.9428826880883996E-2</v>
      </c>
      <c r="Y311" s="8">
        <f t="shared" ca="1" si="41"/>
        <v>2.0178375373293811E-2</v>
      </c>
      <c r="Z311" s="8">
        <f t="shared" ca="1" si="41"/>
        <v>0</v>
      </c>
      <c r="AA311" s="8">
        <f t="shared" ca="1" si="41"/>
        <v>0</v>
      </c>
      <c r="AB311" s="8">
        <f t="shared" ca="1" si="46"/>
        <v>3.7660670955938613E-2</v>
      </c>
      <c r="AC311" s="8">
        <f t="shared" ca="1" si="46"/>
        <v>1.8292134547745142E-2</v>
      </c>
      <c r="AD311" s="8">
        <f t="shared" ca="1" si="46"/>
        <v>5.50647879168773E-2</v>
      </c>
      <c r="AE311" s="8">
        <f t="shared" ca="1" si="46"/>
        <v>2.0507921060175072E-2</v>
      </c>
      <c r="AF311" s="8">
        <f t="shared" ca="1" si="46"/>
        <v>1.2284791957894114E-2</v>
      </c>
      <c r="AG311" s="8">
        <f t="shared" ca="1" si="46"/>
        <v>0</v>
      </c>
      <c r="AH311" s="8">
        <f t="shared" ca="1" si="46"/>
        <v>0</v>
      </c>
      <c r="AI311" s="8">
        <f t="shared" ca="1" si="46"/>
        <v>0</v>
      </c>
    </row>
    <row r="312" spans="7:35">
      <c r="G312" s="1">
        <v>304</v>
      </c>
      <c r="H312" s="1">
        <f t="shared" si="43"/>
        <v>4.3</v>
      </c>
      <c r="I312" s="1">
        <f t="shared" ca="1" si="47"/>
        <v>4.2837466188979523</v>
      </c>
      <c r="J312" s="1">
        <f t="shared" ca="1" si="47"/>
        <v>4.2656915832734157</v>
      </c>
      <c r="K312" s="1">
        <f t="shared" ca="1" si="47"/>
        <v>4.2791963369083597</v>
      </c>
      <c r="L312" s="1">
        <f t="shared" ca="1" si="47"/>
        <v>4.2784346498391388</v>
      </c>
      <c r="M312" s="1">
        <f t="shared" ca="1" si="47"/>
        <v>4.256258785374917</v>
      </c>
      <c r="N312" s="1">
        <f t="shared" ca="1" si="47"/>
        <v>4.3175622458093663</v>
      </c>
      <c r="O312" s="1">
        <f t="shared" ca="1" si="47"/>
        <v>4.2944665914990248</v>
      </c>
      <c r="P312" s="1">
        <f t="shared" ca="1" si="47"/>
        <v>4.3118602422875716</v>
      </c>
      <c r="Q312" s="1">
        <f t="shared" ca="1" si="47"/>
        <v>4.3121160019065767</v>
      </c>
      <c r="R312" s="1">
        <f t="shared" ca="1" si="47"/>
        <v>4.3086146305623076</v>
      </c>
      <c r="S312" s="1">
        <f t="shared" ca="1" si="47"/>
        <v>4.3028952140637227</v>
      </c>
      <c r="T312" s="1">
        <f t="shared" ca="1" si="47"/>
        <v>4.3072930889211261</v>
      </c>
      <c r="V312" s="1">
        <v>304</v>
      </c>
      <c r="W312" s="8">
        <f t="shared" si="41"/>
        <v>0</v>
      </c>
      <c r="X312" s="8">
        <f t="shared" ca="1" si="41"/>
        <v>0</v>
      </c>
      <c r="Y312" s="8">
        <f t="shared" ca="1" si="41"/>
        <v>0</v>
      </c>
      <c r="Z312" s="8">
        <f t="shared" ca="1" si="41"/>
        <v>0</v>
      </c>
      <c r="AA312" s="8">
        <f t="shared" ca="1" si="41"/>
        <v>0</v>
      </c>
      <c r="AB312" s="8">
        <f t="shared" ca="1" si="46"/>
        <v>0</v>
      </c>
      <c r="AC312" s="8">
        <f t="shared" ca="1" si="46"/>
        <v>0</v>
      </c>
      <c r="AD312" s="8">
        <f t="shared" ca="1" si="46"/>
        <v>0</v>
      </c>
      <c r="AE312" s="8">
        <f t="shared" ca="1" si="46"/>
        <v>0</v>
      </c>
      <c r="AF312" s="8">
        <f t="shared" ca="1" si="46"/>
        <v>0</v>
      </c>
      <c r="AG312" s="8">
        <f t="shared" ca="1" si="46"/>
        <v>0</v>
      </c>
      <c r="AH312" s="8">
        <f t="shared" ca="1" si="46"/>
        <v>0</v>
      </c>
      <c r="AI312" s="8">
        <f t="shared" ca="1" si="46"/>
        <v>0</v>
      </c>
    </row>
    <row r="313" spans="7:35">
      <c r="G313" s="1">
        <v>305</v>
      </c>
      <c r="H313" s="1">
        <f t="shared" si="43"/>
        <v>4.3</v>
      </c>
      <c r="I313" s="1">
        <f t="shared" ca="1" si="47"/>
        <v>4.2915291179736057</v>
      </c>
      <c r="J313" s="1">
        <f t="shared" ca="1" si="47"/>
        <v>4.2873484949644052</v>
      </c>
      <c r="K313" s="1">
        <f t="shared" ca="1" si="47"/>
        <v>4.3446771717011758</v>
      </c>
      <c r="L313" s="1">
        <f t="shared" ca="1" si="47"/>
        <v>4.3823974434863704</v>
      </c>
      <c r="M313" s="1">
        <f t="shared" ca="1" si="47"/>
        <v>4.3955237506204661</v>
      </c>
      <c r="N313" s="1">
        <f t="shared" ca="1" si="47"/>
        <v>4.3541088899876366</v>
      </c>
      <c r="O313" s="1">
        <f t="shared" ca="1" si="47"/>
        <v>4.3320557237492974</v>
      </c>
      <c r="P313" s="1">
        <f t="shared" ca="1" si="47"/>
        <v>4.3914787527849724</v>
      </c>
      <c r="Q313" s="1">
        <f t="shared" ca="1" si="47"/>
        <v>4.4216229503508195</v>
      </c>
      <c r="R313" s="1">
        <f t="shared" ca="1" si="47"/>
        <v>4.4121097215029934</v>
      </c>
      <c r="S313" s="1">
        <f t="shared" ca="1" si="47"/>
        <v>4.4029810586388294</v>
      </c>
      <c r="T313" s="1">
        <f t="shared" ca="1" si="47"/>
        <v>4.3892092710093866</v>
      </c>
      <c r="V313" s="1">
        <v>305</v>
      </c>
      <c r="W313" s="8">
        <f t="shared" si="41"/>
        <v>0</v>
      </c>
      <c r="X313" s="8">
        <f t="shared" ca="1" si="41"/>
        <v>0</v>
      </c>
      <c r="Y313" s="8">
        <f t="shared" ca="1" si="41"/>
        <v>0</v>
      </c>
      <c r="Z313" s="8">
        <f t="shared" ca="1" si="41"/>
        <v>1.8063384387728476E-2</v>
      </c>
      <c r="AA313" s="8">
        <f t="shared" ca="1" si="41"/>
        <v>4.8519848985505654E-2</v>
      </c>
      <c r="AB313" s="8">
        <f t="shared" ca="1" si="46"/>
        <v>5.4309881236220825E-2</v>
      </c>
      <c r="AC313" s="8">
        <f t="shared" ca="1" si="46"/>
        <v>5.4589991428484197E-3</v>
      </c>
      <c r="AD313" s="8">
        <f t="shared" ca="1" si="46"/>
        <v>0</v>
      </c>
      <c r="AE313" s="8">
        <f t="shared" ca="1" si="46"/>
        <v>2.8118775885348057E-2</v>
      </c>
      <c r="AF313" s="8">
        <f t="shared" ca="1" si="46"/>
        <v>5.0889318600170874E-2</v>
      </c>
      <c r="AG313" s="8">
        <f t="shared" ca="1" si="46"/>
        <v>3.3957776764458103E-2</v>
      </c>
      <c r="AH313" s="8">
        <f t="shared" ca="1" si="46"/>
        <v>1.7407095147893514E-2</v>
      </c>
      <c r="AI313" s="8">
        <f t="shared" ca="1" si="46"/>
        <v>0</v>
      </c>
    </row>
    <row r="314" spans="7:35">
      <c r="G314" s="1">
        <v>306</v>
      </c>
      <c r="H314" s="1">
        <f t="shared" si="43"/>
        <v>4.3</v>
      </c>
      <c r="I314" s="1">
        <f t="shared" ref="I314:T329" ca="1" si="48">H314*EXP(($H$3-1/2 *$H$5^2) *$K$6+$H$5*$K$6^(1/2) * _xlfn.NORM.S.INV(RAND() ) )</f>
        <v>4.3108635361560967</v>
      </c>
      <c r="J314" s="1">
        <f t="shared" ca="1" si="48"/>
        <v>4.2954044520026589</v>
      </c>
      <c r="K314" s="1">
        <f t="shared" ca="1" si="48"/>
        <v>4.3016386065155281</v>
      </c>
      <c r="L314" s="1">
        <f t="shared" ca="1" si="48"/>
        <v>4.3345366350770949</v>
      </c>
      <c r="M314" s="1">
        <f t="shared" ca="1" si="48"/>
        <v>4.3297951063616296</v>
      </c>
      <c r="N314" s="1">
        <f t="shared" ca="1" si="48"/>
        <v>4.2987669589236486</v>
      </c>
      <c r="O314" s="1">
        <f t="shared" ca="1" si="48"/>
        <v>4.2864223776503181</v>
      </c>
      <c r="P314" s="1">
        <f t="shared" ca="1" si="48"/>
        <v>4.3046872604188806</v>
      </c>
      <c r="Q314" s="1">
        <f t="shared" ca="1" si="48"/>
        <v>4.3049969636206118</v>
      </c>
      <c r="R314" s="1">
        <f t="shared" ca="1" si="48"/>
        <v>4.3008598601054491</v>
      </c>
      <c r="S314" s="1">
        <f t="shared" ca="1" si="48"/>
        <v>4.3067763448895038</v>
      </c>
      <c r="T314" s="1">
        <f t="shared" ca="1" si="48"/>
        <v>4.3060348238803492</v>
      </c>
      <c r="V314" s="1">
        <v>306</v>
      </c>
      <c r="W314" s="8">
        <f t="shared" si="41"/>
        <v>0</v>
      </c>
      <c r="X314" s="8">
        <f t="shared" ca="1" si="41"/>
        <v>0</v>
      </c>
      <c r="Y314" s="8">
        <f t="shared" ca="1" si="41"/>
        <v>0</v>
      </c>
      <c r="Z314" s="8">
        <f t="shared" ca="1" si="41"/>
        <v>0</v>
      </c>
      <c r="AA314" s="8">
        <f t="shared" ca="1" si="41"/>
        <v>5.6034569007579194E-4</v>
      </c>
      <c r="AB314" s="8">
        <f t="shared" ca="1" si="46"/>
        <v>0</v>
      </c>
      <c r="AC314" s="8">
        <f t="shared" ca="1" si="46"/>
        <v>0</v>
      </c>
      <c r="AD314" s="8">
        <f t="shared" ca="1" si="46"/>
        <v>0</v>
      </c>
      <c r="AE314" s="8">
        <f t="shared" ca="1" si="46"/>
        <v>0</v>
      </c>
      <c r="AF314" s="8">
        <f t="shared" ca="1" si="46"/>
        <v>0</v>
      </c>
      <c r="AG314" s="8">
        <f t="shared" ca="1" si="46"/>
        <v>0</v>
      </c>
      <c r="AH314" s="8">
        <f t="shared" ca="1" si="46"/>
        <v>0</v>
      </c>
      <c r="AI314" s="8">
        <f t="shared" ca="1" si="46"/>
        <v>0</v>
      </c>
    </row>
    <row r="315" spans="7:35">
      <c r="G315" s="1">
        <v>307</v>
      </c>
      <c r="H315" s="1">
        <f t="shared" si="43"/>
        <v>4.3</v>
      </c>
      <c r="I315" s="1">
        <f t="shared" ca="1" si="48"/>
        <v>4.321658436622668</v>
      </c>
      <c r="J315" s="1">
        <f t="shared" ca="1" si="48"/>
        <v>4.3151208041822615</v>
      </c>
      <c r="K315" s="1">
        <f t="shared" ca="1" si="48"/>
        <v>4.3024757770813142</v>
      </c>
      <c r="L315" s="1">
        <f t="shared" ca="1" si="48"/>
        <v>4.2891430597498079</v>
      </c>
      <c r="M315" s="1">
        <f t="shared" ca="1" si="48"/>
        <v>4.3162573049058164</v>
      </c>
      <c r="N315" s="1">
        <f t="shared" ca="1" si="48"/>
        <v>4.2932267212990549</v>
      </c>
      <c r="O315" s="1">
        <f t="shared" ca="1" si="48"/>
        <v>4.2758262606389756</v>
      </c>
      <c r="P315" s="1">
        <f t="shared" ca="1" si="48"/>
        <v>4.2415074990086499</v>
      </c>
      <c r="Q315" s="1">
        <f t="shared" ca="1" si="48"/>
        <v>4.2479156236233369</v>
      </c>
      <c r="R315" s="1">
        <f t="shared" ca="1" si="48"/>
        <v>4.2281281079556399</v>
      </c>
      <c r="S315" s="1">
        <f t="shared" ca="1" si="48"/>
        <v>4.2153150160720161</v>
      </c>
      <c r="T315" s="1">
        <f t="shared" ca="1" si="48"/>
        <v>4.207707839836929</v>
      </c>
      <c r="V315" s="1">
        <v>307</v>
      </c>
      <c r="W315" s="8">
        <f t="shared" si="41"/>
        <v>0</v>
      </c>
      <c r="X315" s="8">
        <f t="shared" ca="1" si="41"/>
        <v>9.6366889704926351E-3</v>
      </c>
      <c r="Y315" s="8">
        <f t="shared" ca="1" si="41"/>
        <v>0</v>
      </c>
      <c r="Z315" s="8">
        <f t="shared" ca="1" si="41"/>
        <v>0</v>
      </c>
      <c r="AA315" s="8">
        <f t="shared" ca="1" si="41"/>
        <v>0</v>
      </c>
      <c r="AB315" s="8">
        <f t="shared" ca="1" si="46"/>
        <v>0</v>
      </c>
      <c r="AC315" s="8">
        <f t="shared" ca="1" si="46"/>
        <v>0</v>
      </c>
      <c r="AD315" s="8">
        <f t="shared" ca="1" si="46"/>
        <v>0</v>
      </c>
      <c r="AE315" s="8">
        <f t="shared" ca="1" si="46"/>
        <v>0</v>
      </c>
      <c r="AF315" s="8">
        <f t="shared" ca="1" si="46"/>
        <v>0</v>
      </c>
      <c r="AG315" s="8">
        <f t="shared" ca="1" si="46"/>
        <v>0</v>
      </c>
      <c r="AH315" s="8">
        <f t="shared" ca="1" si="46"/>
        <v>0</v>
      </c>
      <c r="AI315" s="8">
        <f t="shared" ca="1" si="46"/>
        <v>0</v>
      </c>
    </row>
    <row r="316" spans="7:35">
      <c r="G316" s="1">
        <v>308</v>
      </c>
      <c r="H316" s="1">
        <f t="shared" si="43"/>
        <v>4.3</v>
      </c>
      <c r="I316" s="1">
        <f t="shared" ca="1" si="48"/>
        <v>4.3019557406130522</v>
      </c>
      <c r="J316" s="1">
        <f t="shared" ca="1" si="48"/>
        <v>4.2923139069439342</v>
      </c>
      <c r="K316" s="1">
        <f t="shared" ca="1" si="48"/>
        <v>4.3189195215646148</v>
      </c>
      <c r="L316" s="1">
        <f t="shared" ca="1" si="48"/>
        <v>4.3237338894348909</v>
      </c>
      <c r="M316" s="1">
        <f t="shared" ca="1" si="48"/>
        <v>4.3232932831621218</v>
      </c>
      <c r="N316" s="1">
        <f t="shared" ca="1" si="48"/>
        <v>4.2847398945641864</v>
      </c>
      <c r="O316" s="1">
        <f t="shared" ca="1" si="48"/>
        <v>4.3328715686539772</v>
      </c>
      <c r="P316" s="1">
        <f t="shared" ca="1" si="48"/>
        <v>4.354613860877909</v>
      </c>
      <c r="Q316" s="1">
        <f t="shared" ca="1" si="48"/>
        <v>4.3755838654797241</v>
      </c>
      <c r="R316" s="1">
        <f t="shared" ca="1" si="48"/>
        <v>4.3527660504291594</v>
      </c>
      <c r="S316" s="1">
        <f t="shared" ca="1" si="48"/>
        <v>4.3992954388636303</v>
      </c>
      <c r="T316" s="1">
        <f t="shared" ca="1" si="48"/>
        <v>4.4244205350560071</v>
      </c>
      <c r="V316" s="1">
        <v>308</v>
      </c>
      <c r="W316" s="8">
        <f t="shared" ref="W316:AH379" si="49">MAX(H316*EXP(-$K$2*(1-W$8/12 ))-$P$6*EXP(-$H$2*(1-W$8/12 )),0)</f>
        <v>0</v>
      </c>
      <c r="X316" s="8">
        <f t="shared" ca="1" si="49"/>
        <v>0</v>
      </c>
      <c r="Y316" s="8">
        <f t="shared" ca="1" si="49"/>
        <v>0</v>
      </c>
      <c r="Z316" s="8">
        <f t="shared" ca="1" si="49"/>
        <v>0</v>
      </c>
      <c r="AA316" s="8">
        <f t="shared" ca="1" si="49"/>
        <v>0</v>
      </c>
      <c r="AB316" s="8">
        <f t="shared" ca="1" si="46"/>
        <v>0</v>
      </c>
      <c r="AC316" s="8">
        <f t="shared" ca="1" si="46"/>
        <v>0</v>
      </c>
      <c r="AD316" s="8">
        <f t="shared" ca="1" si="46"/>
        <v>0</v>
      </c>
      <c r="AE316" s="8">
        <f t="shared" ca="1" si="46"/>
        <v>0</v>
      </c>
      <c r="AF316" s="8">
        <f t="shared" ca="1" si="46"/>
        <v>4.8146547954184271E-3</v>
      </c>
      <c r="AG316" s="8">
        <f t="shared" ca="1" si="46"/>
        <v>0</v>
      </c>
      <c r="AH316" s="8">
        <f t="shared" ca="1" si="46"/>
        <v>1.3720526203401917E-2</v>
      </c>
      <c r="AI316" s="8">
        <f t="shared" ca="1" si="46"/>
        <v>3.1420535056007282E-2</v>
      </c>
    </row>
    <row r="317" spans="7:35">
      <c r="G317" s="1">
        <v>309</v>
      </c>
      <c r="H317" s="1">
        <f t="shared" si="43"/>
        <v>4.3</v>
      </c>
      <c r="I317" s="1">
        <f t="shared" ca="1" si="48"/>
        <v>4.2766888961153038</v>
      </c>
      <c r="J317" s="1">
        <f t="shared" ca="1" si="48"/>
        <v>4.2913470438685835</v>
      </c>
      <c r="K317" s="1">
        <f t="shared" ca="1" si="48"/>
        <v>4.2991866196806985</v>
      </c>
      <c r="L317" s="1">
        <f t="shared" ca="1" si="48"/>
        <v>4.3286754324667411</v>
      </c>
      <c r="M317" s="1">
        <f t="shared" ca="1" si="48"/>
        <v>4.3262832288155995</v>
      </c>
      <c r="N317" s="1">
        <f t="shared" ca="1" si="48"/>
        <v>4.3129074059843475</v>
      </c>
      <c r="O317" s="1">
        <f t="shared" ca="1" si="48"/>
        <v>4.2856064694861118</v>
      </c>
      <c r="P317" s="1">
        <f t="shared" ca="1" si="48"/>
        <v>4.3129370068570125</v>
      </c>
      <c r="Q317" s="1">
        <f t="shared" ca="1" si="48"/>
        <v>4.3132073760162282</v>
      </c>
      <c r="R317" s="1">
        <f t="shared" ca="1" si="48"/>
        <v>4.3191428764129123</v>
      </c>
      <c r="S317" s="1">
        <f t="shared" ca="1" si="48"/>
        <v>4.3294830635593264</v>
      </c>
      <c r="T317" s="1">
        <f t="shared" ca="1" si="48"/>
        <v>4.3257554898775403</v>
      </c>
      <c r="V317" s="1">
        <v>309</v>
      </c>
      <c r="W317" s="8">
        <f t="shared" si="49"/>
        <v>0</v>
      </c>
      <c r="X317" s="8">
        <f t="shared" ca="1" si="49"/>
        <v>0</v>
      </c>
      <c r="Y317" s="8">
        <f t="shared" ca="1" si="49"/>
        <v>0</v>
      </c>
      <c r="Z317" s="8">
        <f t="shared" ca="1" si="49"/>
        <v>0</v>
      </c>
      <c r="AA317" s="8">
        <f t="shared" ca="1" si="49"/>
        <v>0</v>
      </c>
      <c r="AB317" s="8">
        <f t="shared" ca="1" si="46"/>
        <v>0</v>
      </c>
      <c r="AC317" s="8">
        <f t="shared" ca="1" si="46"/>
        <v>0</v>
      </c>
      <c r="AD317" s="8">
        <f t="shared" ca="1" si="46"/>
        <v>0</v>
      </c>
      <c r="AE317" s="8">
        <f t="shared" ca="1" si="46"/>
        <v>0</v>
      </c>
      <c r="AF317" s="8">
        <f t="shared" ca="1" si="46"/>
        <v>0</v>
      </c>
      <c r="AG317" s="8">
        <f t="shared" ca="1" si="46"/>
        <v>0</v>
      </c>
      <c r="AH317" s="8">
        <f t="shared" ca="1" si="46"/>
        <v>0</v>
      </c>
      <c r="AI317" s="8">
        <f t="shared" ca="1" si="46"/>
        <v>0</v>
      </c>
    </row>
    <row r="318" spans="7:35">
      <c r="G318" s="1">
        <v>310</v>
      </c>
      <c r="H318" s="1">
        <f t="shared" si="43"/>
        <v>4.3</v>
      </c>
      <c r="I318" s="1">
        <f t="shared" ca="1" si="48"/>
        <v>4.2746331880087514</v>
      </c>
      <c r="J318" s="1">
        <f t="shared" ca="1" si="48"/>
        <v>4.2950158847602173</v>
      </c>
      <c r="K318" s="1">
        <f t="shared" ca="1" si="48"/>
        <v>4.3060077062341486</v>
      </c>
      <c r="L318" s="1">
        <f t="shared" ca="1" si="48"/>
        <v>4.3318959097565406</v>
      </c>
      <c r="M318" s="1">
        <f t="shared" ca="1" si="48"/>
        <v>4.3462518754569004</v>
      </c>
      <c r="N318" s="1">
        <f t="shared" ca="1" si="48"/>
        <v>4.3512554225955355</v>
      </c>
      <c r="O318" s="1">
        <f t="shared" ca="1" si="48"/>
        <v>4.4010731133774375</v>
      </c>
      <c r="P318" s="1">
        <f t="shared" ca="1" si="48"/>
        <v>4.4146153648148703</v>
      </c>
      <c r="Q318" s="1">
        <f t="shared" ca="1" si="48"/>
        <v>4.4012022201206955</v>
      </c>
      <c r="R318" s="1">
        <f t="shared" ca="1" si="48"/>
        <v>4.3859543998028876</v>
      </c>
      <c r="S318" s="1">
        <f t="shared" ca="1" si="48"/>
        <v>4.3986083134805263</v>
      </c>
      <c r="T318" s="1">
        <f t="shared" ca="1" si="48"/>
        <v>4.3918737053293686</v>
      </c>
      <c r="V318" s="1">
        <v>310</v>
      </c>
      <c r="W318" s="8">
        <f t="shared" si="49"/>
        <v>0</v>
      </c>
      <c r="X318" s="8">
        <f t="shared" ca="1" si="49"/>
        <v>0</v>
      </c>
      <c r="Y318" s="8">
        <f t="shared" ca="1" si="49"/>
        <v>0</v>
      </c>
      <c r="Z318" s="8">
        <f t="shared" ca="1" si="49"/>
        <v>0</v>
      </c>
      <c r="AA318" s="8">
        <f t="shared" ca="1" si="49"/>
        <v>0</v>
      </c>
      <c r="AB318" s="8">
        <f t="shared" ca="1" si="46"/>
        <v>4.9491134272434678E-3</v>
      </c>
      <c r="AC318" s="8">
        <f t="shared" ca="1" si="46"/>
        <v>2.6011197362230121E-3</v>
      </c>
      <c r="AD318" s="8">
        <f t="shared" ca="1" si="46"/>
        <v>4.5113765315759835E-2</v>
      </c>
      <c r="AE318" s="8">
        <f t="shared" ca="1" si="46"/>
        <v>5.1279230902666839E-2</v>
      </c>
      <c r="AF318" s="8">
        <f t="shared" ca="1" si="46"/>
        <v>3.0452807261275971E-2</v>
      </c>
      <c r="AG318" s="8">
        <f t="shared" ca="1" si="46"/>
        <v>7.7889816045590976E-3</v>
      </c>
      <c r="AH318" s="8">
        <f t="shared" ca="1" si="46"/>
        <v>1.3033223862729315E-2</v>
      </c>
      <c r="AI318" s="8">
        <f t="shared" ca="1" si="46"/>
        <v>0</v>
      </c>
    </row>
    <row r="319" spans="7:35">
      <c r="G319" s="1">
        <v>311</v>
      </c>
      <c r="H319" s="1">
        <f t="shared" si="43"/>
        <v>4.3</v>
      </c>
      <c r="I319" s="1">
        <f t="shared" ca="1" si="48"/>
        <v>4.3032249718023428</v>
      </c>
      <c r="J319" s="1">
        <f t="shared" ca="1" si="48"/>
        <v>4.2930129834872162</v>
      </c>
      <c r="K319" s="1">
        <f t="shared" ca="1" si="48"/>
        <v>4.3285666480347107</v>
      </c>
      <c r="L319" s="1">
        <f t="shared" ca="1" si="48"/>
        <v>4.3270962696037802</v>
      </c>
      <c r="M319" s="1">
        <f t="shared" ca="1" si="48"/>
        <v>4.3589051945573214</v>
      </c>
      <c r="N319" s="1">
        <f t="shared" ca="1" si="48"/>
        <v>4.3607154383771594</v>
      </c>
      <c r="O319" s="1">
        <f t="shared" ca="1" si="48"/>
        <v>4.3787493946117202</v>
      </c>
      <c r="P319" s="1">
        <f t="shared" ca="1" si="48"/>
        <v>4.3994676754505839</v>
      </c>
      <c r="Q319" s="1">
        <f t="shared" ca="1" si="48"/>
        <v>4.4112757019324338</v>
      </c>
      <c r="R319" s="1">
        <f t="shared" ca="1" si="48"/>
        <v>4.4389227187132825</v>
      </c>
      <c r="S319" s="1">
        <f t="shared" ca="1" si="48"/>
        <v>4.4188330316481554</v>
      </c>
      <c r="T319" s="1">
        <f t="shared" ca="1" si="48"/>
        <v>4.4327739761379377</v>
      </c>
      <c r="V319" s="1">
        <v>311</v>
      </c>
      <c r="W319" s="8">
        <f t="shared" si="49"/>
        <v>0</v>
      </c>
      <c r="X319" s="8">
        <f t="shared" ca="1" si="49"/>
        <v>0</v>
      </c>
      <c r="Y319" s="8">
        <f t="shared" ca="1" si="49"/>
        <v>0</v>
      </c>
      <c r="Z319" s="8">
        <f t="shared" ca="1" si="49"/>
        <v>1.9154812859749626E-3</v>
      </c>
      <c r="AA319" s="8">
        <f t="shared" ca="1" si="49"/>
        <v>0</v>
      </c>
      <c r="AB319" s="8">
        <f t="shared" ca="1" si="46"/>
        <v>1.7625260703055368E-2</v>
      </c>
      <c r="AC319" s="8">
        <f t="shared" ca="1" si="46"/>
        <v>1.2075762538693802E-2</v>
      </c>
      <c r="AD319" s="8">
        <f t="shared" ca="1" si="46"/>
        <v>2.2761286251662405E-2</v>
      </c>
      <c r="AE319" s="8">
        <f t="shared" ca="1" si="46"/>
        <v>3.6115931380484412E-2</v>
      </c>
      <c r="AF319" s="8">
        <f t="shared" ca="1" si="46"/>
        <v>4.0534073844193941E-2</v>
      </c>
      <c r="AG319" s="8">
        <f t="shared" ca="1" si="46"/>
        <v>6.0784586224659876E-2</v>
      </c>
      <c r="AH319" s="8">
        <f t="shared" ca="1" si="46"/>
        <v>3.3263150565856492E-2</v>
      </c>
      <c r="AI319" s="8">
        <f t="shared" ca="1" si="46"/>
        <v>3.9773976137937872E-2</v>
      </c>
    </row>
    <row r="320" spans="7:35">
      <c r="G320" s="1">
        <v>312</v>
      </c>
      <c r="H320" s="1">
        <f t="shared" si="43"/>
        <v>4.3</v>
      </c>
      <c r="I320" s="1">
        <f t="shared" ca="1" si="48"/>
        <v>4.2824856008038266</v>
      </c>
      <c r="J320" s="1">
        <f t="shared" ca="1" si="48"/>
        <v>4.3278433778097893</v>
      </c>
      <c r="K320" s="1">
        <f t="shared" ca="1" si="48"/>
        <v>4.3308068769761654</v>
      </c>
      <c r="L320" s="1">
        <f t="shared" ca="1" si="48"/>
        <v>4.3139558801138946</v>
      </c>
      <c r="M320" s="1">
        <f t="shared" ca="1" si="48"/>
        <v>4.3354398268277095</v>
      </c>
      <c r="N320" s="1">
        <f t="shared" ca="1" si="48"/>
        <v>4.3353561581244637</v>
      </c>
      <c r="O320" s="1">
        <f t="shared" ca="1" si="48"/>
        <v>4.3721311348455432</v>
      </c>
      <c r="P320" s="1">
        <f t="shared" ca="1" si="48"/>
        <v>4.3775373292786863</v>
      </c>
      <c r="Q320" s="1">
        <f t="shared" ca="1" si="48"/>
        <v>4.3925227072425956</v>
      </c>
      <c r="R320" s="1">
        <f t="shared" ca="1" si="48"/>
        <v>4.3577577368946834</v>
      </c>
      <c r="S320" s="1">
        <f t="shared" ca="1" si="48"/>
        <v>4.3494441356641476</v>
      </c>
      <c r="T320" s="1">
        <f t="shared" ca="1" si="48"/>
        <v>4.3795202448634809</v>
      </c>
      <c r="V320" s="1">
        <v>312</v>
      </c>
      <c r="W320" s="8">
        <f t="shared" si="49"/>
        <v>0</v>
      </c>
      <c r="X320" s="8">
        <f t="shared" ca="1" si="49"/>
        <v>0</v>
      </c>
      <c r="Y320" s="8">
        <f t="shared" ca="1" si="49"/>
        <v>8.519157905713115E-3</v>
      </c>
      <c r="Z320" s="8">
        <f t="shared" ca="1" si="49"/>
        <v>4.1609079785693837E-3</v>
      </c>
      <c r="AA320" s="8">
        <f t="shared" ca="1" si="49"/>
        <v>0</v>
      </c>
      <c r="AB320" s="8">
        <f t="shared" ca="1" si="46"/>
        <v>0</v>
      </c>
      <c r="AC320" s="8">
        <f t="shared" ca="1" si="46"/>
        <v>0</v>
      </c>
      <c r="AD320" s="8">
        <f t="shared" ca="1" si="46"/>
        <v>1.6134499988281981E-2</v>
      </c>
      <c r="AE320" s="8">
        <f t="shared" ca="1" si="46"/>
        <v>1.4162985315082643E-2</v>
      </c>
      <c r="AF320" s="8">
        <f t="shared" ca="1" si="46"/>
        <v>2.1766586869033766E-2</v>
      </c>
      <c r="AG320" s="8">
        <f t="shared" ca="1" si="46"/>
        <v>0</v>
      </c>
      <c r="AH320" s="8">
        <f t="shared" ca="1" si="46"/>
        <v>0</v>
      </c>
      <c r="AI320" s="8">
        <f t="shared" ca="1" si="46"/>
        <v>0</v>
      </c>
    </row>
    <row r="321" spans="7:35">
      <c r="G321" s="1">
        <v>313</v>
      </c>
      <c r="H321" s="1">
        <f t="shared" si="43"/>
        <v>4.3</v>
      </c>
      <c r="I321" s="1">
        <f t="shared" ca="1" si="48"/>
        <v>4.329122179997138</v>
      </c>
      <c r="J321" s="1">
        <f t="shared" ca="1" si="48"/>
        <v>4.3689957675287179</v>
      </c>
      <c r="K321" s="1">
        <f t="shared" ca="1" si="48"/>
        <v>4.379237572987396</v>
      </c>
      <c r="L321" s="1">
        <f t="shared" ca="1" si="48"/>
        <v>4.4340736741230904</v>
      </c>
      <c r="M321" s="1">
        <f t="shared" ca="1" si="48"/>
        <v>4.451085340452563</v>
      </c>
      <c r="N321" s="1">
        <f t="shared" ca="1" si="48"/>
        <v>4.4278519235420548</v>
      </c>
      <c r="O321" s="1">
        <f t="shared" ca="1" si="48"/>
        <v>4.4295073293647285</v>
      </c>
      <c r="P321" s="1">
        <f t="shared" ca="1" si="48"/>
        <v>4.4309311872634067</v>
      </c>
      <c r="Q321" s="1">
        <f t="shared" ca="1" si="48"/>
        <v>4.3886724847296792</v>
      </c>
      <c r="R321" s="1">
        <f t="shared" ca="1" si="48"/>
        <v>4.3647440613281256</v>
      </c>
      <c r="S321" s="1">
        <f t="shared" ca="1" si="48"/>
        <v>4.3638330300556003</v>
      </c>
      <c r="T321" s="1">
        <f t="shared" ca="1" si="48"/>
        <v>4.3907816162967563</v>
      </c>
      <c r="V321" s="1">
        <v>313</v>
      </c>
      <c r="W321" s="8">
        <f t="shared" si="49"/>
        <v>0</v>
      </c>
      <c r="X321" s="8">
        <f t="shared" ca="1" si="49"/>
        <v>1.7121603367376004E-2</v>
      </c>
      <c r="Y321" s="8">
        <f t="shared" ca="1" si="49"/>
        <v>4.9777651578380322E-2</v>
      </c>
      <c r="Z321" s="8">
        <f t="shared" ca="1" si="49"/>
        <v>5.270397228427548E-2</v>
      </c>
      <c r="AA321" s="8">
        <f t="shared" ca="1" si="49"/>
        <v>0.10030264237929298</v>
      </c>
      <c r="AB321" s="8">
        <f t="shared" ca="1" si="46"/>
        <v>0.10997171114822191</v>
      </c>
      <c r="AC321" s="8">
        <f t="shared" ca="1" si="46"/>
        <v>7.9316053742685355E-2</v>
      </c>
      <c r="AD321" s="8">
        <f t="shared" ca="1" si="46"/>
        <v>7.3584613933329379E-2</v>
      </c>
      <c r="AE321" s="8">
        <f t="shared" ca="1" si="46"/>
        <v>6.761186730602553E-2</v>
      </c>
      <c r="AF321" s="8">
        <f t="shared" ca="1" si="46"/>
        <v>1.7913388910107741E-2</v>
      </c>
      <c r="AG321" s="8">
        <f t="shared" ca="1" si="46"/>
        <v>0</v>
      </c>
      <c r="AH321" s="8">
        <f t="shared" ca="1" si="46"/>
        <v>0</v>
      </c>
      <c r="AI321" s="8">
        <f t="shared" ca="1" si="46"/>
        <v>0</v>
      </c>
    </row>
    <row r="322" spans="7:35">
      <c r="G322" s="1">
        <v>314</v>
      </c>
      <c r="H322" s="1">
        <f t="shared" si="43"/>
        <v>4.3</v>
      </c>
      <c r="I322" s="1">
        <f t="shared" ca="1" si="48"/>
        <v>4.3251027025406508</v>
      </c>
      <c r="J322" s="1">
        <f t="shared" ca="1" si="48"/>
        <v>4.2756341571864969</v>
      </c>
      <c r="K322" s="1">
        <f t="shared" ca="1" si="48"/>
        <v>4.271410385608581</v>
      </c>
      <c r="L322" s="1">
        <f t="shared" ca="1" si="48"/>
        <v>4.2939590147040008</v>
      </c>
      <c r="M322" s="1">
        <f t="shared" ca="1" si="48"/>
        <v>4.2950997539179152</v>
      </c>
      <c r="N322" s="1">
        <f t="shared" ca="1" si="48"/>
        <v>4.288255788570746</v>
      </c>
      <c r="O322" s="1">
        <f t="shared" ca="1" si="48"/>
        <v>4.2691540123334626</v>
      </c>
      <c r="P322" s="1">
        <f t="shared" ca="1" si="48"/>
        <v>4.2879940871986975</v>
      </c>
      <c r="Q322" s="1">
        <f t="shared" ca="1" si="48"/>
        <v>4.2508635055774846</v>
      </c>
      <c r="R322" s="1">
        <f t="shared" ca="1" si="48"/>
        <v>4.2424979917228214</v>
      </c>
      <c r="S322" s="1">
        <f t="shared" ca="1" si="48"/>
        <v>4.2531678345669537</v>
      </c>
      <c r="T322" s="1">
        <f t="shared" ca="1" si="48"/>
        <v>4.2194679276914853</v>
      </c>
      <c r="V322" s="1">
        <v>314</v>
      </c>
      <c r="W322" s="8">
        <f t="shared" si="49"/>
        <v>0</v>
      </c>
      <c r="X322" s="8">
        <f t="shared" ca="1" si="49"/>
        <v>1.3090724601512171E-2</v>
      </c>
      <c r="Y322" s="8">
        <f t="shared" ca="1" si="49"/>
        <v>0</v>
      </c>
      <c r="Z322" s="8">
        <f t="shared" ca="1" si="49"/>
        <v>0</v>
      </c>
      <c r="AA322" s="8">
        <f t="shared" ca="1" si="49"/>
        <v>0</v>
      </c>
      <c r="AB322" s="8">
        <f t="shared" ca="1" si="46"/>
        <v>0</v>
      </c>
      <c r="AC322" s="8">
        <f t="shared" ca="1" si="46"/>
        <v>0</v>
      </c>
      <c r="AD322" s="8">
        <f t="shared" ca="1" si="46"/>
        <v>0</v>
      </c>
      <c r="AE322" s="8">
        <f t="shared" ca="1" si="46"/>
        <v>0</v>
      </c>
      <c r="AF322" s="8">
        <f t="shared" ca="1" si="46"/>
        <v>0</v>
      </c>
      <c r="AG322" s="8">
        <f t="shared" ca="1" si="46"/>
        <v>0</v>
      </c>
      <c r="AH322" s="8">
        <f t="shared" ca="1" si="46"/>
        <v>0</v>
      </c>
      <c r="AI322" s="8">
        <f t="shared" ref="AI322:AI385" ca="1" si="50">MAX(T322*EXP(-$K$2*(1-AI$8/12 ))-$P$6*EXP(-$H$2*(1-AI$8/12 )),0)</f>
        <v>0</v>
      </c>
    </row>
    <row r="323" spans="7:35">
      <c r="G323" s="1">
        <v>315</v>
      </c>
      <c r="H323" s="1">
        <f t="shared" si="43"/>
        <v>4.3</v>
      </c>
      <c r="I323" s="1">
        <f t="shared" ca="1" si="48"/>
        <v>4.2916938823957231</v>
      </c>
      <c r="J323" s="1">
        <f t="shared" ca="1" si="48"/>
        <v>4.2961418168916676</v>
      </c>
      <c r="K323" s="1">
        <f t="shared" ca="1" si="48"/>
        <v>4.286304808691427</v>
      </c>
      <c r="L323" s="1">
        <f t="shared" ca="1" si="48"/>
        <v>4.2673729037276447</v>
      </c>
      <c r="M323" s="1">
        <f t="shared" ca="1" si="48"/>
        <v>4.3240411934861571</v>
      </c>
      <c r="N323" s="1">
        <f t="shared" ca="1" si="48"/>
        <v>4.3198593271413293</v>
      </c>
      <c r="O323" s="1">
        <f t="shared" ca="1" si="48"/>
        <v>4.388836795550116</v>
      </c>
      <c r="P323" s="1">
        <f t="shared" ca="1" si="48"/>
        <v>4.4027942095565491</v>
      </c>
      <c r="Q323" s="1">
        <f t="shared" ca="1" si="48"/>
        <v>4.4247796421970769</v>
      </c>
      <c r="R323" s="1">
        <f t="shared" ca="1" si="48"/>
        <v>4.4463781701411893</v>
      </c>
      <c r="S323" s="1">
        <f t="shared" ca="1" si="48"/>
        <v>4.4460141620941753</v>
      </c>
      <c r="T323" s="1">
        <f t="shared" ca="1" si="48"/>
        <v>4.4651151026706009</v>
      </c>
      <c r="V323" s="1">
        <v>315</v>
      </c>
      <c r="W323" s="8">
        <f t="shared" si="49"/>
        <v>0</v>
      </c>
      <c r="X323" s="8">
        <f t="shared" ca="1" si="49"/>
        <v>0</v>
      </c>
      <c r="Y323" s="8">
        <f t="shared" ca="1" si="49"/>
        <v>0</v>
      </c>
      <c r="Z323" s="8">
        <f t="shared" ca="1" si="49"/>
        <v>0</v>
      </c>
      <c r="AA323" s="8">
        <f t="shared" ca="1" si="49"/>
        <v>0</v>
      </c>
      <c r="AB323" s="8">
        <f t="shared" ca="1" si="49"/>
        <v>0</v>
      </c>
      <c r="AC323" s="8">
        <f t="shared" ca="1" si="49"/>
        <v>0</v>
      </c>
      <c r="AD323" s="8">
        <f t="shared" ca="1" si="49"/>
        <v>3.2861683083076798E-2</v>
      </c>
      <c r="AE323" s="8">
        <f t="shared" ca="1" si="49"/>
        <v>3.9445893581744329E-2</v>
      </c>
      <c r="AF323" s="8">
        <f t="shared" ca="1" si="49"/>
        <v>5.4048449933009834E-2</v>
      </c>
      <c r="AG323" s="8">
        <f t="shared" ca="1" si="49"/>
        <v>6.8243878198908092E-2</v>
      </c>
      <c r="AH323" s="8">
        <f t="shared" ca="1" si="49"/>
        <v>6.045128105418307E-2</v>
      </c>
      <c r="AI323" s="8">
        <f t="shared" ca="1" si="50"/>
        <v>7.2115102670601061E-2</v>
      </c>
    </row>
    <row r="324" spans="7:35">
      <c r="G324" s="1">
        <v>316</v>
      </c>
      <c r="H324" s="1">
        <f t="shared" si="43"/>
        <v>4.3</v>
      </c>
      <c r="I324" s="1">
        <f t="shared" ca="1" si="48"/>
        <v>4.3181454247499236</v>
      </c>
      <c r="J324" s="1">
        <f t="shared" ca="1" si="48"/>
        <v>4.3223104589290093</v>
      </c>
      <c r="K324" s="1">
        <f t="shared" ca="1" si="48"/>
        <v>4.3757368228210831</v>
      </c>
      <c r="L324" s="1">
        <f t="shared" ca="1" si="48"/>
        <v>4.3701863953484645</v>
      </c>
      <c r="M324" s="1">
        <f t="shared" ca="1" si="48"/>
        <v>4.4084097778092461</v>
      </c>
      <c r="N324" s="1">
        <f t="shared" ca="1" si="48"/>
        <v>4.4305870462600838</v>
      </c>
      <c r="O324" s="1">
        <f t="shared" ca="1" si="48"/>
        <v>4.4299208991161807</v>
      </c>
      <c r="P324" s="1">
        <f t="shared" ca="1" si="48"/>
        <v>4.4346707187817529</v>
      </c>
      <c r="Q324" s="1">
        <f t="shared" ca="1" si="48"/>
        <v>4.4412080686696802</v>
      </c>
      <c r="R324" s="1">
        <f t="shared" ca="1" si="48"/>
        <v>4.4526347862141691</v>
      </c>
      <c r="S324" s="1">
        <f t="shared" ca="1" si="48"/>
        <v>4.4414695055759514</v>
      </c>
      <c r="T324" s="1">
        <f t="shared" ca="1" si="48"/>
        <v>4.4188577532133824</v>
      </c>
      <c r="V324" s="1">
        <v>316</v>
      </c>
      <c r="W324" s="8">
        <f t="shared" si="49"/>
        <v>0</v>
      </c>
      <c r="X324" s="8">
        <f t="shared" ca="1" si="49"/>
        <v>6.1137123857575304E-3</v>
      </c>
      <c r="Y324" s="8">
        <f t="shared" ca="1" si="49"/>
        <v>2.971973399705341E-3</v>
      </c>
      <c r="Z324" s="8">
        <f t="shared" ca="1" si="49"/>
        <v>4.9195099721259794E-2</v>
      </c>
      <c r="AA324" s="8">
        <f t="shared" ca="1" si="49"/>
        <v>3.6283620161233543E-2</v>
      </c>
      <c r="AB324" s="8">
        <f t="shared" ca="1" si="49"/>
        <v>6.7219156434982885E-2</v>
      </c>
      <c r="AC324" s="8">
        <f t="shared" ca="1" si="49"/>
        <v>8.2055405491398226E-2</v>
      </c>
      <c r="AD324" s="8">
        <f t="shared" ca="1" si="49"/>
        <v>7.3998716498762107E-2</v>
      </c>
      <c r="AE324" s="8">
        <f t="shared" ca="1" si="49"/>
        <v>7.1355252526151602E-2</v>
      </c>
      <c r="AF324" s="8">
        <f t="shared" ca="1" si="49"/>
        <v>7.0489572268209066E-2</v>
      </c>
      <c r="AG324" s="8">
        <f t="shared" ca="1" si="49"/>
        <v>7.4503717259013058E-2</v>
      </c>
      <c r="AH324" s="8">
        <f t="shared" ca="1" si="49"/>
        <v>5.5905454136223831E-2</v>
      </c>
      <c r="AI324" s="8">
        <f t="shared" ca="1" si="50"/>
        <v>2.5857753213382573E-2</v>
      </c>
    </row>
    <row r="325" spans="7:35">
      <c r="G325" s="1">
        <v>317</v>
      </c>
      <c r="H325" s="1">
        <f t="shared" si="43"/>
        <v>4.3</v>
      </c>
      <c r="I325" s="1">
        <f t="shared" ca="1" si="48"/>
        <v>4.3109171398180717</v>
      </c>
      <c r="J325" s="1">
        <f t="shared" ca="1" si="48"/>
        <v>4.3570354328050298</v>
      </c>
      <c r="K325" s="1">
        <f t="shared" ca="1" si="48"/>
        <v>4.3662631238314136</v>
      </c>
      <c r="L325" s="1">
        <f t="shared" ca="1" si="48"/>
        <v>4.3377386189001399</v>
      </c>
      <c r="M325" s="1">
        <f t="shared" ca="1" si="48"/>
        <v>4.3912739223032604</v>
      </c>
      <c r="N325" s="1">
        <f t="shared" ca="1" si="48"/>
        <v>4.3895534216806231</v>
      </c>
      <c r="O325" s="1">
        <f t="shared" ca="1" si="48"/>
        <v>4.3803215432779412</v>
      </c>
      <c r="P325" s="1">
        <f t="shared" ca="1" si="48"/>
        <v>4.4091969945443426</v>
      </c>
      <c r="Q325" s="1">
        <f t="shared" ca="1" si="48"/>
        <v>4.3807993518094577</v>
      </c>
      <c r="R325" s="1">
        <f t="shared" ca="1" si="48"/>
        <v>4.3527893496089138</v>
      </c>
      <c r="S325" s="1">
        <f t="shared" ca="1" si="48"/>
        <v>4.3207604025634909</v>
      </c>
      <c r="T325" s="1">
        <f t="shared" ca="1" si="48"/>
        <v>4.32397572348364</v>
      </c>
      <c r="V325" s="1">
        <v>317</v>
      </c>
      <c r="W325" s="8">
        <f t="shared" si="49"/>
        <v>0</v>
      </c>
      <c r="X325" s="8">
        <f t="shared" ca="1" si="49"/>
        <v>0</v>
      </c>
      <c r="Y325" s="8">
        <f t="shared" ca="1" si="49"/>
        <v>3.7786479306475051E-2</v>
      </c>
      <c r="Z325" s="8">
        <f t="shared" ca="1" si="49"/>
        <v>3.9699419973816319E-2</v>
      </c>
      <c r="AA325" s="8">
        <f t="shared" ca="1" si="49"/>
        <v>3.7689323984331224E-3</v>
      </c>
      <c r="AB325" s="8">
        <f t="shared" ca="1" si="49"/>
        <v>5.0052385695463997E-2</v>
      </c>
      <c r="AC325" s="8">
        <f t="shared" ca="1" si="49"/>
        <v>4.0958334962587273E-2</v>
      </c>
      <c r="AD325" s="8">
        <f t="shared" ca="1" si="49"/>
        <v>2.4335460362891581E-2</v>
      </c>
      <c r="AE325" s="8">
        <f t="shared" ca="1" si="49"/>
        <v>4.5855276835599312E-2</v>
      </c>
      <c r="AF325" s="8">
        <f t="shared" ca="1" si="49"/>
        <v>1.0034171644930368E-2</v>
      </c>
      <c r="AG325" s="8">
        <f t="shared" ca="1" si="49"/>
        <v>0</v>
      </c>
      <c r="AH325" s="8">
        <f t="shared" ca="1" si="49"/>
        <v>0</v>
      </c>
      <c r="AI325" s="8">
        <f t="shared" ca="1" si="50"/>
        <v>0</v>
      </c>
    </row>
    <row r="326" spans="7:35">
      <c r="G326" s="1">
        <v>318</v>
      </c>
      <c r="H326" s="1">
        <f t="shared" si="43"/>
        <v>4.3</v>
      </c>
      <c r="I326" s="1">
        <f t="shared" ca="1" si="48"/>
        <v>4.3288073821878088</v>
      </c>
      <c r="J326" s="1">
        <f t="shared" ca="1" si="48"/>
        <v>4.3125731021897069</v>
      </c>
      <c r="K326" s="1">
        <f t="shared" ca="1" si="48"/>
        <v>4.3232092116577032</v>
      </c>
      <c r="L326" s="1">
        <f t="shared" ca="1" si="48"/>
        <v>4.3352965237262966</v>
      </c>
      <c r="M326" s="1">
        <f t="shared" ca="1" si="48"/>
        <v>4.3452482931889689</v>
      </c>
      <c r="N326" s="1">
        <f t="shared" ca="1" si="48"/>
        <v>4.3754645345509893</v>
      </c>
      <c r="O326" s="1">
        <f t="shared" ca="1" si="48"/>
        <v>4.3954239727143678</v>
      </c>
      <c r="P326" s="1">
        <f t="shared" ca="1" si="48"/>
        <v>4.3908039881891163</v>
      </c>
      <c r="Q326" s="1">
        <f t="shared" ca="1" si="48"/>
        <v>4.3775625335206287</v>
      </c>
      <c r="R326" s="1">
        <f t="shared" ca="1" si="48"/>
        <v>4.3807043295464387</v>
      </c>
      <c r="S326" s="1">
        <f t="shared" ca="1" si="48"/>
        <v>4.4487823641562461</v>
      </c>
      <c r="T326" s="1">
        <f t="shared" ca="1" si="48"/>
        <v>4.405502545546458</v>
      </c>
      <c r="V326" s="1">
        <v>318</v>
      </c>
      <c r="W326" s="8">
        <f t="shared" si="49"/>
        <v>0</v>
      </c>
      <c r="X326" s="8">
        <f t="shared" ca="1" si="49"/>
        <v>1.6805912629238584E-2</v>
      </c>
      <c r="Y326" s="8">
        <f t="shared" ca="1" si="49"/>
        <v>0</v>
      </c>
      <c r="Z326" s="8">
        <f t="shared" ca="1" si="49"/>
        <v>0</v>
      </c>
      <c r="AA326" s="8">
        <f t="shared" ca="1" si="49"/>
        <v>1.3218013233338155E-3</v>
      </c>
      <c r="AB326" s="8">
        <f t="shared" ca="1" si="49"/>
        <v>3.9437205709713652E-3</v>
      </c>
      <c r="AC326" s="8">
        <f t="shared" ca="1" si="49"/>
        <v>2.6847663678411848E-2</v>
      </c>
      <c r="AD326" s="8">
        <f t="shared" ca="1" si="49"/>
        <v>3.9457346699909301E-2</v>
      </c>
      <c r="AE326" s="8">
        <f t="shared" ca="1" si="49"/>
        <v>2.7443315923906475E-2</v>
      </c>
      <c r="AF326" s="8">
        <f t="shared" ca="1" si="49"/>
        <v>6.7948519479283931E-3</v>
      </c>
      <c r="AG326" s="8">
        <f t="shared" ca="1" si="49"/>
        <v>2.5362068655834236E-3</v>
      </c>
      <c r="AH326" s="8">
        <f t="shared" ca="1" si="49"/>
        <v>6.3220196020067121E-2</v>
      </c>
      <c r="AI326" s="8">
        <f t="shared" ca="1" si="50"/>
        <v>1.2502545546458244E-2</v>
      </c>
    </row>
    <row r="327" spans="7:35">
      <c r="G327" s="1">
        <v>319</v>
      </c>
      <c r="H327" s="1">
        <f t="shared" si="43"/>
        <v>4.3</v>
      </c>
      <c r="I327" s="1">
        <f t="shared" ca="1" si="48"/>
        <v>4.3014653944833787</v>
      </c>
      <c r="J327" s="1">
        <f t="shared" ca="1" si="48"/>
        <v>4.2781316883702303</v>
      </c>
      <c r="K327" s="1">
        <f t="shared" ca="1" si="48"/>
        <v>4.3066652814454649</v>
      </c>
      <c r="L327" s="1">
        <f t="shared" ca="1" si="48"/>
        <v>4.3160004553018414</v>
      </c>
      <c r="M327" s="1">
        <f t="shared" ca="1" si="48"/>
        <v>4.3441927179554201</v>
      </c>
      <c r="N327" s="1">
        <f t="shared" ca="1" si="48"/>
        <v>4.3665755565143822</v>
      </c>
      <c r="O327" s="1">
        <f t="shared" ca="1" si="48"/>
        <v>4.4143963300626368</v>
      </c>
      <c r="P327" s="1">
        <f t="shared" ca="1" si="48"/>
        <v>4.4143060725720265</v>
      </c>
      <c r="Q327" s="1">
        <f t="shared" ca="1" si="48"/>
        <v>4.4137247665962587</v>
      </c>
      <c r="R327" s="1">
        <f t="shared" ca="1" si="48"/>
        <v>4.4158672990035006</v>
      </c>
      <c r="S327" s="1">
        <f t="shared" ca="1" si="48"/>
        <v>4.4071500576746558</v>
      </c>
      <c r="T327" s="1">
        <f t="shared" ca="1" si="48"/>
        <v>4.3732898349025158</v>
      </c>
      <c r="V327" s="1">
        <v>319</v>
      </c>
      <c r="W327" s="8">
        <f t="shared" si="49"/>
        <v>0</v>
      </c>
      <c r="X327" s="8">
        <f t="shared" ca="1" si="49"/>
        <v>0</v>
      </c>
      <c r="Y327" s="8">
        <f t="shared" ca="1" si="49"/>
        <v>0</v>
      </c>
      <c r="Z327" s="8">
        <f t="shared" ca="1" si="49"/>
        <v>0</v>
      </c>
      <c r="AA327" s="8">
        <f t="shared" ca="1" si="49"/>
        <v>0</v>
      </c>
      <c r="AB327" s="8">
        <f t="shared" ca="1" si="49"/>
        <v>2.8862409472480977E-3</v>
      </c>
      <c r="AC327" s="8">
        <f t="shared" ca="1" si="49"/>
        <v>1.7944941556166327E-2</v>
      </c>
      <c r="AD327" s="8">
        <f t="shared" ca="1" si="49"/>
        <v>5.8454146689838282E-2</v>
      </c>
      <c r="AE327" s="8">
        <f t="shared" ca="1" si="49"/>
        <v>5.0969619924693177E-2</v>
      </c>
      <c r="AF327" s="8">
        <f t="shared" ca="1" si="49"/>
        <v>4.2985031141407504E-2</v>
      </c>
      <c r="AG327" s="8">
        <f t="shared" ca="1" si="49"/>
        <v>3.7717289915765839E-2</v>
      </c>
      <c r="AH327" s="8">
        <f t="shared" ca="1" si="49"/>
        <v>2.1577167839198275E-2</v>
      </c>
      <c r="AI327" s="8">
        <f t="shared" ca="1" si="50"/>
        <v>0</v>
      </c>
    </row>
    <row r="328" spans="7:35">
      <c r="G328" s="1">
        <v>320</v>
      </c>
      <c r="H328" s="1">
        <f t="shared" si="43"/>
        <v>4.3</v>
      </c>
      <c r="I328" s="1">
        <f t="shared" ca="1" si="48"/>
        <v>4.2993787407270823</v>
      </c>
      <c r="J328" s="1">
        <f t="shared" ca="1" si="48"/>
        <v>4.3296744156847193</v>
      </c>
      <c r="K328" s="1">
        <f t="shared" ca="1" si="48"/>
        <v>4.3433005351625997</v>
      </c>
      <c r="L328" s="1">
        <f t="shared" ca="1" si="48"/>
        <v>4.3515554926785649</v>
      </c>
      <c r="M328" s="1">
        <f t="shared" ca="1" si="48"/>
        <v>4.4036513126409451</v>
      </c>
      <c r="N328" s="1">
        <f t="shared" ca="1" si="48"/>
        <v>4.4097450453193296</v>
      </c>
      <c r="O328" s="1">
        <f t="shared" ca="1" si="48"/>
        <v>4.4280640548771251</v>
      </c>
      <c r="P328" s="1">
        <f t="shared" ca="1" si="48"/>
        <v>4.488025225868534</v>
      </c>
      <c r="Q328" s="1">
        <f t="shared" ca="1" si="48"/>
        <v>4.4959072042334673</v>
      </c>
      <c r="R328" s="1">
        <f t="shared" ca="1" si="48"/>
        <v>4.4607759568514345</v>
      </c>
      <c r="S328" s="1">
        <f t="shared" ca="1" si="48"/>
        <v>4.4380890026251265</v>
      </c>
      <c r="T328" s="1">
        <f t="shared" ca="1" si="48"/>
        <v>4.4021347114460188</v>
      </c>
      <c r="V328" s="1">
        <v>320</v>
      </c>
      <c r="W328" s="8">
        <f t="shared" si="49"/>
        <v>0</v>
      </c>
      <c r="X328" s="8">
        <f t="shared" ca="1" si="49"/>
        <v>0</v>
      </c>
      <c r="Y328" s="8">
        <f t="shared" ca="1" si="49"/>
        <v>1.0354916778847922E-2</v>
      </c>
      <c r="Z328" s="8">
        <f t="shared" ca="1" si="49"/>
        <v>1.6683553794292649E-2</v>
      </c>
      <c r="AA328" s="8">
        <f t="shared" ca="1" si="49"/>
        <v>1.7614298273625373E-2</v>
      </c>
      <c r="AB328" s="8">
        <f t="shared" ca="1" si="49"/>
        <v>6.2452106398428242E-2</v>
      </c>
      <c r="AC328" s="8">
        <f t="shared" ca="1" si="49"/>
        <v>6.1181178771186673E-2</v>
      </c>
      <c r="AD328" s="8">
        <f t="shared" ca="1" si="49"/>
        <v>7.2139480033083458E-2</v>
      </c>
      <c r="AE328" s="8">
        <f t="shared" ca="1" si="49"/>
        <v>0.1247647430668497</v>
      </c>
      <c r="AF328" s="8">
        <f t="shared" ca="1" si="49"/>
        <v>0.12523097923944793</v>
      </c>
      <c r="AG328" s="8">
        <f t="shared" ca="1" si="49"/>
        <v>8.2649081678963121E-2</v>
      </c>
      <c r="AH328" s="8">
        <f t="shared" ca="1" si="49"/>
        <v>5.2524080593804534E-2</v>
      </c>
      <c r="AI328" s="8">
        <f t="shared" ca="1" si="50"/>
        <v>9.1347114460189616E-3</v>
      </c>
    </row>
    <row r="329" spans="7:35">
      <c r="G329" s="1">
        <v>321</v>
      </c>
      <c r="H329" s="1">
        <f t="shared" si="43"/>
        <v>4.3</v>
      </c>
      <c r="I329" s="1">
        <f t="shared" ca="1" si="48"/>
        <v>4.2799647731181567</v>
      </c>
      <c r="J329" s="1">
        <f t="shared" ca="1" si="48"/>
        <v>4.2946845981120729</v>
      </c>
      <c r="K329" s="1">
        <f t="shared" ca="1" si="48"/>
        <v>4.2421174804888535</v>
      </c>
      <c r="L329" s="1">
        <f t="shared" ca="1" si="48"/>
        <v>4.2716192159774637</v>
      </c>
      <c r="M329" s="1">
        <f t="shared" ca="1" si="48"/>
        <v>4.2611951271406845</v>
      </c>
      <c r="N329" s="1">
        <f t="shared" ca="1" si="48"/>
        <v>4.229751327988005</v>
      </c>
      <c r="O329" s="1">
        <f t="shared" ca="1" si="48"/>
        <v>4.2594337950757586</v>
      </c>
      <c r="P329" s="1">
        <f t="shared" ca="1" si="48"/>
        <v>4.2576210807986916</v>
      </c>
      <c r="Q329" s="1">
        <f t="shared" ca="1" si="48"/>
        <v>4.2635502336883508</v>
      </c>
      <c r="R329" s="1">
        <f t="shared" ca="1" si="48"/>
        <v>4.3160690678557163</v>
      </c>
      <c r="S329" s="1">
        <f t="shared" ca="1" si="48"/>
        <v>4.3563168233752751</v>
      </c>
      <c r="T329" s="1">
        <f t="shared" ca="1" si="48"/>
        <v>4.3950903084563375</v>
      </c>
      <c r="V329" s="1">
        <v>321</v>
      </c>
      <c r="W329" s="8">
        <f t="shared" si="49"/>
        <v>0</v>
      </c>
      <c r="X329" s="8">
        <f t="shared" ca="1" si="49"/>
        <v>0</v>
      </c>
      <c r="Y329" s="8">
        <f t="shared" ca="1" si="49"/>
        <v>0</v>
      </c>
      <c r="Z329" s="8">
        <f t="shared" ca="1" si="49"/>
        <v>0</v>
      </c>
      <c r="AA329" s="8">
        <f t="shared" ca="1" si="49"/>
        <v>0</v>
      </c>
      <c r="AB329" s="8">
        <f t="shared" ca="1" si="49"/>
        <v>0</v>
      </c>
      <c r="AC329" s="8">
        <f t="shared" ca="1" si="49"/>
        <v>0</v>
      </c>
      <c r="AD329" s="8">
        <f t="shared" ca="1" si="49"/>
        <v>0</v>
      </c>
      <c r="AE329" s="8">
        <f t="shared" ca="1" si="49"/>
        <v>0</v>
      </c>
      <c r="AF329" s="8">
        <f t="shared" ca="1" si="49"/>
        <v>0</v>
      </c>
      <c r="AG329" s="8">
        <f t="shared" ca="1" si="49"/>
        <v>0</v>
      </c>
      <c r="AH329" s="8">
        <f t="shared" ca="1" si="49"/>
        <v>0</v>
      </c>
      <c r="AI329" s="8">
        <f t="shared" ca="1" si="50"/>
        <v>2.0903084563377305E-3</v>
      </c>
    </row>
    <row r="330" spans="7:35">
      <c r="G330" s="1">
        <v>322</v>
      </c>
      <c r="H330" s="1">
        <f t="shared" ref="H330:H393" si="51">$K$3</f>
        <v>4.3</v>
      </c>
      <c r="I330" s="1">
        <f t="shared" ref="I330:T345" ca="1" si="52">H330*EXP(($H$3-1/2 *$H$5^2) *$K$6+$H$5*$K$6^(1/2) * _xlfn.NORM.S.INV(RAND() ) )</f>
        <v>4.2851446785732543</v>
      </c>
      <c r="J330" s="1">
        <f t="shared" ca="1" si="52"/>
        <v>4.3440664530308988</v>
      </c>
      <c r="K330" s="1">
        <f t="shared" ca="1" si="52"/>
        <v>4.3785928120156408</v>
      </c>
      <c r="L330" s="1">
        <f t="shared" ca="1" si="52"/>
        <v>4.4094019188166511</v>
      </c>
      <c r="M330" s="1">
        <f t="shared" ca="1" si="52"/>
        <v>4.4091744725345317</v>
      </c>
      <c r="N330" s="1">
        <f t="shared" ca="1" si="52"/>
        <v>4.4321852321079502</v>
      </c>
      <c r="O330" s="1">
        <f t="shared" ca="1" si="52"/>
        <v>4.4618746722031712</v>
      </c>
      <c r="P330" s="1">
        <f t="shared" ca="1" si="52"/>
        <v>4.4694062969797592</v>
      </c>
      <c r="Q330" s="1">
        <f t="shared" ca="1" si="52"/>
        <v>4.479345364327485</v>
      </c>
      <c r="R330" s="1">
        <f t="shared" ca="1" si="52"/>
        <v>4.4800349885980566</v>
      </c>
      <c r="S330" s="1">
        <f t="shared" ca="1" si="52"/>
        <v>4.5021263195659555</v>
      </c>
      <c r="T330" s="1">
        <f t="shared" ca="1" si="52"/>
        <v>4.4592751127318371</v>
      </c>
      <c r="V330" s="1">
        <v>322</v>
      </c>
      <c r="W330" s="8">
        <f t="shared" si="49"/>
        <v>0</v>
      </c>
      <c r="X330" s="8">
        <f t="shared" ca="1" si="49"/>
        <v>0</v>
      </c>
      <c r="Y330" s="8">
        <f t="shared" ca="1" si="49"/>
        <v>2.4784061376275979E-2</v>
      </c>
      <c r="Z330" s="8">
        <f t="shared" ca="1" si="49"/>
        <v>5.2057715346186306E-2</v>
      </c>
      <c r="AA330" s="8">
        <f t="shared" ca="1" si="49"/>
        <v>7.5580010872426939E-2</v>
      </c>
      <c r="AB330" s="8">
        <f t="shared" ca="1" si="49"/>
        <v>6.7985230765506444E-2</v>
      </c>
      <c r="AC330" s="8">
        <f t="shared" ca="1" si="49"/>
        <v>8.3656062444837254E-2</v>
      </c>
      <c r="AD330" s="8">
        <f t="shared" ca="1" si="49"/>
        <v>0.10599365656415749</v>
      </c>
      <c r="AE330" s="8">
        <f t="shared" ca="1" si="49"/>
        <v>0.10612662680151708</v>
      </c>
      <c r="AF330" s="8">
        <f t="shared" ca="1" si="49"/>
        <v>0.10865634036917449</v>
      </c>
      <c r="AG330" s="8">
        <f t="shared" ca="1" si="49"/>
        <v>0.10191803438136127</v>
      </c>
      <c r="AH330" s="8">
        <f t="shared" ca="1" si="49"/>
        <v>0.11657788926696533</v>
      </c>
      <c r="AI330" s="8">
        <f t="shared" ca="1" si="50"/>
        <v>6.6275112731837282E-2</v>
      </c>
    </row>
    <row r="331" spans="7:35">
      <c r="G331" s="1">
        <v>323</v>
      </c>
      <c r="H331" s="1">
        <f t="shared" si="51"/>
        <v>4.3</v>
      </c>
      <c r="I331" s="1">
        <f t="shared" ca="1" si="52"/>
        <v>4.2917244098419225</v>
      </c>
      <c r="J331" s="1">
        <f t="shared" ca="1" si="52"/>
        <v>4.3075213061086854</v>
      </c>
      <c r="K331" s="1">
        <f t="shared" ca="1" si="52"/>
        <v>4.3468736984200698</v>
      </c>
      <c r="L331" s="1">
        <f t="shared" ca="1" si="52"/>
        <v>4.3078141616420798</v>
      </c>
      <c r="M331" s="1">
        <f t="shared" ca="1" si="52"/>
        <v>4.3351262414994673</v>
      </c>
      <c r="N331" s="1">
        <f t="shared" ca="1" si="52"/>
        <v>4.36657502904096</v>
      </c>
      <c r="O331" s="1">
        <f t="shared" ca="1" si="52"/>
        <v>4.3512225819288446</v>
      </c>
      <c r="P331" s="1">
        <f t="shared" ca="1" si="52"/>
        <v>4.3725972885577287</v>
      </c>
      <c r="Q331" s="1">
        <f t="shared" ca="1" si="52"/>
        <v>4.3470441538987838</v>
      </c>
      <c r="R331" s="1">
        <f t="shared" ca="1" si="52"/>
        <v>4.3310255192749691</v>
      </c>
      <c r="S331" s="1">
        <f t="shared" ca="1" si="52"/>
        <v>4.3735212318359702</v>
      </c>
      <c r="T331" s="1">
        <f t="shared" ca="1" si="52"/>
        <v>4.3531467389695582</v>
      </c>
      <c r="V331" s="1">
        <v>323</v>
      </c>
      <c r="W331" s="8">
        <f t="shared" si="49"/>
        <v>0</v>
      </c>
      <c r="X331" s="8">
        <f t="shared" ca="1" si="49"/>
        <v>0</v>
      </c>
      <c r="Y331" s="8">
        <f t="shared" ca="1" si="49"/>
        <v>0</v>
      </c>
      <c r="Z331" s="8">
        <f t="shared" ca="1" si="49"/>
        <v>2.0265007460412043E-2</v>
      </c>
      <c r="AA331" s="8">
        <f t="shared" ca="1" si="49"/>
        <v>0</v>
      </c>
      <c r="AB331" s="8">
        <f t="shared" ca="1" si="49"/>
        <v>0</v>
      </c>
      <c r="AC331" s="8">
        <f t="shared" ca="1" si="49"/>
        <v>1.7944413267168002E-2</v>
      </c>
      <c r="AD331" s="8">
        <f t="shared" ca="1" si="49"/>
        <v>0</v>
      </c>
      <c r="AE331" s="8">
        <f t="shared" ca="1" si="49"/>
        <v>9.2178537308376107E-3</v>
      </c>
      <c r="AF331" s="8">
        <f t="shared" ca="1" si="49"/>
        <v>0</v>
      </c>
      <c r="AG331" s="8">
        <f t="shared" ca="1" si="49"/>
        <v>0</v>
      </c>
      <c r="AH331" s="8">
        <f t="shared" ca="1" si="49"/>
        <v>0</v>
      </c>
      <c r="AI331" s="8">
        <f t="shared" ca="1" si="50"/>
        <v>0</v>
      </c>
    </row>
    <row r="332" spans="7:35">
      <c r="G332" s="1">
        <v>324</v>
      </c>
      <c r="H332" s="1">
        <f t="shared" si="51"/>
        <v>4.3</v>
      </c>
      <c r="I332" s="1">
        <f t="shared" ca="1" si="52"/>
        <v>4.2486257720253411</v>
      </c>
      <c r="J332" s="1">
        <f t="shared" ca="1" si="52"/>
        <v>4.2748589171010218</v>
      </c>
      <c r="K332" s="1">
        <f t="shared" ca="1" si="52"/>
        <v>4.3310455353535309</v>
      </c>
      <c r="L332" s="1">
        <f t="shared" ca="1" si="52"/>
        <v>4.394456791018353</v>
      </c>
      <c r="M332" s="1">
        <f t="shared" ca="1" si="52"/>
        <v>4.380468938636719</v>
      </c>
      <c r="N332" s="1">
        <f t="shared" ca="1" si="52"/>
        <v>4.3855007618627804</v>
      </c>
      <c r="O332" s="1">
        <f t="shared" ca="1" si="52"/>
        <v>4.3843219892557057</v>
      </c>
      <c r="P332" s="1">
        <f t="shared" ca="1" si="52"/>
        <v>4.4026979541262774</v>
      </c>
      <c r="Q332" s="1">
        <f t="shared" ca="1" si="52"/>
        <v>4.4313318019754488</v>
      </c>
      <c r="R332" s="1">
        <f t="shared" ca="1" si="52"/>
        <v>4.4866928786987597</v>
      </c>
      <c r="S332" s="1">
        <f t="shared" ca="1" si="52"/>
        <v>4.4725070358422565</v>
      </c>
      <c r="T332" s="1">
        <f t="shared" ca="1" si="52"/>
        <v>4.4958741808748295</v>
      </c>
      <c r="V332" s="1">
        <v>324</v>
      </c>
      <c r="W332" s="8">
        <f t="shared" si="49"/>
        <v>0</v>
      </c>
      <c r="X332" s="8">
        <f t="shared" ca="1" si="49"/>
        <v>0</v>
      </c>
      <c r="Y332" s="8">
        <f t="shared" ca="1" si="49"/>
        <v>0</v>
      </c>
      <c r="Z332" s="8">
        <f t="shared" ca="1" si="49"/>
        <v>4.400120088114079E-3</v>
      </c>
      <c r="AA332" s="8">
        <f t="shared" ca="1" si="49"/>
        <v>6.0604064378506628E-2</v>
      </c>
      <c r="AB332" s="8">
        <f t="shared" ca="1" si="49"/>
        <v>3.9227908482582841E-2</v>
      </c>
      <c r="AC332" s="8">
        <f t="shared" ca="1" si="49"/>
        <v>3.689940894593402E-2</v>
      </c>
      <c r="AD332" s="8">
        <f t="shared" ca="1" si="49"/>
        <v>2.8341060231958259E-2</v>
      </c>
      <c r="AE332" s="8">
        <f t="shared" ca="1" si="49"/>
        <v>3.9349538957303309E-2</v>
      </c>
      <c r="AF332" s="8">
        <f t="shared" ca="1" si="49"/>
        <v>6.0605673210335276E-2</v>
      </c>
      <c r="AG332" s="8">
        <f t="shared" ca="1" si="49"/>
        <v>0.10857935417853781</v>
      </c>
      <c r="AH332" s="8">
        <f t="shared" ca="1" si="49"/>
        <v>8.6950977595651402E-2</v>
      </c>
      <c r="AI332" s="8">
        <f t="shared" ca="1" si="50"/>
        <v>0.10287418087482969</v>
      </c>
    </row>
    <row r="333" spans="7:35">
      <c r="G333" s="1">
        <v>325</v>
      </c>
      <c r="H333" s="1">
        <f t="shared" si="51"/>
        <v>4.3</v>
      </c>
      <c r="I333" s="1">
        <f t="shared" ca="1" si="52"/>
        <v>4.2847643715265393</v>
      </c>
      <c r="J333" s="1">
        <f t="shared" ca="1" si="52"/>
        <v>4.2832946809438246</v>
      </c>
      <c r="K333" s="1">
        <f t="shared" ca="1" si="52"/>
        <v>4.2921215733737732</v>
      </c>
      <c r="L333" s="1">
        <f t="shared" ca="1" si="52"/>
        <v>4.330523155698625</v>
      </c>
      <c r="M333" s="1">
        <f t="shared" ca="1" si="52"/>
        <v>4.3447523257639507</v>
      </c>
      <c r="N333" s="1">
        <f t="shared" ca="1" si="52"/>
        <v>4.2928936284118473</v>
      </c>
      <c r="O333" s="1">
        <f t="shared" ca="1" si="52"/>
        <v>4.2898530845098719</v>
      </c>
      <c r="P333" s="1">
        <f t="shared" ca="1" si="52"/>
        <v>4.3256502009990045</v>
      </c>
      <c r="Q333" s="1">
        <f t="shared" ca="1" si="52"/>
        <v>4.3356546656466817</v>
      </c>
      <c r="R333" s="1">
        <f t="shared" ca="1" si="52"/>
        <v>4.3079299583250785</v>
      </c>
      <c r="S333" s="1">
        <f t="shared" ca="1" si="52"/>
        <v>4.3060298868854492</v>
      </c>
      <c r="T333" s="1">
        <f t="shared" ca="1" si="52"/>
        <v>4.2921727065684596</v>
      </c>
      <c r="V333" s="1">
        <v>325</v>
      </c>
      <c r="W333" s="8">
        <f t="shared" si="49"/>
        <v>0</v>
      </c>
      <c r="X333" s="8">
        <f t="shared" ca="1" si="49"/>
        <v>0</v>
      </c>
      <c r="Y333" s="8">
        <f t="shared" ca="1" si="49"/>
        <v>0</v>
      </c>
      <c r="Z333" s="8">
        <f t="shared" ca="1" si="49"/>
        <v>0</v>
      </c>
      <c r="AA333" s="8">
        <f t="shared" ca="1" si="49"/>
        <v>0</v>
      </c>
      <c r="AB333" s="8">
        <f t="shared" ca="1" si="49"/>
        <v>3.4468583584850165E-3</v>
      </c>
      <c r="AC333" s="8">
        <f t="shared" ca="1" si="49"/>
        <v>0</v>
      </c>
      <c r="AD333" s="8">
        <f t="shared" ca="1" si="49"/>
        <v>0</v>
      </c>
      <c r="AE333" s="8">
        <f t="shared" ca="1" si="49"/>
        <v>0</v>
      </c>
      <c r="AF333" s="8">
        <f t="shared" ca="1" si="49"/>
        <v>0</v>
      </c>
      <c r="AG333" s="8">
        <f t="shared" ca="1" si="49"/>
        <v>0</v>
      </c>
      <c r="AH333" s="8">
        <f t="shared" ca="1" si="49"/>
        <v>0</v>
      </c>
      <c r="AI333" s="8">
        <f t="shared" ca="1" si="50"/>
        <v>0</v>
      </c>
    </row>
    <row r="334" spans="7:35">
      <c r="G334" s="1">
        <v>326</v>
      </c>
      <c r="H334" s="1">
        <f t="shared" si="51"/>
        <v>4.3</v>
      </c>
      <c r="I334" s="1">
        <f t="shared" ca="1" si="52"/>
        <v>4.3160862757057084</v>
      </c>
      <c r="J334" s="1">
        <f t="shared" ca="1" si="52"/>
        <v>4.3077356934055437</v>
      </c>
      <c r="K334" s="1">
        <f t="shared" ca="1" si="52"/>
        <v>4.3485702633653451</v>
      </c>
      <c r="L334" s="1">
        <f t="shared" ca="1" si="52"/>
        <v>4.331375190340272</v>
      </c>
      <c r="M334" s="1">
        <f t="shared" ca="1" si="52"/>
        <v>4.3043110160924547</v>
      </c>
      <c r="N334" s="1">
        <f t="shared" ca="1" si="52"/>
        <v>4.3208791470120937</v>
      </c>
      <c r="O334" s="1">
        <f t="shared" ca="1" si="52"/>
        <v>4.3027817362979377</v>
      </c>
      <c r="P334" s="1">
        <f t="shared" ca="1" si="52"/>
        <v>4.3413885038175311</v>
      </c>
      <c r="Q334" s="1">
        <f t="shared" ca="1" si="52"/>
        <v>4.3865554467234835</v>
      </c>
      <c r="R334" s="1">
        <f t="shared" ca="1" si="52"/>
        <v>4.4357518197924612</v>
      </c>
      <c r="S334" s="1">
        <f t="shared" ca="1" si="52"/>
        <v>4.3835157228868278</v>
      </c>
      <c r="T334" s="1">
        <f t="shared" ca="1" si="52"/>
        <v>4.406414583468143</v>
      </c>
      <c r="V334" s="1">
        <v>326</v>
      </c>
      <c r="W334" s="8">
        <f t="shared" si="49"/>
        <v>0</v>
      </c>
      <c r="X334" s="8">
        <f t="shared" ca="1" si="49"/>
        <v>4.0487225337351163E-3</v>
      </c>
      <c r="Y334" s="8">
        <f t="shared" ca="1" si="49"/>
        <v>0</v>
      </c>
      <c r="Z334" s="8">
        <f t="shared" ca="1" si="49"/>
        <v>2.1965508754430374E-2</v>
      </c>
      <c r="AA334" s="8">
        <f t="shared" ca="1" si="49"/>
        <v>0</v>
      </c>
      <c r="AB334" s="8">
        <f t="shared" ca="1" si="49"/>
        <v>0</v>
      </c>
      <c r="AC334" s="8">
        <f t="shared" ca="1" si="49"/>
        <v>0</v>
      </c>
      <c r="AD334" s="8">
        <f t="shared" ca="1" si="49"/>
        <v>0</v>
      </c>
      <c r="AE334" s="8">
        <f t="shared" ca="1" si="49"/>
        <v>0</v>
      </c>
      <c r="AF334" s="8">
        <f t="shared" ca="1" si="49"/>
        <v>1.5794714860212444E-2</v>
      </c>
      <c r="AG334" s="8">
        <f t="shared" ca="1" si="49"/>
        <v>5.7612053870321311E-2</v>
      </c>
      <c r="AH334" s="8">
        <f t="shared" ca="1" si="49"/>
        <v>0</v>
      </c>
      <c r="AI334" s="8">
        <f t="shared" ca="1" si="50"/>
        <v>1.3414583468143171E-2</v>
      </c>
    </row>
    <row r="335" spans="7:35">
      <c r="G335" s="1">
        <v>327</v>
      </c>
      <c r="H335" s="1">
        <f t="shared" si="51"/>
        <v>4.3</v>
      </c>
      <c r="I335" s="1">
        <f t="shared" ca="1" si="52"/>
        <v>4.2901983016264298</v>
      </c>
      <c r="J335" s="1">
        <f t="shared" ca="1" si="52"/>
        <v>4.3074314042135189</v>
      </c>
      <c r="K335" s="1">
        <f t="shared" ca="1" si="52"/>
        <v>4.3267271573323312</v>
      </c>
      <c r="L335" s="1">
        <f t="shared" ca="1" si="52"/>
        <v>4.3454671585843139</v>
      </c>
      <c r="M335" s="1">
        <f t="shared" ca="1" si="52"/>
        <v>4.3705225584630298</v>
      </c>
      <c r="N335" s="1">
        <f t="shared" ca="1" si="52"/>
        <v>4.3836288676708239</v>
      </c>
      <c r="O335" s="1">
        <f t="shared" ca="1" si="52"/>
        <v>4.3358934934281752</v>
      </c>
      <c r="P335" s="1">
        <f t="shared" ca="1" si="52"/>
        <v>4.3579925596680118</v>
      </c>
      <c r="Q335" s="1">
        <f t="shared" ca="1" si="52"/>
        <v>4.3800944937931749</v>
      </c>
      <c r="R335" s="1">
        <f t="shared" ca="1" si="52"/>
        <v>4.3915676702691444</v>
      </c>
      <c r="S335" s="1">
        <f t="shared" ca="1" si="52"/>
        <v>4.4136934307986113</v>
      </c>
      <c r="T335" s="1">
        <f t="shared" ca="1" si="52"/>
        <v>4.3942587631833607</v>
      </c>
      <c r="V335" s="1">
        <v>327</v>
      </c>
      <c r="W335" s="8">
        <f t="shared" si="49"/>
        <v>0</v>
      </c>
      <c r="X335" s="8">
        <f t="shared" ca="1" si="49"/>
        <v>0</v>
      </c>
      <c r="Y335" s="8">
        <f t="shared" ca="1" si="49"/>
        <v>0</v>
      </c>
      <c r="Z335" s="8">
        <f t="shared" ca="1" si="49"/>
        <v>7.1722620300640472E-5</v>
      </c>
      <c r="AA335" s="8">
        <f t="shared" ca="1" si="49"/>
        <v>1.1513409284037657E-2</v>
      </c>
      <c r="AB335" s="8">
        <f t="shared" ca="1" si="49"/>
        <v>2.926358379099181E-2</v>
      </c>
      <c r="AC335" s="8">
        <f t="shared" ca="1" si="49"/>
        <v>3.5024620442170473E-2</v>
      </c>
      <c r="AD335" s="8">
        <f t="shared" ca="1" si="49"/>
        <v>0</v>
      </c>
      <c r="AE335" s="8">
        <f t="shared" ca="1" si="49"/>
        <v>0</v>
      </c>
      <c r="AF335" s="8">
        <f t="shared" ca="1" si="49"/>
        <v>9.3287689154610831E-3</v>
      </c>
      <c r="AG335" s="8">
        <f t="shared" ca="1" si="49"/>
        <v>1.3405143649623419E-2</v>
      </c>
      <c r="AH335" s="8">
        <f t="shared" ca="1" si="49"/>
        <v>2.812222609868531E-2</v>
      </c>
      <c r="AI335" s="8">
        <f t="shared" ca="1" si="50"/>
        <v>1.2587631833609336E-3</v>
      </c>
    </row>
    <row r="336" spans="7:35">
      <c r="G336" s="1">
        <v>328</v>
      </c>
      <c r="H336" s="1">
        <f t="shared" si="51"/>
        <v>4.3</v>
      </c>
      <c r="I336" s="1">
        <f t="shared" ca="1" si="52"/>
        <v>4.3611935644756255</v>
      </c>
      <c r="J336" s="1">
        <f t="shared" ca="1" si="52"/>
        <v>4.354423792559996</v>
      </c>
      <c r="K336" s="1">
        <f t="shared" ca="1" si="52"/>
        <v>4.3709715100120698</v>
      </c>
      <c r="L336" s="1">
        <f t="shared" ca="1" si="52"/>
        <v>4.3806827042966603</v>
      </c>
      <c r="M336" s="1">
        <f t="shared" ca="1" si="52"/>
        <v>4.4325411352855504</v>
      </c>
      <c r="N336" s="1">
        <f t="shared" ca="1" si="52"/>
        <v>4.4320651034471208</v>
      </c>
      <c r="O336" s="1">
        <f t="shared" ca="1" si="52"/>
        <v>4.4043627569802268</v>
      </c>
      <c r="P336" s="1">
        <f t="shared" ca="1" si="52"/>
        <v>4.4526316626713509</v>
      </c>
      <c r="Q336" s="1">
        <f t="shared" ca="1" si="52"/>
        <v>4.4715777635902212</v>
      </c>
      <c r="R336" s="1">
        <f t="shared" ca="1" si="52"/>
        <v>4.4480472971694685</v>
      </c>
      <c r="S336" s="1">
        <f t="shared" ca="1" si="52"/>
        <v>4.4473421492097973</v>
      </c>
      <c r="T336" s="1">
        <f t="shared" ca="1" si="52"/>
        <v>4.4656998019688583</v>
      </c>
      <c r="V336" s="1">
        <v>328</v>
      </c>
      <c r="W336" s="8">
        <f t="shared" si="49"/>
        <v>0</v>
      </c>
      <c r="X336" s="8">
        <f t="shared" ca="1" si="49"/>
        <v>4.9283958819217766E-2</v>
      </c>
      <c r="Y336" s="8">
        <f t="shared" ca="1" si="49"/>
        <v>3.5168105421969464E-2</v>
      </c>
      <c r="Z336" s="8">
        <f t="shared" ca="1" si="49"/>
        <v>4.4418730493134717E-2</v>
      </c>
      <c r="AA336" s="8">
        <f t="shared" ca="1" si="49"/>
        <v>4.6801573792230933E-2</v>
      </c>
      <c r="AB336" s="8">
        <f t="shared" ca="1" si="49"/>
        <v>9.1394049908167574E-2</v>
      </c>
      <c r="AC336" s="8">
        <f t="shared" ca="1" si="49"/>
        <v>8.3535748041778213E-2</v>
      </c>
      <c r="AD336" s="8">
        <f t="shared" ca="1" si="49"/>
        <v>4.84076470624073E-2</v>
      </c>
      <c r="AE336" s="8">
        <f t="shared" ca="1" si="49"/>
        <v>8.9334705718610685E-2</v>
      </c>
      <c r="AF336" s="8">
        <f t="shared" ca="1" si="49"/>
        <v>0.10088273684206239</v>
      </c>
      <c r="AG336" s="8">
        <f t="shared" ca="1" si="49"/>
        <v>6.9913865048991219E-2</v>
      </c>
      <c r="AH336" s="8">
        <f t="shared" ca="1" si="49"/>
        <v>6.177961017051814E-2</v>
      </c>
      <c r="AI336" s="8">
        <f t="shared" ca="1" si="50"/>
        <v>7.2699801968858502E-2</v>
      </c>
    </row>
    <row r="337" spans="7:35">
      <c r="G337" s="1">
        <v>329</v>
      </c>
      <c r="H337" s="1">
        <f t="shared" si="51"/>
        <v>4.3</v>
      </c>
      <c r="I337" s="1">
        <f t="shared" ca="1" si="52"/>
        <v>4.3035695168279613</v>
      </c>
      <c r="J337" s="1">
        <f t="shared" ca="1" si="52"/>
        <v>4.3031356779988652</v>
      </c>
      <c r="K337" s="1">
        <f t="shared" ca="1" si="52"/>
        <v>4.3363471916057348</v>
      </c>
      <c r="L337" s="1">
        <f t="shared" ca="1" si="52"/>
        <v>4.3607167441593306</v>
      </c>
      <c r="M337" s="1">
        <f t="shared" ca="1" si="52"/>
        <v>4.4165633223483205</v>
      </c>
      <c r="N337" s="1">
        <f t="shared" ca="1" si="52"/>
        <v>4.4061096715379993</v>
      </c>
      <c r="O337" s="1">
        <f t="shared" ca="1" si="52"/>
        <v>4.3902359890936973</v>
      </c>
      <c r="P337" s="1">
        <f t="shared" ca="1" si="52"/>
        <v>4.412243744953475</v>
      </c>
      <c r="Q337" s="1">
        <f t="shared" ca="1" si="52"/>
        <v>4.3923850374942486</v>
      </c>
      <c r="R337" s="1">
        <f t="shared" ca="1" si="52"/>
        <v>4.3869773539215311</v>
      </c>
      <c r="S337" s="1">
        <f t="shared" ca="1" si="52"/>
        <v>4.4512776972279235</v>
      </c>
      <c r="T337" s="1">
        <f t="shared" ca="1" si="52"/>
        <v>4.4501915398009331</v>
      </c>
      <c r="V337" s="1">
        <v>329</v>
      </c>
      <c r="W337" s="8">
        <f t="shared" si="49"/>
        <v>0</v>
      </c>
      <c r="X337" s="8">
        <f t="shared" ca="1" si="49"/>
        <v>0</v>
      </c>
      <c r="Y337" s="8">
        <f t="shared" ca="1" si="49"/>
        <v>0</v>
      </c>
      <c r="Z337" s="8">
        <f t="shared" ca="1" si="49"/>
        <v>9.7140771767714185E-3</v>
      </c>
      <c r="AA337" s="8">
        <f t="shared" ca="1" si="49"/>
        <v>2.6794441384139667E-2</v>
      </c>
      <c r="AB337" s="8">
        <f t="shared" ca="1" si="49"/>
        <v>7.5387410991509363E-2</v>
      </c>
      <c r="AC337" s="8">
        <f t="shared" ca="1" si="49"/>
        <v>5.7540183996264815E-2</v>
      </c>
      <c r="AD337" s="8">
        <f t="shared" ca="1" si="49"/>
        <v>3.4262679248534766E-2</v>
      </c>
      <c r="AE337" s="8">
        <f t="shared" ca="1" si="49"/>
        <v>4.8905167014356543E-2</v>
      </c>
      <c r="AF337" s="8">
        <f t="shared" ca="1" si="49"/>
        <v>2.1628810729717785E-2</v>
      </c>
      <c r="AG337" s="8">
        <f t="shared" ca="1" si="49"/>
        <v>8.8124626802530415E-3</v>
      </c>
      <c r="AH337" s="8">
        <f t="shared" ca="1" si="49"/>
        <v>6.5716171722746353E-2</v>
      </c>
      <c r="AI337" s="8">
        <f t="shared" ca="1" si="50"/>
        <v>5.7191539800933278E-2</v>
      </c>
    </row>
    <row r="338" spans="7:35">
      <c r="G338" s="1">
        <v>330</v>
      </c>
      <c r="H338" s="1">
        <f t="shared" si="51"/>
        <v>4.3</v>
      </c>
      <c r="I338" s="1">
        <f t="shared" ca="1" si="52"/>
        <v>4.24417700182945</v>
      </c>
      <c r="J338" s="1">
        <f t="shared" ca="1" si="52"/>
        <v>4.2858641253401828</v>
      </c>
      <c r="K338" s="1">
        <f t="shared" ca="1" si="52"/>
        <v>4.3145798027384163</v>
      </c>
      <c r="L338" s="1">
        <f t="shared" ca="1" si="52"/>
        <v>4.2800041833282139</v>
      </c>
      <c r="M338" s="1">
        <f t="shared" ca="1" si="52"/>
        <v>4.3279055259474415</v>
      </c>
      <c r="N338" s="1">
        <f t="shared" ca="1" si="52"/>
        <v>4.334684324631735</v>
      </c>
      <c r="O338" s="1">
        <f t="shared" ca="1" si="52"/>
        <v>4.3347629051656797</v>
      </c>
      <c r="P338" s="1">
        <f t="shared" ca="1" si="52"/>
        <v>4.3570245925231434</v>
      </c>
      <c r="Q338" s="1">
        <f t="shared" ca="1" si="52"/>
        <v>4.3689766580271812</v>
      </c>
      <c r="R338" s="1">
        <f t="shared" ca="1" si="52"/>
        <v>4.353876764197369</v>
      </c>
      <c r="S338" s="1">
        <f t="shared" ca="1" si="52"/>
        <v>4.3366959214604766</v>
      </c>
      <c r="T338" s="1">
        <f t="shared" ca="1" si="52"/>
        <v>4.3592850406321375</v>
      </c>
      <c r="V338" s="1">
        <v>330</v>
      </c>
      <c r="W338" s="8">
        <f t="shared" si="49"/>
        <v>0</v>
      </c>
      <c r="X338" s="8">
        <f t="shared" ca="1" si="49"/>
        <v>0</v>
      </c>
      <c r="Y338" s="8">
        <f t="shared" ca="1" si="49"/>
        <v>0</v>
      </c>
      <c r="Z338" s="8">
        <f t="shared" ca="1" si="49"/>
        <v>0</v>
      </c>
      <c r="AA338" s="8">
        <f t="shared" ca="1" si="49"/>
        <v>0</v>
      </c>
      <c r="AB338" s="8">
        <f t="shared" ca="1" si="49"/>
        <v>0</v>
      </c>
      <c r="AC338" s="8">
        <f t="shared" ca="1" si="49"/>
        <v>0</v>
      </c>
      <c r="AD338" s="8">
        <f t="shared" ca="1" si="49"/>
        <v>0</v>
      </c>
      <c r="AE338" s="8">
        <f t="shared" ca="1" si="49"/>
        <v>0</v>
      </c>
      <c r="AF338" s="8">
        <f t="shared" ca="1" si="49"/>
        <v>0</v>
      </c>
      <c r="AG338" s="8">
        <f t="shared" ca="1" si="49"/>
        <v>0</v>
      </c>
      <c r="AH338" s="8">
        <f t="shared" ca="1" si="49"/>
        <v>0</v>
      </c>
      <c r="AI338" s="8">
        <f t="shared" ca="1" si="50"/>
        <v>0</v>
      </c>
    </row>
    <row r="339" spans="7:35">
      <c r="G339" s="1">
        <v>331</v>
      </c>
      <c r="H339" s="1">
        <f t="shared" si="51"/>
        <v>4.3</v>
      </c>
      <c r="I339" s="1">
        <f t="shared" ca="1" si="52"/>
        <v>4.27978481701986</v>
      </c>
      <c r="J339" s="1">
        <f t="shared" ca="1" si="52"/>
        <v>4.2862577477784543</v>
      </c>
      <c r="K339" s="1">
        <f t="shared" ca="1" si="52"/>
        <v>4.2810992439803295</v>
      </c>
      <c r="L339" s="1">
        <f t="shared" ca="1" si="52"/>
        <v>4.2952276495415296</v>
      </c>
      <c r="M339" s="1">
        <f t="shared" ca="1" si="52"/>
        <v>4.3298583729633551</v>
      </c>
      <c r="N339" s="1">
        <f t="shared" ca="1" si="52"/>
        <v>4.3435857256505681</v>
      </c>
      <c r="O339" s="1">
        <f t="shared" ca="1" si="52"/>
        <v>4.407069771737766</v>
      </c>
      <c r="P339" s="1">
        <f t="shared" ca="1" si="52"/>
        <v>4.371185963055761</v>
      </c>
      <c r="Q339" s="1">
        <f t="shared" ca="1" si="52"/>
        <v>4.4036400288279269</v>
      </c>
      <c r="R339" s="1">
        <f t="shared" ca="1" si="52"/>
        <v>4.414097208285285</v>
      </c>
      <c r="S339" s="1">
        <f t="shared" ca="1" si="52"/>
        <v>4.3836901166572479</v>
      </c>
      <c r="T339" s="1">
        <f t="shared" ca="1" si="52"/>
        <v>4.4076109920171911</v>
      </c>
      <c r="V339" s="1">
        <v>331</v>
      </c>
      <c r="W339" s="8">
        <f t="shared" si="49"/>
        <v>0</v>
      </c>
      <c r="X339" s="8">
        <f t="shared" ca="1" si="49"/>
        <v>0</v>
      </c>
      <c r="Y339" s="8">
        <f t="shared" ca="1" si="49"/>
        <v>0</v>
      </c>
      <c r="Z339" s="8">
        <f t="shared" ca="1" si="49"/>
        <v>0</v>
      </c>
      <c r="AA339" s="8">
        <f t="shared" ca="1" si="49"/>
        <v>0</v>
      </c>
      <c r="AB339" s="8">
        <f t="shared" ca="1" si="49"/>
        <v>0</v>
      </c>
      <c r="AC339" s="8">
        <f t="shared" ca="1" si="49"/>
        <v>0</v>
      </c>
      <c r="AD339" s="8">
        <f t="shared" ca="1" si="49"/>
        <v>5.1118149346059738E-2</v>
      </c>
      <c r="AE339" s="8">
        <f t="shared" ca="1" si="49"/>
        <v>7.8050738147084076E-3</v>
      </c>
      <c r="AF339" s="8">
        <f t="shared" ca="1" si="49"/>
        <v>3.2892499903309336E-2</v>
      </c>
      <c r="AG339" s="8">
        <f t="shared" ca="1" si="49"/>
        <v>3.5946287366053653E-2</v>
      </c>
      <c r="AH339" s="8">
        <f t="shared" ca="1" si="49"/>
        <v>0</v>
      </c>
      <c r="AI339" s="8">
        <f t="shared" ca="1" si="50"/>
        <v>1.4610992017191293E-2</v>
      </c>
    </row>
    <row r="340" spans="7:35">
      <c r="G340" s="1">
        <v>332</v>
      </c>
      <c r="H340" s="1">
        <f t="shared" si="51"/>
        <v>4.3</v>
      </c>
      <c r="I340" s="1">
        <f t="shared" ca="1" si="52"/>
        <v>4.3233219765277209</v>
      </c>
      <c r="J340" s="1">
        <f t="shared" ca="1" si="52"/>
        <v>4.3566187696007255</v>
      </c>
      <c r="K340" s="1">
        <f t="shared" ca="1" si="52"/>
        <v>4.3733886123110688</v>
      </c>
      <c r="L340" s="1">
        <f t="shared" ca="1" si="52"/>
        <v>4.3348767551974712</v>
      </c>
      <c r="M340" s="1">
        <f t="shared" ca="1" si="52"/>
        <v>4.3517958162418626</v>
      </c>
      <c r="N340" s="1">
        <f t="shared" ca="1" si="52"/>
        <v>4.3399962453651026</v>
      </c>
      <c r="O340" s="1">
        <f t="shared" ca="1" si="52"/>
        <v>4.3466852883112832</v>
      </c>
      <c r="P340" s="1">
        <f t="shared" ca="1" si="52"/>
        <v>4.2967757517088643</v>
      </c>
      <c r="Q340" s="1">
        <f t="shared" ca="1" si="52"/>
        <v>4.29563678138953</v>
      </c>
      <c r="R340" s="1">
        <f t="shared" ca="1" si="52"/>
        <v>4.2784700917699876</v>
      </c>
      <c r="S340" s="1">
        <f t="shared" ca="1" si="52"/>
        <v>4.2995220310667923</v>
      </c>
      <c r="T340" s="1">
        <f t="shared" ca="1" si="52"/>
        <v>4.3194403389638287</v>
      </c>
      <c r="V340" s="1">
        <v>332</v>
      </c>
      <c r="W340" s="8">
        <f t="shared" si="49"/>
        <v>0</v>
      </c>
      <c r="X340" s="8">
        <f t="shared" ca="1" si="49"/>
        <v>1.1304947531968423E-2</v>
      </c>
      <c r="Y340" s="8">
        <f t="shared" ca="1" si="49"/>
        <v>3.7368741811864226E-2</v>
      </c>
      <c r="Z340" s="8">
        <f t="shared" ca="1" si="49"/>
        <v>4.6841440922622546E-2</v>
      </c>
      <c r="AA340" s="8">
        <f t="shared" ca="1" si="49"/>
        <v>9.0116718006250096E-4</v>
      </c>
      <c r="AB340" s="8">
        <f t="shared" ca="1" si="49"/>
        <v>1.0503056177033621E-2</v>
      </c>
      <c r="AC340" s="8">
        <f t="shared" ca="1" si="49"/>
        <v>0</v>
      </c>
      <c r="AD340" s="8">
        <f t="shared" ca="1" si="49"/>
        <v>0</v>
      </c>
      <c r="AE340" s="8">
        <f t="shared" ca="1" si="49"/>
        <v>0</v>
      </c>
      <c r="AF340" s="8">
        <f t="shared" ca="1" si="49"/>
        <v>0</v>
      </c>
      <c r="AG340" s="8">
        <f t="shared" ca="1" si="49"/>
        <v>0</v>
      </c>
      <c r="AH340" s="8">
        <f t="shared" ca="1" si="49"/>
        <v>0</v>
      </c>
      <c r="AI340" s="8">
        <f t="shared" ca="1" si="50"/>
        <v>0</v>
      </c>
    </row>
    <row r="341" spans="7:35">
      <c r="G341" s="1">
        <v>333</v>
      </c>
      <c r="H341" s="1">
        <f t="shared" si="51"/>
        <v>4.3</v>
      </c>
      <c r="I341" s="1">
        <f t="shared" ca="1" si="52"/>
        <v>4.2863300310981787</v>
      </c>
      <c r="J341" s="1">
        <f t="shared" ca="1" si="52"/>
        <v>4.2859059598173994</v>
      </c>
      <c r="K341" s="1">
        <f t="shared" ca="1" si="52"/>
        <v>4.2954403748342616</v>
      </c>
      <c r="L341" s="1">
        <f t="shared" ca="1" si="52"/>
        <v>4.2820950242524018</v>
      </c>
      <c r="M341" s="1">
        <f t="shared" ca="1" si="52"/>
        <v>4.2721014938330395</v>
      </c>
      <c r="N341" s="1">
        <f t="shared" ca="1" si="52"/>
        <v>4.2710943099212839</v>
      </c>
      <c r="O341" s="1">
        <f t="shared" ca="1" si="52"/>
        <v>4.2439195948870241</v>
      </c>
      <c r="P341" s="1">
        <f t="shared" ca="1" si="52"/>
        <v>4.2471455218327758</v>
      </c>
      <c r="Q341" s="1">
        <f t="shared" ca="1" si="52"/>
        <v>4.2467672069786886</v>
      </c>
      <c r="R341" s="1">
        <f t="shared" ca="1" si="52"/>
        <v>4.2827383468721578</v>
      </c>
      <c r="S341" s="1">
        <f t="shared" ca="1" si="52"/>
        <v>4.2605394491257371</v>
      </c>
      <c r="T341" s="1">
        <f t="shared" ca="1" si="52"/>
        <v>4.2698151464349774</v>
      </c>
      <c r="V341" s="1">
        <v>333</v>
      </c>
      <c r="W341" s="8">
        <f t="shared" si="49"/>
        <v>0</v>
      </c>
      <c r="X341" s="8">
        <f t="shared" ca="1" si="49"/>
        <v>0</v>
      </c>
      <c r="Y341" s="8">
        <f t="shared" ca="1" si="49"/>
        <v>0</v>
      </c>
      <c r="Z341" s="8">
        <f t="shared" ca="1" si="49"/>
        <v>0</v>
      </c>
      <c r="AA341" s="8">
        <f t="shared" ref="AA341:AH404" ca="1" si="53">MAX(L341*EXP(-$K$2*(1-AA$8/12 ))-$P$6*EXP(-$H$2*(1-AA$8/12 )),0)</f>
        <v>0</v>
      </c>
      <c r="AB341" s="8">
        <f t="shared" ca="1" si="53"/>
        <v>0</v>
      </c>
      <c r="AC341" s="8">
        <f t="shared" ca="1" si="53"/>
        <v>0</v>
      </c>
      <c r="AD341" s="8">
        <f t="shared" ca="1" si="53"/>
        <v>0</v>
      </c>
      <c r="AE341" s="8">
        <f t="shared" ca="1" si="53"/>
        <v>0</v>
      </c>
      <c r="AF341" s="8">
        <f t="shared" ca="1" si="53"/>
        <v>0</v>
      </c>
      <c r="AG341" s="8">
        <f t="shared" ca="1" si="53"/>
        <v>0</v>
      </c>
      <c r="AH341" s="8">
        <f t="shared" ca="1" si="53"/>
        <v>0</v>
      </c>
      <c r="AI341" s="8">
        <f t="shared" ca="1" si="50"/>
        <v>0</v>
      </c>
    </row>
    <row r="342" spans="7:35">
      <c r="G342" s="1">
        <v>334</v>
      </c>
      <c r="H342" s="1">
        <f t="shared" si="51"/>
        <v>4.3</v>
      </c>
      <c r="I342" s="1">
        <f t="shared" ca="1" si="52"/>
        <v>4.3191140728155597</v>
      </c>
      <c r="J342" s="1">
        <f t="shared" ca="1" si="52"/>
        <v>4.3240315503695284</v>
      </c>
      <c r="K342" s="1">
        <f t="shared" ca="1" si="52"/>
        <v>4.3446033458919073</v>
      </c>
      <c r="L342" s="1">
        <f t="shared" ca="1" si="52"/>
        <v>4.344762415766116</v>
      </c>
      <c r="M342" s="1">
        <f t="shared" ca="1" si="52"/>
        <v>4.3306655861064174</v>
      </c>
      <c r="N342" s="1">
        <f t="shared" ca="1" si="52"/>
        <v>4.3051624587447632</v>
      </c>
      <c r="O342" s="1">
        <f t="shared" ca="1" si="52"/>
        <v>4.3258332290473449</v>
      </c>
      <c r="P342" s="1">
        <f t="shared" ca="1" si="52"/>
        <v>4.3230741890204758</v>
      </c>
      <c r="Q342" s="1">
        <f t="shared" ca="1" si="52"/>
        <v>4.3066761034457066</v>
      </c>
      <c r="R342" s="1">
        <f t="shared" ca="1" si="52"/>
        <v>4.247669373438077</v>
      </c>
      <c r="S342" s="1">
        <f t="shared" ca="1" si="52"/>
        <v>4.3098922824341157</v>
      </c>
      <c r="T342" s="1">
        <f t="shared" ca="1" si="52"/>
        <v>4.3390266895298302</v>
      </c>
      <c r="V342" s="1">
        <v>334</v>
      </c>
      <c r="W342" s="8">
        <f t="shared" ref="W342:AG405" si="54">MAX(H342*EXP(-$K$2*(1-W$8/12 ))-$P$6*EXP(-$H$2*(1-W$8/12 )),0)</f>
        <v>0</v>
      </c>
      <c r="X342" s="8">
        <f t="shared" ca="1" si="54"/>
        <v>7.0851080364695562E-3</v>
      </c>
      <c r="Y342" s="8">
        <f t="shared" ca="1" si="54"/>
        <v>4.6975023615400957E-3</v>
      </c>
      <c r="Z342" s="8">
        <f t="shared" ca="1" si="54"/>
        <v>1.7989387288741554E-2</v>
      </c>
      <c r="AA342" s="8">
        <f t="shared" ca="1" si="53"/>
        <v>1.0807213199283794E-2</v>
      </c>
      <c r="AB342" s="8">
        <f t="shared" ca="1" si="53"/>
        <v>0</v>
      </c>
      <c r="AC342" s="8">
        <f t="shared" ca="1" si="53"/>
        <v>0</v>
      </c>
      <c r="AD342" s="8">
        <f t="shared" ca="1" si="53"/>
        <v>0</v>
      </c>
      <c r="AE342" s="8">
        <f t="shared" ca="1" si="53"/>
        <v>0</v>
      </c>
      <c r="AF342" s="8">
        <f t="shared" ca="1" si="53"/>
        <v>0</v>
      </c>
      <c r="AG342" s="8">
        <f t="shared" ca="1" si="53"/>
        <v>0</v>
      </c>
      <c r="AH342" s="8">
        <f t="shared" ca="1" si="53"/>
        <v>0</v>
      </c>
      <c r="AI342" s="8">
        <f t="shared" ca="1" si="50"/>
        <v>0</v>
      </c>
    </row>
    <row r="343" spans="7:35">
      <c r="G343" s="1">
        <v>335</v>
      </c>
      <c r="H343" s="1">
        <f t="shared" si="51"/>
        <v>4.3</v>
      </c>
      <c r="I343" s="1">
        <f t="shared" ca="1" si="52"/>
        <v>4.2458558701055642</v>
      </c>
      <c r="J343" s="1">
        <f t="shared" ca="1" si="52"/>
        <v>4.2903195591329499</v>
      </c>
      <c r="K343" s="1">
        <f t="shared" ca="1" si="52"/>
        <v>4.2871659693633619</v>
      </c>
      <c r="L343" s="1">
        <f t="shared" ca="1" si="52"/>
        <v>4.296778674358932</v>
      </c>
      <c r="M343" s="1">
        <f t="shared" ca="1" si="52"/>
        <v>4.2855834232888679</v>
      </c>
      <c r="N343" s="1">
        <f t="shared" ca="1" si="52"/>
        <v>4.3038907796943606</v>
      </c>
      <c r="O343" s="1">
        <f t="shared" ca="1" si="52"/>
        <v>4.3445852759176589</v>
      </c>
      <c r="P343" s="1">
        <f t="shared" ca="1" si="52"/>
        <v>4.3402671494073655</v>
      </c>
      <c r="Q343" s="1">
        <f t="shared" ca="1" si="52"/>
        <v>4.3449801873169802</v>
      </c>
      <c r="R343" s="1">
        <f t="shared" ca="1" si="52"/>
        <v>4.3461874939742158</v>
      </c>
      <c r="S343" s="1">
        <f t="shared" ca="1" si="52"/>
        <v>4.3784084930629197</v>
      </c>
      <c r="T343" s="1">
        <f t="shared" ca="1" si="52"/>
        <v>4.4341564186417157</v>
      </c>
      <c r="V343" s="1">
        <v>335</v>
      </c>
      <c r="W343" s="8">
        <f t="shared" si="54"/>
        <v>0</v>
      </c>
      <c r="X343" s="8">
        <f t="shared" ca="1" si="54"/>
        <v>0</v>
      </c>
      <c r="Y343" s="8">
        <f t="shared" ca="1" si="54"/>
        <v>0</v>
      </c>
      <c r="Z343" s="8">
        <f t="shared" ca="1" si="54"/>
        <v>0</v>
      </c>
      <c r="AA343" s="8">
        <f t="shared" ca="1" si="53"/>
        <v>0</v>
      </c>
      <c r="AB343" s="8">
        <f t="shared" ca="1" si="53"/>
        <v>0</v>
      </c>
      <c r="AC343" s="8">
        <f t="shared" ca="1" si="53"/>
        <v>0</v>
      </c>
      <c r="AD343" s="8">
        <f t="shared" ca="1" si="53"/>
        <v>0</v>
      </c>
      <c r="AE343" s="8">
        <f t="shared" ca="1" si="53"/>
        <v>0</v>
      </c>
      <c r="AF343" s="8">
        <f t="shared" ca="1" si="53"/>
        <v>0</v>
      </c>
      <c r="AG343" s="8">
        <f t="shared" ca="1" si="53"/>
        <v>0</v>
      </c>
      <c r="AH343" s="8">
        <f t="shared" ca="1" si="53"/>
        <v>0</v>
      </c>
      <c r="AI343" s="8">
        <f t="shared" ca="1" si="50"/>
        <v>4.1156418641715931E-2</v>
      </c>
    </row>
    <row r="344" spans="7:35">
      <c r="G344" s="1">
        <v>336</v>
      </c>
      <c r="H344" s="1">
        <f t="shared" si="51"/>
        <v>4.3</v>
      </c>
      <c r="I344" s="1">
        <f t="shared" ca="1" si="52"/>
        <v>4.2928824692706744</v>
      </c>
      <c r="J344" s="1">
        <f t="shared" ca="1" si="52"/>
        <v>4.3270798946351086</v>
      </c>
      <c r="K344" s="1">
        <f t="shared" ca="1" si="52"/>
        <v>4.3364226507361892</v>
      </c>
      <c r="L344" s="1">
        <f t="shared" ca="1" si="52"/>
        <v>4.2988203646695693</v>
      </c>
      <c r="M344" s="1">
        <f t="shared" ca="1" si="52"/>
        <v>4.3108241956528861</v>
      </c>
      <c r="N344" s="1">
        <f t="shared" ca="1" si="52"/>
        <v>4.3554457518439955</v>
      </c>
      <c r="O344" s="1">
        <f t="shared" ca="1" si="52"/>
        <v>4.3494150647107856</v>
      </c>
      <c r="P344" s="1">
        <f t="shared" ca="1" si="52"/>
        <v>4.3371556284961175</v>
      </c>
      <c r="Q344" s="1">
        <f t="shared" ca="1" si="52"/>
        <v>4.3571978290109392</v>
      </c>
      <c r="R344" s="1">
        <f t="shared" ca="1" si="52"/>
        <v>4.3529505912284145</v>
      </c>
      <c r="S344" s="1">
        <f t="shared" ca="1" si="52"/>
        <v>4.3654336332442512</v>
      </c>
      <c r="T344" s="1">
        <f t="shared" ca="1" si="52"/>
        <v>4.3915220138256998</v>
      </c>
      <c r="V344" s="1">
        <v>336</v>
      </c>
      <c r="W344" s="8">
        <f t="shared" si="54"/>
        <v>0</v>
      </c>
      <c r="X344" s="8">
        <f t="shared" ca="1" si="54"/>
        <v>0</v>
      </c>
      <c r="Y344" s="8">
        <f t="shared" ca="1" si="54"/>
        <v>7.7537062284980252E-3</v>
      </c>
      <c r="Z344" s="8">
        <f t="shared" ca="1" si="54"/>
        <v>9.7897113865554886E-3</v>
      </c>
      <c r="AA344" s="8">
        <f t="shared" ca="1" si="53"/>
        <v>0</v>
      </c>
      <c r="AB344" s="8">
        <f t="shared" ca="1" si="53"/>
        <v>0</v>
      </c>
      <c r="AC344" s="8">
        <f t="shared" ca="1" si="53"/>
        <v>6.797928047158841E-3</v>
      </c>
      <c r="AD344" s="8">
        <f t="shared" ca="1" si="53"/>
        <v>0</v>
      </c>
      <c r="AE344" s="8">
        <f t="shared" ca="1" si="53"/>
        <v>0</v>
      </c>
      <c r="AF344" s="8">
        <f t="shared" ca="1" si="53"/>
        <v>0</v>
      </c>
      <c r="AG344" s="8">
        <f t="shared" ca="1" si="53"/>
        <v>0</v>
      </c>
      <c r="AH344" s="8">
        <f t="shared" ca="1" si="53"/>
        <v>0</v>
      </c>
      <c r="AI344" s="8">
        <f t="shared" ca="1" si="50"/>
        <v>0</v>
      </c>
    </row>
    <row r="345" spans="7:35">
      <c r="G345" s="1">
        <v>337</v>
      </c>
      <c r="H345" s="1">
        <f t="shared" si="51"/>
        <v>4.3</v>
      </c>
      <c r="I345" s="1">
        <f t="shared" ca="1" si="52"/>
        <v>4.2646737272357713</v>
      </c>
      <c r="J345" s="1">
        <f t="shared" ca="1" si="52"/>
        <v>4.2363557765951931</v>
      </c>
      <c r="K345" s="1">
        <f t="shared" ca="1" si="52"/>
        <v>4.257546490875967</v>
      </c>
      <c r="L345" s="1">
        <f t="shared" ca="1" si="52"/>
        <v>4.2608344824984998</v>
      </c>
      <c r="M345" s="1">
        <f t="shared" ca="1" si="52"/>
        <v>4.3296334967649255</v>
      </c>
      <c r="N345" s="1">
        <f t="shared" ca="1" si="52"/>
        <v>4.325422136624236</v>
      </c>
      <c r="O345" s="1">
        <f t="shared" ca="1" si="52"/>
        <v>4.3400269004497751</v>
      </c>
      <c r="P345" s="1">
        <f t="shared" ca="1" si="52"/>
        <v>4.3622243915030632</v>
      </c>
      <c r="Q345" s="1">
        <f t="shared" ca="1" si="52"/>
        <v>4.3817664694030052</v>
      </c>
      <c r="R345" s="1">
        <f t="shared" ca="1" si="52"/>
        <v>4.3703178960882925</v>
      </c>
      <c r="S345" s="1">
        <f t="shared" ca="1" si="52"/>
        <v>4.3711166766425826</v>
      </c>
      <c r="T345" s="1">
        <f t="shared" ca="1" si="52"/>
        <v>4.3581806110067847</v>
      </c>
      <c r="V345" s="1">
        <v>337</v>
      </c>
      <c r="W345" s="8">
        <f t="shared" si="54"/>
        <v>0</v>
      </c>
      <c r="X345" s="8">
        <f t="shared" ca="1" si="54"/>
        <v>0</v>
      </c>
      <c r="Y345" s="8">
        <f t="shared" ca="1" si="54"/>
        <v>0</v>
      </c>
      <c r="Z345" s="8">
        <f t="shared" ca="1" si="54"/>
        <v>0</v>
      </c>
      <c r="AA345" s="8">
        <f t="shared" ca="1" si="53"/>
        <v>0</v>
      </c>
      <c r="AB345" s="8">
        <f t="shared" ca="1" si="53"/>
        <v>0</v>
      </c>
      <c r="AC345" s="8">
        <f t="shared" ca="1" si="53"/>
        <v>0</v>
      </c>
      <c r="AD345" s="8">
        <f t="shared" ca="1" si="53"/>
        <v>0</v>
      </c>
      <c r="AE345" s="8">
        <f t="shared" ca="1" si="53"/>
        <v>0</v>
      </c>
      <c r="AF345" s="8">
        <f t="shared" ca="1" si="53"/>
        <v>1.100203662545951E-2</v>
      </c>
      <c r="AG345" s="8">
        <f t="shared" ca="1" si="53"/>
        <v>0</v>
      </c>
      <c r="AH345" s="8">
        <f t="shared" ca="1" si="53"/>
        <v>0</v>
      </c>
      <c r="AI345" s="8">
        <f t="shared" ca="1" si="50"/>
        <v>0</v>
      </c>
    </row>
    <row r="346" spans="7:35">
      <c r="G346" s="1">
        <v>338</v>
      </c>
      <c r="H346" s="1">
        <f t="shared" si="51"/>
        <v>4.3</v>
      </c>
      <c r="I346" s="1">
        <f t="shared" ref="I346:T361" ca="1" si="55">H346*EXP(($H$3-1/2 *$H$5^2) *$K$6+$H$5*$K$6^(1/2) * _xlfn.NORM.S.INV(RAND() ) )</f>
        <v>4.2960278439324444</v>
      </c>
      <c r="J346" s="1">
        <f t="shared" ca="1" si="55"/>
        <v>4.3163042852205127</v>
      </c>
      <c r="K346" s="1">
        <f t="shared" ca="1" si="55"/>
        <v>4.3389678985554632</v>
      </c>
      <c r="L346" s="1">
        <f t="shared" ca="1" si="55"/>
        <v>4.3633133449970325</v>
      </c>
      <c r="M346" s="1">
        <f t="shared" ca="1" si="55"/>
        <v>4.3781722760752171</v>
      </c>
      <c r="N346" s="1">
        <f t="shared" ca="1" si="55"/>
        <v>4.3980928922245441</v>
      </c>
      <c r="O346" s="1">
        <f t="shared" ca="1" si="55"/>
        <v>4.4308373724681553</v>
      </c>
      <c r="P346" s="1">
        <f t="shared" ca="1" si="55"/>
        <v>4.4241772311830099</v>
      </c>
      <c r="Q346" s="1">
        <f t="shared" ca="1" si="55"/>
        <v>4.3686233789224609</v>
      </c>
      <c r="R346" s="1">
        <f t="shared" ca="1" si="55"/>
        <v>4.363099731530057</v>
      </c>
      <c r="S346" s="1">
        <f t="shared" ca="1" si="55"/>
        <v>4.3538328831920152</v>
      </c>
      <c r="T346" s="1">
        <f t="shared" ca="1" si="55"/>
        <v>4.3378187195360463</v>
      </c>
      <c r="V346" s="1">
        <v>338</v>
      </c>
      <c r="W346" s="8">
        <f t="shared" si="54"/>
        <v>0</v>
      </c>
      <c r="X346" s="8">
        <f t="shared" ca="1" si="54"/>
        <v>0</v>
      </c>
      <c r="Y346" s="8">
        <f t="shared" ca="1" si="54"/>
        <v>0</v>
      </c>
      <c r="Z346" s="8">
        <f t="shared" ca="1" si="54"/>
        <v>1.2340864657949702E-2</v>
      </c>
      <c r="AA346" s="8">
        <f t="shared" ca="1" si="53"/>
        <v>2.9396396732820129E-2</v>
      </c>
      <c r="AB346" s="8">
        <f t="shared" ca="1" si="53"/>
        <v>3.6927102453635285E-2</v>
      </c>
      <c r="AC346" s="8">
        <f t="shared" ca="1" si="53"/>
        <v>4.9511009185714272E-2</v>
      </c>
      <c r="AD346" s="8">
        <f t="shared" ca="1" si="53"/>
        <v>7.4916370570102586E-2</v>
      </c>
      <c r="AE346" s="8">
        <f t="shared" ca="1" si="53"/>
        <v>6.085095106699967E-2</v>
      </c>
      <c r="AF346" s="8">
        <f t="shared" ca="1" si="53"/>
        <v>0</v>
      </c>
      <c r="AG346" s="8">
        <f t="shared" ca="1" si="53"/>
        <v>0</v>
      </c>
      <c r="AH346" s="8">
        <f t="shared" ca="1" si="53"/>
        <v>0</v>
      </c>
      <c r="AI346" s="8">
        <f t="shared" ca="1" si="50"/>
        <v>0</v>
      </c>
    </row>
    <row r="347" spans="7:35">
      <c r="G347" s="1">
        <v>339</v>
      </c>
      <c r="H347" s="1">
        <f t="shared" si="51"/>
        <v>4.3</v>
      </c>
      <c r="I347" s="1">
        <f t="shared" ca="1" si="55"/>
        <v>4.3041376442435073</v>
      </c>
      <c r="J347" s="1">
        <f t="shared" ca="1" si="55"/>
        <v>4.3179713697196274</v>
      </c>
      <c r="K347" s="1">
        <f t="shared" ca="1" si="55"/>
        <v>4.3140988237552698</v>
      </c>
      <c r="L347" s="1">
        <f t="shared" ca="1" si="55"/>
        <v>4.3246960560996834</v>
      </c>
      <c r="M347" s="1">
        <f t="shared" ca="1" si="55"/>
        <v>4.3525494718651787</v>
      </c>
      <c r="N347" s="1">
        <f t="shared" ca="1" si="55"/>
        <v>4.342430238994953</v>
      </c>
      <c r="O347" s="1">
        <f t="shared" ca="1" si="55"/>
        <v>4.3028938069012668</v>
      </c>
      <c r="P347" s="1">
        <f t="shared" ca="1" si="55"/>
        <v>4.2848589360531237</v>
      </c>
      <c r="Q347" s="1">
        <f t="shared" ca="1" si="55"/>
        <v>4.266160840853396</v>
      </c>
      <c r="R347" s="1">
        <f t="shared" ca="1" si="55"/>
        <v>4.2932091280453779</v>
      </c>
      <c r="S347" s="1">
        <f t="shared" ca="1" si="55"/>
        <v>4.2545357966799742</v>
      </c>
      <c r="T347" s="1">
        <f t="shared" ca="1" si="55"/>
        <v>4.2812172640556874</v>
      </c>
      <c r="V347" s="1">
        <v>339</v>
      </c>
      <c r="W347" s="8">
        <f t="shared" si="54"/>
        <v>0</v>
      </c>
      <c r="X347" s="8">
        <f t="shared" ca="1" si="54"/>
        <v>0</v>
      </c>
      <c r="Y347" s="8">
        <f t="shared" ca="1" si="54"/>
        <v>0</v>
      </c>
      <c r="Z347" s="8">
        <f t="shared" ca="1" si="54"/>
        <v>0</v>
      </c>
      <c r="AA347" s="8">
        <f t="shared" ca="1" si="53"/>
        <v>0</v>
      </c>
      <c r="AB347" s="8">
        <f t="shared" ca="1" si="53"/>
        <v>1.1258071489661958E-2</v>
      </c>
      <c r="AC347" s="8">
        <f t="shared" ca="1" si="53"/>
        <v>0</v>
      </c>
      <c r="AD347" s="8">
        <f t="shared" ca="1" si="53"/>
        <v>0</v>
      </c>
      <c r="AE347" s="8">
        <f t="shared" ca="1" si="53"/>
        <v>0</v>
      </c>
      <c r="AF347" s="8">
        <f t="shared" ca="1" si="53"/>
        <v>0</v>
      </c>
      <c r="AG347" s="8">
        <f t="shared" ca="1" si="53"/>
        <v>0</v>
      </c>
      <c r="AH347" s="8">
        <f t="shared" ca="1" si="53"/>
        <v>0</v>
      </c>
      <c r="AI347" s="8">
        <f t="shared" ca="1" si="50"/>
        <v>0</v>
      </c>
    </row>
    <row r="348" spans="7:35">
      <c r="G348" s="1">
        <v>340</v>
      </c>
      <c r="H348" s="1">
        <f t="shared" si="51"/>
        <v>4.3</v>
      </c>
      <c r="I348" s="1">
        <f t="shared" ca="1" si="55"/>
        <v>4.3074797624687422</v>
      </c>
      <c r="J348" s="1">
        <f t="shared" ca="1" si="55"/>
        <v>4.2648544319980424</v>
      </c>
      <c r="K348" s="1">
        <f t="shared" ca="1" si="55"/>
        <v>4.3027267725400371</v>
      </c>
      <c r="L348" s="1">
        <f t="shared" ca="1" si="55"/>
        <v>4.3331174810492419</v>
      </c>
      <c r="M348" s="1">
        <f t="shared" ca="1" si="55"/>
        <v>4.3605350885033491</v>
      </c>
      <c r="N348" s="1">
        <f t="shared" ca="1" si="55"/>
        <v>4.3630433808617335</v>
      </c>
      <c r="O348" s="1">
        <f t="shared" ca="1" si="55"/>
        <v>4.3510625182026237</v>
      </c>
      <c r="P348" s="1">
        <f t="shared" ca="1" si="55"/>
        <v>4.3382708865759376</v>
      </c>
      <c r="Q348" s="1">
        <f t="shared" ca="1" si="55"/>
        <v>4.3639494408001633</v>
      </c>
      <c r="R348" s="1">
        <f t="shared" ca="1" si="55"/>
        <v>4.3371128700772736</v>
      </c>
      <c r="S348" s="1">
        <f t="shared" ca="1" si="55"/>
        <v>4.3893956474564106</v>
      </c>
      <c r="T348" s="1">
        <f t="shared" ca="1" si="55"/>
        <v>4.3967381424752343</v>
      </c>
      <c r="V348" s="1">
        <v>340</v>
      </c>
      <c r="W348" s="8">
        <f t="shared" si="54"/>
        <v>0</v>
      </c>
      <c r="X348" s="8">
        <f t="shared" ca="1" si="54"/>
        <v>0</v>
      </c>
      <c r="Y348" s="8">
        <f t="shared" ca="1" si="54"/>
        <v>0</v>
      </c>
      <c r="Z348" s="8">
        <f t="shared" ca="1" si="54"/>
        <v>0</v>
      </c>
      <c r="AA348" s="8">
        <f t="shared" ca="1" si="53"/>
        <v>0</v>
      </c>
      <c r="AB348" s="8">
        <f t="shared" ca="1" si="53"/>
        <v>1.9258095182280499E-2</v>
      </c>
      <c r="AC348" s="8">
        <f t="shared" ca="1" si="53"/>
        <v>1.4407304474266525E-2</v>
      </c>
      <c r="AD348" s="8">
        <f t="shared" ca="1" si="53"/>
        <v>0</v>
      </c>
      <c r="AE348" s="8">
        <f t="shared" ca="1" si="53"/>
        <v>0</v>
      </c>
      <c r="AF348" s="8">
        <f t="shared" ca="1" si="53"/>
        <v>0</v>
      </c>
      <c r="AG348" s="8">
        <f t="shared" ca="1" si="53"/>
        <v>0</v>
      </c>
      <c r="AH348" s="8">
        <f t="shared" ca="1" si="53"/>
        <v>3.8181852716574483E-3</v>
      </c>
      <c r="AI348" s="8">
        <f t="shared" ca="1" si="50"/>
        <v>3.7381424752345183E-3</v>
      </c>
    </row>
    <row r="349" spans="7:35">
      <c r="G349" s="1">
        <v>341</v>
      </c>
      <c r="H349" s="1">
        <f t="shared" si="51"/>
        <v>4.3</v>
      </c>
      <c r="I349" s="1">
        <f t="shared" ca="1" si="55"/>
        <v>4.3237781902622299</v>
      </c>
      <c r="J349" s="1">
        <f t="shared" ca="1" si="55"/>
        <v>4.3078923867864729</v>
      </c>
      <c r="K349" s="1">
        <f t="shared" ca="1" si="55"/>
        <v>4.2977716823968324</v>
      </c>
      <c r="L349" s="1">
        <f t="shared" ca="1" si="55"/>
        <v>4.3171910219892187</v>
      </c>
      <c r="M349" s="1">
        <f t="shared" ca="1" si="55"/>
        <v>4.3117715883865113</v>
      </c>
      <c r="N349" s="1">
        <f t="shared" ca="1" si="55"/>
        <v>4.3277637211472619</v>
      </c>
      <c r="O349" s="1">
        <f t="shared" ca="1" si="55"/>
        <v>4.3512564593871454</v>
      </c>
      <c r="P349" s="1">
        <f t="shared" ca="1" si="55"/>
        <v>4.3669962197202423</v>
      </c>
      <c r="Q349" s="1">
        <f t="shared" ca="1" si="55"/>
        <v>4.3642017108644477</v>
      </c>
      <c r="R349" s="1">
        <f t="shared" ca="1" si="55"/>
        <v>4.3731775498235477</v>
      </c>
      <c r="S349" s="1">
        <f t="shared" ca="1" si="55"/>
        <v>4.4109349465393537</v>
      </c>
      <c r="T349" s="1">
        <f t="shared" ca="1" si="55"/>
        <v>4.4466159909204714</v>
      </c>
      <c r="V349" s="1">
        <v>341</v>
      </c>
      <c r="W349" s="8">
        <f t="shared" si="54"/>
        <v>0</v>
      </c>
      <c r="X349" s="8">
        <f t="shared" ca="1" si="54"/>
        <v>1.1762455323723664E-2</v>
      </c>
      <c r="Y349" s="8">
        <f t="shared" ca="1" si="54"/>
        <v>0</v>
      </c>
      <c r="Z349" s="8">
        <f t="shared" ca="1" si="54"/>
        <v>0</v>
      </c>
      <c r="AA349" s="8">
        <f t="shared" ca="1" si="53"/>
        <v>0</v>
      </c>
      <c r="AB349" s="8">
        <f t="shared" ca="1" si="53"/>
        <v>0</v>
      </c>
      <c r="AC349" s="8">
        <f t="shared" ca="1" si="53"/>
        <v>0</v>
      </c>
      <c r="AD349" s="8">
        <f t="shared" ca="1" si="53"/>
        <v>0</v>
      </c>
      <c r="AE349" s="8">
        <f t="shared" ca="1" si="53"/>
        <v>3.611012820341486E-3</v>
      </c>
      <c r="AF349" s="8">
        <f t="shared" ca="1" si="53"/>
        <v>0</v>
      </c>
      <c r="AG349" s="8">
        <f t="shared" ca="1" si="53"/>
        <v>0</v>
      </c>
      <c r="AH349" s="8">
        <f t="shared" ca="1" si="53"/>
        <v>2.5363031438271122E-2</v>
      </c>
      <c r="AI349" s="8">
        <f t="shared" ca="1" si="50"/>
        <v>5.3615990920471646E-2</v>
      </c>
    </row>
    <row r="350" spans="7:35">
      <c r="G350" s="1">
        <v>342</v>
      </c>
      <c r="H350" s="1">
        <f t="shared" si="51"/>
        <v>4.3</v>
      </c>
      <c r="I350" s="1">
        <f t="shared" ca="1" si="55"/>
        <v>4.3343875094685167</v>
      </c>
      <c r="J350" s="1">
        <f t="shared" ca="1" si="55"/>
        <v>4.3340397472155381</v>
      </c>
      <c r="K350" s="1">
        <f t="shared" ca="1" si="55"/>
        <v>4.2896897143036155</v>
      </c>
      <c r="L350" s="1">
        <f t="shared" ca="1" si="55"/>
        <v>4.3291320989629281</v>
      </c>
      <c r="M350" s="1">
        <f t="shared" ca="1" si="55"/>
        <v>4.3110558375651689</v>
      </c>
      <c r="N350" s="1">
        <f t="shared" ca="1" si="55"/>
        <v>4.3002380684093433</v>
      </c>
      <c r="O350" s="1">
        <f t="shared" ca="1" si="55"/>
        <v>4.282092537413952</v>
      </c>
      <c r="P350" s="1">
        <f t="shared" ca="1" si="55"/>
        <v>4.2927206706809207</v>
      </c>
      <c r="Q350" s="1">
        <f t="shared" ca="1" si="55"/>
        <v>4.2853314888745544</v>
      </c>
      <c r="R350" s="1">
        <f t="shared" ca="1" si="55"/>
        <v>4.3192753617745394</v>
      </c>
      <c r="S350" s="1">
        <f t="shared" ca="1" si="55"/>
        <v>4.3322575484774513</v>
      </c>
      <c r="T350" s="1">
        <f t="shared" ca="1" si="55"/>
        <v>4.3884434948338304</v>
      </c>
      <c r="V350" s="1">
        <v>342</v>
      </c>
      <c r="W350" s="8">
        <f t="shared" si="54"/>
        <v>0</v>
      </c>
      <c r="X350" s="8">
        <f t="shared" ca="1" si="54"/>
        <v>2.2401868026456384E-2</v>
      </c>
      <c r="Y350" s="8">
        <f t="shared" ca="1" si="54"/>
        <v>1.4731503523226941E-2</v>
      </c>
      <c r="Z350" s="8">
        <f t="shared" ca="1" si="54"/>
        <v>0</v>
      </c>
      <c r="AA350" s="8">
        <f t="shared" ca="1" si="53"/>
        <v>0</v>
      </c>
      <c r="AB350" s="8">
        <f t="shared" ca="1" si="53"/>
        <v>0</v>
      </c>
      <c r="AC350" s="8">
        <f t="shared" ca="1" si="53"/>
        <v>0</v>
      </c>
      <c r="AD350" s="8">
        <f t="shared" ca="1" si="53"/>
        <v>0</v>
      </c>
      <c r="AE350" s="8">
        <f t="shared" ca="1" si="53"/>
        <v>0</v>
      </c>
      <c r="AF350" s="8">
        <f t="shared" ca="1" si="53"/>
        <v>0</v>
      </c>
      <c r="AG350" s="8">
        <f t="shared" ca="1" si="53"/>
        <v>0</v>
      </c>
      <c r="AH350" s="8">
        <f t="shared" ca="1" si="53"/>
        <v>0</v>
      </c>
      <c r="AI350" s="8">
        <f t="shared" ca="1" si="50"/>
        <v>0</v>
      </c>
    </row>
    <row r="351" spans="7:35">
      <c r="G351" s="1">
        <v>343</v>
      </c>
      <c r="H351" s="1">
        <f t="shared" si="51"/>
        <v>4.3</v>
      </c>
      <c r="I351" s="1">
        <f t="shared" ca="1" si="55"/>
        <v>4.3296495290460904</v>
      </c>
      <c r="J351" s="1">
        <f t="shared" ca="1" si="55"/>
        <v>4.3755136655817006</v>
      </c>
      <c r="K351" s="1">
        <f t="shared" ca="1" si="55"/>
        <v>4.3978627429864696</v>
      </c>
      <c r="L351" s="1">
        <f t="shared" ca="1" si="55"/>
        <v>4.418634352499728</v>
      </c>
      <c r="M351" s="1">
        <f t="shared" ca="1" si="55"/>
        <v>4.4368386565477262</v>
      </c>
      <c r="N351" s="1">
        <f t="shared" ca="1" si="55"/>
        <v>4.4454502886061231</v>
      </c>
      <c r="O351" s="1">
        <f t="shared" ca="1" si="55"/>
        <v>4.4268098932844895</v>
      </c>
      <c r="P351" s="1">
        <f t="shared" ca="1" si="55"/>
        <v>4.4311890130826113</v>
      </c>
      <c r="Q351" s="1">
        <f t="shared" ca="1" si="55"/>
        <v>4.4537786044965593</v>
      </c>
      <c r="R351" s="1">
        <f t="shared" ca="1" si="55"/>
        <v>4.5088155698656482</v>
      </c>
      <c r="S351" s="1">
        <f t="shared" ca="1" si="55"/>
        <v>4.4768004176377483</v>
      </c>
      <c r="T351" s="1">
        <f t="shared" ca="1" si="55"/>
        <v>4.5004134879274309</v>
      </c>
      <c r="V351" s="1">
        <v>343</v>
      </c>
      <c r="W351" s="8">
        <f t="shared" si="54"/>
        <v>0</v>
      </c>
      <c r="X351" s="8">
        <f t="shared" ca="1" si="54"/>
        <v>1.7650448249984407E-2</v>
      </c>
      <c r="Y351" s="8">
        <f t="shared" ca="1" si="54"/>
        <v>5.6312354846277834E-2</v>
      </c>
      <c r="Z351" s="8">
        <f t="shared" ca="1" si="54"/>
        <v>7.1372356169571383E-2</v>
      </c>
      <c r="AA351" s="8">
        <f t="shared" ca="1" si="53"/>
        <v>8.4831482971726935E-2</v>
      </c>
      <c r="AB351" s="8">
        <f t="shared" ca="1" si="53"/>
        <v>9.5699324437951816E-2</v>
      </c>
      <c r="AC351" s="8">
        <f t="shared" ca="1" si="53"/>
        <v>9.6941629295467457E-2</v>
      </c>
      <c r="AD351" s="8">
        <f t="shared" ca="1" si="53"/>
        <v>7.0883702667466686E-2</v>
      </c>
      <c r="AE351" s="8">
        <f t="shared" ca="1" si="53"/>
        <v>6.786995882263458E-2</v>
      </c>
      <c r="AF351" s="8">
        <f t="shared" ca="1" si="53"/>
        <v>8.306982258575335E-2</v>
      </c>
      <c r="AG351" s="8">
        <f t="shared" ca="1" si="53"/>
        <v>0.13071344146562591</v>
      </c>
      <c r="AH351" s="8">
        <f t="shared" ca="1" si="53"/>
        <v>9.1245465079307309E-2</v>
      </c>
      <c r="AI351" s="8">
        <f t="shared" ca="1" si="50"/>
        <v>0.10741348792743111</v>
      </c>
    </row>
    <row r="352" spans="7:35">
      <c r="G352" s="1">
        <v>344</v>
      </c>
      <c r="H352" s="1">
        <f t="shared" si="51"/>
        <v>4.3</v>
      </c>
      <c r="I352" s="1">
        <f t="shared" ca="1" si="55"/>
        <v>4.2632171293515064</v>
      </c>
      <c r="J352" s="1">
        <f t="shared" ca="1" si="55"/>
        <v>4.231103875019981</v>
      </c>
      <c r="K352" s="1">
        <f t="shared" ca="1" si="55"/>
        <v>4.1875612157500459</v>
      </c>
      <c r="L352" s="1">
        <f t="shared" ca="1" si="55"/>
        <v>4.2217377864783394</v>
      </c>
      <c r="M352" s="1">
        <f t="shared" ca="1" si="55"/>
        <v>4.2165550046782236</v>
      </c>
      <c r="N352" s="1">
        <f t="shared" ca="1" si="55"/>
        <v>4.2417305694104925</v>
      </c>
      <c r="O352" s="1">
        <f t="shared" ca="1" si="55"/>
        <v>4.2951430316356305</v>
      </c>
      <c r="P352" s="1">
        <f t="shared" ca="1" si="55"/>
        <v>4.3208786767839742</v>
      </c>
      <c r="Q352" s="1">
        <f t="shared" ca="1" si="55"/>
        <v>4.3735988328341087</v>
      </c>
      <c r="R352" s="1">
        <f t="shared" ca="1" si="55"/>
        <v>4.3736827665568114</v>
      </c>
      <c r="S352" s="1">
        <f t="shared" ca="1" si="55"/>
        <v>4.3611146981592768</v>
      </c>
      <c r="T352" s="1">
        <f t="shared" ca="1" si="55"/>
        <v>4.3614922067999924</v>
      </c>
      <c r="V352" s="1">
        <v>344</v>
      </c>
      <c r="W352" s="8">
        <f t="shared" si="54"/>
        <v>0</v>
      </c>
      <c r="X352" s="8">
        <f t="shared" ca="1" si="54"/>
        <v>0</v>
      </c>
      <c r="Y352" s="8">
        <f t="shared" ca="1" si="54"/>
        <v>0</v>
      </c>
      <c r="Z352" s="8">
        <f t="shared" ca="1" si="54"/>
        <v>0</v>
      </c>
      <c r="AA352" s="8">
        <f t="shared" ca="1" si="53"/>
        <v>0</v>
      </c>
      <c r="AB352" s="8">
        <f t="shared" ca="1" si="53"/>
        <v>0</v>
      </c>
      <c r="AC352" s="8">
        <f t="shared" ca="1" si="53"/>
        <v>0</v>
      </c>
      <c r="AD352" s="8">
        <f t="shared" ca="1" si="53"/>
        <v>0</v>
      </c>
      <c r="AE352" s="8">
        <f t="shared" ca="1" si="53"/>
        <v>0</v>
      </c>
      <c r="AF352" s="8">
        <f t="shared" ca="1" si="53"/>
        <v>2.8280881196414143E-3</v>
      </c>
      <c r="AG352" s="8">
        <f t="shared" ca="1" si="53"/>
        <v>0</v>
      </c>
      <c r="AH352" s="8">
        <f t="shared" ca="1" si="53"/>
        <v>0</v>
      </c>
      <c r="AI352" s="8">
        <f t="shared" ca="1" si="50"/>
        <v>0</v>
      </c>
    </row>
    <row r="353" spans="7:35">
      <c r="G353" s="1">
        <v>345</v>
      </c>
      <c r="H353" s="1">
        <f t="shared" si="51"/>
        <v>4.3</v>
      </c>
      <c r="I353" s="1">
        <f t="shared" ca="1" si="55"/>
        <v>4.3028282413097578</v>
      </c>
      <c r="J353" s="1">
        <f t="shared" ca="1" si="55"/>
        <v>4.2924145991944416</v>
      </c>
      <c r="K353" s="1">
        <f t="shared" ca="1" si="55"/>
        <v>4.2792489324460252</v>
      </c>
      <c r="L353" s="1">
        <f t="shared" ca="1" si="55"/>
        <v>4.2693383937232117</v>
      </c>
      <c r="M353" s="1">
        <f t="shared" ca="1" si="55"/>
        <v>4.3079081627142335</v>
      </c>
      <c r="N353" s="1">
        <f t="shared" ca="1" si="55"/>
        <v>4.3377561534620952</v>
      </c>
      <c r="O353" s="1">
        <f t="shared" ca="1" si="55"/>
        <v>4.4028462055024136</v>
      </c>
      <c r="P353" s="1">
        <f t="shared" ca="1" si="55"/>
        <v>4.3907891534131727</v>
      </c>
      <c r="Q353" s="1">
        <f t="shared" ca="1" si="55"/>
        <v>4.4217220162582116</v>
      </c>
      <c r="R353" s="1">
        <f t="shared" ca="1" si="55"/>
        <v>4.4243653992641914</v>
      </c>
      <c r="S353" s="1">
        <f t="shared" ca="1" si="55"/>
        <v>4.4498308924897083</v>
      </c>
      <c r="T353" s="1">
        <f t="shared" ca="1" si="55"/>
        <v>4.4697726805655824</v>
      </c>
      <c r="V353" s="1">
        <v>345</v>
      </c>
      <c r="W353" s="8">
        <f t="shared" si="54"/>
        <v>0</v>
      </c>
      <c r="X353" s="8">
        <f t="shared" ca="1" si="54"/>
        <v>0</v>
      </c>
      <c r="Y353" s="8">
        <f t="shared" ca="1" si="54"/>
        <v>0</v>
      </c>
      <c r="Z353" s="8">
        <f t="shared" ca="1" si="54"/>
        <v>0</v>
      </c>
      <c r="AA353" s="8">
        <f t="shared" ca="1" si="53"/>
        <v>0</v>
      </c>
      <c r="AB353" s="8">
        <f t="shared" ca="1" si="53"/>
        <v>0</v>
      </c>
      <c r="AC353" s="8">
        <f t="shared" ca="1" si="53"/>
        <v>0</v>
      </c>
      <c r="AD353" s="8">
        <f t="shared" ca="1" si="53"/>
        <v>4.6889141767065823E-2</v>
      </c>
      <c r="AE353" s="8">
        <f t="shared" ca="1" si="53"/>
        <v>2.74284658602717E-2</v>
      </c>
      <c r="AF353" s="8">
        <f t="shared" ca="1" si="53"/>
        <v>5.0988461065543333E-2</v>
      </c>
      <c r="AG353" s="8">
        <f t="shared" ca="1" si="53"/>
        <v>4.6219767825238733E-2</v>
      </c>
      <c r="AH353" s="8">
        <f t="shared" ca="1" si="53"/>
        <v>6.4268994384340417E-2</v>
      </c>
      <c r="AI353" s="8">
        <f t="shared" ca="1" si="50"/>
        <v>7.6772680565582618E-2</v>
      </c>
    </row>
    <row r="354" spans="7:35">
      <c r="G354" s="1">
        <v>346</v>
      </c>
      <c r="H354" s="1">
        <f t="shared" si="51"/>
        <v>4.3</v>
      </c>
      <c r="I354" s="1">
        <f t="shared" ca="1" si="55"/>
        <v>4.3393900944009873</v>
      </c>
      <c r="J354" s="1">
        <f t="shared" ca="1" si="55"/>
        <v>4.3762619573120753</v>
      </c>
      <c r="K354" s="1">
        <f t="shared" ca="1" si="55"/>
        <v>4.3942272829909976</v>
      </c>
      <c r="L354" s="1">
        <f t="shared" ca="1" si="55"/>
        <v>4.4104194107702588</v>
      </c>
      <c r="M354" s="1">
        <f t="shared" ca="1" si="55"/>
        <v>4.3952525305509891</v>
      </c>
      <c r="N354" s="1">
        <f t="shared" ca="1" si="55"/>
        <v>4.4036106093873908</v>
      </c>
      <c r="O354" s="1">
        <f t="shared" ca="1" si="55"/>
        <v>4.4515542525748142</v>
      </c>
      <c r="P354" s="1">
        <f t="shared" ca="1" si="55"/>
        <v>4.422445954008321</v>
      </c>
      <c r="Q354" s="1">
        <f t="shared" ca="1" si="55"/>
        <v>4.4587692132424017</v>
      </c>
      <c r="R354" s="1">
        <f t="shared" ca="1" si="55"/>
        <v>4.4676550844649796</v>
      </c>
      <c r="S354" s="1">
        <f t="shared" ca="1" si="55"/>
        <v>4.4681195451757691</v>
      </c>
      <c r="T354" s="1">
        <f t="shared" ca="1" si="55"/>
        <v>4.4669384435561357</v>
      </c>
      <c r="V354" s="1">
        <v>346</v>
      </c>
      <c r="W354" s="8">
        <f t="shared" si="54"/>
        <v>0</v>
      </c>
      <c r="X354" s="8">
        <f t="shared" ca="1" si="54"/>
        <v>2.7418642867719889E-2</v>
      </c>
      <c r="Y354" s="8">
        <f t="shared" ca="1" si="54"/>
        <v>5.7062575910809876E-2</v>
      </c>
      <c r="Z354" s="8">
        <f t="shared" ca="1" si="54"/>
        <v>6.7728461225337711E-2</v>
      </c>
      <c r="AA354" s="8">
        <f t="shared" ca="1" si="53"/>
        <v>7.6599601019856856E-2</v>
      </c>
      <c r="AB354" s="8">
        <f t="shared" ca="1" si="53"/>
        <v>5.4038171851705563E-2</v>
      </c>
      <c r="AC354" s="8">
        <f t="shared" ca="1" si="53"/>
        <v>5.5037257810434781E-2</v>
      </c>
      <c r="AD354" s="8">
        <f t="shared" ca="1" si="53"/>
        <v>9.5659940838003443E-2</v>
      </c>
      <c r="AE354" s="8">
        <f t="shared" ca="1" si="53"/>
        <v>5.9117889758149467E-2</v>
      </c>
      <c r="AF354" s="8">
        <f t="shared" ca="1" si="53"/>
        <v>8.8064288066323826E-2</v>
      </c>
      <c r="AG354" s="8">
        <f t="shared" ca="1" si="53"/>
        <v>8.9531752955644528E-2</v>
      </c>
      <c r="AH354" s="8">
        <f t="shared" ca="1" si="53"/>
        <v>8.2562357004846376E-2</v>
      </c>
      <c r="AI354" s="8">
        <f t="shared" ca="1" si="50"/>
        <v>7.393844355613588E-2</v>
      </c>
    </row>
    <row r="355" spans="7:35">
      <c r="G355" s="1">
        <v>347</v>
      </c>
      <c r="H355" s="1">
        <f t="shared" si="51"/>
        <v>4.3</v>
      </c>
      <c r="I355" s="1">
        <f t="shared" ca="1" si="55"/>
        <v>4.3073398504949401</v>
      </c>
      <c r="J355" s="1">
        <f t="shared" ca="1" si="55"/>
        <v>4.3224141091844617</v>
      </c>
      <c r="K355" s="1">
        <f t="shared" ca="1" si="55"/>
        <v>4.3368375014365954</v>
      </c>
      <c r="L355" s="1">
        <f t="shared" ca="1" si="55"/>
        <v>4.3307083394029426</v>
      </c>
      <c r="M355" s="1">
        <f t="shared" ca="1" si="55"/>
        <v>4.3822471194009989</v>
      </c>
      <c r="N355" s="1">
        <f t="shared" ca="1" si="55"/>
        <v>4.3546845419101796</v>
      </c>
      <c r="O355" s="1">
        <f t="shared" ca="1" si="55"/>
        <v>4.3325466739652194</v>
      </c>
      <c r="P355" s="1">
        <f t="shared" ca="1" si="55"/>
        <v>4.3797190795107168</v>
      </c>
      <c r="Q355" s="1">
        <f t="shared" ca="1" si="55"/>
        <v>4.4017076075754815</v>
      </c>
      <c r="R355" s="1">
        <f t="shared" ca="1" si="55"/>
        <v>4.3734440362941385</v>
      </c>
      <c r="S355" s="1">
        <f t="shared" ca="1" si="55"/>
        <v>4.4530031309440705</v>
      </c>
      <c r="T355" s="1">
        <f t="shared" ca="1" si="55"/>
        <v>4.3953021921381756</v>
      </c>
      <c r="V355" s="1">
        <v>347</v>
      </c>
      <c r="W355" s="8">
        <f t="shared" si="54"/>
        <v>0</v>
      </c>
      <c r="X355" s="8">
        <f t="shared" ca="1" si="54"/>
        <v>0</v>
      </c>
      <c r="Y355" s="8">
        <f t="shared" ca="1" si="54"/>
        <v>3.0758908984935829E-3</v>
      </c>
      <c r="Z355" s="8">
        <f t="shared" ca="1" si="54"/>
        <v>1.0205524618362105E-2</v>
      </c>
      <c r="AA355" s="8">
        <f t="shared" ca="1" si="53"/>
        <v>0</v>
      </c>
      <c r="AB355" s="8">
        <f t="shared" ca="1" si="53"/>
        <v>4.1009297308086445E-2</v>
      </c>
      <c r="AC355" s="8">
        <f t="shared" ca="1" si="53"/>
        <v>6.0355411350139221E-3</v>
      </c>
      <c r="AD355" s="8">
        <f t="shared" ca="1" si="53"/>
        <v>0</v>
      </c>
      <c r="AE355" s="8">
        <f t="shared" ca="1" si="53"/>
        <v>1.634698390755851E-2</v>
      </c>
      <c r="AF355" s="8">
        <f t="shared" ca="1" si="53"/>
        <v>3.0958585278705542E-2</v>
      </c>
      <c r="AG355" s="8">
        <f t="shared" ca="1" si="53"/>
        <v>0</v>
      </c>
      <c r="AH355" s="8">
        <f t="shared" ca="1" si="53"/>
        <v>6.7442049795283232E-2</v>
      </c>
      <c r="AI355" s="8">
        <f t="shared" ca="1" si="50"/>
        <v>2.3021921381758403E-3</v>
      </c>
    </row>
    <row r="356" spans="7:35">
      <c r="G356" s="1">
        <v>348</v>
      </c>
      <c r="H356" s="1">
        <f t="shared" si="51"/>
        <v>4.3</v>
      </c>
      <c r="I356" s="1">
        <f t="shared" ca="1" si="55"/>
        <v>4.2697511700433495</v>
      </c>
      <c r="J356" s="1">
        <f t="shared" ca="1" si="55"/>
        <v>4.2505569890640675</v>
      </c>
      <c r="K356" s="1">
        <f t="shared" ca="1" si="55"/>
        <v>4.2585437488613458</v>
      </c>
      <c r="L356" s="1">
        <f t="shared" ca="1" si="55"/>
        <v>4.2980393029203467</v>
      </c>
      <c r="M356" s="1">
        <f t="shared" ca="1" si="55"/>
        <v>4.3359462544106</v>
      </c>
      <c r="N356" s="1">
        <f t="shared" ca="1" si="55"/>
        <v>4.3181269510781712</v>
      </c>
      <c r="O356" s="1">
        <f t="shared" ca="1" si="55"/>
        <v>4.3642205476656795</v>
      </c>
      <c r="P356" s="1">
        <f t="shared" ca="1" si="55"/>
        <v>4.3829298056219228</v>
      </c>
      <c r="Q356" s="1">
        <f t="shared" ca="1" si="55"/>
        <v>4.4154343762212198</v>
      </c>
      <c r="R356" s="1">
        <f t="shared" ca="1" si="55"/>
        <v>4.4109447416468379</v>
      </c>
      <c r="S356" s="1">
        <f t="shared" ca="1" si="55"/>
        <v>4.4207222575324261</v>
      </c>
      <c r="T356" s="1">
        <f t="shared" ca="1" si="55"/>
        <v>4.3872626709910651</v>
      </c>
      <c r="V356" s="1">
        <v>348</v>
      </c>
      <c r="W356" s="8">
        <f t="shared" si="54"/>
        <v>0</v>
      </c>
      <c r="X356" s="8">
        <f t="shared" ca="1" si="54"/>
        <v>0</v>
      </c>
      <c r="Y356" s="8">
        <f t="shared" ca="1" si="54"/>
        <v>0</v>
      </c>
      <c r="Z356" s="8">
        <f t="shared" ca="1" si="54"/>
        <v>0</v>
      </c>
      <c r="AA356" s="8">
        <f t="shared" ca="1" si="53"/>
        <v>0</v>
      </c>
      <c r="AB356" s="8">
        <f t="shared" ca="1" si="53"/>
        <v>0</v>
      </c>
      <c r="AC356" s="8">
        <f t="shared" ca="1" si="53"/>
        <v>0</v>
      </c>
      <c r="AD356" s="8">
        <f t="shared" ca="1" si="53"/>
        <v>8.213721368091953E-3</v>
      </c>
      <c r="AE356" s="8">
        <f t="shared" ca="1" si="53"/>
        <v>1.9561018770374083E-2</v>
      </c>
      <c r="AF356" s="8">
        <f t="shared" ca="1" si="53"/>
        <v>4.4695961950045771E-2</v>
      </c>
      <c r="AG356" s="8">
        <f t="shared" ca="1" si="53"/>
        <v>3.2792196789159789E-2</v>
      </c>
      <c r="AH356" s="8">
        <f t="shared" ca="1" si="53"/>
        <v>3.5152862988431899E-2</v>
      </c>
      <c r="AI356" s="8">
        <f t="shared" ca="1" si="50"/>
        <v>0</v>
      </c>
    </row>
    <row r="357" spans="7:35">
      <c r="G357" s="1">
        <v>349</v>
      </c>
      <c r="H357" s="1">
        <f t="shared" si="51"/>
        <v>4.3</v>
      </c>
      <c r="I357" s="1">
        <f t="shared" ca="1" si="55"/>
        <v>4.2607423179744908</v>
      </c>
      <c r="J357" s="1">
        <f t="shared" ca="1" si="55"/>
        <v>4.2441762903792002</v>
      </c>
      <c r="K357" s="1">
        <f t="shared" ca="1" si="55"/>
        <v>4.2634313886735944</v>
      </c>
      <c r="L357" s="1">
        <f t="shared" ca="1" si="55"/>
        <v>4.2628889647730821</v>
      </c>
      <c r="M357" s="1">
        <f t="shared" ca="1" si="55"/>
        <v>4.295246289941848</v>
      </c>
      <c r="N357" s="1">
        <f t="shared" ca="1" si="55"/>
        <v>4.299499682863269</v>
      </c>
      <c r="O357" s="1">
        <f t="shared" ca="1" si="55"/>
        <v>4.3456367204549329</v>
      </c>
      <c r="P357" s="1">
        <f t="shared" ca="1" si="55"/>
        <v>4.3546015242476237</v>
      </c>
      <c r="Q357" s="1">
        <f t="shared" ca="1" si="55"/>
        <v>4.3497725503690097</v>
      </c>
      <c r="R357" s="1">
        <f t="shared" ca="1" si="55"/>
        <v>4.3951149944362617</v>
      </c>
      <c r="S357" s="1">
        <f t="shared" ca="1" si="55"/>
        <v>4.3950221370022406</v>
      </c>
      <c r="T357" s="1">
        <f t="shared" ca="1" si="55"/>
        <v>4.4372892737602383</v>
      </c>
      <c r="V357" s="1">
        <v>349</v>
      </c>
      <c r="W357" s="8">
        <f t="shared" si="54"/>
        <v>0</v>
      </c>
      <c r="X357" s="8">
        <f t="shared" ca="1" si="54"/>
        <v>0</v>
      </c>
      <c r="Y357" s="8">
        <f t="shared" ca="1" si="54"/>
        <v>0</v>
      </c>
      <c r="Z357" s="8">
        <f t="shared" ca="1" si="54"/>
        <v>0</v>
      </c>
      <c r="AA357" s="8">
        <f t="shared" ca="1" si="53"/>
        <v>0</v>
      </c>
      <c r="AB357" s="8">
        <f t="shared" ca="1" si="53"/>
        <v>0</v>
      </c>
      <c r="AC357" s="8">
        <f t="shared" ca="1" si="53"/>
        <v>0</v>
      </c>
      <c r="AD357" s="8">
        <f t="shared" ca="1" si="53"/>
        <v>0</v>
      </c>
      <c r="AE357" s="8">
        <f t="shared" ca="1" si="53"/>
        <v>0</v>
      </c>
      <c r="AF357" s="8">
        <f t="shared" ca="1" si="53"/>
        <v>0</v>
      </c>
      <c r="AG357" s="8">
        <f t="shared" ca="1" si="53"/>
        <v>1.6954295159187005E-2</v>
      </c>
      <c r="AH357" s="8">
        <f t="shared" ca="1" si="53"/>
        <v>9.4461238250973523E-3</v>
      </c>
      <c r="AI357" s="8">
        <f t="shared" ca="1" si="50"/>
        <v>4.4289273760238501E-2</v>
      </c>
    </row>
    <row r="358" spans="7:35">
      <c r="G358" s="1">
        <v>350</v>
      </c>
      <c r="H358" s="1">
        <f t="shared" si="51"/>
        <v>4.3</v>
      </c>
      <c r="I358" s="1">
        <f t="shared" ca="1" si="55"/>
        <v>4.323631071612164</v>
      </c>
      <c r="J358" s="1">
        <f t="shared" ca="1" si="55"/>
        <v>4.3343729207578745</v>
      </c>
      <c r="K358" s="1">
        <f t="shared" ca="1" si="55"/>
        <v>4.3458622102522675</v>
      </c>
      <c r="L358" s="1">
        <f t="shared" ca="1" si="55"/>
        <v>4.3647287532440808</v>
      </c>
      <c r="M358" s="1">
        <f t="shared" ca="1" si="55"/>
        <v>4.4250012693797771</v>
      </c>
      <c r="N358" s="1">
        <f t="shared" ca="1" si="55"/>
        <v>4.42394708066377</v>
      </c>
      <c r="O358" s="1">
        <f t="shared" ca="1" si="55"/>
        <v>4.4504720205033843</v>
      </c>
      <c r="P358" s="1">
        <f t="shared" ca="1" si="55"/>
        <v>4.4931856685746361</v>
      </c>
      <c r="Q358" s="1">
        <f t="shared" ca="1" si="55"/>
        <v>4.4763305950669148</v>
      </c>
      <c r="R358" s="1">
        <f t="shared" ca="1" si="55"/>
        <v>4.4596240988007949</v>
      </c>
      <c r="S358" s="1">
        <f t="shared" ca="1" si="55"/>
        <v>4.4279495782908045</v>
      </c>
      <c r="T358" s="1">
        <f t="shared" ca="1" si="55"/>
        <v>4.437855326729597</v>
      </c>
      <c r="V358" s="1">
        <v>350</v>
      </c>
      <c r="W358" s="8">
        <f t="shared" si="54"/>
        <v>0</v>
      </c>
      <c r="X358" s="8">
        <f t="shared" ca="1" si="54"/>
        <v>1.1614919369353771E-2</v>
      </c>
      <c r="Y358" s="8">
        <f t="shared" ca="1" si="54"/>
        <v>1.5065536092957466E-2</v>
      </c>
      <c r="Z358" s="8">
        <f t="shared" ca="1" si="54"/>
        <v>1.9251172450427845E-2</v>
      </c>
      <c r="AA358" s="8">
        <f t="shared" ca="1" si="53"/>
        <v>3.0814723726133586E-2</v>
      </c>
      <c r="AB358" s="8">
        <f t="shared" ca="1" si="53"/>
        <v>8.3840581138201031E-2</v>
      </c>
      <c r="AC358" s="8">
        <f t="shared" ca="1" si="53"/>
        <v>7.5405173219273536E-2</v>
      </c>
      <c r="AD358" s="8">
        <f t="shared" ca="1" si="53"/>
        <v>9.4576314495411928E-2</v>
      </c>
      <c r="AE358" s="8">
        <f t="shared" ca="1" si="53"/>
        <v>0.12993050376723581</v>
      </c>
      <c r="AF358" s="8">
        <f t="shared" ca="1" si="53"/>
        <v>0.10563924129957769</v>
      </c>
      <c r="AG358" s="8">
        <f t="shared" ca="1" si="53"/>
        <v>8.1496630268650172E-2</v>
      </c>
      <c r="AH358" s="8">
        <f t="shared" ca="1" si="53"/>
        <v>4.2382045021533976E-2</v>
      </c>
      <c r="AI358" s="8">
        <f t="shared" ca="1" si="50"/>
        <v>4.4855326729597245E-2</v>
      </c>
    </row>
    <row r="359" spans="7:35">
      <c r="G359" s="1">
        <v>351</v>
      </c>
      <c r="H359" s="1">
        <f t="shared" si="51"/>
        <v>4.3</v>
      </c>
      <c r="I359" s="1">
        <f t="shared" ca="1" si="55"/>
        <v>4.2822451722968236</v>
      </c>
      <c r="J359" s="1">
        <f t="shared" ca="1" si="55"/>
        <v>4.3097695621444805</v>
      </c>
      <c r="K359" s="1">
        <f t="shared" ca="1" si="55"/>
        <v>4.2801267957540228</v>
      </c>
      <c r="L359" s="1">
        <f t="shared" ca="1" si="55"/>
        <v>4.3042897775708173</v>
      </c>
      <c r="M359" s="1">
        <f t="shared" ca="1" si="55"/>
        <v>4.3214032302891923</v>
      </c>
      <c r="N359" s="1">
        <f t="shared" ca="1" si="55"/>
        <v>4.3680047633384467</v>
      </c>
      <c r="O359" s="1">
        <f t="shared" ca="1" si="55"/>
        <v>4.3188723618771609</v>
      </c>
      <c r="P359" s="1">
        <f t="shared" ca="1" si="55"/>
        <v>4.3104289117389625</v>
      </c>
      <c r="Q359" s="1">
        <f t="shared" ca="1" si="55"/>
        <v>4.3208644677380246</v>
      </c>
      <c r="R359" s="1">
        <f t="shared" ca="1" si="55"/>
        <v>4.2766681790110948</v>
      </c>
      <c r="S359" s="1">
        <f t="shared" ca="1" si="55"/>
        <v>4.2781832212486588</v>
      </c>
      <c r="T359" s="1">
        <f t="shared" ca="1" si="55"/>
        <v>4.2718018211313771</v>
      </c>
      <c r="V359" s="1">
        <v>351</v>
      </c>
      <c r="W359" s="8">
        <f t="shared" si="54"/>
        <v>0</v>
      </c>
      <c r="X359" s="8">
        <f t="shared" ca="1" si="54"/>
        <v>0</v>
      </c>
      <c r="Y359" s="8">
        <f t="shared" ca="1" si="54"/>
        <v>0</v>
      </c>
      <c r="Z359" s="8">
        <f t="shared" ca="1" si="54"/>
        <v>0</v>
      </c>
      <c r="AA359" s="8">
        <f t="shared" ca="1" si="53"/>
        <v>0</v>
      </c>
      <c r="AB359" s="8">
        <f t="shared" ca="1" si="53"/>
        <v>0</v>
      </c>
      <c r="AC359" s="8">
        <f t="shared" ca="1" si="53"/>
        <v>1.9376358211428801E-2</v>
      </c>
      <c r="AD359" s="8">
        <f t="shared" ca="1" si="53"/>
        <v>0</v>
      </c>
      <c r="AE359" s="8">
        <f t="shared" ca="1" si="53"/>
        <v>0</v>
      </c>
      <c r="AF359" s="8">
        <f t="shared" ca="1" si="53"/>
        <v>0</v>
      </c>
      <c r="AG359" s="8">
        <f t="shared" ca="1" si="53"/>
        <v>0</v>
      </c>
      <c r="AH359" s="8">
        <f t="shared" ca="1" si="53"/>
        <v>0</v>
      </c>
      <c r="AI359" s="8">
        <f t="shared" ca="1" si="50"/>
        <v>0</v>
      </c>
    </row>
    <row r="360" spans="7:35">
      <c r="G360" s="1">
        <v>352</v>
      </c>
      <c r="H360" s="1">
        <f t="shared" si="51"/>
        <v>4.3</v>
      </c>
      <c r="I360" s="1">
        <f t="shared" ca="1" si="55"/>
        <v>4.2775175972391288</v>
      </c>
      <c r="J360" s="1">
        <f t="shared" ca="1" si="55"/>
        <v>4.2586224388818525</v>
      </c>
      <c r="K360" s="1">
        <f t="shared" ca="1" si="55"/>
        <v>4.2982082595079625</v>
      </c>
      <c r="L360" s="1">
        <f t="shared" ca="1" si="55"/>
        <v>4.3001732735872578</v>
      </c>
      <c r="M360" s="1">
        <f t="shared" ca="1" si="55"/>
        <v>4.2470820896761348</v>
      </c>
      <c r="N360" s="1">
        <f t="shared" ca="1" si="55"/>
        <v>4.2657478020970334</v>
      </c>
      <c r="O360" s="1">
        <f t="shared" ca="1" si="55"/>
        <v>4.2931972202008835</v>
      </c>
      <c r="P360" s="1">
        <f t="shared" ca="1" si="55"/>
        <v>4.2986727845657775</v>
      </c>
      <c r="Q360" s="1">
        <f t="shared" ca="1" si="55"/>
        <v>4.3009277353137527</v>
      </c>
      <c r="R360" s="1">
        <f t="shared" ca="1" si="55"/>
        <v>4.2691617720550079</v>
      </c>
      <c r="S360" s="1">
        <f t="shared" ca="1" si="55"/>
        <v>4.291814588276317</v>
      </c>
      <c r="T360" s="1">
        <f t="shared" ca="1" si="55"/>
        <v>4.2719011797230211</v>
      </c>
      <c r="V360" s="1">
        <v>352</v>
      </c>
      <c r="W360" s="8">
        <f t="shared" si="54"/>
        <v>0</v>
      </c>
      <c r="X360" s="8">
        <f t="shared" ca="1" si="54"/>
        <v>0</v>
      </c>
      <c r="Y360" s="8">
        <f t="shared" ca="1" si="54"/>
        <v>0</v>
      </c>
      <c r="Z360" s="8">
        <f t="shared" ca="1" si="54"/>
        <v>0</v>
      </c>
      <c r="AA360" s="8">
        <f t="shared" ca="1" si="53"/>
        <v>0</v>
      </c>
      <c r="AB360" s="8">
        <f t="shared" ca="1" si="53"/>
        <v>0</v>
      </c>
      <c r="AC360" s="8">
        <f t="shared" ca="1" si="53"/>
        <v>0</v>
      </c>
      <c r="AD360" s="8">
        <f t="shared" ca="1" si="53"/>
        <v>0</v>
      </c>
      <c r="AE360" s="8">
        <f t="shared" ca="1" si="53"/>
        <v>0</v>
      </c>
      <c r="AF360" s="8">
        <f t="shared" ca="1" si="53"/>
        <v>0</v>
      </c>
      <c r="AG360" s="8">
        <f t="shared" ca="1" si="53"/>
        <v>0</v>
      </c>
      <c r="AH360" s="8">
        <f t="shared" ca="1" si="53"/>
        <v>0</v>
      </c>
      <c r="AI360" s="8">
        <f t="shared" ca="1" si="50"/>
        <v>0</v>
      </c>
    </row>
    <row r="361" spans="7:35">
      <c r="G361" s="1">
        <v>353</v>
      </c>
      <c r="H361" s="1">
        <f t="shared" si="51"/>
        <v>4.3</v>
      </c>
      <c r="I361" s="1">
        <f t="shared" ca="1" si="55"/>
        <v>4.2851580651222996</v>
      </c>
      <c r="J361" s="1">
        <f t="shared" ca="1" si="55"/>
        <v>4.2862961784101117</v>
      </c>
      <c r="K361" s="1">
        <f t="shared" ca="1" si="55"/>
        <v>4.3365024251872368</v>
      </c>
      <c r="L361" s="1">
        <f t="shared" ca="1" si="55"/>
        <v>4.2875031950217091</v>
      </c>
      <c r="M361" s="1">
        <f t="shared" ca="1" si="55"/>
        <v>4.2714545779851445</v>
      </c>
      <c r="N361" s="1">
        <f t="shared" ca="1" si="55"/>
        <v>4.283537126048035</v>
      </c>
      <c r="O361" s="1">
        <f t="shared" ca="1" si="55"/>
        <v>4.2631482824852274</v>
      </c>
      <c r="P361" s="1">
        <f t="shared" ca="1" si="55"/>
        <v>4.3044550325885798</v>
      </c>
      <c r="Q361" s="1">
        <f t="shared" ca="1" si="55"/>
        <v>4.3184018439349456</v>
      </c>
      <c r="R361" s="1">
        <f t="shared" ca="1" si="55"/>
        <v>4.3276879454407453</v>
      </c>
      <c r="S361" s="1">
        <f t="shared" ca="1" si="55"/>
        <v>4.3059301108107464</v>
      </c>
      <c r="T361" s="1">
        <f t="shared" ca="1" si="55"/>
        <v>4.3186198753911134</v>
      </c>
      <c r="V361" s="1">
        <v>353</v>
      </c>
      <c r="W361" s="8">
        <f t="shared" si="54"/>
        <v>0</v>
      </c>
      <c r="X361" s="8">
        <f t="shared" ca="1" si="54"/>
        <v>0</v>
      </c>
      <c r="Y361" s="8">
        <f t="shared" ca="1" si="54"/>
        <v>0</v>
      </c>
      <c r="Z361" s="8">
        <f t="shared" ca="1" si="54"/>
        <v>9.86967092928559E-3</v>
      </c>
      <c r="AA361" s="8">
        <f t="shared" ca="1" si="53"/>
        <v>0</v>
      </c>
      <c r="AB361" s="8">
        <f t="shared" ca="1" si="53"/>
        <v>0</v>
      </c>
      <c r="AC361" s="8">
        <f t="shared" ca="1" si="53"/>
        <v>0</v>
      </c>
      <c r="AD361" s="8">
        <f t="shared" ca="1" si="53"/>
        <v>0</v>
      </c>
      <c r="AE361" s="8">
        <f t="shared" ca="1" si="53"/>
        <v>0</v>
      </c>
      <c r="AF361" s="8">
        <f t="shared" ca="1" si="53"/>
        <v>0</v>
      </c>
      <c r="AG361" s="8">
        <f t="shared" ca="1" si="53"/>
        <v>0</v>
      </c>
      <c r="AH361" s="8">
        <f t="shared" ca="1" si="53"/>
        <v>0</v>
      </c>
      <c r="AI361" s="8">
        <f t="shared" ca="1" si="50"/>
        <v>0</v>
      </c>
    </row>
    <row r="362" spans="7:35">
      <c r="G362" s="1">
        <v>354</v>
      </c>
      <c r="H362" s="1">
        <f t="shared" si="51"/>
        <v>4.3</v>
      </c>
      <c r="I362" s="1">
        <f t="shared" ref="I362:T377" ca="1" si="56">H362*EXP(($H$3-1/2 *$H$5^2) *$K$6+$H$5*$K$6^(1/2) * _xlfn.NORM.S.INV(RAND() ) )</f>
        <v>4.291808402723218</v>
      </c>
      <c r="J362" s="1">
        <f t="shared" ca="1" si="56"/>
        <v>4.2930975043358446</v>
      </c>
      <c r="K362" s="1">
        <f t="shared" ca="1" si="56"/>
        <v>4.2864971327808554</v>
      </c>
      <c r="L362" s="1">
        <f t="shared" ca="1" si="56"/>
        <v>4.245762485959041</v>
      </c>
      <c r="M362" s="1">
        <f t="shared" ca="1" si="56"/>
        <v>4.2657697586717997</v>
      </c>
      <c r="N362" s="1">
        <f t="shared" ca="1" si="56"/>
        <v>4.256972846922717</v>
      </c>
      <c r="O362" s="1">
        <f t="shared" ca="1" si="56"/>
        <v>4.2572632524240497</v>
      </c>
      <c r="P362" s="1">
        <f t="shared" ca="1" si="56"/>
        <v>4.277461496669547</v>
      </c>
      <c r="Q362" s="1">
        <f t="shared" ca="1" si="56"/>
        <v>4.2785060653979601</v>
      </c>
      <c r="R362" s="1">
        <f t="shared" ca="1" si="56"/>
        <v>4.2315214929553138</v>
      </c>
      <c r="S362" s="1">
        <f t="shared" ca="1" si="56"/>
        <v>4.2215052271839699</v>
      </c>
      <c r="T362" s="1">
        <f t="shared" ca="1" si="56"/>
        <v>4.2388353758203037</v>
      </c>
      <c r="V362" s="1">
        <v>354</v>
      </c>
      <c r="W362" s="8">
        <f t="shared" si="54"/>
        <v>0</v>
      </c>
      <c r="X362" s="8">
        <f t="shared" ca="1" si="54"/>
        <v>0</v>
      </c>
      <c r="Y362" s="8">
        <f t="shared" ca="1" si="54"/>
        <v>0</v>
      </c>
      <c r="Z362" s="8">
        <f t="shared" ca="1" si="54"/>
        <v>0</v>
      </c>
      <c r="AA362" s="8">
        <f t="shared" ca="1" si="53"/>
        <v>0</v>
      </c>
      <c r="AB362" s="8">
        <f t="shared" ca="1" si="53"/>
        <v>0</v>
      </c>
      <c r="AC362" s="8">
        <f t="shared" ca="1" si="53"/>
        <v>0</v>
      </c>
      <c r="AD362" s="8">
        <f t="shared" ca="1" si="53"/>
        <v>0</v>
      </c>
      <c r="AE362" s="8">
        <f t="shared" ca="1" si="53"/>
        <v>0</v>
      </c>
      <c r="AF362" s="8">
        <f t="shared" ca="1" si="53"/>
        <v>0</v>
      </c>
      <c r="AG362" s="8">
        <f t="shared" ca="1" si="53"/>
        <v>0</v>
      </c>
      <c r="AH362" s="8">
        <f t="shared" ca="1" si="53"/>
        <v>0</v>
      </c>
      <c r="AI362" s="8">
        <f t="shared" ca="1" si="50"/>
        <v>0</v>
      </c>
    </row>
    <row r="363" spans="7:35">
      <c r="G363" s="1">
        <v>355</v>
      </c>
      <c r="H363" s="1">
        <f t="shared" si="51"/>
        <v>4.3</v>
      </c>
      <c r="I363" s="1">
        <f t="shared" ca="1" si="56"/>
        <v>4.3096177545061334</v>
      </c>
      <c r="J363" s="1">
        <f t="shared" ca="1" si="56"/>
        <v>4.3088320332272652</v>
      </c>
      <c r="K363" s="1">
        <f t="shared" ca="1" si="56"/>
        <v>4.3295833413699087</v>
      </c>
      <c r="L363" s="1">
        <f t="shared" ca="1" si="56"/>
        <v>4.3085090824955303</v>
      </c>
      <c r="M363" s="1">
        <f t="shared" ca="1" si="56"/>
        <v>4.3381940059793731</v>
      </c>
      <c r="N363" s="1">
        <f t="shared" ca="1" si="56"/>
        <v>4.3618365644822079</v>
      </c>
      <c r="O363" s="1">
        <f t="shared" ca="1" si="56"/>
        <v>4.3944038392736546</v>
      </c>
      <c r="P363" s="1">
        <f t="shared" ca="1" si="56"/>
        <v>4.3910485113408475</v>
      </c>
      <c r="Q363" s="1">
        <f t="shared" ca="1" si="56"/>
        <v>4.4045006047461763</v>
      </c>
      <c r="R363" s="1">
        <f t="shared" ca="1" si="56"/>
        <v>4.4264575308881557</v>
      </c>
      <c r="S363" s="1">
        <f t="shared" ca="1" si="56"/>
        <v>4.4257963544590799</v>
      </c>
      <c r="T363" s="1">
        <f t="shared" ca="1" si="56"/>
        <v>4.4553372921465488</v>
      </c>
      <c r="V363" s="1">
        <v>355</v>
      </c>
      <c r="W363" s="8">
        <f t="shared" si="54"/>
        <v>0</v>
      </c>
      <c r="X363" s="8">
        <f t="shared" ca="1" si="54"/>
        <v>0</v>
      </c>
      <c r="Y363" s="8">
        <f t="shared" ca="1" si="54"/>
        <v>0</v>
      </c>
      <c r="Z363" s="8">
        <f t="shared" ca="1" si="54"/>
        <v>2.9345335403192507E-3</v>
      </c>
      <c r="AA363" s="8">
        <f t="shared" ca="1" si="53"/>
        <v>0</v>
      </c>
      <c r="AB363" s="8">
        <f t="shared" ca="1" si="53"/>
        <v>0</v>
      </c>
      <c r="AC363" s="8">
        <f t="shared" ca="1" si="53"/>
        <v>1.319862212234213E-2</v>
      </c>
      <c r="AD363" s="8">
        <f t="shared" ca="1" si="53"/>
        <v>3.8435898991513007E-2</v>
      </c>
      <c r="AE363" s="8">
        <f t="shared" ca="1" si="53"/>
        <v>2.7688091064235643E-2</v>
      </c>
      <c r="AF363" s="8">
        <f t="shared" ca="1" si="53"/>
        <v>3.3753740873298632E-2</v>
      </c>
      <c r="AG363" s="8">
        <f t="shared" ca="1" si="53"/>
        <v>4.8312977174479244E-2</v>
      </c>
      <c r="AH363" s="8">
        <f t="shared" ca="1" si="53"/>
        <v>4.0228266663280721E-2</v>
      </c>
      <c r="AI363" s="8">
        <f t="shared" ca="1" si="50"/>
        <v>6.2337292146549039E-2</v>
      </c>
    </row>
    <row r="364" spans="7:35">
      <c r="G364" s="1">
        <v>356</v>
      </c>
      <c r="H364" s="1">
        <f t="shared" si="51"/>
        <v>4.3</v>
      </c>
      <c r="I364" s="1">
        <f t="shared" ca="1" si="56"/>
        <v>4.3272290325745013</v>
      </c>
      <c r="J364" s="1">
        <f t="shared" ca="1" si="56"/>
        <v>4.3172481991334539</v>
      </c>
      <c r="K364" s="1">
        <f t="shared" ca="1" si="56"/>
        <v>4.3104618211250276</v>
      </c>
      <c r="L364" s="1">
        <f t="shared" ca="1" si="56"/>
        <v>4.3167697344166154</v>
      </c>
      <c r="M364" s="1">
        <f t="shared" ca="1" si="56"/>
        <v>4.3705583206400913</v>
      </c>
      <c r="N364" s="1">
        <f t="shared" ca="1" si="56"/>
        <v>4.3733309864065619</v>
      </c>
      <c r="O364" s="1">
        <f t="shared" ca="1" si="56"/>
        <v>4.3769839416976151</v>
      </c>
      <c r="P364" s="1">
        <f t="shared" ca="1" si="56"/>
        <v>4.3689164058730707</v>
      </c>
      <c r="Q364" s="1">
        <f t="shared" ca="1" si="56"/>
        <v>4.3643350874780094</v>
      </c>
      <c r="R364" s="1">
        <f t="shared" ca="1" si="56"/>
        <v>4.3547141841571939</v>
      </c>
      <c r="S364" s="1">
        <f t="shared" ca="1" si="56"/>
        <v>4.3299308950228559</v>
      </c>
      <c r="T364" s="1">
        <f t="shared" ca="1" si="56"/>
        <v>4.3595140708988254</v>
      </c>
      <c r="V364" s="1">
        <v>356</v>
      </c>
      <c r="W364" s="8">
        <f t="shared" si="54"/>
        <v>0</v>
      </c>
      <c r="X364" s="8">
        <f t="shared" ca="1" si="54"/>
        <v>1.5223086003075537E-2</v>
      </c>
      <c r="Y364" s="8">
        <f t="shared" ca="1" si="54"/>
        <v>0</v>
      </c>
      <c r="Z364" s="8">
        <f t="shared" ca="1" si="54"/>
        <v>0</v>
      </c>
      <c r="AA364" s="8">
        <f t="shared" ca="1" si="53"/>
        <v>0</v>
      </c>
      <c r="AB364" s="8">
        <f t="shared" ca="1" si="53"/>
        <v>2.9299410487508837E-2</v>
      </c>
      <c r="AC364" s="8">
        <f t="shared" ca="1" si="53"/>
        <v>2.4710816654373247E-2</v>
      </c>
      <c r="AD364" s="8">
        <f t="shared" ca="1" si="53"/>
        <v>2.0993558853045435E-2</v>
      </c>
      <c r="AE364" s="8">
        <f t="shared" ca="1" si="53"/>
        <v>5.533177783819454E-3</v>
      </c>
      <c r="AF364" s="8">
        <f t="shared" ca="1" si="53"/>
        <v>0</v>
      </c>
      <c r="AG364" s="8">
        <f t="shared" ca="1" si="53"/>
        <v>0</v>
      </c>
      <c r="AH364" s="8">
        <f t="shared" ca="1" si="53"/>
        <v>0</v>
      </c>
      <c r="AI364" s="8">
        <f t="shared" ca="1" si="50"/>
        <v>0</v>
      </c>
    </row>
    <row r="365" spans="7:35">
      <c r="G365" s="1">
        <v>357</v>
      </c>
      <c r="H365" s="1">
        <f t="shared" si="51"/>
        <v>4.3</v>
      </c>
      <c r="I365" s="1">
        <f t="shared" ca="1" si="56"/>
        <v>4.2876380731055166</v>
      </c>
      <c r="J365" s="1">
        <f t="shared" ca="1" si="56"/>
        <v>4.3132330696579269</v>
      </c>
      <c r="K365" s="1">
        <f t="shared" ca="1" si="56"/>
        <v>4.2985434155368107</v>
      </c>
      <c r="L365" s="1">
        <f t="shared" ca="1" si="56"/>
        <v>4.3130162069385314</v>
      </c>
      <c r="M365" s="1">
        <f t="shared" ca="1" si="56"/>
        <v>4.3381830756577004</v>
      </c>
      <c r="N365" s="1">
        <f t="shared" ca="1" si="56"/>
        <v>4.406594973117735</v>
      </c>
      <c r="O365" s="1">
        <f t="shared" ca="1" si="56"/>
        <v>4.3977193705902939</v>
      </c>
      <c r="P365" s="1">
        <f t="shared" ca="1" si="56"/>
        <v>4.4700008943721743</v>
      </c>
      <c r="Q365" s="1">
        <f t="shared" ca="1" si="56"/>
        <v>4.454164971809182</v>
      </c>
      <c r="R365" s="1">
        <f t="shared" ca="1" si="56"/>
        <v>4.5138339182265179</v>
      </c>
      <c r="S365" s="1">
        <f t="shared" ca="1" si="56"/>
        <v>4.5252705041251993</v>
      </c>
      <c r="T365" s="1">
        <f t="shared" ca="1" si="56"/>
        <v>4.5058940735142174</v>
      </c>
      <c r="V365" s="1">
        <v>357</v>
      </c>
      <c r="W365" s="8">
        <f t="shared" si="54"/>
        <v>0</v>
      </c>
      <c r="X365" s="8">
        <f t="shared" ca="1" si="54"/>
        <v>0</v>
      </c>
      <c r="Y365" s="8">
        <f t="shared" ca="1" si="54"/>
        <v>0</v>
      </c>
      <c r="Z365" s="8">
        <f t="shared" ca="1" si="54"/>
        <v>0</v>
      </c>
      <c r="AA365" s="8">
        <f t="shared" ca="1" si="53"/>
        <v>0</v>
      </c>
      <c r="AB365" s="8">
        <f t="shared" ca="1" si="53"/>
        <v>0</v>
      </c>
      <c r="AC365" s="8">
        <f t="shared" ca="1" si="53"/>
        <v>5.8026235946453397E-2</v>
      </c>
      <c r="AD365" s="8">
        <f t="shared" ca="1" si="53"/>
        <v>4.1755701803907641E-2</v>
      </c>
      <c r="AE365" s="8">
        <f t="shared" ca="1" si="53"/>
        <v>0.10672183694475912</v>
      </c>
      <c r="AF365" s="8">
        <f t="shared" ca="1" si="53"/>
        <v>8.3456488482438473E-2</v>
      </c>
      <c r="AG365" s="8">
        <f t="shared" ca="1" si="53"/>
        <v>0.13573437494151186</v>
      </c>
      <c r="AH365" s="8">
        <f t="shared" ca="1" si="53"/>
        <v>0.13972803422110136</v>
      </c>
      <c r="AI365" s="8">
        <f t="shared" ca="1" si="50"/>
        <v>0.11289407351421765</v>
      </c>
    </row>
    <row r="366" spans="7:35">
      <c r="G366" s="1">
        <v>358</v>
      </c>
      <c r="H366" s="1">
        <f t="shared" si="51"/>
        <v>4.3</v>
      </c>
      <c r="I366" s="1">
        <f t="shared" ca="1" si="56"/>
        <v>4.28966780207596</v>
      </c>
      <c r="J366" s="1">
        <f t="shared" ca="1" si="56"/>
        <v>4.2641276141255249</v>
      </c>
      <c r="K366" s="1">
        <f t="shared" ca="1" si="56"/>
        <v>4.2840364050438797</v>
      </c>
      <c r="L366" s="1">
        <f t="shared" ca="1" si="56"/>
        <v>4.2722150274140755</v>
      </c>
      <c r="M366" s="1">
        <f t="shared" ca="1" si="56"/>
        <v>4.2638313140557553</v>
      </c>
      <c r="N366" s="1">
        <f t="shared" ca="1" si="56"/>
        <v>4.243638821973712</v>
      </c>
      <c r="O366" s="1">
        <f t="shared" ca="1" si="56"/>
        <v>4.2595483893197743</v>
      </c>
      <c r="P366" s="1">
        <f t="shared" ca="1" si="56"/>
        <v>4.2482375419858869</v>
      </c>
      <c r="Q366" s="1">
        <f t="shared" ca="1" si="56"/>
        <v>4.2427082875729765</v>
      </c>
      <c r="R366" s="1">
        <f t="shared" ca="1" si="56"/>
        <v>4.2509429121578517</v>
      </c>
      <c r="S366" s="1">
        <f t="shared" ca="1" si="56"/>
        <v>4.2683811442071216</v>
      </c>
      <c r="T366" s="1">
        <f t="shared" ca="1" si="56"/>
        <v>4.2762302399458525</v>
      </c>
      <c r="V366" s="1">
        <v>358</v>
      </c>
      <c r="W366" s="8">
        <f t="shared" si="54"/>
        <v>0</v>
      </c>
      <c r="X366" s="8">
        <f t="shared" ca="1" si="54"/>
        <v>0</v>
      </c>
      <c r="Y366" s="8">
        <f t="shared" ca="1" si="54"/>
        <v>0</v>
      </c>
      <c r="Z366" s="8">
        <f t="shared" ca="1" si="54"/>
        <v>0</v>
      </c>
      <c r="AA366" s="8">
        <f t="shared" ca="1" si="53"/>
        <v>0</v>
      </c>
      <c r="AB366" s="8">
        <f t="shared" ca="1" si="53"/>
        <v>0</v>
      </c>
      <c r="AC366" s="8">
        <f t="shared" ca="1" si="53"/>
        <v>0</v>
      </c>
      <c r="AD366" s="8">
        <f t="shared" ca="1" si="53"/>
        <v>0</v>
      </c>
      <c r="AE366" s="8">
        <f t="shared" ca="1" si="53"/>
        <v>0</v>
      </c>
      <c r="AF366" s="8">
        <f t="shared" ca="1" si="53"/>
        <v>0</v>
      </c>
      <c r="AG366" s="8">
        <f t="shared" ca="1" si="53"/>
        <v>0</v>
      </c>
      <c r="AH366" s="8">
        <f t="shared" ca="1" si="53"/>
        <v>0</v>
      </c>
      <c r="AI366" s="8">
        <f t="shared" ca="1" si="50"/>
        <v>0</v>
      </c>
    </row>
    <row r="367" spans="7:35">
      <c r="G367" s="1">
        <v>359</v>
      </c>
      <c r="H367" s="1">
        <f t="shared" si="51"/>
        <v>4.3</v>
      </c>
      <c r="I367" s="1">
        <f t="shared" ca="1" si="56"/>
        <v>4.3037222296299813</v>
      </c>
      <c r="J367" s="1">
        <f t="shared" ca="1" si="56"/>
        <v>4.3230842253258048</v>
      </c>
      <c r="K367" s="1">
        <f t="shared" ca="1" si="56"/>
        <v>4.3668172689477815</v>
      </c>
      <c r="L367" s="1">
        <f t="shared" ca="1" si="56"/>
        <v>4.3825215601449905</v>
      </c>
      <c r="M367" s="1">
        <f t="shared" ca="1" si="56"/>
        <v>4.3992282967101861</v>
      </c>
      <c r="N367" s="1">
        <f t="shared" ca="1" si="56"/>
        <v>4.4155187454234879</v>
      </c>
      <c r="O367" s="1">
        <f t="shared" ca="1" si="56"/>
        <v>4.3698769058920286</v>
      </c>
      <c r="P367" s="1">
        <f t="shared" ca="1" si="56"/>
        <v>4.4024316934279781</v>
      </c>
      <c r="Q367" s="1">
        <f t="shared" ca="1" si="56"/>
        <v>4.4462218890577079</v>
      </c>
      <c r="R367" s="1">
        <f t="shared" ca="1" si="56"/>
        <v>4.4768645632913371</v>
      </c>
      <c r="S367" s="1">
        <f t="shared" ca="1" si="56"/>
        <v>4.4957498853768811</v>
      </c>
      <c r="T367" s="1">
        <f t="shared" ca="1" si="56"/>
        <v>4.4484793413257071</v>
      </c>
      <c r="V367" s="1">
        <v>359</v>
      </c>
      <c r="W367" s="8">
        <f t="shared" si="54"/>
        <v>0</v>
      </c>
      <c r="X367" s="8">
        <f t="shared" ca="1" si="54"/>
        <v>0</v>
      </c>
      <c r="Y367" s="8">
        <f t="shared" ca="1" si="54"/>
        <v>3.7477348124532739E-3</v>
      </c>
      <c r="Z367" s="8">
        <f t="shared" ca="1" si="54"/>
        <v>4.0254850810745424E-2</v>
      </c>
      <c r="AA367" s="8">
        <f t="shared" ca="1" si="53"/>
        <v>4.8644221587974101E-2</v>
      </c>
      <c r="AB367" s="8">
        <f t="shared" ca="1" si="53"/>
        <v>5.8021110791931285E-2</v>
      </c>
      <c r="AC367" s="8">
        <f t="shared" ca="1" si="53"/>
        <v>6.6963806136539183E-2</v>
      </c>
      <c r="AD367" s="8">
        <f t="shared" ca="1" si="53"/>
        <v>1.3877366845818528E-2</v>
      </c>
      <c r="AE367" s="8">
        <f t="shared" ca="1" si="53"/>
        <v>3.908300386919894E-2</v>
      </c>
      <c r="AF367" s="8">
        <f t="shared" ca="1" si="53"/>
        <v>7.550726732888613E-2</v>
      </c>
      <c r="AG367" s="8">
        <f t="shared" ca="1" si="53"/>
        <v>9.8745975885099035E-2</v>
      </c>
      <c r="AH367" s="8">
        <f t="shared" ca="1" si="53"/>
        <v>0.1101998129346704</v>
      </c>
      <c r="AI367" s="8">
        <f t="shared" ca="1" si="50"/>
        <v>5.547934132570731E-2</v>
      </c>
    </row>
    <row r="368" spans="7:35">
      <c r="G368" s="1">
        <v>360</v>
      </c>
      <c r="H368" s="1">
        <f t="shared" si="51"/>
        <v>4.3</v>
      </c>
      <c r="I368" s="1">
        <f t="shared" ca="1" si="56"/>
        <v>4.3207213420001294</v>
      </c>
      <c r="J368" s="1">
        <f t="shared" ca="1" si="56"/>
        <v>4.3243665078243465</v>
      </c>
      <c r="K368" s="1">
        <f t="shared" ca="1" si="56"/>
        <v>4.3501726972899881</v>
      </c>
      <c r="L368" s="1">
        <f t="shared" ca="1" si="56"/>
        <v>4.3042672822852452</v>
      </c>
      <c r="M368" s="1">
        <f t="shared" ca="1" si="56"/>
        <v>4.2844872197947819</v>
      </c>
      <c r="N368" s="1">
        <f t="shared" ca="1" si="56"/>
        <v>4.2549088500366929</v>
      </c>
      <c r="O368" s="1">
        <f t="shared" ca="1" si="56"/>
        <v>4.2317961022775918</v>
      </c>
      <c r="P368" s="1">
        <f t="shared" ca="1" si="56"/>
        <v>4.284373165986409</v>
      </c>
      <c r="Q368" s="1">
        <f t="shared" ca="1" si="56"/>
        <v>4.2790420790988195</v>
      </c>
      <c r="R368" s="1">
        <f t="shared" ca="1" si="56"/>
        <v>4.2701064482531192</v>
      </c>
      <c r="S368" s="1">
        <f t="shared" ca="1" si="56"/>
        <v>4.3142167232119615</v>
      </c>
      <c r="T368" s="1">
        <f t="shared" ca="1" si="56"/>
        <v>4.3216725670037475</v>
      </c>
      <c r="V368" s="1">
        <v>360</v>
      </c>
      <c r="W368" s="8">
        <f t="shared" si="54"/>
        <v>0</v>
      </c>
      <c r="X368" s="8">
        <f t="shared" ca="1" si="54"/>
        <v>8.6969362647018045E-3</v>
      </c>
      <c r="Y368" s="8">
        <f t="shared" ca="1" si="54"/>
        <v>5.0333234432464735E-3</v>
      </c>
      <c r="Z368" s="8">
        <f t="shared" ca="1" si="54"/>
        <v>2.3571660626201307E-2</v>
      </c>
      <c r="AA368" s="8">
        <f t="shared" ca="1" si="53"/>
        <v>0</v>
      </c>
      <c r="AB368" s="8">
        <f t="shared" ca="1" si="53"/>
        <v>0</v>
      </c>
      <c r="AC368" s="8">
        <f t="shared" ca="1" si="53"/>
        <v>0</v>
      </c>
      <c r="AD368" s="8">
        <f t="shared" ca="1" si="53"/>
        <v>0</v>
      </c>
      <c r="AE368" s="8">
        <f t="shared" ca="1" si="53"/>
        <v>0</v>
      </c>
      <c r="AF368" s="8">
        <f t="shared" ca="1" si="53"/>
        <v>0</v>
      </c>
      <c r="AG368" s="8">
        <f t="shared" ca="1" si="53"/>
        <v>0</v>
      </c>
      <c r="AH368" s="8">
        <f t="shared" ca="1" si="53"/>
        <v>0</v>
      </c>
      <c r="AI368" s="8">
        <f t="shared" ca="1" si="50"/>
        <v>0</v>
      </c>
    </row>
    <row r="369" spans="7:35">
      <c r="G369" s="1">
        <v>361</v>
      </c>
      <c r="H369" s="1">
        <f t="shared" si="51"/>
        <v>4.3</v>
      </c>
      <c r="I369" s="1">
        <f t="shared" ca="1" si="56"/>
        <v>4.3122324289714618</v>
      </c>
      <c r="J369" s="1">
        <f t="shared" ca="1" si="56"/>
        <v>4.315525399838914</v>
      </c>
      <c r="K369" s="1">
        <f t="shared" ca="1" si="56"/>
        <v>4.3776420131469402</v>
      </c>
      <c r="L369" s="1">
        <f t="shared" ca="1" si="56"/>
        <v>4.3760179876167777</v>
      </c>
      <c r="M369" s="1">
        <f t="shared" ca="1" si="56"/>
        <v>4.359015031718509</v>
      </c>
      <c r="N369" s="1">
        <f t="shared" ca="1" si="56"/>
        <v>4.3686104780886756</v>
      </c>
      <c r="O369" s="1">
        <f t="shared" ca="1" si="56"/>
        <v>4.3644180998390842</v>
      </c>
      <c r="P369" s="1">
        <f t="shared" ca="1" si="56"/>
        <v>4.4019810640775212</v>
      </c>
      <c r="Q369" s="1">
        <f t="shared" ca="1" si="56"/>
        <v>4.3722718797970455</v>
      </c>
      <c r="R369" s="1">
        <f t="shared" ca="1" si="56"/>
        <v>4.3689180062900261</v>
      </c>
      <c r="S369" s="1">
        <f t="shared" ca="1" si="56"/>
        <v>4.3717502526512604</v>
      </c>
      <c r="T369" s="1">
        <f t="shared" ca="1" si="56"/>
        <v>4.4063795654181765</v>
      </c>
      <c r="V369" s="1">
        <v>361</v>
      </c>
      <c r="W369" s="8">
        <f t="shared" si="54"/>
        <v>0</v>
      </c>
      <c r="X369" s="8">
        <f t="shared" ca="1" si="54"/>
        <v>1.8394430419199637E-4</v>
      </c>
      <c r="Y369" s="8">
        <f t="shared" ca="1" si="54"/>
        <v>0</v>
      </c>
      <c r="Z369" s="8">
        <f t="shared" ca="1" si="54"/>
        <v>5.1104710445855517E-2</v>
      </c>
      <c r="AA369" s="8">
        <f t="shared" ca="1" si="53"/>
        <v>4.2127237891592451E-2</v>
      </c>
      <c r="AB369" s="8">
        <f t="shared" ca="1" si="53"/>
        <v>1.7735296024263825E-2</v>
      </c>
      <c r="AC369" s="8">
        <f t="shared" ca="1" si="53"/>
        <v>1.9983009514247918E-2</v>
      </c>
      <c r="AD369" s="8">
        <f t="shared" ca="1" si="53"/>
        <v>8.4115280537266912E-3</v>
      </c>
      <c r="AE369" s="8">
        <f t="shared" ca="1" si="53"/>
        <v>3.8631910131392111E-2</v>
      </c>
      <c r="AF369" s="8">
        <f t="shared" ca="1" si="53"/>
        <v>1.5001096153213211E-3</v>
      </c>
      <c r="AG369" s="8">
        <f t="shared" ca="1" si="53"/>
        <v>0</v>
      </c>
      <c r="AH369" s="8">
        <f t="shared" ca="1" si="53"/>
        <v>0</v>
      </c>
      <c r="AI369" s="8">
        <f t="shared" ca="1" si="50"/>
        <v>1.3379565418176753E-2</v>
      </c>
    </row>
    <row r="370" spans="7:35">
      <c r="G370" s="1">
        <v>362</v>
      </c>
      <c r="H370" s="1">
        <f t="shared" si="51"/>
        <v>4.3</v>
      </c>
      <c r="I370" s="1">
        <f t="shared" ca="1" si="56"/>
        <v>4.3454583448407726</v>
      </c>
      <c r="J370" s="1">
        <f t="shared" ca="1" si="56"/>
        <v>4.3635343311080019</v>
      </c>
      <c r="K370" s="1">
        <f t="shared" ca="1" si="56"/>
        <v>4.3536360298028622</v>
      </c>
      <c r="L370" s="1">
        <f t="shared" ca="1" si="56"/>
        <v>4.3457308216064297</v>
      </c>
      <c r="M370" s="1">
        <f t="shared" ca="1" si="56"/>
        <v>4.3617626450219973</v>
      </c>
      <c r="N370" s="1">
        <f t="shared" ca="1" si="56"/>
        <v>4.3340982463607363</v>
      </c>
      <c r="O370" s="1">
        <f t="shared" ca="1" si="56"/>
        <v>4.370667632484782</v>
      </c>
      <c r="P370" s="1">
        <f t="shared" ca="1" si="56"/>
        <v>4.3397475140765858</v>
      </c>
      <c r="Q370" s="1">
        <f t="shared" ca="1" si="56"/>
        <v>4.3890009159895014</v>
      </c>
      <c r="R370" s="1">
        <f t="shared" ca="1" si="56"/>
        <v>4.3598784258691836</v>
      </c>
      <c r="S370" s="1">
        <f t="shared" ca="1" si="56"/>
        <v>4.3197421301508863</v>
      </c>
      <c r="T370" s="1">
        <f t="shared" ca="1" si="56"/>
        <v>4.2974561986628608</v>
      </c>
      <c r="V370" s="1">
        <v>362</v>
      </c>
      <c r="W370" s="8">
        <f t="shared" si="54"/>
        <v>0</v>
      </c>
      <c r="X370" s="8">
        <f t="shared" ca="1" si="54"/>
        <v>3.3504105992832933E-2</v>
      </c>
      <c r="Y370" s="8">
        <f t="shared" ca="1" si="54"/>
        <v>4.4302133836961133E-2</v>
      </c>
      <c r="Z370" s="8">
        <f t="shared" ca="1" si="54"/>
        <v>2.7043028719806905E-2</v>
      </c>
      <c r="AA370" s="8">
        <f t="shared" ca="1" si="53"/>
        <v>1.1777616011803715E-2</v>
      </c>
      <c r="AB370" s="8">
        <f t="shared" ca="1" si="53"/>
        <v>2.0487866366921459E-2</v>
      </c>
      <c r="AC370" s="8">
        <f t="shared" ca="1" si="53"/>
        <v>0</v>
      </c>
      <c r="AD370" s="8">
        <f t="shared" ca="1" si="53"/>
        <v>1.4669112154718E-2</v>
      </c>
      <c r="AE370" s="8">
        <f t="shared" ca="1" si="53"/>
        <v>0</v>
      </c>
      <c r="AF370" s="8">
        <f t="shared" ca="1" si="53"/>
        <v>1.8242073981100226E-2</v>
      </c>
      <c r="AG370" s="8">
        <f t="shared" ca="1" si="53"/>
        <v>0</v>
      </c>
      <c r="AH370" s="8">
        <f t="shared" ca="1" si="53"/>
        <v>0</v>
      </c>
      <c r="AI370" s="8">
        <f t="shared" ca="1" si="50"/>
        <v>0</v>
      </c>
    </row>
    <row r="371" spans="7:35">
      <c r="G371" s="1">
        <v>363</v>
      </c>
      <c r="H371" s="1">
        <f t="shared" si="51"/>
        <v>4.3</v>
      </c>
      <c r="I371" s="1">
        <f t="shared" ca="1" si="56"/>
        <v>4.3431423408851124</v>
      </c>
      <c r="J371" s="1">
        <f t="shared" ca="1" si="56"/>
        <v>4.3600445870177094</v>
      </c>
      <c r="K371" s="1">
        <f t="shared" ca="1" si="56"/>
        <v>4.3663486017344484</v>
      </c>
      <c r="L371" s="1">
        <f t="shared" ca="1" si="56"/>
        <v>4.4031808871878972</v>
      </c>
      <c r="M371" s="1">
        <f t="shared" ca="1" si="56"/>
        <v>4.3994940044636737</v>
      </c>
      <c r="N371" s="1">
        <f t="shared" ca="1" si="56"/>
        <v>4.4093150227121995</v>
      </c>
      <c r="O371" s="1">
        <f t="shared" ca="1" si="56"/>
        <v>4.4041019518344005</v>
      </c>
      <c r="P371" s="1">
        <f t="shared" ca="1" si="56"/>
        <v>4.4129844944807219</v>
      </c>
      <c r="Q371" s="1">
        <f t="shared" ca="1" si="56"/>
        <v>4.4581822180427935</v>
      </c>
      <c r="R371" s="1">
        <f t="shared" ca="1" si="56"/>
        <v>4.5004523874527109</v>
      </c>
      <c r="S371" s="1">
        <f t="shared" ca="1" si="56"/>
        <v>4.5108235464498758</v>
      </c>
      <c r="T371" s="1">
        <f t="shared" ca="1" si="56"/>
        <v>4.4703225707940666</v>
      </c>
      <c r="V371" s="1">
        <v>363</v>
      </c>
      <c r="W371" s="8">
        <f t="shared" si="54"/>
        <v>0</v>
      </c>
      <c r="X371" s="8">
        <f t="shared" ca="1" si="54"/>
        <v>3.1181532656475497E-2</v>
      </c>
      <c r="Y371" s="8">
        <f t="shared" ca="1" si="54"/>
        <v>4.0803392076107059E-2</v>
      </c>
      <c r="Z371" s="8">
        <f t="shared" ca="1" si="54"/>
        <v>3.9785096201612191E-2</v>
      </c>
      <c r="AA371" s="8">
        <f t="shared" ca="1" si="53"/>
        <v>6.9346150709664656E-2</v>
      </c>
      <c r="AB371" s="8">
        <f t="shared" ca="1" si="53"/>
        <v>5.828729791554732E-2</v>
      </c>
      <c r="AC371" s="8">
        <f t="shared" ca="1" si="53"/>
        <v>6.0750491265626927E-2</v>
      </c>
      <c r="AD371" s="8">
        <f t="shared" ca="1" si="53"/>
        <v>4.8146505913700288E-2</v>
      </c>
      <c r="AE371" s="8">
        <f t="shared" ca="1" si="53"/>
        <v>4.9646679906682145E-2</v>
      </c>
      <c r="AF371" s="8">
        <f t="shared" ca="1" si="53"/>
        <v>8.7476839237732307E-2</v>
      </c>
      <c r="AG371" s="8">
        <f t="shared" ca="1" si="53"/>
        <v>0.12234595090449307</v>
      </c>
      <c r="AH371" s="8">
        <f t="shared" ca="1" si="53"/>
        <v>0.12527735597517342</v>
      </c>
      <c r="AI371" s="8">
        <f t="shared" ca="1" si="50"/>
        <v>7.7322570794066792E-2</v>
      </c>
    </row>
    <row r="372" spans="7:35">
      <c r="G372" s="1">
        <v>364</v>
      </c>
      <c r="H372" s="1">
        <f t="shared" si="51"/>
        <v>4.3</v>
      </c>
      <c r="I372" s="1">
        <f t="shared" ca="1" si="56"/>
        <v>4.2836384971212667</v>
      </c>
      <c r="J372" s="1">
        <f t="shared" ca="1" si="56"/>
        <v>4.2770831598416352</v>
      </c>
      <c r="K372" s="1">
        <f t="shared" ca="1" si="56"/>
        <v>4.3056499055366091</v>
      </c>
      <c r="L372" s="1">
        <f t="shared" ca="1" si="56"/>
        <v>4.3313126273426246</v>
      </c>
      <c r="M372" s="1">
        <f t="shared" ca="1" si="56"/>
        <v>4.3156096963541835</v>
      </c>
      <c r="N372" s="1">
        <f t="shared" ca="1" si="56"/>
        <v>4.316233852158061</v>
      </c>
      <c r="O372" s="1">
        <f t="shared" ca="1" si="56"/>
        <v>4.3148569961414669</v>
      </c>
      <c r="P372" s="1">
        <f t="shared" ca="1" si="56"/>
        <v>4.2963204622334379</v>
      </c>
      <c r="Q372" s="1">
        <f t="shared" ca="1" si="56"/>
        <v>4.2734379576356929</v>
      </c>
      <c r="R372" s="1">
        <f t="shared" ca="1" si="56"/>
        <v>4.2894024140973803</v>
      </c>
      <c r="S372" s="1">
        <f t="shared" ca="1" si="56"/>
        <v>4.3020629360531055</v>
      </c>
      <c r="T372" s="1">
        <f t="shared" ca="1" si="56"/>
        <v>4.2928533741981045</v>
      </c>
      <c r="V372" s="1">
        <v>364</v>
      </c>
      <c r="W372" s="8">
        <f t="shared" si="54"/>
        <v>0</v>
      </c>
      <c r="X372" s="8">
        <f t="shared" ca="1" si="54"/>
        <v>0</v>
      </c>
      <c r="Y372" s="8">
        <f t="shared" ca="1" si="54"/>
        <v>0</v>
      </c>
      <c r="Z372" s="8">
        <f t="shared" ca="1" si="54"/>
        <v>0</v>
      </c>
      <c r="AA372" s="8">
        <f t="shared" ca="1" si="53"/>
        <v>0</v>
      </c>
      <c r="AB372" s="8">
        <f t="shared" ca="1" si="53"/>
        <v>0</v>
      </c>
      <c r="AC372" s="8">
        <f t="shared" ca="1" si="53"/>
        <v>0</v>
      </c>
      <c r="AD372" s="8">
        <f t="shared" ca="1" si="53"/>
        <v>0</v>
      </c>
      <c r="AE372" s="8">
        <f t="shared" ca="1" si="53"/>
        <v>0</v>
      </c>
      <c r="AF372" s="8">
        <f t="shared" ca="1" si="53"/>
        <v>0</v>
      </c>
      <c r="AG372" s="8">
        <f t="shared" ca="1" si="53"/>
        <v>0</v>
      </c>
      <c r="AH372" s="8">
        <f t="shared" ref="AH372:AI435" ca="1" si="57">MAX(S372*EXP(-$K$2*(1-AH$8/12 ))-$P$6*EXP(-$H$2*(1-AH$8/12 )),0)</f>
        <v>0</v>
      </c>
      <c r="AI372" s="8">
        <f t="shared" ca="1" si="50"/>
        <v>0</v>
      </c>
    </row>
    <row r="373" spans="7:35">
      <c r="G373" s="1">
        <v>365</v>
      </c>
      <c r="H373" s="1">
        <f t="shared" si="51"/>
        <v>4.3</v>
      </c>
      <c r="I373" s="1">
        <f t="shared" ca="1" si="56"/>
        <v>4.3706256857267407</v>
      </c>
      <c r="J373" s="1">
        <f t="shared" ca="1" si="56"/>
        <v>4.3950635521602015</v>
      </c>
      <c r="K373" s="1">
        <f t="shared" ca="1" si="56"/>
        <v>4.3901613328466826</v>
      </c>
      <c r="L373" s="1">
        <f t="shared" ca="1" si="56"/>
        <v>4.393281077709716</v>
      </c>
      <c r="M373" s="1">
        <f t="shared" ca="1" si="56"/>
        <v>4.3882080047106715</v>
      </c>
      <c r="N373" s="1">
        <f t="shared" ca="1" si="56"/>
        <v>4.4251752235381918</v>
      </c>
      <c r="O373" s="1">
        <f t="shared" ca="1" si="56"/>
        <v>4.3841561570962231</v>
      </c>
      <c r="P373" s="1">
        <f t="shared" ca="1" si="56"/>
        <v>4.4400866361708671</v>
      </c>
      <c r="Q373" s="1">
        <f t="shared" ca="1" si="56"/>
        <v>4.4289465687605087</v>
      </c>
      <c r="R373" s="1">
        <f t="shared" ca="1" si="56"/>
        <v>4.4278753011844092</v>
      </c>
      <c r="S373" s="1">
        <f t="shared" ca="1" si="56"/>
        <v>4.4404800159441322</v>
      </c>
      <c r="T373" s="1">
        <f t="shared" ca="1" si="56"/>
        <v>4.4440113283163649</v>
      </c>
      <c r="V373" s="1">
        <v>365</v>
      </c>
      <c r="W373" s="8">
        <f t="shared" si="54"/>
        <v>0</v>
      </c>
      <c r="X373" s="8">
        <f t="shared" ca="1" si="54"/>
        <v>5.8742834426746882E-2</v>
      </c>
      <c r="Y373" s="8">
        <f t="shared" ca="1" si="54"/>
        <v>7.591264725236968E-2</v>
      </c>
      <c r="Z373" s="8">
        <f t="shared" ca="1" si="54"/>
        <v>6.3653077314408613E-2</v>
      </c>
      <c r="AA373" s="8">
        <f t="shared" ca="1" si="54"/>
        <v>5.9425926604111723E-2</v>
      </c>
      <c r="AB373" s="8">
        <f t="shared" ca="1" si="54"/>
        <v>4.6980936802827777E-2</v>
      </c>
      <c r="AC373" s="8">
        <f t="shared" ca="1" si="54"/>
        <v>7.6635215040995242E-2</v>
      </c>
      <c r="AD373" s="8">
        <f t="shared" ca="1" si="54"/>
        <v>2.8175014426064848E-2</v>
      </c>
      <c r="AE373" s="8">
        <f t="shared" ca="1" si="54"/>
        <v>7.6776751184036485E-2</v>
      </c>
      <c r="AF373" s="8">
        <f t="shared" ca="1" si="54"/>
        <v>5.8218596690852387E-2</v>
      </c>
      <c r="AG373" s="8">
        <f t="shared" ca="1" si="54"/>
        <v>4.9731477810482261E-2</v>
      </c>
      <c r="AH373" s="8">
        <f t="shared" ca="1" si="57"/>
        <v>5.4915709678016178E-2</v>
      </c>
      <c r="AI373" s="8">
        <f t="shared" ca="1" si="50"/>
        <v>5.1011328316365123E-2</v>
      </c>
    </row>
    <row r="374" spans="7:35">
      <c r="G374" s="1">
        <v>366</v>
      </c>
      <c r="H374" s="1">
        <f t="shared" si="51"/>
        <v>4.3</v>
      </c>
      <c r="I374" s="1">
        <f t="shared" ca="1" si="56"/>
        <v>4.2977581673723968</v>
      </c>
      <c r="J374" s="1">
        <f t="shared" ca="1" si="56"/>
        <v>4.3256941192214242</v>
      </c>
      <c r="K374" s="1">
        <f t="shared" ca="1" si="56"/>
        <v>4.3130060944064805</v>
      </c>
      <c r="L374" s="1">
        <f t="shared" ca="1" si="56"/>
        <v>4.3227744588920123</v>
      </c>
      <c r="M374" s="1">
        <f t="shared" ca="1" si="56"/>
        <v>4.3622650257995961</v>
      </c>
      <c r="N374" s="1">
        <f t="shared" ca="1" si="56"/>
        <v>4.3986408181225718</v>
      </c>
      <c r="O374" s="1">
        <f t="shared" ca="1" si="56"/>
        <v>4.4012428651544555</v>
      </c>
      <c r="P374" s="1">
        <f t="shared" ca="1" si="56"/>
        <v>4.4525259134132389</v>
      </c>
      <c r="Q374" s="1">
        <f t="shared" ca="1" si="56"/>
        <v>4.4501186394988688</v>
      </c>
      <c r="R374" s="1">
        <f t="shared" ca="1" si="56"/>
        <v>4.4747149569106206</v>
      </c>
      <c r="S374" s="1">
        <f t="shared" ca="1" si="56"/>
        <v>4.4934934793762213</v>
      </c>
      <c r="T374" s="1">
        <f t="shared" ca="1" si="56"/>
        <v>4.4871796534251738</v>
      </c>
      <c r="V374" s="1">
        <v>366</v>
      </c>
      <c r="W374" s="8">
        <f t="shared" si="54"/>
        <v>0</v>
      </c>
      <c r="X374" s="8">
        <f t="shared" ca="1" si="54"/>
        <v>0</v>
      </c>
      <c r="Y374" s="8">
        <f t="shared" ca="1" si="54"/>
        <v>6.3643578448990823E-3</v>
      </c>
      <c r="Z374" s="8">
        <f t="shared" ca="1" si="54"/>
        <v>0</v>
      </c>
      <c r="AA374" s="8">
        <f t="shared" ca="1" si="54"/>
        <v>0</v>
      </c>
      <c r="AB374" s="8">
        <f t="shared" ca="1" si="54"/>
        <v>2.0991153502481374E-2</v>
      </c>
      <c r="AC374" s="8">
        <f t="shared" ca="1" si="54"/>
        <v>5.0059782283548238E-2</v>
      </c>
      <c r="AD374" s="8">
        <f t="shared" ca="1" si="54"/>
        <v>4.5283735788945734E-2</v>
      </c>
      <c r="AE374" s="8">
        <f t="shared" ca="1" si="54"/>
        <v>8.922884748264881E-2</v>
      </c>
      <c r="AF374" s="8">
        <f t="shared" ca="1" si="54"/>
        <v>7.9407029172767096E-2</v>
      </c>
      <c r="AG374" s="8">
        <f t="shared" ca="1" si="54"/>
        <v>9.6595262171982554E-2</v>
      </c>
      <c r="AH374" s="8">
        <f t="shared" ca="1" si="57"/>
        <v>0.10794282583465264</v>
      </c>
      <c r="AI374" s="8">
        <f t="shared" ca="1" si="50"/>
        <v>9.4179653425173981E-2</v>
      </c>
    </row>
    <row r="375" spans="7:35">
      <c r="G375" s="1">
        <v>367</v>
      </c>
      <c r="H375" s="1">
        <f t="shared" si="51"/>
        <v>4.3</v>
      </c>
      <c r="I375" s="1">
        <f t="shared" ca="1" si="56"/>
        <v>4.2577309460108888</v>
      </c>
      <c r="J375" s="1">
        <f t="shared" ca="1" si="56"/>
        <v>4.2893435002481777</v>
      </c>
      <c r="K375" s="1">
        <f t="shared" ca="1" si="56"/>
        <v>4.2573519232978017</v>
      </c>
      <c r="L375" s="1">
        <f t="shared" ca="1" si="56"/>
        <v>4.2793889547929478</v>
      </c>
      <c r="M375" s="1">
        <f t="shared" ca="1" si="56"/>
        <v>4.3149936439765648</v>
      </c>
      <c r="N375" s="1">
        <f t="shared" ca="1" si="56"/>
        <v>4.3146651779823051</v>
      </c>
      <c r="O375" s="1">
        <f t="shared" ca="1" si="56"/>
        <v>4.3218559281908622</v>
      </c>
      <c r="P375" s="1">
        <f t="shared" ca="1" si="56"/>
        <v>4.2967996118628422</v>
      </c>
      <c r="Q375" s="1">
        <f t="shared" ca="1" si="56"/>
        <v>4.3046709708013342</v>
      </c>
      <c r="R375" s="1">
        <f t="shared" ca="1" si="56"/>
        <v>4.3290426963099993</v>
      </c>
      <c r="S375" s="1">
        <f t="shared" ca="1" si="56"/>
        <v>4.3771918557173519</v>
      </c>
      <c r="T375" s="1">
        <f t="shared" ca="1" si="56"/>
        <v>4.3534866975668516</v>
      </c>
      <c r="V375" s="1">
        <v>367</v>
      </c>
      <c r="W375" s="8">
        <f t="shared" si="54"/>
        <v>0</v>
      </c>
      <c r="X375" s="8">
        <f t="shared" ca="1" si="54"/>
        <v>0</v>
      </c>
      <c r="Y375" s="8">
        <f t="shared" ca="1" si="54"/>
        <v>0</v>
      </c>
      <c r="Z375" s="8">
        <f t="shared" ca="1" si="54"/>
        <v>0</v>
      </c>
      <c r="AA375" s="8">
        <f t="shared" ca="1" si="54"/>
        <v>0</v>
      </c>
      <c r="AB375" s="8">
        <f t="shared" ca="1" si="54"/>
        <v>0</v>
      </c>
      <c r="AC375" s="8">
        <f t="shared" ca="1" si="54"/>
        <v>0</v>
      </c>
      <c r="AD375" s="8">
        <f t="shared" ca="1" si="54"/>
        <v>0</v>
      </c>
      <c r="AE375" s="8">
        <f t="shared" ca="1" si="54"/>
        <v>0</v>
      </c>
      <c r="AF375" s="8">
        <f t="shared" ca="1" si="54"/>
        <v>0</v>
      </c>
      <c r="AG375" s="8">
        <f t="shared" ca="1" si="54"/>
        <v>0</v>
      </c>
      <c r="AH375" s="8">
        <f t="shared" ca="1" si="57"/>
        <v>0</v>
      </c>
      <c r="AI375" s="8">
        <f t="shared" ca="1" si="50"/>
        <v>0</v>
      </c>
    </row>
    <row r="376" spans="7:35">
      <c r="G376" s="1">
        <v>368</v>
      </c>
      <c r="H376" s="1">
        <f t="shared" si="51"/>
        <v>4.3</v>
      </c>
      <c r="I376" s="1">
        <f t="shared" ca="1" si="56"/>
        <v>4.3333203655329982</v>
      </c>
      <c r="J376" s="1">
        <f t="shared" ca="1" si="56"/>
        <v>4.3995377758003684</v>
      </c>
      <c r="K376" s="1">
        <f t="shared" ca="1" si="56"/>
        <v>4.3638720120839993</v>
      </c>
      <c r="L376" s="1">
        <f t="shared" ca="1" si="56"/>
        <v>4.379046790844539</v>
      </c>
      <c r="M376" s="1">
        <f t="shared" ca="1" si="56"/>
        <v>4.4356928787784824</v>
      </c>
      <c r="N376" s="1">
        <f t="shared" ca="1" si="56"/>
        <v>4.4428198575931885</v>
      </c>
      <c r="O376" s="1">
        <f t="shared" ca="1" si="56"/>
        <v>4.4506110273590034</v>
      </c>
      <c r="P376" s="1">
        <f t="shared" ca="1" si="56"/>
        <v>4.4043357606395883</v>
      </c>
      <c r="Q376" s="1">
        <f t="shared" ca="1" si="56"/>
        <v>4.4070194038580084</v>
      </c>
      <c r="R376" s="1">
        <f t="shared" ca="1" si="56"/>
        <v>4.4184740996239347</v>
      </c>
      <c r="S376" s="1">
        <f t="shared" ca="1" si="56"/>
        <v>4.3586595844097804</v>
      </c>
      <c r="T376" s="1">
        <f t="shared" ca="1" si="56"/>
        <v>4.3591643154239854</v>
      </c>
      <c r="V376" s="1">
        <v>368</v>
      </c>
      <c r="W376" s="8">
        <f t="shared" si="54"/>
        <v>0</v>
      </c>
      <c r="X376" s="8">
        <f t="shared" ca="1" si="54"/>
        <v>2.133169712081795E-2</v>
      </c>
      <c r="Y376" s="8">
        <f t="shared" ca="1" si="54"/>
        <v>8.0398406864599536E-2</v>
      </c>
      <c r="Z376" s="8">
        <f t="shared" ca="1" si="54"/>
        <v>3.7302760398865153E-2</v>
      </c>
      <c r="AA376" s="8">
        <f t="shared" ca="1" si="54"/>
        <v>4.5162286884932179E-2</v>
      </c>
      <c r="AB376" s="8">
        <f t="shared" ca="1" si="54"/>
        <v>9.4551479541840955E-2</v>
      </c>
      <c r="AC376" s="8">
        <f t="shared" ca="1" si="54"/>
        <v>9.4307131125548338E-2</v>
      </c>
      <c r="AD376" s="8">
        <f t="shared" ca="1" si="54"/>
        <v>9.4715500437620115E-2</v>
      </c>
      <c r="AE376" s="8">
        <f t="shared" ca="1" si="54"/>
        <v>4.0989033280395937E-2</v>
      </c>
      <c r="AF376" s="8">
        <f t="shared" ca="1" si="54"/>
        <v>3.6274486509193515E-2</v>
      </c>
      <c r="AG376" s="8">
        <f t="shared" ca="1" si="54"/>
        <v>4.0325433384272635E-2</v>
      </c>
      <c r="AH376" s="8">
        <f t="shared" ca="1" si="57"/>
        <v>0</v>
      </c>
      <c r="AI376" s="8">
        <f t="shared" ca="1" si="50"/>
        <v>0</v>
      </c>
    </row>
    <row r="377" spans="7:35">
      <c r="G377" s="1">
        <v>369</v>
      </c>
      <c r="H377" s="1">
        <f t="shared" si="51"/>
        <v>4.3</v>
      </c>
      <c r="I377" s="1">
        <f t="shared" ca="1" si="56"/>
        <v>4.3235182315796052</v>
      </c>
      <c r="J377" s="1">
        <f t="shared" ca="1" si="56"/>
        <v>4.3043273088816862</v>
      </c>
      <c r="K377" s="1">
        <f t="shared" ca="1" si="56"/>
        <v>4.3225878452882371</v>
      </c>
      <c r="L377" s="1">
        <f t="shared" ca="1" si="56"/>
        <v>4.331613916453489</v>
      </c>
      <c r="M377" s="1">
        <f t="shared" ca="1" si="56"/>
        <v>4.3213143759420474</v>
      </c>
      <c r="N377" s="1">
        <f t="shared" ca="1" si="56"/>
        <v>4.3703854660691865</v>
      </c>
      <c r="O377" s="1">
        <f t="shared" ca="1" si="56"/>
        <v>4.3938493066526689</v>
      </c>
      <c r="P377" s="1">
        <f t="shared" ca="1" si="56"/>
        <v>4.3764875205941474</v>
      </c>
      <c r="Q377" s="1">
        <f t="shared" ca="1" si="56"/>
        <v>4.3906115420802072</v>
      </c>
      <c r="R377" s="1">
        <f t="shared" ca="1" si="56"/>
        <v>4.4227840958762306</v>
      </c>
      <c r="S377" s="1">
        <f t="shared" ca="1" si="56"/>
        <v>4.4209414020374904</v>
      </c>
      <c r="T377" s="1">
        <f t="shared" ca="1" si="56"/>
        <v>4.4901297762043813</v>
      </c>
      <c r="V377" s="1">
        <v>369</v>
      </c>
      <c r="W377" s="8">
        <f t="shared" si="54"/>
        <v>0</v>
      </c>
      <c r="X377" s="8">
        <f t="shared" ca="1" si="54"/>
        <v>1.1501759264313627E-2</v>
      </c>
      <c r="Y377" s="8">
        <f t="shared" ca="1" si="54"/>
        <v>0</v>
      </c>
      <c r="Z377" s="8">
        <f t="shared" ca="1" si="54"/>
        <v>0</v>
      </c>
      <c r="AA377" s="8">
        <f t="shared" ca="1" si="54"/>
        <v>0</v>
      </c>
      <c r="AB377" s="8">
        <f t="shared" ca="1" si="54"/>
        <v>0</v>
      </c>
      <c r="AC377" s="8">
        <f t="shared" ca="1" si="54"/>
        <v>2.1760741970750175E-2</v>
      </c>
      <c r="AD377" s="8">
        <f t="shared" ca="1" si="54"/>
        <v>3.7880651949968147E-2</v>
      </c>
      <c r="AE377" s="8">
        <f t="shared" ca="1" si="54"/>
        <v>1.3112094770535876E-2</v>
      </c>
      <c r="AF377" s="8">
        <f t="shared" ca="1" si="54"/>
        <v>1.9853944761160314E-2</v>
      </c>
      <c r="AG377" s="8">
        <f t="shared" ca="1" si="54"/>
        <v>4.4637649856296591E-2</v>
      </c>
      <c r="AH377" s="8">
        <f t="shared" ca="1" si="57"/>
        <v>3.5372063930472208E-2</v>
      </c>
      <c r="AI377" s="8">
        <f t="shared" ca="1" si="50"/>
        <v>9.7129776204381457E-2</v>
      </c>
    </row>
    <row r="378" spans="7:35">
      <c r="G378" s="1">
        <v>370</v>
      </c>
      <c r="H378" s="1">
        <f t="shared" si="51"/>
        <v>4.3</v>
      </c>
      <c r="I378" s="1">
        <f t="shared" ref="I378:T393" ca="1" si="58">H378*EXP(($H$3-1/2 *$H$5^2) *$K$6+$H$5*$K$6^(1/2) * _xlfn.NORM.S.INV(RAND() ) )</f>
        <v>4.2472235875464621</v>
      </c>
      <c r="J378" s="1">
        <f t="shared" ca="1" si="58"/>
        <v>4.2682114348495448</v>
      </c>
      <c r="K378" s="1">
        <f t="shared" ca="1" si="58"/>
        <v>4.2681634057916495</v>
      </c>
      <c r="L378" s="1">
        <f t="shared" ca="1" si="58"/>
        <v>4.2855596008086856</v>
      </c>
      <c r="M378" s="1">
        <f t="shared" ca="1" si="58"/>
        <v>4.3077145185794627</v>
      </c>
      <c r="N378" s="1">
        <f t="shared" ca="1" si="58"/>
        <v>4.2798567621891754</v>
      </c>
      <c r="O378" s="1">
        <f t="shared" ca="1" si="58"/>
        <v>4.2999027506340637</v>
      </c>
      <c r="P378" s="1">
        <f t="shared" ca="1" si="58"/>
        <v>4.2866264145948723</v>
      </c>
      <c r="Q378" s="1">
        <f t="shared" ca="1" si="58"/>
        <v>4.3001081967185195</v>
      </c>
      <c r="R378" s="1">
        <f t="shared" ca="1" si="58"/>
        <v>4.3040337800353532</v>
      </c>
      <c r="S378" s="1">
        <f t="shared" ca="1" si="58"/>
        <v>4.3041796077091252</v>
      </c>
      <c r="T378" s="1">
        <f t="shared" ca="1" si="58"/>
        <v>4.3073043010089966</v>
      </c>
      <c r="V378" s="1">
        <v>370</v>
      </c>
      <c r="W378" s="8">
        <f t="shared" si="54"/>
        <v>0</v>
      </c>
      <c r="X378" s="8">
        <f t="shared" ca="1" si="54"/>
        <v>0</v>
      </c>
      <c r="Y378" s="8">
        <f t="shared" ca="1" si="54"/>
        <v>0</v>
      </c>
      <c r="Z378" s="8">
        <f t="shared" ca="1" si="54"/>
        <v>0</v>
      </c>
      <c r="AA378" s="8">
        <f t="shared" ca="1" si="54"/>
        <v>0</v>
      </c>
      <c r="AB378" s="8">
        <f t="shared" ca="1" si="54"/>
        <v>0</v>
      </c>
      <c r="AC378" s="8">
        <f t="shared" ca="1" si="54"/>
        <v>0</v>
      </c>
      <c r="AD378" s="8">
        <f t="shared" ca="1" si="54"/>
        <v>0</v>
      </c>
      <c r="AE378" s="8">
        <f t="shared" ca="1" si="54"/>
        <v>0</v>
      </c>
      <c r="AF378" s="8">
        <f t="shared" ca="1" si="54"/>
        <v>0</v>
      </c>
      <c r="AG378" s="8">
        <f t="shared" ca="1" si="54"/>
        <v>0</v>
      </c>
      <c r="AH378" s="8">
        <f t="shared" ca="1" si="57"/>
        <v>0</v>
      </c>
      <c r="AI378" s="8">
        <f t="shared" ca="1" si="50"/>
        <v>0</v>
      </c>
    </row>
    <row r="379" spans="7:35">
      <c r="G379" s="1">
        <v>371</v>
      </c>
      <c r="H379" s="1">
        <f t="shared" si="51"/>
        <v>4.3</v>
      </c>
      <c r="I379" s="1">
        <f t="shared" ca="1" si="58"/>
        <v>4.3282794499901751</v>
      </c>
      <c r="J379" s="1">
        <f t="shared" ca="1" si="58"/>
        <v>4.3142886937801057</v>
      </c>
      <c r="K379" s="1">
        <f t="shared" ca="1" si="58"/>
        <v>4.3355915080481635</v>
      </c>
      <c r="L379" s="1">
        <f t="shared" ca="1" si="58"/>
        <v>4.3711140276428102</v>
      </c>
      <c r="M379" s="1">
        <f t="shared" ca="1" si="58"/>
        <v>4.4160964237133475</v>
      </c>
      <c r="N379" s="1">
        <f t="shared" ca="1" si="58"/>
        <v>4.3943892406582865</v>
      </c>
      <c r="O379" s="1">
        <f t="shared" ca="1" si="58"/>
        <v>4.4187853771769667</v>
      </c>
      <c r="P379" s="1">
        <f t="shared" ca="1" si="58"/>
        <v>4.4268972814046128</v>
      </c>
      <c r="Q379" s="1">
        <f t="shared" ca="1" si="58"/>
        <v>4.4214162181132899</v>
      </c>
      <c r="R379" s="1">
        <f t="shared" ca="1" si="58"/>
        <v>4.3815675775692116</v>
      </c>
      <c r="S379" s="1">
        <f t="shared" ca="1" si="58"/>
        <v>4.4068141522473052</v>
      </c>
      <c r="T379" s="1">
        <f t="shared" ca="1" si="58"/>
        <v>4.4549922666215922</v>
      </c>
      <c r="V379" s="1">
        <v>371</v>
      </c>
      <c r="W379" s="8">
        <f t="shared" si="54"/>
        <v>0</v>
      </c>
      <c r="X379" s="8">
        <f t="shared" ca="1" si="54"/>
        <v>1.6276482943839099E-2</v>
      </c>
      <c r="Y379" s="8">
        <f t="shared" ca="1" si="54"/>
        <v>0</v>
      </c>
      <c r="Z379" s="8">
        <f t="shared" ca="1" si="54"/>
        <v>8.956640291671647E-3</v>
      </c>
      <c r="AA379" s="8">
        <f t="shared" ca="1" si="54"/>
        <v>3.7213165347707466E-2</v>
      </c>
      <c r="AB379" s="8">
        <f t="shared" ca="1" si="54"/>
        <v>7.4919670012812745E-2</v>
      </c>
      <c r="AC379" s="8">
        <f t="shared" ca="1" si="54"/>
        <v>4.5801631055154779E-2</v>
      </c>
      <c r="AD379" s="8">
        <f t="shared" ca="1" si="54"/>
        <v>6.2848848341655383E-2</v>
      </c>
      <c r="AE379" s="8">
        <f t="shared" ca="1" si="54"/>
        <v>6.357380438367688E-2</v>
      </c>
      <c r="AF379" s="8">
        <f t="shared" ca="1" si="54"/>
        <v>5.0682426600287656E-2</v>
      </c>
      <c r="AG379" s="8">
        <f t="shared" ca="1" si="54"/>
        <v>3.3998995755855077E-3</v>
      </c>
      <c r="AH379" s="8">
        <f t="shared" ca="1" si="57"/>
        <v>2.1241175905062804E-2</v>
      </c>
      <c r="AI379" s="8">
        <f t="shared" ca="1" si="50"/>
        <v>6.1992266621592407E-2</v>
      </c>
    </row>
    <row r="380" spans="7:35">
      <c r="G380" s="1">
        <v>372</v>
      </c>
      <c r="H380" s="1">
        <f t="shared" si="51"/>
        <v>4.3</v>
      </c>
      <c r="I380" s="1">
        <f t="shared" ca="1" si="58"/>
        <v>4.304833625296216</v>
      </c>
      <c r="J380" s="1">
        <f t="shared" ca="1" si="58"/>
        <v>4.3228219309091092</v>
      </c>
      <c r="K380" s="1">
        <f t="shared" ca="1" si="58"/>
        <v>4.2886561515973636</v>
      </c>
      <c r="L380" s="1">
        <f t="shared" ca="1" si="58"/>
        <v>4.2965168359208343</v>
      </c>
      <c r="M380" s="1">
        <f t="shared" ca="1" si="58"/>
        <v>4.2209342871926934</v>
      </c>
      <c r="N380" s="1">
        <f t="shared" ca="1" si="58"/>
        <v>4.2172286700706074</v>
      </c>
      <c r="O380" s="1">
        <f t="shared" ca="1" si="58"/>
        <v>4.2291683869136989</v>
      </c>
      <c r="P380" s="1">
        <f t="shared" ca="1" si="58"/>
        <v>4.2563364333940443</v>
      </c>
      <c r="Q380" s="1">
        <f t="shared" ca="1" si="58"/>
        <v>4.2242130288810804</v>
      </c>
      <c r="R380" s="1">
        <f t="shared" ca="1" si="58"/>
        <v>4.240017396617465</v>
      </c>
      <c r="S380" s="1">
        <f t="shared" ca="1" si="58"/>
        <v>4.2210114286344247</v>
      </c>
      <c r="T380" s="1">
        <f t="shared" ca="1" si="58"/>
        <v>4.2601614017739369</v>
      </c>
      <c r="V380" s="1">
        <v>372</v>
      </c>
      <c r="W380" s="8">
        <f t="shared" si="54"/>
        <v>0</v>
      </c>
      <c r="X380" s="8">
        <f t="shared" ca="1" si="54"/>
        <v>0</v>
      </c>
      <c r="Y380" s="8">
        <f t="shared" ca="1" si="54"/>
        <v>3.484764117299477E-3</v>
      </c>
      <c r="Z380" s="8">
        <f t="shared" ca="1" si="54"/>
        <v>0</v>
      </c>
      <c r="AA380" s="8">
        <f t="shared" ca="1" si="54"/>
        <v>0</v>
      </c>
      <c r="AB380" s="8">
        <f t="shared" ca="1" si="54"/>
        <v>0</v>
      </c>
      <c r="AC380" s="8">
        <f t="shared" ca="1" si="54"/>
        <v>0</v>
      </c>
      <c r="AD380" s="8">
        <f t="shared" ca="1" si="54"/>
        <v>0</v>
      </c>
      <c r="AE380" s="8">
        <f t="shared" ca="1" si="54"/>
        <v>0</v>
      </c>
      <c r="AF380" s="8">
        <f t="shared" ca="1" si="54"/>
        <v>0</v>
      </c>
      <c r="AG380" s="8">
        <f t="shared" ca="1" si="54"/>
        <v>0</v>
      </c>
      <c r="AH380" s="8">
        <f t="shared" ca="1" si="57"/>
        <v>0</v>
      </c>
      <c r="AI380" s="8">
        <f t="shared" ca="1" si="50"/>
        <v>0</v>
      </c>
    </row>
    <row r="381" spans="7:35">
      <c r="G381" s="1">
        <v>373</v>
      </c>
      <c r="H381" s="1">
        <f t="shared" si="51"/>
        <v>4.3</v>
      </c>
      <c r="I381" s="1">
        <f t="shared" ca="1" si="58"/>
        <v>4.3104029653863458</v>
      </c>
      <c r="J381" s="1">
        <f t="shared" ca="1" si="58"/>
        <v>4.2910441452361985</v>
      </c>
      <c r="K381" s="1">
        <f t="shared" ca="1" si="58"/>
        <v>4.3088477239394045</v>
      </c>
      <c r="L381" s="1">
        <f t="shared" ca="1" si="58"/>
        <v>4.3325764353307719</v>
      </c>
      <c r="M381" s="1">
        <f t="shared" ca="1" si="58"/>
        <v>4.3450179389119024</v>
      </c>
      <c r="N381" s="1">
        <f t="shared" ca="1" si="58"/>
        <v>4.3802326693728819</v>
      </c>
      <c r="O381" s="1">
        <f t="shared" ca="1" si="58"/>
        <v>4.3729013070987452</v>
      </c>
      <c r="P381" s="1">
        <f t="shared" ca="1" si="58"/>
        <v>4.4040163625438513</v>
      </c>
      <c r="Q381" s="1">
        <f t="shared" ca="1" si="58"/>
        <v>4.4156962666625654</v>
      </c>
      <c r="R381" s="1">
        <f t="shared" ca="1" si="58"/>
        <v>4.4345255871167035</v>
      </c>
      <c r="S381" s="1">
        <f t="shared" ca="1" si="58"/>
        <v>4.4873381914906467</v>
      </c>
      <c r="T381" s="1">
        <f t="shared" ca="1" si="58"/>
        <v>4.4416315157848301</v>
      </c>
      <c r="V381" s="1">
        <v>373</v>
      </c>
      <c r="W381" s="8">
        <f t="shared" si="54"/>
        <v>0</v>
      </c>
      <c r="X381" s="8">
        <f t="shared" ca="1" si="54"/>
        <v>0</v>
      </c>
      <c r="Y381" s="8">
        <f t="shared" ca="1" si="54"/>
        <v>0</v>
      </c>
      <c r="Z381" s="8">
        <f t="shared" ca="1" si="54"/>
        <v>0</v>
      </c>
      <c r="AA381" s="8">
        <f t="shared" ca="1" si="54"/>
        <v>0</v>
      </c>
      <c r="AB381" s="8">
        <f t="shared" ca="1" si="54"/>
        <v>3.7129507058848432E-3</v>
      </c>
      <c r="AC381" s="8">
        <f t="shared" ca="1" si="54"/>
        <v>3.1623170962364888E-2</v>
      </c>
      <c r="AD381" s="8">
        <f t="shared" ca="1" si="54"/>
        <v>1.6905664476873916E-2</v>
      </c>
      <c r="AE381" s="8">
        <f t="shared" ca="1" si="54"/>
        <v>4.0669306035137076E-2</v>
      </c>
      <c r="AF381" s="8">
        <f t="shared" ca="1" si="54"/>
        <v>4.4958054779919543E-2</v>
      </c>
      <c r="AG381" s="8">
        <f t="shared" ca="1" si="54"/>
        <v>5.6385189522093704E-2</v>
      </c>
      <c r="AH381" s="8">
        <f t="shared" ca="1" si="57"/>
        <v>0.10178595275836244</v>
      </c>
      <c r="AI381" s="8">
        <f t="shared" ca="1" si="50"/>
        <v>4.863151578483027E-2</v>
      </c>
    </row>
    <row r="382" spans="7:35">
      <c r="G382" s="1">
        <v>374</v>
      </c>
      <c r="H382" s="1">
        <f t="shared" si="51"/>
        <v>4.3</v>
      </c>
      <c r="I382" s="1">
        <f t="shared" ca="1" si="58"/>
        <v>4.3467505210457196</v>
      </c>
      <c r="J382" s="1">
        <f t="shared" ca="1" si="58"/>
        <v>4.3566231916792209</v>
      </c>
      <c r="K382" s="1">
        <f t="shared" ca="1" si="58"/>
        <v>4.4143841650094471</v>
      </c>
      <c r="L382" s="1">
        <f t="shared" ca="1" si="58"/>
        <v>4.4195034663345272</v>
      </c>
      <c r="M382" s="1">
        <f t="shared" ca="1" si="58"/>
        <v>4.4376147493849629</v>
      </c>
      <c r="N382" s="1">
        <f t="shared" ca="1" si="58"/>
        <v>4.4705809612836322</v>
      </c>
      <c r="O382" s="1">
        <f t="shared" ca="1" si="58"/>
        <v>4.5108095970705966</v>
      </c>
      <c r="P382" s="1">
        <f t="shared" ca="1" si="58"/>
        <v>4.4848457411404317</v>
      </c>
      <c r="Q382" s="1">
        <f t="shared" ca="1" si="58"/>
        <v>4.4881957994112165</v>
      </c>
      <c r="R382" s="1">
        <f t="shared" ca="1" si="58"/>
        <v>4.5061265839826312</v>
      </c>
      <c r="S382" s="1">
        <f t="shared" ca="1" si="58"/>
        <v>4.5375129222239714</v>
      </c>
      <c r="T382" s="1">
        <f t="shared" ca="1" si="58"/>
        <v>4.5468412766027804</v>
      </c>
      <c r="V382" s="1">
        <v>374</v>
      </c>
      <c r="W382" s="8">
        <f t="shared" si="54"/>
        <v>0</v>
      </c>
      <c r="X382" s="8">
        <f t="shared" ca="1" si="54"/>
        <v>3.4799947475379511E-2</v>
      </c>
      <c r="Y382" s="8">
        <f t="shared" ca="1" si="54"/>
        <v>3.7373175291884664E-2</v>
      </c>
      <c r="Z382" s="8">
        <f t="shared" ca="1" si="54"/>
        <v>8.7932110989058287E-2</v>
      </c>
      <c r="AA382" s="8">
        <f t="shared" ca="1" si="54"/>
        <v>8.5702389026378611E-2</v>
      </c>
      <c r="AB382" s="8">
        <f t="shared" ca="1" si="54"/>
        <v>9.6476817444051122E-2</v>
      </c>
      <c r="AC382" s="8">
        <f t="shared" ca="1" si="54"/>
        <v>0.12211115887148782</v>
      </c>
      <c r="AD382" s="8">
        <f t="shared" ca="1" si="54"/>
        <v>0.15499162572340452</v>
      </c>
      <c r="AE382" s="8">
        <f t="shared" ca="1" si="54"/>
        <v>0.1215819817823407</v>
      </c>
      <c r="AF382" s="8">
        <f t="shared" ca="1" si="54"/>
        <v>0.11751361505546498</v>
      </c>
      <c r="AG382" s="8">
        <f t="shared" ca="1" si="54"/>
        <v>0.1280230703982248</v>
      </c>
      <c r="AH382" s="8">
        <f t="shared" ca="1" si="57"/>
        <v>0.15197360514844327</v>
      </c>
      <c r="AI382" s="8">
        <f t="shared" ca="1" si="50"/>
        <v>0.15384127660278057</v>
      </c>
    </row>
    <row r="383" spans="7:35">
      <c r="G383" s="1">
        <v>375</v>
      </c>
      <c r="H383" s="1">
        <f t="shared" si="51"/>
        <v>4.3</v>
      </c>
      <c r="I383" s="1">
        <f t="shared" ca="1" si="58"/>
        <v>4.3157251263916265</v>
      </c>
      <c r="J383" s="1">
        <f t="shared" ca="1" si="58"/>
        <v>4.3423127677726985</v>
      </c>
      <c r="K383" s="1">
        <f t="shared" ca="1" si="58"/>
        <v>4.3843773022197752</v>
      </c>
      <c r="L383" s="1">
        <f t="shared" ca="1" si="58"/>
        <v>4.3515713604897153</v>
      </c>
      <c r="M383" s="1">
        <f t="shared" ca="1" si="58"/>
        <v>4.3685417313945791</v>
      </c>
      <c r="N383" s="1">
        <f t="shared" ca="1" si="58"/>
        <v>4.4059077411400738</v>
      </c>
      <c r="O383" s="1">
        <f t="shared" ca="1" si="58"/>
        <v>4.4220715424836055</v>
      </c>
      <c r="P383" s="1">
        <f t="shared" ca="1" si="58"/>
        <v>4.4067506874268911</v>
      </c>
      <c r="Q383" s="1">
        <f t="shared" ca="1" si="58"/>
        <v>4.3971558972762503</v>
      </c>
      <c r="R383" s="1">
        <f t="shared" ca="1" si="58"/>
        <v>4.3527743686702518</v>
      </c>
      <c r="S383" s="1">
        <f t="shared" ca="1" si="58"/>
        <v>4.3575617986591837</v>
      </c>
      <c r="T383" s="1">
        <f t="shared" ca="1" si="58"/>
        <v>4.3807663596527098</v>
      </c>
      <c r="V383" s="1">
        <v>375</v>
      </c>
      <c r="W383" s="8">
        <f t="shared" si="54"/>
        <v>0</v>
      </c>
      <c r="X383" s="8">
        <f t="shared" ca="1" si="54"/>
        <v>3.6865488140920277E-3</v>
      </c>
      <c r="Y383" s="8">
        <f t="shared" ca="1" si="54"/>
        <v>2.3025854559527659E-2</v>
      </c>
      <c r="Z383" s="8">
        <f t="shared" ca="1" si="54"/>
        <v>5.7855626652063563E-2</v>
      </c>
      <c r="AA383" s="8">
        <f t="shared" ca="1" si="54"/>
        <v>1.7630198806158681E-2</v>
      </c>
      <c r="AB383" s="8">
        <f t="shared" ca="1" si="54"/>
        <v>2.7279183061956758E-2</v>
      </c>
      <c r="AC383" s="8">
        <f t="shared" ca="1" si="54"/>
        <v>5.7337941374743906E-2</v>
      </c>
      <c r="AD383" s="8">
        <f t="shared" ca="1" si="54"/>
        <v>6.6139247310961657E-2</v>
      </c>
      <c r="AE383" s="8">
        <f t="shared" ca="1" si="54"/>
        <v>4.3406448723727564E-2</v>
      </c>
      <c r="AF383" s="8">
        <f t="shared" ca="1" si="54"/>
        <v>2.6403357424787721E-2</v>
      </c>
      <c r="AG383" s="8">
        <f t="shared" ca="1" si="54"/>
        <v>0</v>
      </c>
      <c r="AH383" s="8">
        <f t="shared" ca="1" si="57"/>
        <v>0</v>
      </c>
      <c r="AI383" s="8">
        <f t="shared" ca="1" si="50"/>
        <v>0</v>
      </c>
    </row>
    <row r="384" spans="7:35">
      <c r="G384" s="1">
        <v>376</v>
      </c>
      <c r="H384" s="1">
        <f t="shared" si="51"/>
        <v>4.3</v>
      </c>
      <c r="I384" s="1">
        <f t="shared" ca="1" si="58"/>
        <v>4.3089079556836554</v>
      </c>
      <c r="J384" s="1">
        <f t="shared" ca="1" si="58"/>
        <v>4.3151189283281663</v>
      </c>
      <c r="K384" s="1">
        <f t="shared" ca="1" si="58"/>
        <v>4.3512199399193285</v>
      </c>
      <c r="L384" s="1">
        <f t="shared" ca="1" si="58"/>
        <v>4.3579447322895932</v>
      </c>
      <c r="M384" s="1">
        <f t="shared" ca="1" si="58"/>
        <v>4.3451085264033305</v>
      </c>
      <c r="N384" s="1">
        <f t="shared" ca="1" si="58"/>
        <v>4.3470098837911317</v>
      </c>
      <c r="O384" s="1">
        <f t="shared" ca="1" si="58"/>
        <v>4.346638125426967</v>
      </c>
      <c r="P384" s="1">
        <f t="shared" ca="1" si="58"/>
        <v>4.3774980881038665</v>
      </c>
      <c r="Q384" s="1">
        <f t="shared" ca="1" si="58"/>
        <v>4.3940509029740991</v>
      </c>
      <c r="R384" s="1">
        <f t="shared" ca="1" si="58"/>
        <v>4.4512409415725118</v>
      </c>
      <c r="S384" s="1">
        <f t="shared" ca="1" si="58"/>
        <v>4.4705909653065898</v>
      </c>
      <c r="T384" s="1">
        <f t="shared" ca="1" si="58"/>
        <v>4.4306775744326252</v>
      </c>
      <c r="V384" s="1">
        <v>376</v>
      </c>
      <c r="W384" s="8">
        <f t="shared" si="54"/>
        <v>0</v>
      </c>
      <c r="X384" s="8">
        <f t="shared" ca="1" si="54"/>
        <v>0</v>
      </c>
      <c r="Y384" s="8">
        <f t="shared" ca="1" si="54"/>
        <v>0</v>
      </c>
      <c r="Z384" s="8">
        <f t="shared" ca="1" si="54"/>
        <v>2.4621333054777317E-2</v>
      </c>
      <c r="AA384" s="8">
        <f t="shared" ca="1" si="54"/>
        <v>2.4016713284255253E-2</v>
      </c>
      <c r="AB384" s="8">
        <f t="shared" ca="1" si="54"/>
        <v>3.8037016285139558E-3</v>
      </c>
      <c r="AC384" s="8">
        <f t="shared" ca="1" si="54"/>
        <v>0</v>
      </c>
      <c r="AD384" s="8">
        <f t="shared" ca="1" si="54"/>
        <v>0</v>
      </c>
      <c r="AE384" s="8">
        <f t="shared" ca="1" si="54"/>
        <v>1.4123703701030443E-2</v>
      </c>
      <c r="AF384" s="8">
        <f t="shared" ca="1" si="54"/>
        <v>2.3295963587837143E-2</v>
      </c>
      <c r="AG384" s="8">
        <f t="shared" ref="AG384:AI447" ca="1" si="59">MAX(R384*EXP(-$K$2*(1-AG$8/12 ))-$P$6*EXP(-$H$2*(1-AG$8/12 )),0)</f>
        <v>7.3109154602492232E-2</v>
      </c>
      <c r="AH384" s="8">
        <f t="shared" ca="1" si="57"/>
        <v>8.503441360829278E-2</v>
      </c>
      <c r="AI384" s="8">
        <f t="shared" ca="1" si="50"/>
        <v>3.7677574432625427E-2</v>
      </c>
    </row>
    <row r="385" spans="7:35">
      <c r="G385" s="1">
        <v>377</v>
      </c>
      <c r="H385" s="1">
        <f t="shared" si="51"/>
        <v>4.3</v>
      </c>
      <c r="I385" s="1">
        <f t="shared" ca="1" si="58"/>
        <v>4.3032342402250414</v>
      </c>
      <c r="J385" s="1">
        <f t="shared" ca="1" si="58"/>
        <v>4.263290467064877</v>
      </c>
      <c r="K385" s="1">
        <f t="shared" ca="1" si="58"/>
        <v>4.2745889223592375</v>
      </c>
      <c r="L385" s="1">
        <f t="shared" ca="1" si="58"/>
        <v>4.2808335970604352</v>
      </c>
      <c r="M385" s="1">
        <f t="shared" ca="1" si="58"/>
        <v>4.2700875644822558</v>
      </c>
      <c r="N385" s="1">
        <f t="shared" ca="1" si="58"/>
        <v>4.2404291553923645</v>
      </c>
      <c r="O385" s="1">
        <f t="shared" ca="1" si="58"/>
        <v>4.2286008650135054</v>
      </c>
      <c r="P385" s="1">
        <f t="shared" ca="1" si="58"/>
        <v>4.231793365876956</v>
      </c>
      <c r="Q385" s="1">
        <f t="shared" ca="1" si="58"/>
        <v>4.2038614587962337</v>
      </c>
      <c r="R385" s="1">
        <f t="shared" ca="1" si="58"/>
        <v>4.2526667601061199</v>
      </c>
      <c r="S385" s="1">
        <f t="shared" ca="1" si="58"/>
        <v>4.280449600555591</v>
      </c>
      <c r="T385" s="1">
        <f t="shared" ca="1" si="58"/>
        <v>4.3320530165438784</v>
      </c>
      <c r="V385" s="1">
        <v>377</v>
      </c>
      <c r="W385" s="8">
        <f t="shared" ref="W385:AF448" si="60">MAX(H385*EXP(-$K$2*(1-W$8/12 ))-$P$6*EXP(-$H$2*(1-W$8/12 )),0)</f>
        <v>0</v>
      </c>
      <c r="X385" s="8">
        <f t="shared" ca="1" si="60"/>
        <v>0</v>
      </c>
      <c r="Y385" s="8">
        <f t="shared" ca="1" si="60"/>
        <v>0</v>
      </c>
      <c r="Z385" s="8">
        <f t="shared" ca="1" si="60"/>
        <v>0</v>
      </c>
      <c r="AA385" s="8">
        <f t="shared" ca="1" si="60"/>
        <v>0</v>
      </c>
      <c r="AB385" s="8">
        <f t="shared" ca="1" si="60"/>
        <v>0</v>
      </c>
      <c r="AC385" s="8">
        <f t="shared" ca="1" si="60"/>
        <v>0</v>
      </c>
      <c r="AD385" s="8">
        <f t="shared" ca="1" si="60"/>
        <v>0</v>
      </c>
      <c r="AE385" s="8">
        <f t="shared" ca="1" si="60"/>
        <v>0</v>
      </c>
      <c r="AF385" s="8">
        <f t="shared" ca="1" si="60"/>
        <v>0</v>
      </c>
      <c r="AG385" s="8">
        <f t="shared" ca="1" si="59"/>
        <v>0</v>
      </c>
      <c r="AH385" s="8">
        <f t="shared" ca="1" si="57"/>
        <v>0</v>
      </c>
      <c r="AI385" s="8">
        <f t="shared" ca="1" si="50"/>
        <v>0</v>
      </c>
    </row>
    <row r="386" spans="7:35">
      <c r="G386" s="1">
        <v>378</v>
      </c>
      <c r="H386" s="1">
        <f t="shared" si="51"/>
        <v>4.3</v>
      </c>
      <c r="I386" s="1">
        <f t="shared" ca="1" si="58"/>
        <v>4.3315540792834035</v>
      </c>
      <c r="J386" s="1">
        <f t="shared" ca="1" si="58"/>
        <v>4.3244891301784465</v>
      </c>
      <c r="K386" s="1">
        <f t="shared" ca="1" si="58"/>
        <v>4.3280368091927626</v>
      </c>
      <c r="L386" s="1">
        <f t="shared" ca="1" si="58"/>
        <v>4.2791031313257895</v>
      </c>
      <c r="M386" s="1">
        <f t="shared" ca="1" si="58"/>
        <v>4.2822829015527368</v>
      </c>
      <c r="N386" s="1">
        <f t="shared" ca="1" si="58"/>
        <v>4.3333910101686941</v>
      </c>
      <c r="O386" s="1">
        <f t="shared" ca="1" si="58"/>
        <v>4.3329682832772782</v>
      </c>
      <c r="P386" s="1">
        <f t="shared" ca="1" si="58"/>
        <v>4.3692786414292009</v>
      </c>
      <c r="Q386" s="1">
        <f t="shared" ca="1" si="58"/>
        <v>4.3795314092714008</v>
      </c>
      <c r="R386" s="1">
        <f t="shared" ca="1" si="58"/>
        <v>4.3826396578436162</v>
      </c>
      <c r="S386" s="1">
        <f t="shared" ca="1" si="58"/>
        <v>4.3666210490462136</v>
      </c>
      <c r="T386" s="1">
        <f t="shared" ca="1" si="58"/>
        <v>4.3488316153413962</v>
      </c>
      <c r="V386" s="1">
        <v>378</v>
      </c>
      <c r="W386" s="8">
        <f t="shared" si="60"/>
        <v>0</v>
      </c>
      <c r="X386" s="8">
        <f t="shared" ca="1" si="60"/>
        <v>1.9560400773220188E-2</v>
      </c>
      <c r="Y386" s="8">
        <f t="shared" ca="1" si="60"/>
        <v>5.1562619567890877E-3</v>
      </c>
      <c r="Z386" s="8">
        <f t="shared" ca="1" si="60"/>
        <v>1.3844131185800634E-3</v>
      </c>
      <c r="AA386" s="8">
        <f t="shared" ca="1" si="60"/>
        <v>0</v>
      </c>
      <c r="AB386" s="8">
        <f t="shared" ca="1" si="60"/>
        <v>0</v>
      </c>
      <c r="AC386" s="8">
        <f t="shared" ca="1" si="60"/>
        <v>0</v>
      </c>
      <c r="AD386" s="8">
        <f t="shared" ca="1" si="60"/>
        <v>0</v>
      </c>
      <c r="AE386" s="8">
        <f t="shared" ca="1" si="60"/>
        <v>5.8957866347864041E-3</v>
      </c>
      <c r="AF386" s="8">
        <f t="shared" ca="1" si="60"/>
        <v>8.76524924283828E-3</v>
      </c>
      <c r="AG386" s="8">
        <f t="shared" ca="1" si="59"/>
        <v>4.472532113526384E-3</v>
      </c>
      <c r="AH386" s="8">
        <f t="shared" ca="1" si="57"/>
        <v>0</v>
      </c>
      <c r="AI386" s="8">
        <f t="shared" ca="1" si="57"/>
        <v>0</v>
      </c>
    </row>
    <row r="387" spans="7:35">
      <c r="G387" s="1">
        <v>379</v>
      </c>
      <c r="H387" s="1">
        <f t="shared" si="51"/>
        <v>4.3</v>
      </c>
      <c r="I387" s="1">
        <f t="shared" ca="1" si="58"/>
        <v>4.338988406277962</v>
      </c>
      <c r="J387" s="1">
        <f t="shared" ca="1" si="58"/>
        <v>4.3769193386649921</v>
      </c>
      <c r="K387" s="1">
        <f t="shared" ca="1" si="58"/>
        <v>4.3918005803447535</v>
      </c>
      <c r="L387" s="1">
        <f t="shared" ca="1" si="58"/>
        <v>4.443837470921129</v>
      </c>
      <c r="M387" s="1">
        <f t="shared" ca="1" si="58"/>
        <v>4.4911085089850866</v>
      </c>
      <c r="N387" s="1">
        <f t="shared" ca="1" si="58"/>
        <v>4.5223673845934114</v>
      </c>
      <c r="O387" s="1">
        <f t="shared" ca="1" si="58"/>
        <v>4.5378609951968043</v>
      </c>
      <c r="P387" s="1">
        <f t="shared" ca="1" si="58"/>
        <v>4.5097031763361066</v>
      </c>
      <c r="Q387" s="1">
        <f t="shared" ca="1" si="58"/>
        <v>4.4998349896321983</v>
      </c>
      <c r="R387" s="1">
        <f t="shared" ca="1" si="58"/>
        <v>4.4602090451012399</v>
      </c>
      <c r="S387" s="1">
        <f t="shared" ca="1" si="58"/>
        <v>4.4328580795157695</v>
      </c>
      <c r="T387" s="1">
        <f t="shared" ca="1" si="58"/>
        <v>4.4567285971661388</v>
      </c>
      <c r="V387" s="1">
        <v>379</v>
      </c>
      <c r="W387" s="8">
        <f t="shared" si="60"/>
        <v>0</v>
      </c>
      <c r="X387" s="8">
        <f t="shared" ca="1" si="60"/>
        <v>2.7015815350179828E-2</v>
      </c>
      <c r="Y387" s="8">
        <f t="shared" ca="1" si="60"/>
        <v>5.7721652202006979E-2</v>
      </c>
      <c r="Z387" s="8">
        <f t="shared" ca="1" si="60"/>
        <v>6.5296128173999435E-2</v>
      </c>
      <c r="AA387" s="8">
        <f t="shared" ca="1" si="60"/>
        <v>0.11008657332979244</v>
      </c>
      <c r="AB387" s="8">
        <f t="shared" ca="1" si="60"/>
        <v>0.15006708649887024</v>
      </c>
      <c r="AC387" s="8">
        <f t="shared" ca="1" si="60"/>
        <v>0.17397765404486787</v>
      </c>
      <c r="AD387" s="8">
        <f t="shared" ca="1" si="60"/>
        <v>0.18207787495528471</v>
      </c>
      <c r="AE387" s="8">
        <f t="shared" ca="1" si="60"/>
        <v>0.14646503332642169</v>
      </c>
      <c r="AF387" s="8">
        <f t="shared" ca="1" si="60"/>
        <v>0.12916180002466682</v>
      </c>
      <c r="AG387" s="8">
        <f t="shared" ca="1" si="59"/>
        <v>8.2081877894024657E-2</v>
      </c>
      <c r="AH387" s="8">
        <f t="shared" ca="1" si="57"/>
        <v>4.7291810348310648E-2</v>
      </c>
      <c r="AI387" s="8">
        <f t="shared" ca="1" si="57"/>
        <v>6.3728597166138989E-2</v>
      </c>
    </row>
    <row r="388" spans="7:35">
      <c r="G388" s="1">
        <v>380</v>
      </c>
      <c r="H388" s="1">
        <f t="shared" si="51"/>
        <v>4.3</v>
      </c>
      <c r="I388" s="1">
        <f t="shared" ca="1" si="58"/>
        <v>4.2895200040357464</v>
      </c>
      <c r="J388" s="1">
        <f t="shared" ca="1" si="58"/>
        <v>4.3056563890682904</v>
      </c>
      <c r="K388" s="1">
        <f t="shared" ca="1" si="58"/>
        <v>4.3059234175472456</v>
      </c>
      <c r="L388" s="1">
        <f t="shared" ca="1" si="58"/>
        <v>4.2669545017556922</v>
      </c>
      <c r="M388" s="1">
        <f t="shared" ca="1" si="58"/>
        <v>4.2699539085082208</v>
      </c>
      <c r="N388" s="1">
        <f t="shared" ca="1" si="58"/>
        <v>4.2856826703988462</v>
      </c>
      <c r="O388" s="1">
        <f t="shared" ca="1" si="58"/>
        <v>4.2844486298542854</v>
      </c>
      <c r="P388" s="1">
        <f t="shared" ca="1" si="58"/>
        <v>4.3110772038350689</v>
      </c>
      <c r="Q388" s="1">
        <f t="shared" ca="1" si="58"/>
        <v>4.3376625024014634</v>
      </c>
      <c r="R388" s="1">
        <f t="shared" ca="1" si="58"/>
        <v>4.3204237251681894</v>
      </c>
      <c r="S388" s="1">
        <f t="shared" ca="1" si="58"/>
        <v>4.3690011872011993</v>
      </c>
      <c r="T388" s="1">
        <f t="shared" ca="1" si="58"/>
        <v>4.3806514881196614</v>
      </c>
      <c r="V388" s="1">
        <v>380</v>
      </c>
      <c r="W388" s="8">
        <f t="shared" si="60"/>
        <v>0</v>
      </c>
      <c r="X388" s="8">
        <f t="shared" ca="1" si="60"/>
        <v>0</v>
      </c>
      <c r="Y388" s="8">
        <f t="shared" ca="1" si="60"/>
        <v>0</v>
      </c>
      <c r="Z388" s="8">
        <f t="shared" ca="1" si="60"/>
        <v>0</v>
      </c>
      <c r="AA388" s="8">
        <f t="shared" ca="1" si="60"/>
        <v>0</v>
      </c>
      <c r="AB388" s="8">
        <f t="shared" ca="1" si="60"/>
        <v>0</v>
      </c>
      <c r="AC388" s="8">
        <f t="shared" ca="1" si="60"/>
        <v>0</v>
      </c>
      <c r="AD388" s="8">
        <f t="shared" ca="1" si="60"/>
        <v>0</v>
      </c>
      <c r="AE388" s="8">
        <f t="shared" ca="1" si="60"/>
        <v>0</v>
      </c>
      <c r="AF388" s="8">
        <f t="shared" ca="1" si="60"/>
        <v>0</v>
      </c>
      <c r="AG388" s="8">
        <f t="shared" ca="1" si="59"/>
        <v>0</v>
      </c>
      <c r="AH388" s="8">
        <f t="shared" ca="1" si="57"/>
        <v>0</v>
      </c>
      <c r="AI388" s="8">
        <f t="shared" ca="1" si="57"/>
        <v>0</v>
      </c>
    </row>
    <row r="389" spans="7:35">
      <c r="G389" s="1">
        <v>381</v>
      </c>
      <c r="H389" s="1">
        <f t="shared" si="51"/>
        <v>4.3</v>
      </c>
      <c r="I389" s="1">
        <f t="shared" ca="1" si="58"/>
        <v>4.2922780934185578</v>
      </c>
      <c r="J389" s="1">
        <f t="shared" ca="1" si="58"/>
        <v>4.3359042411711401</v>
      </c>
      <c r="K389" s="1">
        <f t="shared" ca="1" si="58"/>
        <v>4.3122752901082624</v>
      </c>
      <c r="L389" s="1">
        <f t="shared" ca="1" si="58"/>
        <v>4.341473570246448</v>
      </c>
      <c r="M389" s="1">
        <f t="shared" ca="1" si="58"/>
        <v>4.3096868733772231</v>
      </c>
      <c r="N389" s="1">
        <f t="shared" ca="1" si="58"/>
        <v>4.3470843212181753</v>
      </c>
      <c r="O389" s="1">
        <f t="shared" ca="1" si="58"/>
        <v>4.3659143192817087</v>
      </c>
      <c r="P389" s="1">
        <f t="shared" ca="1" si="58"/>
        <v>4.4157732569572001</v>
      </c>
      <c r="Q389" s="1">
        <f t="shared" ca="1" si="58"/>
        <v>4.4487065863454749</v>
      </c>
      <c r="R389" s="1">
        <f t="shared" ca="1" si="58"/>
        <v>4.4834359306821838</v>
      </c>
      <c r="S389" s="1">
        <f t="shared" ca="1" si="58"/>
        <v>4.5218673051458449</v>
      </c>
      <c r="T389" s="1">
        <f t="shared" ca="1" si="58"/>
        <v>4.5332514829405426</v>
      </c>
      <c r="V389" s="1">
        <v>381</v>
      </c>
      <c r="W389" s="8">
        <f t="shared" si="60"/>
        <v>0</v>
      </c>
      <c r="X389" s="8">
        <f t="shared" ca="1" si="60"/>
        <v>0</v>
      </c>
      <c r="Y389" s="8">
        <f t="shared" ca="1" si="60"/>
        <v>1.6600804737453956E-2</v>
      </c>
      <c r="Z389" s="8">
        <f t="shared" ca="1" si="60"/>
        <v>0</v>
      </c>
      <c r="AA389" s="8">
        <f t="shared" ca="1" si="60"/>
        <v>7.5115856747789422E-3</v>
      </c>
      <c r="AB389" s="8">
        <f t="shared" ca="1" si="60"/>
        <v>0</v>
      </c>
      <c r="AC389" s="8">
        <f t="shared" ca="1" si="60"/>
        <v>0</v>
      </c>
      <c r="AD389" s="8">
        <f t="shared" ca="1" si="60"/>
        <v>9.9096751195251187E-3</v>
      </c>
      <c r="AE389" s="8">
        <f t="shared" ca="1" si="60"/>
        <v>5.2438316288318632E-2</v>
      </c>
      <c r="AF389" s="8">
        <f t="shared" ca="1" si="60"/>
        <v>7.7993884786877743E-2</v>
      </c>
      <c r="AG389" s="8">
        <f t="shared" ca="1" si="59"/>
        <v>0.10532072840174678</v>
      </c>
      <c r="AH389" s="8">
        <f t="shared" ca="1" si="57"/>
        <v>0.13632395880517301</v>
      </c>
      <c r="AI389" s="8">
        <f t="shared" ca="1" si="57"/>
        <v>0.14025148294054279</v>
      </c>
    </row>
    <row r="390" spans="7:35">
      <c r="G390" s="1">
        <v>382</v>
      </c>
      <c r="H390" s="1">
        <f t="shared" si="51"/>
        <v>4.3</v>
      </c>
      <c r="I390" s="1">
        <f t="shared" ca="1" si="58"/>
        <v>4.3092139084046686</v>
      </c>
      <c r="J390" s="1">
        <f t="shared" ca="1" si="58"/>
        <v>4.2558555775722358</v>
      </c>
      <c r="K390" s="1">
        <f t="shared" ca="1" si="58"/>
        <v>4.2802013845553919</v>
      </c>
      <c r="L390" s="1">
        <f t="shared" ca="1" si="58"/>
        <v>4.3055442766259135</v>
      </c>
      <c r="M390" s="1">
        <f t="shared" ca="1" si="58"/>
        <v>4.3199601771300475</v>
      </c>
      <c r="N390" s="1">
        <f t="shared" ca="1" si="58"/>
        <v>4.314866260785692</v>
      </c>
      <c r="O390" s="1">
        <f t="shared" ca="1" si="58"/>
        <v>4.3309913110792015</v>
      </c>
      <c r="P390" s="1">
        <f t="shared" ca="1" si="58"/>
        <v>4.3699460460155874</v>
      </c>
      <c r="Q390" s="1">
        <f t="shared" ca="1" si="58"/>
        <v>4.4049895098459535</v>
      </c>
      <c r="R390" s="1">
        <f t="shared" ca="1" si="58"/>
        <v>4.3948650873099533</v>
      </c>
      <c r="S390" s="1">
        <f t="shared" ca="1" si="58"/>
        <v>4.3996570718240067</v>
      </c>
      <c r="T390" s="1">
        <f t="shared" ca="1" si="58"/>
        <v>4.4156065629741823</v>
      </c>
      <c r="V390" s="1">
        <v>382</v>
      </c>
      <c r="W390" s="8">
        <f t="shared" si="60"/>
        <v>0</v>
      </c>
      <c r="X390" s="8">
        <f t="shared" ca="1" si="60"/>
        <v>0</v>
      </c>
      <c r="Y390" s="8">
        <f t="shared" ca="1" si="60"/>
        <v>0</v>
      </c>
      <c r="Z390" s="8">
        <f t="shared" ca="1" si="60"/>
        <v>0</v>
      </c>
      <c r="AA390" s="8">
        <f t="shared" ca="1" si="60"/>
        <v>0</v>
      </c>
      <c r="AB390" s="8">
        <f t="shared" ca="1" si="60"/>
        <v>0</v>
      </c>
      <c r="AC390" s="8">
        <f t="shared" ca="1" si="60"/>
        <v>0</v>
      </c>
      <c r="AD390" s="8">
        <f t="shared" ca="1" si="60"/>
        <v>0</v>
      </c>
      <c r="AE390" s="8">
        <f t="shared" ca="1" si="60"/>
        <v>6.5638790020434712E-3</v>
      </c>
      <c r="AF390" s="8">
        <f t="shared" ca="1" si="60"/>
        <v>3.4243023798182115E-2</v>
      </c>
      <c r="AG390" s="8">
        <f t="shared" ca="1" si="59"/>
        <v>1.6704259297561919E-2</v>
      </c>
      <c r="AH390" s="8">
        <f t="shared" ca="1" si="57"/>
        <v>1.4082252296256037E-2</v>
      </c>
      <c r="AI390" s="8">
        <f t="shared" ca="1" si="57"/>
        <v>2.2606562974182509E-2</v>
      </c>
    </row>
    <row r="391" spans="7:35">
      <c r="G391" s="1">
        <v>383</v>
      </c>
      <c r="H391" s="1">
        <f t="shared" si="51"/>
        <v>4.3</v>
      </c>
      <c r="I391" s="1">
        <f t="shared" ca="1" si="58"/>
        <v>4.3150844112359188</v>
      </c>
      <c r="J391" s="1">
        <f t="shared" ca="1" si="58"/>
        <v>4.3151184331606887</v>
      </c>
      <c r="K391" s="1">
        <f t="shared" ca="1" si="58"/>
        <v>4.3272682407827174</v>
      </c>
      <c r="L391" s="1">
        <f t="shared" ca="1" si="58"/>
        <v>4.3527771699322759</v>
      </c>
      <c r="M391" s="1">
        <f t="shared" ca="1" si="58"/>
        <v>4.391791708943698</v>
      </c>
      <c r="N391" s="1">
        <f t="shared" ca="1" si="58"/>
        <v>4.4441047355960031</v>
      </c>
      <c r="O391" s="1">
        <f t="shared" ca="1" si="58"/>
        <v>4.4512734509758554</v>
      </c>
      <c r="P391" s="1">
        <f t="shared" ca="1" si="58"/>
        <v>4.4601824324369286</v>
      </c>
      <c r="Q391" s="1">
        <f t="shared" ca="1" si="58"/>
        <v>4.5158663339565468</v>
      </c>
      <c r="R391" s="1">
        <f t="shared" ca="1" si="58"/>
        <v>4.5300395746866364</v>
      </c>
      <c r="S391" s="1">
        <f t="shared" ca="1" si="58"/>
        <v>4.4785569325807524</v>
      </c>
      <c r="T391" s="1">
        <f t="shared" ca="1" si="58"/>
        <v>4.4551882265558422</v>
      </c>
      <c r="V391" s="1">
        <v>383</v>
      </c>
      <c r="W391" s="8">
        <f t="shared" si="60"/>
        <v>0</v>
      </c>
      <c r="X391" s="8">
        <f t="shared" ca="1" si="60"/>
        <v>3.0440162600298137E-3</v>
      </c>
      <c r="Y391" s="8">
        <f t="shared" ca="1" si="60"/>
        <v>0</v>
      </c>
      <c r="Z391" s="8">
        <f t="shared" ca="1" si="60"/>
        <v>6.1406148573350805E-4</v>
      </c>
      <c r="AA391" s="8">
        <f t="shared" ca="1" si="60"/>
        <v>1.8838494776415082E-2</v>
      </c>
      <c r="AB391" s="8">
        <f t="shared" ca="1" si="60"/>
        <v>5.0571106487971917E-2</v>
      </c>
      <c r="AC391" s="8">
        <f t="shared" ca="1" si="60"/>
        <v>9.5593995799185372E-2</v>
      </c>
      <c r="AD391" s="8">
        <f t="shared" ca="1" si="60"/>
        <v>9.5378777474149246E-2</v>
      </c>
      <c r="AE391" s="8">
        <f t="shared" ca="1" si="60"/>
        <v>9.6893256783728177E-2</v>
      </c>
      <c r="AF391" s="8">
        <f t="shared" ca="1" si="60"/>
        <v>0.14520553334714048</v>
      </c>
      <c r="AG391" s="8">
        <f t="shared" ca="1" si="59"/>
        <v>0.15194837946414896</v>
      </c>
      <c r="AH391" s="8">
        <f t="shared" ca="1" si="57"/>
        <v>9.3002432383148204E-2</v>
      </c>
      <c r="AI391" s="8">
        <f t="shared" ca="1" si="57"/>
        <v>6.2188226555842441E-2</v>
      </c>
    </row>
    <row r="392" spans="7:35">
      <c r="G392" s="1">
        <v>384</v>
      </c>
      <c r="H392" s="1">
        <f t="shared" si="51"/>
        <v>4.3</v>
      </c>
      <c r="I392" s="1">
        <f t="shared" ca="1" si="58"/>
        <v>4.3339072139832906</v>
      </c>
      <c r="J392" s="1">
        <f t="shared" ca="1" si="58"/>
        <v>4.3871288993336508</v>
      </c>
      <c r="K392" s="1">
        <f t="shared" ca="1" si="58"/>
        <v>4.4094133889245342</v>
      </c>
      <c r="L392" s="1">
        <f t="shared" ca="1" si="58"/>
        <v>4.4198205535232802</v>
      </c>
      <c r="M392" s="1">
        <f t="shared" ca="1" si="58"/>
        <v>4.4482502891130338</v>
      </c>
      <c r="N392" s="1">
        <f t="shared" ca="1" si="58"/>
        <v>4.4660874293375334</v>
      </c>
      <c r="O392" s="1">
        <f t="shared" ca="1" si="58"/>
        <v>4.4224854817602663</v>
      </c>
      <c r="P392" s="1">
        <f t="shared" ca="1" si="58"/>
        <v>4.4162466235137199</v>
      </c>
      <c r="Q392" s="1">
        <f t="shared" ca="1" si="58"/>
        <v>4.4490844464215771</v>
      </c>
      <c r="R392" s="1">
        <f t="shared" ca="1" si="58"/>
        <v>4.4493516202686836</v>
      </c>
      <c r="S392" s="1">
        <f t="shared" ca="1" si="58"/>
        <v>4.4211015259068063</v>
      </c>
      <c r="T392" s="1">
        <f t="shared" ca="1" si="58"/>
        <v>4.4464190174513298</v>
      </c>
      <c r="V392" s="1">
        <v>384</v>
      </c>
      <c r="W392" s="8">
        <f t="shared" si="60"/>
        <v>0</v>
      </c>
      <c r="X392" s="8">
        <f t="shared" ca="1" si="60"/>
        <v>2.1920210175728982E-2</v>
      </c>
      <c r="Y392" s="8">
        <f t="shared" ca="1" si="60"/>
        <v>6.7957536366343163E-2</v>
      </c>
      <c r="Z392" s="8">
        <f t="shared" ca="1" si="60"/>
        <v>8.2949801771713183E-2</v>
      </c>
      <c r="AA392" s="8">
        <f t="shared" ca="1" si="60"/>
        <v>8.6020130087998581E-2</v>
      </c>
      <c r="AB392" s="8">
        <f t="shared" ca="1" si="60"/>
        <v>0.10713154502033451</v>
      </c>
      <c r="AC392" s="8">
        <f t="shared" ca="1" si="60"/>
        <v>0.11761067905268252</v>
      </c>
      <c r="AD392" s="8">
        <f t="shared" ca="1" si="60"/>
        <v>6.6553719877673778E-2</v>
      </c>
      <c r="AE392" s="8">
        <f t="shared" ca="1" si="60"/>
        <v>5.2912170663574898E-2</v>
      </c>
      <c r="AF392" s="8">
        <f t="shared" ca="1" si="60"/>
        <v>7.8372036872663031E-2</v>
      </c>
      <c r="AG392" s="8">
        <f t="shared" ca="1" si="59"/>
        <v>7.1218860047602028E-2</v>
      </c>
      <c r="AH392" s="8">
        <f t="shared" ca="1" si="57"/>
        <v>3.5532229036993712E-2</v>
      </c>
      <c r="AI392" s="8">
        <f t="shared" ca="1" si="57"/>
        <v>5.3419017451330042E-2</v>
      </c>
    </row>
    <row r="393" spans="7:35">
      <c r="G393" s="1">
        <v>385</v>
      </c>
      <c r="H393" s="1">
        <f t="shared" si="51"/>
        <v>4.3</v>
      </c>
      <c r="I393" s="1">
        <f t="shared" ca="1" si="58"/>
        <v>4.3028551311776697</v>
      </c>
      <c r="J393" s="1">
        <f t="shared" ca="1" si="58"/>
        <v>4.3056251478895877</v>
      </c>
      <c r="K393" s="1">
        <f t="shared" ca="1" si="58"/>
        <v>4.3039010923956829</v>
      </c>
      <c r="L393" s="1">
        <f t="shared" ca="1" si="58"/>
        <v>4.3530508753034436</v>
      </c>
      <c r="M393" s="1">
        <f t="shared" ca="1" si="58"/>
        <v>4.3470045217814999</v>
      </c>
      <c r="N393" s="1">
        <f t="shared" ca="1" si="58"/>
        <v>4.3808900196073575</v>
      </c>
      <c r="O393" s="1">
        <f t="shared" ca="1" si="58"/>
        <v>4.3517311230611222</v>
      </c>
      <c r="P393" s="1">
        <f t="shared" ca="1" si="58"/>
        <v>4.3625296171032497</v>
      </c>
      <c r="Q393" s="1">
        <f t="shared" ca="1" si="58"/>
        <v>4.4186021541094087</v>
      </c>
      <c r="R393" s="1">
        <f t="shared" ca="1" si="58"/>
        <v>4.4662202773590653</v>
      </c>
      <c r="S393" s="1">
        <f t="shared" ca="1" si="58"/>
        <v>4.4479940660962018</v>
      </c>
      <c r="T393" s="1">
        <f t="shared" ca="1" si="58"/>
        <v>4.4284328242164461</v>
      </c>
      <c r="V393" s="1">
        <v>385</v>
      </c>
      <c r="W393" s="8">
        <f t="shared" si="60"/>
        <v>0</v>
      </c>
      <c r="X393" s="8">
        <f t="shared" ca="1" si="60"/>
        <v>0</v>
      </c>
      <c r="Y393" s="8">
        <f t="shared" ca="1" si="60"/>
        <v>0</v>
      </c>
      <c r="Z393" s="8">
        <f t="shared" ca="1" si="60"/>
        <v>0</v>
      </c>
      <c r="AA393" s="8">
        <f t="shared" ca="1" si="60"/>
        <v>1.9112764561794116E-2</v>
      </c>
      <c r="AB393" s="8">
        <f t="shared" ca="1" si="60"/>
        <v>5.7031176202544387E-3</v>
      </c>
      <c r="AC393" s="8">
        <f t="shared" ca="1" si="60"/>
        <v>3.2281537587913078E-2</v>
      </c>
      <c r="AD393" s="8">
        <f t="shared" ca="1" si="60"/>
        <v>0</v>
      </c>
      <c r="AE393" s="8">
        <f t="shared" ca="1" si="60"/>
        <v>0</v>
      </c>
      <c r="AF393" s="8">
        <f t="shared" ca="1" si="60"/>
        <v>4.7866187892092071E-2</v>
      </c>
      <c r="AG393" s="8">
        <f t="shared" ca="1" si="59"/>
        <v>8.8096206733764504E-2</v>
      </c>
      <c r="AH393" s="8">
        <f t="shared" ca="1" si="57"/>
        <v>6.2431694947135519E-2</v>
      </c>
      <c r="AI393" s="8">
        <f t="shared" ca="1" si="57"/>
        <v>3.5432824216446335E-2</v>
      </c>
    </row>
    <row r="394" spans="7:35">
      <c r="G394" s="1">
        <v>386</v>
      </c>
      <c r="H394" s="1">
        <f t="shared" ref="H394:H457" si="61">$K$3</f>
        <v>4.3</v>
      </c>
      <c r="I394" s="1">
        <f t="shared" ref="I394:T409" ca="1" si="62">H394*EXP(($H$3-1/2 *$H$5^2) *$K$6+$H$5*$K$6^(1/2) * _xlfn.NORM.S.INV(RAND() ) )</f>
        <v>4.2756279846890557</v>
      </c>
      <c r="J394" s="1">
        <f t="shared" ca="1" si="62"/>
        <v>4.2779965250378833</v>
      </c>
      <c r="K394" s="1">
        <f t="shared" ca="1" si="62"/>
        <v>4.2093199623745736</v>
      </c>
      <c r="L394" s="1">
        <f t="shared" ca="1" si="62"/>
        <v>4.2013994878986543</v>
      </c>
      <c r="M394" s="1">
        <f t="shared" ca="1" si="62"/>
        <v>4.1996166566112496</v>
      </c>
      <c r="N394" s="1">
        <f t="shared" ca="1" si="62"/>
        <v>4.1828657445687352</v>
      </c>
      <c r="O394" s="1">
        <f t="shared" ca="1" si="62"/>
        <v>4.2419701895594022</v>
      </c>
      <c r="P394" s="1">
        <f t="shared" ca="1" si="62"/>
        <v>4.2535914144826297</v>
      </c>
      <c r="Q394" s="1">
        <f t="shared" ca="1" si="62"/>
        <v>4.2359703228768533</v>
      </c>
      <c r="R394" s="1">
        <f t="shared" ca="1" si="62"/>
        <v>4.2346686717079534</v>
      </c>
      <c r="S394" s="1">
        <f t="shared" ca="1" si="62"/>
        <v>4.2591236241053956</v>
      </c>
      <c r="T394" s="1">
        <f t="shared" ca="1" si="62"/>
        <v>4.1944664332409376</v>
      </c>
      <c r="V394" s="1">
        <v>386</v>
      </c>
      <c r="W394" s="8">
        <f t="shared" si="60"/>
        <v>0</v>
      </c>
      <c r="X394" s="8">
        <f t="shared" ca="1" si="60"/>
        <v>0</v>
      </c>
      <c r="Y394" s="8">
        <f t="shared" ca="1" si="60"/>
        <v>0</v>
      </c>
      <c r="Z394" s="8">
        <f t="shared" ca="1" si="60"/>
        <v>0</v>
      </c>
      <c r="AA394" s="8">
        <f t="shared" ca="1" si="60"/>
        <v>0</v>
      </c>
      <c r="AB394" s="8">
        <f t="shared" ca="1" si="60"/>
        <v>0</v>
      </c>
      <c r="AC394" s="8">
        <f t="shared" ca="1" si="60"/>
        <v>0</v>
      </c>
      <c r="AD394" s="8">
        <f t="shared" ca="1" si="60"/>
        <v>0</v>
      </c>
      <c r="AE394" s="8">
        <f t="shared" ca="1" si="60"/>
        <v>0</v>
      </c>
      <c r="AF394" s="8">
        <f t="shared" ca="1" si="60"/>
        <v>0</v>
      </c>
      <c r="AG394" s="8">
        <f t="shared" ca="1" si="59"/>
        <v>0</v>
      </c>
      <c r="AH394" s="8">
        <f t="shared" ca="1" si="57"/>
        <v>0</v>
      </c>
      <c r="AI394" s="8">
        <f t="shared" ca="1" si="57"/>
        <v>0</v>
      </c>
    </row>
    <row r="395" spans="7:35">
      <c r="G395" s="1">
        <v>387</v>
      </c>
      <c r="H395" s="1">
        <f t="shared" si="61"/>
        <v>4.3</v>
      </c>
      <c r="I395" s="1">
        <f t="shared" ca="1" si="62"/>
        <v>4.2999349120474202</v>
      </c>
      <c r="J395" s="1">
        <f t="shared" ca="1" si="62"/>
        <v>4.3038243162962493</v>
      </c>
      <c r="K395" s="1">
        <f t="shared" ca="1" si="62"/>
        <v>4.3035902451018968</v>
      </c>
      <c r="L395" s="1">
        <f t="shared" ca="1" si="62"/>
        <v>4.3149507976901509</v>
      </c>
      <c r="M395" s="1">
        <f t="shared" ca="1" si="62"/>
        <v>4.3219777069098395</v>
      </c>
      <c r="N395" s="1">
        <f t="shared" ca="1" si="62"/>
        <v>4.3358790762038835</v>
      </c>
      <c r="O395" s="1">
        <f t="shared" ca="1" si="62"/>
        <v>4.3370336514127992</v>
      </c>
      <c r="P395" s="1">
        <f t="shared" ca="1" si="62"/>
        <v>4.3758581214455923</v>
      </c>
      <c r="Q395" s="1">
        <f t="shared" ca="1" si="62"/>
        <v>4.3884251912858918</v>
      </c>
      <c r="R395" s="1">
        <f t="shared" ca="1" si="62"/>
        <v>4.4081000159420656</v>
      </c>
      <c r="S395" s="1">
        <f t="shared" ca="1" si="62"/>
        <v>4.4096067766361369</v>
      </c>
      <c r="T395" s="1">
        <f t="shared" ca="1" si="62"/>
        <v>4.4639714714692547</v>
      </c>
      <c r="V395" s="1">
        <v>387</v>
      </c>
      <c r="W395" s="8">
        <f t="shared" si="60"/>
        <v>0</v>
      </c>
      <c r="X395" s="8">
        <f t="shared" ca="1" si="60"/>
        <v>0</v>
      </c>
      <c r="Y395" s="8">
        <f t="shared" ca="1" si="60"/>
        <v>0</v>
      </c>
      <c r="Z395" s="8">
        <f t="shared" ca="1" si="60"/>
        <v>0</v>
      </c>
      <c r="AA395" s="8">
        <f t="shared" ca="1" si="60"/>
        <v>0</v>
      </c>
      <c r="AB395" s="8">
        <f t="shared" ca="1" si="60"/>
        <v>0</v>
      </c>
      <c r="AC395" s="8">
        <f t="shared" ca="1" si="60"/>
        <v>0</v>
      </c>
      <c r="AD395" s="8">
        <f t="shared" ca="1" si="60"/>
        <v>0</v>
      </c>
      <c r="AE395" s="8">
        <f t="shared" ca="1" si="60"/>
        <v>1.2482047006878716E-2</v>
      </c>
      <c r="AF395" s="8">
        <f t="shared" ca="1" si="60"/>
        <v>1.7665904358329598E-2</v>
      </c>
      <c r="AG395" s="8">
        <f t="shared" ca="1" si="59"/>
        <v>2.994600567333805E-2</v>
      </c>
      <c r="AH395" s="8">
        <f t="shared" ca="1" si="57"/>
        <v>2.403451948726687E-2</v>
      </c>
      <c r="AI395" s="8">
        <f t="shared" ca="1" si="57"/>
        <v>7.0971471469254865E-2</v>
      </c>
    </row>
    <row r="396" spans="7:35">
      <c r="G396" s="1">
        <v>388</v>
      </c>
      <c r="H396" s="1">
        <f t="shared" si="61"/>
        <v>4.3</v>
      </c>
      <c r="I396" s="1">
        <f t="shared" ca="1" si="62"/>
        <v>4.3127575478707172</v>
      </c>
      <c r="J396" s="1">
        <f t="shared" ca="1" si="62"/>
        <v>4.3020619133548621</v>
      </c>
      <c r="K396" s="1">
        <f t="shared" ca="1" si="62"/>
        <v>4.3199454719076726</v>
      </c>
      <c r="L396" s="1">
        <f t="shared" ca="1" si="62"/>
        <v>4.3356473415462942</v>
      </c>
      <c r="M396" s="1">
        <f t="shared" ca="1" si="62"/>
        <v>4.3463036881998578</v>
      </c>
      <c r="N396" s="1">
        <f t="shared" ca="1" si="62"/>
        <v>4.3538936648781856</v>
      </c>
      <c r="O396" s="1">
        <f t="shared" ca="1" si="62"/>
        <v>4.3535335584295343</v>
      </c>
      <c r="P396" s="1">
        <f t="shared" ca="1" si="62"/>
        <v>4.3215570138980803</v>
      </c>
      <c r="Q396" s="1">
        <f t="shared" ca="1" si="62"/>
        <v>4.3810242467379359</v>
      </c>
      <c r="R396" s="1">
        <f t="shared" ca="1" si="62"/>
        <v>4.3689361895488457</v>
      </c>
      <c r="S396" s="1">
        <f t="shared" ca="1" si="62"/>
        <v>4.4053645875851393</v>
      </c>
      <c r="T396" s="1">
        <f t="shared" ca="1" si="62"/>
        <v>4.4292607490540199</v>
      </c>
      <c r="V396" s="1">
        <v>388</v>
      </c>
      <c r="W396" s="8">
        <f t="shared" si="60"/>
        <v>0</v>
      </c>
      <c r="X396" s="8">
        <f t="shared" ca="1" si="60"/>
        <v>7.1055271124986774E-4</v>
      </c>
      <c r="Y396" s="8">
        <f t="shared" ca="1" si="60"/>
        <v>0</v>
      </c>
      <c r="Z396" s="8">
        <f t="shared" ca="1" si="60"/>
        <v>0</v>
      </c>
      <c r="AA396" s="8">
        <f t="shared" ca="1" si="60"/>
        <v>1.6733425729178464E-3</v>
      </c>
      <c r="AB396" s="8">
        <f t="shared" ca="1" si="60"/>
        <v>5.00101964689037E-3</v>
      </c>
      <c r="AC396" s="8">
        <f t="shared" ca="1" si="60"/>
        <v>5.2434412535973252E-3</v>
      </c>
      <c r="AD396" s="8">
        <f t="shared" ca="1" si="60"/>
        <v>0</v>
      </c>
      <c r="AE396" s="8">
        <f t="shared" ca="1" si="60"/>
        <v>0</v>
      </c>
      <c r="AF396" s="8">
        <f t="shared" ca="1" si="60"/>
        <v>1.0259240371861544E-2</v>
      </c>
      <c r="AG396" s="8">
        <f t="shared" ca="1" si="59"/>
        <v>0</v>
      </c>
      <c r="AH396" s="8">
        <f t="shared" ca="1" si="57"/>
        <v>1.9791237931935157E-2</v>
      </c>
      <c r="AI396" s="8">
        <f t="shared" ca="1" si="57"/>
        <v>3.6260749054020103E-2</v>
      </c>
    </row>
    <row r="397" spans="7:35">
      <c r="G397" s="1">
        <v>389</v>
      </c>
      <c r="H397" s="1">
        <f t="shared" si="61"/>
        <v>4.3</v>
      </c>
      <c r="I397" s="1">
        <f t="shared" ca="1" si="62"/>
        <v>4.3238620120161047</v>
      </c>
      <c r="J397" s="1">
        <f t="shared" ca="1" si="62"/>
        <v>4.3094374715615036</v>
      </c>
      <c r="K397" s="1">
        <f t="shared" ca="1" si="62"/>
        <v>4.3131948577863577</v>
      </c>
      <c r="L397" s="1">
        <f t="shared" ca="1" si="62"/>
        <v>4.3220770507109529</v>
      </c>
      <c r="M397" s="1">
        <f t="shared" ca="1" si="62"/>
        <v>4.3249690189457164</v>
      </c>
      <c r="N397" s="1">
        <f t="shared" ca="1" si="62"/>
        <v>4.2975159676219032</v>
      </c>
      <c r="O397" s="1">
        <f t="shared" ca="1" si="62"/>
        <v>4.3201544628649549</v>
      </c>
      <c r="P397" s="1">
        <f t="shared" ca="1" si="62"/>
        <v>4.3028331436814939</v>
      </c>
      <c r="Q397" s="1">
        <f t="shared" ca="1" si="62"/>
        <v>4.3136690329996359</v>
      </c>
      <c r="R397" s="1">
        <f t="shared" ca="1" si="62"/>
        <v>4.2930260846603705</v>
      </c>
      <c r="S397" s="1">
        <f t="shared" ca="1" si="62"/>
        <v>4.2848302862567227</v>
      </c>
      <c r="T397" s="1">
        <f t="shared" ca="1" si="62"/>
        <v>4.3036365276451365</v>
      </c>
      <c r="V397" s="1">
        <v>389</v>
      </c>
      <c r="W397" s="8">
        <f t="shared" si="60"/>
        <v>0</v>
      </c>
      <c r="X397" s="8">
        <f t="shared" ca="1" si="60"/>
        <v>1.1846514839287892E-2</v>
      </c>
      <c r="Y397" s="8">
        <f t="shared" ca="1" si="60"/>
        <v>0</v>
      </c>
      <c r="Z397" s="8">
        <f t="shared" ca="1" si="60"/>
        <v>0</v>
      </c>
      <c r="AA397" s="8">
        <f t="shared" ca="1" si="60"/>
        <v>0</v>
      </c>
      <c r="AB397" s="8">
        <f t="shared" ca="1" si="60"/>
        <v>0</v>
      </c>
      <c r="AC397" s="8">
        <f t="shared" ca="1" si="60"/>
        <v>0</v>
      </c>
      <c r="AD397" s="8">
        <f t="shared" ca="1" si="60"/>
        <v>0</v>
      </c>
      <c r="AE397" s="8">
        <f t="shared" ca="1" si="60"/>
        <v>0</v>
      </c>
      <c r="AF397" s="8">
        <f t="shared" ca="1" si="60"/>
        <v>0</v>
      </c>
      <c r="AG397" s="8">
        <f t="shared" ca="1" si="59"/>
        <v>0</v>
      </c>
      <c r="AH397" s="8">
        <f t="shared" ca="1" si="57"/>
        <v>0</v>
      </c>
      <c r="AI397" s="8">
        <f t="shared" ca="1" si="57"/>
        <v>0</v>
      </c>
    </row>
    <row r="398" spans="7:35">
      <c r="G398" s="1">
        <v>390</v>
      </c>
      <c r="H398" s="1">
        <f t="shared" si="61"/>
        <v>4.3</v>
      </c>
      <c r="I398" s="1">
        <f t="shared" ca="1" si="62"/>
        <v>4.2859877108603133</v>
      </c>
      <c r="J398" s="1">
        <f t="shared" ca="1" si="62"/>
        <v>4.2555222192443587</v>
      </c>
      <c r="K398" s="1">
        <f t="shared" ca="1" si="62"/>
        <v>4.2187798230909914</v>
      </c>
      <c r="L398" s="1">
        <f t="shared" ca="1" si="62"/>
        <v>4.2381802129249282</v>
      </c>
      <c r="M398" s="1">
        <f t="shared" ca="1" si="62"/>
        <v>4.257307084540531</v>
      </c>
      <c r="N398" s="1">
        <f t="shared" ca="1" si="62"/>
        <v>4.273813638453257</v>
      </c>
      <c r="O398" s="1">
        <f t="shared" ca="1" si="62"/>
        <v>4.2480034524443404</v>
      </c>
      <c r="P398" s="1">
        <f t="shared" ca="1" si="62"/>
        <v>4.2623502695488664</v>
      </c>
      <c r="Q398" s="1">
        <f t="shared" ca="1" si="62"/>
        <v>4.2469126334208163</v>
      </c>
      <c r="R398" s="1">
        <f t="shared" ca="1" si="62"/>
        <v>4.2658420574063918</v>
      </c>
      <c r="S398" s="1">
        <f t="shared" ca="1" si="62"/>
        <v>4.2389815838755487</v>
      </c>
      <c r="T398" s="1">
        <f t="shared" ca="1" si="62"/>
        <v>4.2497884540977084</v>
      </c>
      <c r="V398" s="1">
        <v>390</v>
      </c>
      <c r="W398" s="8">
        <f t="shared" si="60"/>
        <v>0</v>
      </c>
      <c r="X398" s="8">
        <f t="shared" ca="1" si="60"/>
        <v>0</v>
      </c>
      <c r="Y398" s="8">
        <f t="shared" ca="1" si="60"/>
        <v>0</v>
      </c>
      <c r="Z398" s="8">
        <f t="shared" ca="1" si="60"/>
        <v>0</v>
      </c>
      <c r="AA398" s="8">
        <f t="shared" ca="1" si="60"/>
        <v>0</v>
      </c>
      <c r="AB398" s="8">
        <f t="shared" ca="1" si="60"/>
        <v>0</v>
      </c>
      <c r="AC398" s="8">
        <f t="shared" ca="1" si="60"/>
        <v>0</v>
      </c>
      <c r="AD398" s="8">
        <f t="shared" ca="1" si="60"/>
        <v>0</v>
      </c>
      <c r="AE398" s="8">
        <f t="shared" ca="1" si="60"/>
        <v>0</v>
      </c>
      <c r="AF398" s="8">
        <f t="shared" ca="1" si="60"/>
        <v>0</v>
      </c>
      <c r="AG398" s="8">
        <f t="shared" ca="1" si="59"/>
        <v>0</v>
      </c>
      <c r="AH398" s="8">
        <f t="shared" ca="1" si="57"/>
        <v>0</v>
      </c>
      <c r="AI398" s="8">
        <f t="shared" ca="1" si="57"/>
        <v>0</v>
      </c>
    </row>
    <row r="399" spans="7:35">
      <c r="G399" s="1">
        <v>391</v>
      </c>
      <c r="H399" s="1">
        <f t="shared" si="61"/>
        <v>4.3</v>
      </c>
      <c r="I399" s="1">
        <f t="shared" ca="1" si="62"/>
        <v>4.3252884732679231</v>
      </c>
      <c r="J399" s="1">
        <f t="shared" ca="1" si="62"/>
        <v>4.3567084183780436</v>
      </c>
      <c r="K399" s="1">
        <f t="shared" ca="1" si="62"/>
        <v>4.3509854446391154</v>
      </c>
      <c r="L399" s="1">
        <f t="shared" ca="1" si="62"/>
        <v>4.3874267268515208</v>
      </c>
      <c r="M399" s="1">
        <f t="shared" ca="1" si="62"/>
        <v>4.4133919156405952</v>
      </c>
      <c r="N399" s="1">
        <f t="shared" ca="1" si="62"/>
        <v>4.3719214310492349</v>
      </c>
      <c r="O399" s="1">
        <f t="shared" ca="1" si="62"/>
        <v>4.3575099479425203</v>
      </c>
      <c r="P399" s="1">
        <f t="shared" ca="1" si="62"/>
        <v>4.3567143948047766</v>
      </c>
      <c r="Q399" s="1">
        <f t="shared" ca="1" si="62"/>
        <v>4.3565291863192837</v>
      </c>
      <c r="R399" s="1">
        <f t="shared" ca="1" si="62"/>
        <v>4.3975965291409569</v>
      </c>
      <c r="S399" s="1">
        <f t="shared" ca="1" si="62"/>
        <v>4.4009969049823718</v>
      </c>
      <c r="T399" s="1">
        <f t="shared" ca="1" si="62"/>
        <v>4.391394667619311</v>
      </c>
      <c r="V399" s="1">
        <v>391</v>
      </c>
      <c r="W399" s="8">
        <f t="shared" si="60"/>
        <v>0</v>
      </c>
      <c r="X399" s="8">
        <f t="shared" ca="1" si="60"/>
        <v>1.3277022270298033E-2</v>
      </c>
      <c r="Y399" s="8">
        <f t="shared" ca="1" si="60"/>
        <v>3.7458621732253228E-2</v>
      </c>
      <c r="Z399" s="8">
        <f t="shared" ca="1" si="60"/>
        <v>2.4386293701551764E-2</v>
      </c>
      <c r="AA399" s="8">
        <f t="shared" ca="1" si="60"/>
        <v>5.3559503352852644E-2</v>
      </c>
      <c r="AB399" s="8">
        <f t="shared" ca="1" si="60"/>
        <v>7.2210282668136117E-2</v>
      </c>
      <c r="AC399" s="8">
        <f t="shared" ca="1" si="60"/>
        <v>2.3299081850830738E-2</v>
      </c>
      <c r="AD399" s="8">
        <f t="shared" ca="1" si="60"/>
        <v>1.4944761834678744E-3</v>
      </c>
      <c r="AE399" s="8">
        <f t="shared" ca="1" si="60"/>
        <v>0</v>
      </c>
      <c r="AF399" s="8">
        <f t="shared" ca="1" si="60"/>
        <v>0</v>
      </c>
      <c r="AG399" s="8">
        <f t="shared" ca="1" si="59"/>
        <v>1.9437108183394614E-2</v>
      </c>
      <c r="AH399" s="8">
        <f t="shared" ca="1" si="57"/>
        <v>1.5422430506082385E-2</v>
      </c>
      <c r="AI399" s="8">
        <f t="shared" ca="1" si="57"/>
        <v>0</v>
      </c>
    </row>
    <row r="400" spans="7:35">
      <c r="G400" s="1">
        <v>392</v>
      </c>
      <c r="H400" s="1">
        <f t="shared" si="61"/>
        <v>4.3</v>
      </c>
      <c r="I400" s="1">
        <f t="shared" ca="1" si="62"/>
        <v>4.268804564935091</v>
      </c>
      <c r="J400" s="1">
        <f t="shared" ca="1" si="62"/>
        <v>4.2643718050516188</v>
      </c>
      <c r="K400" s="1">
        <f t="shared" ca="1" si="62"/>
        <v>4.2553639117625162</v>
      </c>
      <c r="L400" s="1">
        <f t="shared" ca="1" si="62"/>
        <v>4.2799676991246018</v>
      </c>
      <c r="M400" s="1">
        <f t="shared" ca="1" si="62"/>
        <v>4.2834256373240303</v>
      </c>
      <c r="N400" s="1">
        <f t="shared" ca="1" si="62"/>
        <v>4.2666340937282774</v>
      </c>
      <c r="O400" s="1">
        <f t="shared" ca="1" si="62"/>
        <v>4.2315525893836732</v>
      </c>
      <c r="P400" s="1">
        <f t="shared" ca="1" si="62"/>
        <v>4.2539292763951408</v>
      </c>
      <c r="Q400" s="1">
        <f t="shared" ca="1" si="62"/>
        <v>4.2338180757317074</v>
      </c>
      <c r="R400" s="1">
        <f t="shared" ca="1" si="62"/>
        <v>4.2288964867009264</v>
      </c>
      <c r="S400" s="1">
        <f t="shared" ca="1" si="62"/>
        <v>4.238127525372235</v>
      </c>
      <c r="T400" s="1">
        <f t="shared" ca="1" si="62"/>
        <v>4.2237768799422462</v>
      </c>
      <c r="V400" s="1">
        <v>392</v>
      </c>
      <c r="W400" s="8">
        <f t="shared" si="60"/>
        <v>0</v>
      </c>
      <c r="X400" s="8">
        <f t="shared" ca="1" si="60"/>
        <v>0</v>
      </c>
      <c r="Y400" s="8">
        <f t="shared" ca="1" si="60"/>
        <v>0</v>
      </c>
      <c r="Z400" s="8">
        <f t="shared" ca="1" si="60"/>
        <v>0</v>
      </c>
      <c r="AA400" s="8">
        <f t="shared" ca="1" si="60"/>
        <v>0</v>
      </c>
      <c r="AB400" s="8">
        <f t="shared" ca="1" si="60"/>
        <v>0</v>
      </c>
      <c r="AC400" s="8">
        <f t="shared" ca="1" si="60"/>
        <v>0</v>
      </c>
      <c r="AD400" s="8">
        <f t="shared" ca="1" si="60"/>
        <v>0</v>
      </c>
      <c r="AE400" s="8">
        <f t="shared" ca="1" si="60"/>
        <v>0</v>
      </c>
      <c r="AF400" s="8">
        <f t="shared" ca="1" si="60"/>
        <v>0</v>
      </c>
      <c r="AG400" s="8">
        <f t="shared" ca="1" si="59"/>
        <v>0</v>
      </c>
      <c r="AH400" s="8">
        <f t="shared" ca="1" si="57"/>
        <v>0</v>
      </c>
      <c r="AI400" s="8">
        <f t="shared" ca="1" si="57"/>
        <v>0</v>
      </c>
    </row>
    <row r="401" spans="7:35">
      <c r="G401" s="1">
        <v>393</v>
      </c>
      <c r="H401" s="1">
        <f t="shared" si="61"/>
        <v>4.3</v>
      </c>
      <c r="I401" s="1">
        <f t="shared" ca="1" si="62"/>
        <v>4.3157667469059247</v>
      </c>
      <c r="J401" s="1">
        <f t="shared" ca="1" si="62"/>
        <v>4.3262102586047471</v>
      </c>
      <c r="K401" s="1">
        <f t="shared" ca="1" si="62"/>
        <v>4.3213776918113309</v>
      </c>
      <c r="L401" s="1">
        <f t="shared" ca="1" si="62"/>
        <v>4.2974989472161429</v>
      </c>
      <c r="M401" s="1">
        <f t="shared" ca="1" si="62"/>
        <v>4.264004610770523</v>
      </c>
      <c r="N401" s="1">
        <f t="shared" ca="1" si="62"/>
        <v>4.3270535516866246</v>
      </c>
      <c r="O401" s="1">
        <f t="shared" ca="1" si="62"/>
        <v>4.3759676912558643</v>
      </c>
      <c r="P401" s="1">
        <f t="shared" ca="1" si="62"/>
        <v>4.3856533871738712</v>
      </c>
      <c r="Q401" s="1">
        <f t="shared" ca="1" si="62"/>
        <v>4.373634260675348</v>
      </c>
      <c r="R401" s="1">
        <f t="shared" ca="1" si="62"/>
        <v>4.3746693135026025</v>
      </c>
      <c r="S401" s="1">
        <f t="shared" ca="1" si="62"/>
        <v>4.3482451076073829</v>
      </c>
      <c r="T401" s="1">
        <f t="shared" ca="1" si="62"/>
        <v>4.3596537325750155</v>
      </c>
      <c r="V401" s="1">
        <v>393</v>
      </c>
      <c r="W401" s="8">
        <f t="shared" si="60"/>
        <v>0</v>
      </c>
      <c r="X401" s="8">
        <f t="shared" ca="1" si="60"/>
        <v>3.728287385616369E-3</v>
      </c>
      <c r="Y401" s="8">
        <f t="shared" ca="1" si="60"/>
        <v>6.8818279997673315E-3</v>
      </c>
      <c r="Z401" s="8">
        <f t="shared" ca="1" si="60"/>
        <v>0</v>
      </c>
      <c r="AA401" s="8">
        <f t="shared" ca="1" si="60"/>
        <v>0</v>
      </c>
      <c r="AB401" s="8">
        <f t="shared" ca="1" si="60"/>
        <v>0</v>
      </c>
      <c r="AC401" s="8">
        <f t="shared" ca="1" si="60"/>
        <v>0</v>
      </c>
      <c r="AD401" s="8">
        <f t="shared" ca="1" si="60"/>
        <v>1.9975999146192081E-2</v>
      </c>
      <c r="AE401" s="8">
        <f t="shared" ca="1" si="60"/>
        <v>2.2287407056540864E-2</v>
      </c>
      <c r="AF401" s="8">
        <f t="shared" ca="1" si="60"/>
        <v>2.863543339461927E-3</v>
      </c>
      <c r="AG401" s="8">
        <f t="shared" ca="1" si="59"/>
        <v>0</v>
      </c>
      <c r="AH401" s="8">
        <f t="shared" ca="1" si="57"/>
        <v>0</v>
      </c>
      <c r="AI401" s="8">
        <f t="shared" ca="1" si="57"/>
        <v>0</v>
      </c>
    </row>
    <row r="402" spans="7:35">
      <c r="G402" s="1">
        <v>394</v>
      </c>
      <c r="H402" s="1">
        <f t="shared" si="61"/>
        <v>4.3</v>
      </c>
      <c r="I402" s="1">
        <f t="shared" ca="1" si="62"/>
        <v>4.3337083000932788</v>
      </c>
      <c r="J402" s="1">
        <f t="shared" ca="1" si="62"/>
        <v>4.3470796480485143</v>
      </c>
      <c r="K402" s="1">
        <f t="shared" ca="1" si="62"/>
        <v>4.3723361225752733</v>
      </c>
      <c r="L402" s="1">
        <f t="shared" ca="1" si="62"/>
        <v>4.3663044737470793</v>
      </c>
      <c r="M402" s="1">
        <f t="shared" ca="1" si="62"/>
        <v>4.3669083054538387</v>
      </c>
      <c r="N402" s="1">
        <f t="shared" ca="1" si="62"/>
        <v>4.3808325387397531</v>
      </c>
      <c r="O402" s="1">
        <f t="shared" ca="1" si="62"/>
        <v>4.3519149543619742</v>
      </c>
      <c r="P402" s="1">
        <f t="shared" ca="1" si="62"/>
        <v>4.3458936851821903</v>
      </c>
      <c r="Q402" s="1">
        <f t="shared" ca="1" si="62"/>
        <v>4.3488756932516042</v>
      </c>
      <c r="R402" s="1">
        <f t="shared" ca="1" si="62"/>
        <v>4.3623677264689418</v>
      </c>
      <c r="S402" s="1">
        <f t="shared" ca="1" si="62"/>
        <v>4.2932293180446939</v>
      </c>
      <c r="T402" s="1">
        <f t="shared" ca="1" si="62"/>
        <v>4.3358045536723635</v>
      </c>
      <c r="V402" s="1">
        <v>394</v>
      </c>
      <c r="W402" s="8">
        <f t="shared" si="60"/>
        <v>0</v>
      </c>
      <c r="X402" s="8">
        <f t="shared" ca="1" si="60"/>
        <v>2.1720732063421622E-2</v>
      </c>
      <c r="Y402" s="8">
        <f t="shared" ca="1" si="60"/>
        <v>2.7805025369325165E-2</v>
      </c>
      <c r="Z402" s="8">
        <f t="shared" ca="1" si="60"/>
        <v>4.5786509213320947E-2</v>
      </c>
      <c r="AA402" s="8">
        <f t="shared" ca="1" si="60"/>
        <v>3.2393693559028769E-2</v>
      </c>
      <c r="AB402" s="8">
        <f t="shared" ca="1" si="60"/>
        <v>2.5642810215857459E-2</v>
      </c>
      <c r="AC402" s="8">
        <f t="shared" ca="1" si="60"/>
        <v>3.2223967843728829E-2</v>
      </c>
      <c r="AD402" s="8">
        <f t="shared" ca="1" si="60"/>
        <v>0</v>
      </c>
      <c r="AE402" s="8">
        <f t="shared" ca="1" si="60"/>
        <v>0</v>
      </c>
      <c r="AF402" s="8">
        <f t="shared" ca="1" si="60"/>
        <v>0</v>
      </c>
      <c r="AG402" s="8">
        <f t="shared" ca="1" si="59"/>
        <v>0</v>
      </c>
      <c r="AH402" s="8">
        <f t="shared" ca="1" si="57"/>
        <v>0</v>
      </c>
      <c r="AI402" s="8">
        <f t="shared" ca="1" si="57"/>
        <v>0</v>
      </c>
    </row>
    <row r="403" spans="7:35">
      <c r="G403" s="1">
        <v>395</v>
      </c>
      <c r="H403" s="1">
        <f t="shared" si="61"/>
        <v>4.3</v>
      </c>
      <c r="I403" s="1">
        <f t="shared" ca="1" si="62"/>
        <v>4.2968326729135304</v>
      </c>
      <c r="J403" s="1">
        <f t="shared" ca="1" si="62"/>
        <v>4.2996283980722527</v>
      </c>
      <c r="K403" s="1">
        <f t="shared" ca="1" si="62"/>
        <v>4.3356706253892838</v>
      </c>
      <c r="L403" s="1">
        <f t="shared" ca="1" si="62"/>
        <v>4.3150968448036799</v>
      </c>
      <c r="M403" s="1">
        <f t="shared" ca="1" si="62"/>
        <v>4.3396711318320413</v>
      </c>
      <c r="N403" s="1">
        <f t="shared" ca="1" si="62"/>
        <v>4.3230836578787555</v>
      </c>
      <c r="O403" s="1">
        <f t="shared" ca="1" si="62"/>
        <v>4.3404407505175193</v>
      </c>
      <c r="P403" s="1">
        <f t="shared" ca="1" si="62"/>
        <v>4.3607770786377547</v>
      </c>
      <c r="Q403" s="1">
        <f t="shared" ca="1" si="62"/>
        <v>4.3637063742106603</v>
      </c>
      <c r="R403" s="1">
        <f t="shared" ca="1" si="62"/>
        <v>4.3523872537242445</v>
      </c>
      <c r="S403" s="1">
        <f t="shared" ca="1" si="62"/>
        <v>4.3092837231040848</v>
      </c>
      <c r="T403" s="1">
        <f t="shared" ca="1" si="62"/>
        <v>4.3382177263733883</v>
      </c>
      <c r="V403" s="1">
        <v>395</v>
      </c>
      <c r="W403" s="8">
        <f t="shared" si="60"/>
        <v>0</v>
      </c>
      <c r="X403" s="8">
        <f t="shared" ca="1" si="60"/>
        <v>0</v>
      </c>
      <c r="Y403" s="8">
        <f t="shared" ca="1" si="60"/>
        <v>0</v>
      </c>
      <c r="Z403" s="8">
        <f t="shared" ca="1" si="60"/>
        <v>9.0359411998557349E-3</v>
      </c>
      <c r="AA403" s="8">
        <f t="shared" ca="1" si="60"/>
        <v>0</v>
      </c>
      <c r="AB403" s="8">
        <f t="shared" ca="1" si="60"/>
        <v>0</v>
      </c>
      <c r="AC403" s="8">
        <f t="shared" ca="1" si="60"/>
        <v>0</v>
      </c>
      <c r="AD403" s="8">
        <f t="shared" ca="1" si="60"/>
        <v>0</v>
      </c>
      <c r="AE403" s="8">
        <f t="shared" ca="1" si="60"/>
        <v>0</v>
      </c>
      <c r="AF403" s="8">
        <f t="shared" ca="1" si="60"/>
        <v>0</v>
      </c>
      <c r="AG403" s="8">
        <f t="shared" ca="1" si="59"/>
        <v>0</v>
      </c>
      <c r="AH403" s="8">
        <f t="shared" ca="1" si="57"/>
        <v>0</v>
      </c>
      <c r="AI403" s="8">
        <f t="shared" ca="1" si="57"/>
        <v>0</v>
      </c>
    </row>
    <row r="404" spans="7:35">
      <c r="G404" s="1">
        <v>396</v>
      </c>
      <c r="H404" s="1">
        <f t="shared" si="61"/>
        <v>4.3</v>
      </c>
      <c r="I404" s="1">
        <f t="shared" ca="1" si="62"/>
        <v>4.3053868192258262</v>
      </c>
      <c r="J404" s="1">
        <f t="shared" ca="1" si="62"/>
        <v>4.3242153705372441</v>
      </c>
      <c r="K404" s="1">
        <f t="shared" ca="1" si="62"/>
        <v>4.3775913436247489</v>
      </c>
      <c r="L404" s="1">
        <f t="shared" ca="1" si="62"/>
        <v>4.4055792036903147</v>
      </c>
      <c r="M404" s="1">
        <f t="shared" ca="1" si="62"/>
        <v>4.3991474643094248</v>
      </c>
      <c r="N404" s="1">
        <f t="shared" ca="1" si="62"/>
        <v>4.4292374459351178</v>
      </c>
      <c r="O404" s="1">
        <f t="shared" ca="1" si="62"/>
        <v>4.4350775819226564</v>
      </c>
      <c r="P404" s="1">
        <f t="shared" ca="1" si="62"/>
        <v>4.4339950002088946</v>
      </c>
      <c r="Q404" s="1">
        <f t="shared" ca="1" si="62"/>
        <v>4.4569668226182744</v>
      </c>
      <c r="R404" s="1">
        <f t="shared" ca="1" si="62"/>
        <v>4.4598147136276056</v>
      </c>
      <c r="S404" s="1">
        <f t="shared" ca="1" si="62"/>
        <v>4.5004660573433872</v>
      </c>
      <c r="T404" s="1">
        <f t="shared" ca="1" si="62"/>
        <v>4.4741444990589274</v>
      </c>
      <c r="V404" s="1">
        <v>396</v>
      </c>
      <c r="W404" s="8">
        <f t="shared" si="60"/>
        <v>0</v>
      </c>
      <c r="X404" s="8">
        <f t="shared" ca="1" si="60"/>
        <v>0</v>
      </c>
      <c r="Y404" s="8">
        <f t="shared" ca="1" si="60"/>
        <v>4.8817964761322941E-3</v>
      </c>
      <c r="Z404" s="8">
        <f t="shared" ca="1" si="60"/>
        <v>5.1053923360873554E-2</v>
      </c>
      <c r="AA404" s="8">
        <f t="shared" ca="1" si="60"/>
        <v>7.1749412836321191E-2</v>
      </c>
      <c r="AB404" s="8">
        <f t="shared" ca="1" si="60"/>
        <v>5.7940132559376245E-2</v>
      </c>
      <c r="AC404" s="8">
        <f t="shared" ca="1" si="60"/>
        <v>8.0703718422335591E-2</v>
      </c>
      <c r="AD404" s="8">
        <f t="shared" ca="1" si="60"/>
        <v>7.9162042810190236E-2</v>
      </c>
      <c r="AE404" s="8">
        <f t="shared" ca="1" si="60"/>
        <v>7.0678837604605249E-2</v>
      </c>
      <c r="AF404" s="8">
        <f t="shared" ca="1" si="60"/>
        <v>8.6260504557507112E-2</v>
      </c>
      <c r="AG404" s="8">
        <f t="shared" ca="1" si="59"/>
        <v>8.1687343287379477E-2</v>
      </c>
      <c r="AH404" s="8">
        <f t="shared" ca="1" si="57"/>
        <v>0.11491719947182766</v>
      </c>
      <c r="AI404" s="8">
        <f t="shared" ca="1" si="57"/>
        <v>8.1144499058927622E-2</v>
      </c>
    </row>
    <row r="405" spans="7:35">
      <c r="G405" s="1">
        <v>397</v>
      </c>
      <c r="H405" s="1">
        <f t="shared" si="61"/>
        <v>4.3</v>
      </c>
      <c r="I405" s="1">
        <f t="shared" ca="1" si="62"/>
        <v>4.3293392391861136</v>
      </c>
      <c r="J405" s="1">
        <f t="shared" ca="1" si="62"/>
        <v>4.3160804059633984</v>
      </c>
      <c r="K405" s="1">
        <f t="shared" ca="1" si="62"/>
        <v>4.2898566778857399</v>
      </c>
      <c r="L405" s="1">
        <f t="shared" ca="1" si="62"/>
        <v>4.271959343620459</v>
      </c>
      <c r="M405" s="1">
        <f t="shared" ca="1" si="62"/>
        <v>4.2597257845687473</v>
      </c>
      <c r="N405" s="1">
        <f t="shared" ca="1" si="62"/>
        <v>4.2596715297959173</v>
      </c>
      <c r="O405" s="1">
        <f t="shared" ca="1" si="62"/>
        <v>4.2515453048157346</v>
      </c>
      <c r="P405" s="1">
        <f t="shared" ca="1" si="62"/>
        <v>4.2899042758806312</v>
      </c>
      <c r="Q405" s="1">
        <f t="shared" ca="1" si="62"/>
        <v>4.297678524393997</v>
      </c>
      <c r="R405" s="1">
        <f t="shared" ca="1" si="62"/>
        <v>4.3261747101580594</v>
      </c>
      <c r="S405" s="1">
        <f t="shared" ca="1" si="62"/>
        <v>4.3265188194872595</v>
      </c>
      <c r="T405" s="1">
        <f t="shared" ca="1" si="62"/>
        <v>4.3313750470628456</v>
      </c>
      <c r="V405" s="1">
        <v>397</v>
      </c>
      <c r="W405" s="8">
        <f t="shared" si="60"/>
        <v>0</v>
      </c>
      <c r="X405" s="8">
        <f t="shared" ca="1" si="60"/>
        <v>1.7339278248066137E-2</v>
      </c>
      <c r="Y405" s="8">
        <f t="shared" ca="1" si="60"/>
        <v>0</v>
      </c>
      <c r="Z405" s="8">
        <f t="shared" ca="1" si="60"/>
        <v>0</v>
      </c>
      <c r="AA405" s="8">
        <f t="shared" ca="1" si="60"/>
        <v>0</v>
      </c>
      <c r="AB405" s="8">
        <f t="shared" ca="1" si="60"/>
        <v>0</v>
      </c>
      <c r="AC405" s="8">
        <f t="shared" ca="1" si="60"/>
        <v>0</v>
      </c>
      <c r="AD405" s="8">
        <f t="shared" ca="1" si="60"/>
        <v>0</v>
      </c>
      <c r="AE405" s="8">
        <f t="shared" ca="1" si="60"/>
        <v>0</v>
      </c>
      <c r="AF405" s="8">
        <f t="shared" ca="1" si="60"/>
        <v>0</v>
      </c>
      <c r="AG405" s="8">
        <f t="shared" ca="1" si="59"/>
        <v>0</v>
      </c>
      <c r="AH405" s="8">
        <f t="shared" ca="1" si="57"/>
        <v>0</v>
      </c>
      <c r="AI405" s="8">
        <f t="shared" ca="1" si="57"/>
        <v>0</v>
      </c>
    </row>
    <row r="406" spans="7:35">
      <c r="G406" s="1">
        <v>398</v>
      </c>
      <c r="H406" s="1">
        <f t="shared" si="61"/>
        <v>4.3</v>
      </c>
      <c r="I406" s="1">
        <f t="shared" ca="1" si="62"/>
        <v>4.3166060081477866</v>
      </c>
      <c r="J406" s="1">
        <f t="shared" ca="1" si="62"/>
        <v>4.3172227054792387</v>
      </c>
      <c r="K406" s="1">
        <f t="shared" ca="1" si="62"/>
        <v>4.3106288888004105</v>
      </c>
      <c r="L406" s="1">
        <f t="shared" ca="1" si="62"/>
        <v>4.3078863763391553</v>
      </c>
      <c r="M406" s="1">
        <f t="shared" ca="1" si="62"/>
        <v>4.3349023777427877</v>
      </c>
      <c r="N406" s="1">
        <f t="shared" ca="1" si="62"/>
        <v>4.3618872683773953</v>
      </c>
      <c r="O406" s="1">
        <f t="shared" ca="1" si="62"/>
        <v>4.3831859647128359</v>
      </c>
      <c r="P406" s="1">
        <f t="shared" ca="1" si="62"/>
        <v>4.420435371156457</v>
      </c>
      <c r="Q406" s="1">
        <f t="shared" ca="1" si="62"/>
        <v>4.4590545420066379</v>
      </c>
      <c r="R406" s="1">
        <f t="shared" ca="1" si="62"/>
        <v>4.4025119743094017</v>
      </c>
      <c r="S406" s="1">
        <f t="shared" ca="1" si="62"/>
        <v>4.4167613386570368</v>
      </c>
      <c r="T406" s="1">
        <f t="shared" ca="1" si="62"/>
        <v>4.4340423790545271</v>
      </c>
      <c r="V406" s="1">
        <v>398</v>
      </c>
      <c r="W406" s="8">
        <f t="shared" si="60"/>
        <v>0</v>
      </c>
      <c r="X406" s="8">
        <f t="shared" ca="1" si="60"/>
        <v>4.5699292048473339E-3</v>
      </c>
      <c r="Y406" s="8">
        <f t="shared" ca="1" si="60"/>
        <v>0</v>
      </c>
      <c r="Z406" s="8">
        <f t="shared" ca="1" si="60"/>
        <v>0</v>
      </c>
      <c r="AA406" s="8">
        <f t="shared" ca="1" si="60"/>
        <v>0</v>
      </c>
      <c r="AB406" s="8">
        <f t="shared" ca="1" si="60"/>
        <v>0</v>
      </c>
      <c r="AC406" s="8">
        <f t="shared" ca="1" si="60"/>
        <v>1.3249404415594412E-2</v>
      </c>
      <c r="AD406" s="8">
        <f t="shared" ca="1" si="60"/>
        <v>2.7203572115515939E-2</v>
      </c>
      <c r="AE406" s="8">
        <f t="shared" ca="1" si="60"/>
        <v>5.7105234939068161E-2</v>
      </c>
      <c r="AF406" s="8">
        <f t="shared" ca="1" si="60"/>
        <v>8.8349837332188486E-2</v>
      </c>
      <c r="AG406" s="8">
        <f t="shared" ca="1" si="59"/>
        <v>2.4355085458061865E-2</v>
      </c>
      <c r="AH406" s="8">
        <f t="shared" ca="1" si="57"/>
        <v>3.119092404510404E-2</v>
      </c>
      <c r="AI406" s="8">
        <f t="shared" ca="1" si="57"/>
        <v>4.1042379054527345E-2</v>
      </c>
    </row>
    <row r="407" spans="7:35">
      <c r="G407" s="1">
        <v>399</v>
      </c>
      <c r="H407" s="1">
        <f t="shared" si="61"/>
        <v>4.3</v>
      </c>
      <c r="I407" s="1">
        <f t="shared" ca="1" si="62"/>
        <v>4.3521325989891322</v>
      </c>
      <c r="J407" s="1">
        <f t="shared" ca="1" si="62"/>
        <v>4.3796807100298016</v>
      </c>
      <c r="K407" s="1">
        <f t="shared" ca="1" si="62"/>
        <v>4.3745702394031118</v>
      </c>
      <c r="L407" s="1">
        <f t="shared" ca="1" si="62"/>
        <v>4.3488116812912789</v>
      </c>
      <c r="M407" s="1">
        <f t="shared" ca="1" si="62"/>
        <v>4.3479548778780774</v>
      </c>
      <c r="N407" s="1">
        <f t="shared" ca="1" si="62"/>
        <v>4.3704969646953531</v>
      </c>
      <c r="O407" s="1">
        <f t="shared" ca="1" si="62"/>
        <v>4.3674606405704921</v>
      </c>
      <c r="P407" s="1">
        <f t="shared" ca="1" si="62"/>
        <v>4.3943660741289756</v>
      </c>
      <c r="Q407" s="1">
        <f t="shared" ca="1" si="62"/>
        <v>4.3769612810202032</v>
      </c>
      <c r="R407" s="1">
        <f t="shared" ca="1" si="62"/>
        <v>4.4337475589863971</v>
      </c>
      <c r="S407" s="1">
        <f t="shared" ca="1" si="62"/>
        <v>4.4089845877274305</v>
      </c>
      <c r="T407" s="1">
        <f t="shared" ca="1" si="62"/>
        <v>4.415827739719659</v>
      </c>
      <c r="V407" s="1">
        <v>399</v>
      </c>
      <c r="W407" s="8">
        <f t="shared" si="60"/>
        <v>0</v>
      </c>
      <c r="X407" s="8">
        <f t="shared" ca="1" si="60"/>
        <v>4.0197291765323051E-2</v>
      </c>
      <c r="Y407" s="8">
        <f t="shared" ca="1" si="60"/>
        <v>6.0490143260753193E-2</v>
      </c>
      <c r="Z407" s="8">
        <f t="shared" ca="1" si="60"/>
        <v>4.8025809611049297E-2</v>
      </c>
      <c r="AA407" s="8">
        <f t="shared" ca="1" si="60"/>
        <v>1.4864828809063368E-2</v>
      </c>
      <c r="AB407" s="8">
        <f t="shared" ca="1" si="60"/>
        <v>6.6551882784802174E-3</v>
      </c>
      <c r="AC407" s="8">
        <f t="shared" ca="1" si="60"/>
        <v>2.1872412995437962E-2</v>
      </c>
      <c r="AD407" s="8">
        <f t="shared" ca="1" si="60"/>
        <v>1.1457988579152811E-2</v>
      </c>
      <c r="AE407" s="8">
        <f t="shared" ca="1" si="60"/>
        <v>3.1009072702440577E-2</v>
      </c>
      <c r="AF407" s="8">
        <f t="shared" ca="1" si="60"/>
        <v>6.1931348004993225E-3</v>
      </c>
      <c r="AG407" s="8">
        <f t="shared" ca="1" si="59"/>
        <v>5.5606760604105965E-2</v>
      </c>
      <c r="AH407" s="8">
        <f t="shared" ca="1" si="57"/>
        <v>2.3412170344287553E-2</v>
      </c>
      <c r="AI407" s="8">
        <f t="shared" ca="1" si="57"/>
        <v>2.2827739719659235E-2</v>
      </c>
    </row>
    <row r="408" spans="7:35">
      <c r="G408" s="1">
        <v>400</v>
      </c>
      <c r="H408" s="1">
        <f t="shared" si="61"/>
        <v>4.3</v>
      </c>
      <c r="I408" s="1">
        <f t="shared" ca="1" si="62"/>
        <v>4.3050355741248918</v>
      </c>
      <c r="J408" s="1">
        <f t="shared" ca="1" si="62"/>
        <v>4.2960468018268489</v>
      </c>
      <c r="K408" s="1">
        <f t="shared" ca="1" si="62"/>
        <v>4.2958007635890398</v>
      </c>
      <c r="L408" s="1">
        <f t="shared" ca="1" si="62"/>
        <v>4.3256495647649258</v>
      </c>
      <c r="M408" s="1">
        <f t="shared" ca="1" si="62"/>
        <v>4.3182207779452382</v>
      </c>
      <c r="N408" s="1">
        <f t="shared" ca="1" si="62"/>
        <v>4.356907159865405</v>
      </c>
      <c r="O408" s="1">
        <f t="shared" ca="1" si="62"/>
        <v>4.3746755863990234</v>
      </c>
      <c r="P408" s="1">
        <f t="shared" ca="1" si="62"/>
        <v>4.392002414861695</v>
      </c>
      <c r="Q408" s="1">
        <f t="shared" ca="1" si="62"/>
        <v>4.3940713245495147</v>
      </c>
      <c r="R408" s="1">
        <f t="shared" ca="1" si="62"/>
        <v>4.3541845321589383</v>
      </c>
      <c r="S408" s="1">
        <f t="shared" ca="1" si="62"/>
        <v>4.3586886009035899</v>
      </c>
      <c r="T408" s="1">
        <f t="shared" ca="1" si="62"/>
        <v>4.3506456805832103</v>
      </c>
      <c r="V408" s="1">
        <v>400</v>
      </c>
      <c r="W408" s="8">
        <f t="shared" si="60"/>
        <v>0</v>
      </c>
      <c r="X408" s="8">
        <f t="shared" ca="1" si="60"/>
        <v>0</v>
      </c>
      <c r="Y408" s="8">
        <f t="shared" ca="1" si="60"/>
        <v>0</v>
      </c>
      <c r="Z408" s="8">
        <f t="shared" ca="1" si="60"/>
        <v>0</v>
      </c>
      <c r="AA408" s="8">
        <f t="shared" ca="1" si="60"/>
        <v>0</v>
      </c>
      <c r="AB408" s="8">
        <f t="shared" ca="1" si="60"/>
        <v>0</v>
      </c>
      <c r="AC408" s="8">
        <f t="shared" ca="1" si="60"/>
        <v>8.2615956890688125E-3</v>
      </c>
      <c r="AD408" s="8">
        <f t="shared" ca="1" si="60"/>
        <v>1.8682229632955405E-2</v>
      </c>
      <c r="AE408" s="8">
        <f t="shared" ca="1" si="60"/>
        <v>2.8642977611881726E-2</v>
      </c>
      <c r="AF408" s="8">
        <f t="shared" ca="1" si="60"/>
        <v>2.3316400945015303E-2</v>
      </c>
      <c r="AG408" s="8">
        <f t="shared" ca="1" si="59"/>
        <v>0</v>
      </c>
      <c r="AH408" s="8">
        <f t="shared" ca="1" si="57"/>
        <v>0</v>
      </c>
      <c r="AI408" s="8">
        <f t="shared" ca="1" si="57"/>
        <v>0</v>
      </c>
    </row>
    <row r="409" spans="7:35">
      <c r="G409" s="1">
        <v>401</v>
      </c>
      <c r="H409" s="1">
        <f t="shared" si="61"/>
        <v>4.3</v>
      </c>
      <c r="I409" s="1">
        <f t="shared" ca="1" si="62"/>
        <v>4.3081205272873948</v>
      </c>
      <c r="J409" s="1">
        <f t="shared" ca="1" si="62"/>
        <v>4.3674883062772798</v>
      </c>
      <c r="K409" s="1">
        <f t="shared" ca="1" si="62"/>
        <v>4.3890346788631796</v>
      </c>
      <c r="L409" s="1">
        <f t="shared" ca="1" si="62"/>
        <v>4.4094806957035839</v>
      </c>
      <c r="M409" s="1">
        <f t="shared" ca="1" si="62"/>
        <v>4.4129685075145435</v>
      </c>
      <c r="N409" s="1">
        <f t="shared" ca="1" si="62"/>
        <v>4.3958268186250029</v>
      </c>
      <c r="O409" s="1">
        <f t="shared" ca="1" si="62"/>
        <v>4.3939633369296693</v>
      </c>
      <c r="P409" s="1">
        <f t="shared" ca="1" si="62"/>
        <v>4.4208905541506596</v>
      </c>
      <c r="Q409" s="1">
        <f t="shared" ca="1" si="62"/>
        <v>4.4255103394824689</v>
      </c>
      <c r="R409" s="1">
        <f t="shared" ca="1" si="62"/>
        <v>4.4297015903646884</v>
      </c>
      <c r="S409" s="1">
        <f t="shared" ca="1" si="62"/>
        <v>4.4809210426960009</v>
      </c>
      <c r="T409" s="1">
        <f t="shared" ca="1" si="62"/>
        <v>4.4802670280530377</v>
      </c>
      <c r="V409" s="1">
        <v>401</v>
      </c>
      <c r="W409" s="8">
        <f t="shared" si="60"/>
        <v>0</v>
      </c>
      <c r="X409" s="8">
        <f t="shared" ca="1" si="60"/>
        <v>0</v>
      </c>
      <c r="Y409" s="8">
        <f t="shared" ca="1" si="60"/>
        <v>4.8266303612222394E-2</v>
      </c>
      <c r="Z409" s="8">
        <f t="shared" ca="1" si="60"/>
        <v>6.2523809282439835E-2</v>
      </c>
      <c r="AA409" s="8">
        <f t="shared" ca="1" si="60"/>
        <v>7.5658950207010633E-2</v>
      </c>
      <c r="AB409" s="8">
        <f t="shared" ca="1" si="60"/>
        <v>7.1786110660696067E-2</v>
      </c>
      <c r="AC409" s="8">
        <f t="shared" ca="1" si="60"/>
        <v>4.724143179648177E-2</v>
      </c>
      <c r="AD409" s="8">
        <f t="shared" ca="1" si="60"/>
        <v>3.7994829135502783E-2</v>
      </c>
      <c r="AE409" s="8">
        <f t="shared" ca="1" si="60"/>
        <v>5.7560887013289985E-2</v>
      </c>
      <c r="AF409" s="8">
        <f t="shared" ca="1" si="60"/>
        <v>5.4779711900135197E-2</v>
      </c>
      <c r="AG409" s="8">
        <f t="shared" ca="1" si="59"/>
        <v>5.1558707771919288E-2</v>
      </c>
      <c r="AH409" s="8">
        <f t="shared" ca="1" si="57"/>
        <v>9.536715133513507E-2</v>
      </c>
      <c r="AI409" s="8">
        <f t="shared" ca="1" si="57"/>
        <v>8.7267028053037876E-2</v>
      </c>
    </row>
    <row r="410" spans="7:35">
      <c r="G410" s="1">
        <v>402</v>
      </c>
      <c r="H410" s="1">
        <f t="shared" si="61"/>
        <v>4.3</v>
      </c>
      <c r="I410" s="1">
        <f t="shared" ref="I410:T425" ca="1" si="63">H410*EXP(($H$3-1/2 *$H$5^2) *$K$6+$H$5*$K$6^(1/2) * _xlfn.NORM.S.INV(RAND() ) )</f>
        <v>4.343295003702873</v>
      </c>
      <c r="J410" s="1">
        <f t="shared" ca="1" si="63"/>
        <v>4.3093485108674807</v>
      </c>
      <c r="K410" s="1">
        <f t="shared" ca="1" si="63"/>
        <v>4.3323874426556364</v>
      </c>
      <c r="L410" s="1">
        <f t="shared" ca="1" si="63"/>
        <v>4.3523309236397312</v>
      </c>
      <c r="M410" s="1">
        <f t="shared" ca="1" si="63"/>
        <v>4.3720599846260075</v>
      </c>
      <c r="N410" s="1">
        <f t="shared" ca="1" si="63"/>
        <v>4.3718057162096224</v>
      </c>
      <c r="O410" s="1">
        <f t="shared" ca="1" si="63"/>
        <v>4.4114044764903415</v>
      </c>
      <c r="P410" s="1">
        <f t="shared" ca="1" si="63"/>
        <v>4.3961283260787853</v>
      </c>
      <c r="Q410" s="1">
        <f t="shared" ca="1" si="63"/>
        <v>4.3859211864430572</v>
      </c>
      <c r="R410" s="1">
        <f t="shared" ca="1" si="63"/>
        <v>4.40160547998184</v>
      </c>
      <c r="S410" s="1">
        <f t="shared" ca="1" si="63"/>
        <v>4.3613067610455145</v>
      </c>
      <c r="T410" s="1">
        <f t="shared" ca="1" si="63"/>
        <v>4.3771325825539087</v>
      </c>
      <c r="V410" s="1">
        <v>402</v>
      </c>
      <c r="W410" s="8">
        <f t="shared" si="60"/>
        <v>0</v>
      </c>
      <c r="X410" s="8">
        <f t="shared" ca="1" si="60"/>
        <v>3.1334628504657402E-2</v>
      </c>
      <c r="Y410" s="8">
        <f t="shared" ca="1" si="60"/>
        <v>0</v>
      </c>
      <c r="Z410" s="8">
        <f t="shared" ca="1" si="60"/>
        <v>5.7451408667397175E-3</v>
      </c>
      <c r="AA410" s="8">
        <f t="shared" ca="1" si="60"/>
        <v>1.8391328269011353E-2</v>
      </c>
      <c r="AB410" s="8">
        <f t="shared" ref="AB410:AI473" ca="1" si="64">MAX(M410*EXP(-$K$2*(1-AB$8/12 ))-$P$6*EXP(-$H$2*(1-AB$8/12 )),0)</f>
        <v>3.0803783663683859E-2</v>
      </c>
      <c r="AC410" s="8">
        <f t="shared" ca="1" si="64"/>
        <v>2.3183188093612195E-2</v>
      </c>
      <c r="AD410" s="8">
        <f t="shared" ca="1" si="64"/>
        <v>5.5458438625271889E-2</v>
      </c>
      <c r="AE410" s="8">
        <f t="shared" ca="1" si="64"/>
        <v>3.2773140706866322E-2</v>
      </c>
      <c r="AF410" s="8">
        <f t="shared" ca="1" si="64"/>
        <v>1.5159964424420913E-2</v>
      </c>
      <c r="AG410" s="8">
        <f t="shared" ca="1" si="59"/>
        <v>2.3448124165688533E-2</v>
      </c>
      <c r="AH410" s="8">
        <f t="shared" ca="1" si="57"/>
        <v>0</v>
      </c>
      <c r="AI410" s="8">
        <f t="shared" ca="1" si="57"/>
        <v>0</v>
      </c>
    </row>
    <row r="411" spans="7:35">
      <c r="G411" s="1">
        <v>403</v>
      </c>
      <c r="H411" s="1">
        <f t="shared" si="61"/>
        <v>4.3</v>
      </c>
      <c r="I411" s="1">
        <f t="shared" ca="1" si="63"/>
        <v>4.347693668670451</v>
      </c>
      <c r="J411" s="1">
        <f t="shared" ca="1" si="63"/>
        <v>4.3071758631572212</v>
      </c>
      <c r="K411" s="1">
        <f t="shared" ca="1" si="63"/>
        <v>4.3478899575049317</v>
      </c>
      <c r="L411" s="1">
        <f t="shared" ca="1" si="63"/>
        <v>4.3602356099292088</v>
      </c>
      <c r="M411" s="1">
        <f t="shared" ca="1" si="63"/>
        <v>4.3437559363597167</v>
      </c>
      <c r="N411" s="1">
        <f t="shared" ca="1" si="63"/>
        <v>4.3909192277043925</v>
      </c>
      <c r="O411" s="1">
        <f t="shared" ca="1" si="63"/>
        <v>4.4212847352358873</v>
      </c>
      <c r="P411" s="1">
        <f t="shared" ca="1" si="63"/>
        <v>4.4520273373243793</v>
      </c>
      <c r="Q411" s="1">
        <f t="shared" ca="1" si="63"/>
        <v>4.4520385254909218</v>
      </c>
      <c r="R411" s="1">
        <f t="shared" ca="1" si="63"/>
        <v>4.4613716037032844</v>
      </c>
      <c r="S411" s="1">
        <f t="shared" ca="1" si="63"/>
        <v>4.4833966394198086</v>
      </c>
      <c r="T411" s="1">
        <f t="shared" ca="1" si="63"/>
        <v>4.4950077404876474</v>
      </c>
      <c r="V411" s="1">
        <v>403</v>
      </c>
      <c r="W411" s="8">
        <f t="shared" ref="W411:AB474" si="65">MAX(H411*EXP(-$K$2*(1-W$8/12 ))-$P$6*EXP(-$H$2*(1-W$8/12 )),0)</f>
        <v>0</v>
      </c>
      <c r="X411" s="8">
        <f t="shared" ca="1" si="65"/>
        <v>3.5745770352796136E-2</v>
      </c>
      <c r="Y411" s="8">
        <f t="shared" ca="1" si="65"/>
        <v>0</v>
      </c>
      <c r="Z411" s="8">
        <f t="shared" ca="1" si="65"/>
        <v>2.1283624456877703E-2</v>
      </c>
      <c r="AA411" s="8">
        <f t="shared" ca="1" si="65"/>
        <v>2.6312314995931452E-2</v>
      </c>
      <c r="AB411" s="8">
        <f t="shared" ca="1" si="64"/>
        <v>2.4486713427389617E-3</v>
      </c>
      <c r="AC411" s="8">
        <f t="shared" ca="1" si="64"/>
        <v>4.2326252787609597E-2</v>
      </c>
      <c r="AD411" s="8">
        <f t="shared" ca="1" si="64"/>
        <v>6.5351426396504486E-2</v>
      </c>
      <c r="AE411" s="8">
        <f t="shared" ca="1" si="64"/>
        <v>8.8729757595856995E-2</v>
      </c>
      <c r="AF411" s="8">
        <f t="shared" ca="1" si="64"/>
        <v>8.1328398849748851E-2</v>
      </c>
      <c r="AG411" s="8">
        <f t="shared" ca="1" si="59"/>
        <v>8.3245035367945697E-2</v>
      </c>
      <c r="AH411" s="8">
        <f t="shared" ca="1" si="57"/>
        <v>9.7843385607180089E-2</v>
      </c>
      <c r="AI411" s="8">
        <f t="shared" ca="1" si="57"/>
        <v>0.1020077404876476</v>
      </c>
    </row>
    <row r="412" spans="7:35">
      <c r="G412" s="1">
        <v>404</v>
      </c>
      <c r="H412" s="1">
        <f t="shared" si="61"/>
        <v>4.3</v>
      </c>
      <c r="I412" s="1">
        <f t="shared" ca="1" si="63"/>
        <v>4.2817255010341606</v>
      </c>
      <c r="J412" s="1">
        <f t="shared" ca="1" si="63"/>
        <v>4.3021624824372529</v>
      </c>
      <c r="K412" s="1">
        <f t="shared" ca="1" si="63"/>
        <v>4.2950587090546515</v>
      </c>
      <c r="L412" s="1">
        <f t="shared" ca="1" si="63"/>
        <v>4.3414238238438587</v>
      </c>
      <c r="M412" s="1">
        <f t="shared" ca="1" si="63"/>
        <v>4.362962592374406</v>
      </c>
      <c r="N412" s="1">
        <f t="shared" ca="1" si="63"/>
        <v>4.3462205403537704</v>
      </c>
      <c r="O412" s="1">
        <f t="shared" ca="1" si="63"/>
        <v>4.3791055233243643</v>
      </c>
      <c r="P412" s="1">
        <f t="shared" ca="1" si="63"/>
        <v>4.3810300841391907</v>
      </c>
      <c r="Q412" s="1">
        <f t="shared" ca="1" si="63"/>
        <v>4.4433047349164037</v>
      </c>
      <c r="R412" s="1">
        <f t="shared" ca="1" si="63"/>
        <v>4.4117348410844572</v>
      </c>
      <c r="S412" s="1">
        <f t="shared" ca="1" si="63"/>
        <v>4.4455171296381542</v>
      </c>
      <c r="T412" s="1">
        <f t="shared" ca="1" si="63"/>
        <v>4.4335025676616366</v>
      </c>
      <c r="V412" s="1">
        <v>404</v>
      </c>
      <c r="W412" s="8">
        <f t="shared" si="65"/>
        <v>0</v>
      </c>
      <c r="X412" s="8">
        <f t="shared" ca="1" si="65"/>
        <v>0</v>
      </c>
      <c r="Y412" s="8">
        <f t="shared" ca="1" si="65"/>
        <v>0</v>
      </c>
      <c r="Z412" s="8">
        <f t="shared" ca="1" si="65"/>
        <v>0</v>
      </c>
      <c r="AA412" s="8">
        <f t="shared" ca="1" si="65"/>
        <v>7.4617366889757619E-3</v>
      </c>
      <c r="AB412" s="8">
        <f t="shared" ca="1" si="64"/>
        <v>2.1689978574922719E-2</v>
      </c>
      <c r="AC412" s="8">
        <f t="shared" ca="1" si="64"/>
        <v>0</v>
      </c>
      <c r="AD412" s="8">
        <f t="shared" ca="1" si="64"/>
        <v>2.3117873775319708E-2</v>
      </c>
      <c r="AE412" s="8">
        <f t="shared" ca="1" si="64"/>
        <v>1.7659339566461263E-2</v>
      </c>
      <c r="AF412" s="8">
        <f t="shared" ca="1" si="64"/>
        <v>7.2587858815368556E-2</v>
      </c>
      <c r="AG412" s="8">
        <f t="shared" ca="1" si="59"/>
        <v>3.3582703232784006E-2</v>
      </c>
      <c r="AH412" s="8">
        <f t="shared" ca="1" si="57"/>
        <v>5.9954120595825167E-2</v>
      </c>
      <c r="AI412" s="8">
        <f t="shared" ca="1" si="57"/>
        <v>4.0502567661636846E-2</v>
      </c>
    </row>
    <row r="413" spans="7:35">
      <c r="G413" s="1">
        <v>405</v>
      </c>
      <c r="H413" s="1">
        <f t="shared" si="61"/>
        <v>4.3</v>
      </c>
      <c r="I413" s="1">
        <f t="shared" ca="1" si="63"/>
        <v>4.3574858203030944</v>
      </c>
      <c r="J413" s="1">
        <f t="shared" ca="1" si="63"/>
        <v>4.3780068408224944</v>
      </c>
      <c r="K413" s="1">
        <f t="shared" ca="1" si="63"/>
        <v>4.3897151530181118</v>
      </c>
      <c r="L413" s="1">
        <f t="shared" ca="1" si="63"/>
        <v>4.4091062702059718</v>
      </c>
      <c r="M413" s="1">
        <f t="shared" ca="1" si="63"/>
        <v>4.418141220991334</v>
      </c>
      <c r="N413" s="1">
        <f t="shared" ca="1" si="63"/>
        <v>4.3954562085168902</v>
      </c>
      <c r="O413" s="1">
        <f t="shared" ca="1" si="63"/>
        <v>4.4328336795260288</v>
      </c>
      <c r="P413" s="1">
        <f t="shared" ca="1" si="63"/>
        <v>4.4289778026421844</v>
      </c>
      <c r="Q413" s="1">
        <f t="shared" ca="1" si="63"/>
        <v>4.41277844672054</v>
      </c>
      <c r="R413" s="1">
        <f t="shared" ca="1" si="63"/>
        <v>4.4413616649592784</v>
      </c>
      <c r="S413" s="1">
        <f t="shared" ca="1" si="63"/>
        <v>4.4385685980885734</v>
      </c>
      <c r="T413" s="1">
        <f t="shared" ca="1" si="63"/>
        <v>4.4076779482505222</v>
      </c>
      <c r="V413" s="1">
        <v>405</v>
      </c>
      <c r="W413" s="8">
        <f t="shared" si="65"/>
        <v>0</v>
      </c>
      <c r="X413" s="8">
        <f t="shared" ca="1" si="65"/>
        <v>4.5565697573544561E-2</v>
      </c>
      <c r="Y413" s="8">
        <f t="shared" ca="1" si="65"/>
        <v>5.8811958286071331E-2</v>
      </c>
      <c r="Z413" s="8">
        <f t="shared" ca="1" si="65"/>
        <v>6.3205862264986479E-2</v>
      </c>
      <c r="AA413" s="8">
        <f t="shared" ca="1" si="65"/>
        <v>7.5283752597871789E-2</v>
      </c>
      <c r="AB413" s="8">
        <f t="shared" ca="1" si="64"/>
        <v>7.6968156361669315E-2</v>
      </c>
      <c r="AC413" s="8">
        <f t="shared" ca="1" si="64"/>
        <v>4.6870248653196001E-2</v>
      </c>
      <c r="AD413" s="8">
        <f t="shared" ca="1" si="64"/>
        <v>7.6915249528618723E-2</v>
      </c>
      <c r="AE413" s="8">
        <f t="shared" ca="1" si="64"/>
        <v>6.5656469662115136E-2</v>
      </c>
      <c r="AF413" s="8">
        <f t="shared" ca="1" si="64"/>
        <v>4.2037979951150994E-2</v>
      </c>
      <c r="AG413" s="8">
        <f t="shared" ca="1" si="59"/>
        <v>6.3224788851462321E-2</v>
      </c>
      <c r="AH413" s="8">
        <f t="shared" ca="1" si="57"/>
        <v>5.3003799568984711E-2</v>
      </c>
      <c r="AI413" s="8">
        <f t="shared" ca="1" si="57"/>
        <v>1.4677948250522377E-2</v>
      </c>
    </row>
    <row r="414" spans="7:35">
      <c r="G414" s="1">
        <v>406</v>
      </c>
      <c r="H414" s="1">
        <f t="shared" si="61"/>
        <v>4.3</v>
      </c>
      <c r="I414" s="1">
        <f t="shared" ca="1" si="63"/>
        <v>4.3127467397639627</v>
      </c>
      <c r="J414" s="1">
        <f t="shared" ca="1" si="63"/>
        <v>4.2971692479306753</v>
      </c>
      <c r="K414" s="1">
        <f t="shared" ca="1" si="63"/>
        <v>4.281170751962768</v>
      </c>
      <c r="L414" s="1">
        <f t="shared" ca="1" si="63"/>
        <v>4.2788629547411707</v>
      </c>
      <c r="M414" s="1">
        <f t="shared" ca="1" si="63"/>
        <v>4.3017482965686593</v>
      </c>
      <c r="N414" s="1">
        <f t="shared" ca="1" si="63"/>
        <v>4.2716699390693211</v>
      </c>
      <c r="O414" s="1">
        <f t="shared" ca="1" si="63"/>
        <v>4.2355919682804366</v>
      </c>
      <c r="P414" s="1">
        <f t="shared" ca="1" si="63"/>
        <v>4.2497782561477111</v>
      </c>
      <c r="Q414" s="1">
        <f t="shared" ca="1" si="63"/>
        <v>4.2985925078320024</v>
      </c>
      <c r="R414" s="1">
        <f t="shared" ca="1" si="63"/>
        <v>4.320018816513616</v>
      </c>
      <c r="S414" s="1">
        <f t="shared" ca="1" si="63"/>
        <v>4.3056629292397819</v>
      </c>
      <c r="T414" s="1">
        <f t="shared" ca="1" si="63"/>
        <v>4.3337539933964226</v>
      </c>
      <c r="V414" s="1">
        <v>406</v>
      </c>
      <c r="W414" s="8">
        <f t="shared" si="65"/>
        <v>0</v>
      </c>
      <c r="X414" s="8">
        <f t="shared" ca="1" si="65"/>
        <v>6.9971394713430612E-4</v>
      </c>
      <c r="Y414" s="8">
        <f t="shared" ca="1" si="65"/>
        <v>0</v>
      </c>
      <c r="Z414" s="8">
        <f t="shared" ca="1" si="65"/>
        <v>0</v>
      </c>
      <c r="AA414" s="8">
        <f t="shared" ca="1" si="65"/>
        <v>0</v>
      </c>
      <c r="AB414" s="8">
        <f t="shared" ca="1" si="64"/>
        <v>0</v>
      </c>
      <c r="AC414" s="8">
        <f t="shared" ca="1" si="64"/>
        <v>0</v>
      </c>
      <c r="AD414" s="8">
        <f t="shared" ca="1" si="64"/>
        <v>0</v>
      </c>
      <c r="AE414" s="8">
        <f t="shared" ca="1" si="64"/>
        <v>0</v>
      </c>
      <c r="AF414" s="8">
        <f t="shared" ca="1" si="64"/>
        <v>0</v>
      </c>
      <c r="AG414" s="8">
        <f t="shared" ca="1" si="59"/>
        <v>0</v>
      </c>
      <c r="AH414" s="8">
        <f t="shared" ca="1" si="57"/>
        <v>0</v>
      </c>
      <c r="AI414" s="8">
        <f t="shared" ca="1" si="57"/>
        <v>0</v>
      </c>
    </row>
    <row r="415" spans="7:35">
      <c r="G415" s="1">
        <v>407</v>
      </c>
      <c r="H415" s="1">
        <f t="shared" si="61"/>
        <v>4.3</v>
      </c>
      <c r="I415" s="1">
        <f t="shared" ca="1" si="63"/>
        <v>4.2400697817608686</v>
      </c>
      <c r="J415" s="1">
        <f t="shared" ca="1" si="63"/>
        <v>4.2553972597924039</v>
      </c>
      <c r="K415" s="1">
        <f t="shared" ca="1" si="63"/>
        <v>4.228377149753574</v>
      </c>
      <c r="L415" s="1">
        <f t="shared" ca="1" si="63"/>
        <v>4.259481755828614</v>
      </c>
      <c r="M415" s="1">
        <f t="shared" ca="1" si="63"/>
        <v>4.2459598753643428</v>
      </c>
      <c r="N415" s="1">
        <f t="shared" ca="1" si="63"/>
        <v>4.2471224704633768</v>
      </c>
      <c r="O415" s="1">
        <f t="shared" ca="1" si="63"/>
        <v>4.2235099465334818</v>
      </c>
      <c r="P415" s="1">
        <f t="shared" ca="1" si="63"/>
        <v>4.2234973328221415</v>
      </c>
      <c r="Q415" s="1">
        <f t="shared" ca="1" si="63"/>
        <v>4.2023989488188169</v>
      </c>
      <c r="R415" s="1">
        <f t="shared" ca="1" si="63"/>
        <v>4.2132728052411617</v>
      </c>
      <c r="S415" s="1">
        <f t="shared" ca="1" si="63"/>
        <v>4.1993708217124048</v>
      </c>
      <c r="T415" s="1">
        <f t="shared" ca="1" si="63"/>
        <v>4.2225944951407923</v>
      </c>
      <c r="V415" s="1">
        <v>407</v>
      </c>
      <c r="W415" s="8">
        <f t="shared" si="65"/>
        <v>0</v>
      </c>
      <c r="X415" s="8">
        <f t="shared" ca="1" si="65"/>
        <v>0</v>
      </c>
      <c r="Y415" s="8">
        <f t="shared" ca="1" si="65"/>
        <v>0</v>
      </c>
      <c r="Z415" s="8">
        <f t="shared" ca="1" si="65"/>
        <v>0</v>
      </c>
      <c r="AA415" s="8">
        <f t="shared" ca="1" si="65"/>
        <v>0</v>
      </c>
      <c r="AB415" s="8">
        <f t="shared" ca="1" si="64"/>
        <v>0</v>
      </c>
      <c r="AC415" s="8">
        <f t="shared" ca="1" si="64"/>
        <v>0</v>
      </c>
      <c r="AD415" s="8">
        <f t="shared" ca="1" si="64"/>
        <v>0</v>
      </c>
      <c r="AE415" s="8">
        <f t="shared" ca="1" si="64"/>
        <v>0</v>
      </c>
      <c r="AF415" s="8">
        <f t="shared" ca="1" si="64"/>
        <v>0</v>
      </c>
      <c r="AG415" s="8">
        <f t="shared" ca="1" si="59"/>
        <v>0</v>
      </c>
      <c r="AH415" s="8">
        <f t="shared" ca="1" si="57"/>
        <v>0</v>
      </c>
      <c r="AI415" s="8">
        <f t="shared" ca="1" si="57"/>
        <v>0</v>
      </c>
    </row>
    <row r="416" spans="7:35">
      <c r="G416" s="1">
        <v>408</v>
      </c>
      <c r="H416" s="1">
        <f t="shared" si="61"/>
        <v>4.3</v>
      </c>
      <c r="I416" s="1">
        <f t="shared" ca="1" si="63"/>
        <v>4.2751006405149496</v>
      </c>
      <c r="J416" s="1">
        <f t="shared" ca="1" si="63"/>
        <v>4.2941497485890228</v>
      </c>
      <c r="K416" s="1">
        <f t="shared" ca="1" si="63"/>
        <v>4.3141849112962412</v>
      </c>
      <c r="L416" s="1">
        <f t="shared" ca="1" si="63"/>
        <v>4.2842570600498142</v>
      </c>
      <c r="M416" s="1">
        <f t="shared" ca="1" si="63"/>
        <v>4.2929913787486482</v>
      </c>
      <c r="N416" s="1">
        <f t="shared" ca="1" si="63"/>
        <v>4.343664514678478</v>
      </c>
      <c r="O416" s="1">
        <f t="shared" ca="1" si="63"/>
        <v>4.3662365697990637</v>
      </c>
      <c r="P416" s="1">
        <f t="shared" ca="1" si="63"/>
        <v>4.3388804194085155</v>
      </c>
      <c r="Q416" s="1">
        <f t="shared" ca="1" si="63"/>
        <v>4.3710917001014655</v>
      </c>
      <c r="R416" s="1">
        <f t="shared" ca="1" si="63"/>
        <v>4.3680078912260543</v>
      </c>
      <c r="S416" s="1">
        <f t="shared" ca="1" si="63"/>
        <v>4.387205102675499</v>
      </c>
      <c r="T416" s="1">
        <f t="shared" ca="1" si="63"/>
        <v>4.4460816935465255</v>
      </c>
      <c r="V416" s="1">
        <v>408</v>
      </c>
      <c r="W416" s="8">
        <f t="shared" si="65"/>
        <v>0</v>
      </c>
      <c r="X416" s="8">
        <f t="shared" ca="1" si="65"/>
        <v>0</v>
      </c>
      <c r="Y416" s="8">
        <f t="shared" ca="1" si="65"/>
        <v>0</v>
      </c>
      <c r="Z416" s="8">
        <f t="shared" ca="1" si="65"/>
        <v>0</v>
      </c>
      <c r="AA416" s="8">
        <f t="shared" ca="1" si="65"/>
        <v>0</v>
      </c>
      <c r="AB416" s="8">
        <f t="shared" ca="1" si="64"/>
        <v>0</v>
      </c>
      <c r="AC416" s="8">
        <f t="shared" ca="1" si="64"/>
        <v>0</v>
      </c>
      <c r="AD416" s="8">
        <f t="shared" ca="1" si="64"/>
        <v>1.0232340801626272E-2</v>
      </c>
      <c r="AE416" s="8">
        <f t="shared" ca="1" si="64"/>
        <v>0</v>
      </c>
      <c r="AF416" s="8">
        <f t="shared" ca="1" si="64"/>
        <v>3.1901787869603737E-4</v>
      </c>
      <c r="AG416" s="8">
        <f t="shared" ca="1" si="59"/>
        <v>0</v>
      </c>
      <c r="AH416" s="8">
        <f t="shared" ca="1" si="57"/>
        <v>1.6270763528352106E-3</v>
      </c>
      <c r="AI416" s="8">
        <f t="shared" ca="1" si="57"/>
        <v>5.3081693546525699E-2</v>
      </c>
    </row>
    <row r="417" spans="7:35">
      <c r="G417" s="1">
        <v>409</v>
      </c>
      <c r="H417" s="1">
        <f t="shared" si="61"/>
        <v>4.3</v>
      </c>
      <c r="I417" s="1">
        <f t="shared" ca="1" si="63"/>
        <v>4.3315670738846608</v>
      </c>
      <c r="J417" s="1">
        <f t="shared" ca="1" si="63"/>
        <v>4.3916221469331838</v>
      </c>
      <c r="K417" s="1">
        <f t="shared" ca="1" si="63"/>
        <v>4.4740774891453734</v>
      </c>
      <c r="L417" s="1">
        <f t="shared" ca="1" si="63"/>
        <v>4.477428018560202</v>
      </c>
      <c r="M417" s="1">
        <f t="shared" ca="1" si="63"/>
        <v>4.502341605344891</v>
      </c>
      <c r="N417" s="1">
        <f t="shared" ca="1" si="63"/>
        <v>4.5106244567731499</v>
      </c>
      <c r="O417" s="1">
        <f t="shared" ca="1" si="63"/>
        <v>4.4810906054785375</v>
      </c>
      <c r="P417" s="1">
        <f t="shared" ca="1" si="63"/>
        <v>4.4663180449668687</v>
      </c>
      <c r="Q417" s="1">
        <f t="shared" ca="1" si="63"/>
        <v>4.4320061554627683</v>
      </c>
      <c r="R417" s="1">
        <f t="shared" ca="1" si="63"/>
        <v>4.4364294309251271</v>
      </c>
      <c r="S417" s="1">
        <f t="shared" ca="1" si="63"/>
        <v>4.4062902941759328</v>
      </c>
      <c r="T417" s="1">
        <f t="shared" ca="1" si="63"/>
        <v>4.420916863300886</v>
      </c>
      <c r="V417" s="1">
        <v>409</v>
      </c>
      <c r="W417" s="8">
        <f t="shared" si="65"/>
        <v>0</v>
      </c>
      <c r="X417" s="8">
        <f t="shared" ca="1" si="65"/>
        <v>1.957343223386232E-2</v>
      </c>
      <c r="Y417" s="8">
        <f t="shared" ca="1" si="65"/>
        <v>7.2462368987759262E-2</v>
      </c>
      <c r="Z417" s="8">
        <f t="shared" ca="1" si="65"/>
        <v>0.14776393482821248</v>
      </c>
      <c r="AA417" s="8">
        <f t="shared" ca="1" si="65"/>
        <v>0.14374638881839097</v>
      </c>
      <c r="AB417" s="8">
        <f t="shared" ca="1" si="64"/>
        <v>0.16132044877403207</v>
      </c>
      <c r="AC417" s="8">
        <f t="shared" ca="1" si="64"/>
        <v>0.16221656937857176</v>
      </c>
      <c r="AD417" s="8">
        <f t="shared" ca="1" si="64"/>
        <v>0.12523434628715968</v>
      </c>
      <c r="AE417" s="8">
        <f t="shared" ca="1" si="64"/>
        <v>0.10303519225032698</v>
      </c>
      <c r="AF417" s="8">
        <f t="shared" ca="1" si="64"/>
        <v>6.128054783698822E-2</v>
      </c>
      <c r="AG417" s="8">
        <f t="shared" ca="1" si="59"/>
        <v>5.829001406259593E-2</v>
      </c>
      <c r="AH417" s="8">
        <f t="shared" ca="1" si="57"/>
        <v>2.0717182922868282E-2</v>
      </c>
      <c r="AI417" s="8">
        <f t="shared" ca="1" si="57"/>
        <v>2.7916863300886163E-2</v>
      </c>
    </row>
    <row r="418" spans="7:35">
      <c r="G418" s="1">
        <v>410</v>
      </c>
      <c r="H418" s="1">
        <f t="shared" si="61"/>
        <v>4.3</v>
      </c>
      <c r="I418" s="1">
        <f t="shared" ca="1" si="63"/>
        <v>4.3422455669017292</v>
      </c>
      <c r="J418" s="1">
        <f t="shared" ca="1" si="63"/>
        <v>4.3242734292567064</v>
      </c>
      <c r="K418" s="1">
        <f t="shared" ca="1" si="63"/>
        <v>4.3358475839293487</v>
      </c>
      <c r="L418" s="1">
        <f t="shared" ca="1" si="63"/>
        <v>4.3649000244077234</v>
      </c>
      <c r="M418" s="1">
        <f t="shared" ca="1" si="63"/>
        <v>4.3699376453549981</v>
      </c>
      <c r="N418" s="1">
        <f t="shared" ca="1" si="63"/>
        <v>4.3812790860872051</v>
      </c>
      <c r="O418" s="1">
        <f t="shared" ca="1" si="63"/>
        <v>4.3870466642072614</v>
      </c>
      <c r="P418" s="1">
        <f t="shared" ca="1" si="63"/>
        <v>4.417165574247603</v>
      </c>
      <c r="Q418" s="1">
        <f t="shared" ca="1" si="63"/>
        <v>4.3956309026004705</v>
      </c>
      <c r="R418" s="1">
        <f t="shared" ca="1" si="63"/>
        <v>4.4150705884243395</v>
      </c>
      <c r="S418" s="1">
        <f t="shared" ca="1" si="63"/>
        <v>4.4003966031021964</v>
      </c>
      <c r="T418" s="1">
        <f t="shared" ca="1" si="63"/>
        <v>4.3813031273293284</v>
      </c>
      <c r="V418" s="1">
        <v>410</v>
      </c>
      <c r="W418" s="8">
        <f t="shared" si="65"/>
        <v>0</v>
      </c>
      <c r="X418" s="8">
        <f t="shared" ca="1" si="65"/>
        <v>3.0282214959950871E-2</v>
      </c>
      <c r="Y418" s="8">
        <f t="shared" ca="1" si="65"/>
        <v>4.9400048894456816E-3</v>
      </c>
      <c r="Z418" s="8">
        <f t="shared" ca="1" si="65"/>
        <v>9.2133103169098618E-3</v>
      </c>
      <c r="AA418" s="8">
        <f t="shared" ca="1" si="65"/>
        <v>3.0986348072025827E-2</v>
      </c>
      <c r="AB418" s="8">
        <f t="shared" ca="1" si="64"/>
        <v>2.8677615426318859E-2</v>
      </c>
      <c r="AC418" s="8">
        <f t="shared" ca="1" si="64"/>
        <v>3.2671205640066425E-2</v>
      </c>
      <c r="AD418" s="8">
        <f t="shared" ca="1" si="64"/>
        <v>3.1069245461770478E-2</v>
      </c>
      <c r="AE418" s="8">
        <f t="shared" ca="1" si="64"/>
        <v>5.3832068404338962E-2</v>
      </c>
      <c r="AF418" s="8">
        <f t="shared" ca="1" si="64"/>
        <v>2.4877184235479355E-2</v>
      </c>
      <c r="AG418" s="8">
        <f t="shared" ca="1" si="59"/>
        <v>3.6920168924984509E-2</v>
      </c>
      <c r="AH418" s="8">
        <f t="shared" ca="1" si="57"/>
        <v>1.4821974028269125E-2</v>
      </c>
      <c r="AI418" s="8">
        <f t="shared" ca="1" si="57"/>
        <v>0</v>
      </c>
    </row>
    <row r="419" spans="7:35">
      <c r="G419" s="1">
        <v>411</v>
      </c>
      <c r="H419" s="1">
        <f t="shared" si="61"/>
        <v>4.3</v>
      </c>
      <c r="I419" s="1">
        <f t="shared" ca="1" si="63"/>
        <v>4.3090290399604187</v>
      </c>
      <c r="J419" s="1">
        <f t="shared" ca="1" si="63"/>
        <v>4.3413815793867592</v>
      </c>
      <c r="K419" s="1">
        <f t="shared" ca="1" si="63"/>
        <v>4.3104134033850974</v>
      </c>
      <c r="L419" s="1">
        <f t="shared" ca="1" si="63"/>
        <v>4.342406321775262</v>
      </c>
      <c r="M419" s="1">
        <f t="shared" ca="1" si="63"/>
        <v>4.3941652406528107</v>
      </c>
      <c r="N419" s="1">
        <f t="shared" ca="1" si="63"/>
        <v>4.3783759423141602</v>
      </c>
      <c r="O419" s="1">
        <f t="shared" ca="1" si="63"/>
        <v>4.3812826633949067</v>
      </c>
      <c r="P419" s="1">
        <f t="shared" ca="1" si="63"/>
        <v>4.396260967062549</v>
      </c>
      <c r="Q419" s="1">
        <f t="shared" ca="1" si="63"/>
        <v>4.4408472580620852</v>
      </c>
      <c r="R419" s="1">
        <f t="shared" ca="1" si="63"/>
        <v>4.4504595335344144</v>
      </c>
      <c r="S419" s="1">
        <f t="shared" ca="1" si="63"/>
        <v>4.4203500965021103</v>
      </c>
      <c r="T419" s="1">
        <f t="shared" ca="1" si="63"/>
        <v>4.4247794992863554</v>
      </c>
      <c r="V419" s="1">
        <v>411</v>
      </c>
      <c r="W419" s="8">
        <f t="shared" si="65"/>
        <v>0</v>
      </c>
      <c r="X419" s="8">
        <f t="shared" ca="1" si="65"/>
        <v>0</v>
      </c>
      <c r="Y419" s="8">
        <f t="shared" ca="1" si="65"/>
        <v>2.209226527366237E-2</v>
      </c>
      <c r="Z419" s="8">
        <f t="shared" ca="1" si="65"/>
        <v>0</v>
      </c>
      <c r="AA419" s="8">
        <f t="shared" ca="1" si="65"/>
        <v>8.4462606522137662E-3</v>
      </c>
      <c r="AB419" s="8">
        <f t="shared" ca="1" si="64"/>
        <v>5.29489203461182E-2</v>
      </c>
      <c r="AC419" s="8">
        <f t="shared" ca="1" si="64"/>
        <v>2.9763573043168456E-2</v>
      </c>
      <c r="AD419" s="8">
        <f t="shared" ca="1" si="64"/>
        <v>2.5297818718953202E-2</v>
      </c>
      <c r="AE419" s="8">
        <f t="shared" ca="1" si="64"/>
        <v>3.2905918381227472E-2</v>
      </c>
      <c r="AF419" s="8">
        <f t="shared" ca="1" si="64"/>
        <v>7.0128482826733674E-2</v>
      </c>
      <c r="AG419" s="8">
        <f t="shared" ca="1" si="59"/>
        <v>7.2327344035612917E-2</v>
      </c>
      <c r="AH419" s="8">
        <f t="shared" ca="1" si="57"/>
        <v>3.4780606114311219E-2</v>
      </c>
      <c r="AI419" s="8">
        <f t="shared" ca="1" si="57"/>
        <v>3.1779499286355595E-2</v>
      </c>
    </row>
    <row r="420" spans="7:35">
      <c r="G420" s="1">
        <v>412</v>
      </c>
      <c r="H420" s="1">
        <f t="shared" si="61"/>
        <v>4.3</v>
      </c>
      <c r="I420" s="1">
        <f t="shared" ca="1" si="63"/>
        <v>4.2842348529699725</v>
      </c>
      <c r="J420" s="1">
        <f t="shared" ca="1" si="63"/>
        <v>4.2617731972890152</v>
      </c>
      <c r="K420" s="1">
        <f t="shared" ca="1" si="63"/>
        <v>4.2703619732323181</v>
      </c>
      <c r="L420" s="1">
        <f t="shared" ca="1" si="63"/>
        <v>4.2726054620206311</v>
      </c>
      <c r="M420" s="1">
        <f t="shared" ca="1" si="63"/>
        <v>4.2830365751695405</v>
      </c>
      <c r="N420" s="1">
        <f t="shared" ca="1" si="63"/>
        <v>4.3139111636544101</v>
      </c>
      <c r="O420" s="1">
        <f t="shared" ca="1" si="63"/>
        <v>4.3364605677195183</v>
      </c>
      <c r="P420" s="1">
        <f t="shared" ca="1" si="63"/>
        <v>4.3430969762338423</v>
      </c>
      <c r="Q420" s="1">
        <f t="shared" ca="1" si="63"/>
        <v>4.3661553456731914</v>
      </c>
      <c r="R420" s="1">
        <f t="shared" ca="1" si="63"/>
        <v>4.3479462001134204</v>
      </c>
      <c r="S420" s="1">
        <f t="shared" ca="1" si="63"/>
        <v>4.3598611501376316</v>
      </c>
      <c r="T420" s="1">
        <f t="shared" ca="1" si="63"/>
        <v>4.4039651312203016</v>
      </c>
      <c r="V420" s="1">
        <v>412</v>
      </c>
      <c r="W420" s="8">
        <f t="shared" si="65"/>
        <v>0</v>
      </c>
      <c r="X420" s="8">
        <f t="shared" ca="1" si="65"/>
        <v>0</v>
      </c>
      <c r="Y420" s="8">
        <f t="shared" ca="1" si="65"/>
        <v>0</v>
      </c>
      <c r="Z420" s="8">
        <f t="shared" ca="1" si="65"/>
        <v>0</v>
      </c>
      <c r="AA420" s="8">
        <f t="shared" ca="1" si="65"/>
        <v>0</v>
      </c>
      <c r="AB420" s="8">
        <f t="shared" ca="1" si="64"/>
        <v>0</v>
      </c>
      <c r="AC420" s="8">
        <f t="shared" ca="1" si="64"/>
        <v>0</v>
      </c>
      <c r="AD420" s="8">
        <f t="shared" ca="1" si="64"/>
        <v>0</v>
      </c>
      <c r="AE420" s="8">
        <f t="shared" ca="1" si="64"/>
        <v>0</v>
      </c>
      <c r="AF420" s="8">
        <f t="shared" ca="1" si="64"/>
        <v>0</v>
      </c>
      <c r="AG420" s="8">
        <f t="shared" ca="1" si="59"/>
        <v>0</v>
      </c>
      <c r="AH420" s="8">
        <f t="shared" ca="1" si="57"/>
        <v>0</v>
      </c>
      <c r="AI420" s="8">
        <f t="shared" ca="1" si="57"/>
        <v>1.0965131220301849E-2</v>
      </c>
    </row>
    <row r="421" spans="7:35">
      <c r="G421" s="1">
        <v>413</v>
      </c>
      <c r="H421" s="1">
        <f t="shared" si="61"/>
        <v>4.3</v>
      </c>
      <c r="I421" s="1">
        <f t="shared" ca="1" si="63"/>
        <v>4.3074424337504151</v>
      </c>
      <c r="J421" s="1">
        <f t="shared" ca="1" si="63"/>
        <v>4.3097406801406217</v>
      </c>
      <c r="K421" s="1">
        <f t="shared" ca="1" si="63"/>
        <v>4.3431961902394338</v>
      </c>
      <c r="L421" s="1">
        <f t="shared" ca="1" si="63"/>
        <v>4.3253566355845274</v>
      </c>
      <c r="M421" s="1">
        <f t="shared" ca="1" si="63"/>
        <v>4.3063173043219951</v>
      </c>
      <c r="N421" s="1">
        <f t="shared" ca="1" si="63"/>
        <v>4.3229461462388361</v>
      </c>
      <c r="O421" s="1">
        <f t="shared" ca="1" si="63"/>
        <v>4.3391768140574021</v>
      </c>
      <c r="P421" s="1">
        <f t="shared" ca="1" si="63"/>
        <v>4.3525231027411975</v>
      </c>
      <c r="Q421" s="1">
        <f t="shared" ca="1" si="63"/>
        <v>4.3242621446442886</v>
      </c>
      <c r="R421" s="1">
        <f t="shared" ca="1" si="63"/>
        <v>4.3084383080299125</v>
      </c>
      <c r="S421" s="1">
        <f t="shared" ca="1" si="63"/>
        <v>4.2498734247234369</v>
      </c>
      <c r="T421" s="1">
        <f t="shared" ca="1" si="63"/>
        <v>4.2774966012948408</v>
      </c>
      <c r="V421" s="1">
        <v>413</v>
      </c>
      <c r="W421" s="8">
        <f t="shared" si="65"/>
        <v>0</v>
      </c>
      <c r="X421" s="8">
        <f t="shared" ca="1" si="65"/>
        <v>0</v>
      </c>
      <c r="Y421" s="8">
        <f t="shared" ca="1" si="65"/>
        <v>0</v>
      </c>
      <c r="Z421" s="8">
        <f t="shared" ca="1" si="65"/>
        <v>1.6578966771342074E-2</v>
      </c>
      <c r="AA421" s="8">
        <f t="shared" ca="1" si="65"/>
        <v>0</v>
      </c>
      <c r="AB421" s="8">
        <f t="shared" ca="1" si="64"/>
        <v>0</v>
      </c>
      <c r="AC421" s="8">
        <f t="shared" ca="1" si="64"/>
        <v>0</v>
      </c>
      <c r="AD421" s="8">
        <f t="shared" ca="1" si="64"/>
        <v>0</v>
      </c>
      <c r="AE421" s="8">
        <f t="shared" ca="1" si="64"/>
        <v>0</v>
      </c>
      <c r="AF421" s="8">
        <f t="shared" ca="1" si="64"/>
        <v>0</v>
      </c>
      <c r="AG421" s="8">
        <f t="shared" ca="1" si="59"/>
        <v>0</v>
      </c>
      <c r="AH421" s="8">
        <f t="shared" ca="1" si="57"/>
        <v>0</v>
      </c>
      <c r="AI421" s="8">
        <f t="shared" ca="1" si="57"/>
        <v>0</v>
      </c>
    </row>
    <row r="422" spans="7:35">
      <c r="G422" s="1">
        <v>414</v>
      </c>
      <c r="H422" s="1">
        <f t="shared" si="61"/>
        <v>4.3</v>
      </c>
      <c r="I422" s="1">
        <f t="shared" ca="1" si="63"/>
        <v>4.2920976704045719</v>
      </c>
      <c r="J422" s="1">
        <f t="shared" ca="1" si="63"/>
        <v>4.2981106994752318</v>
      </c>
      <c r="K422" s="1">
        <f t="shared" ca="1" si="63"/>
        <v>4.2884179876444435</v>
      </c>
      <c r="L422" s="1">
        <f t="shared" ca="1" si="63"/>
        <v>4.302807355296272</v>
      </c>
      <c r="M422" s="1">
        <f t="shared" ca="1" si="63"/>
        <v>4.299857213713663</v>
      </c>
      <c r="N422" s="1">
        <f t="shared" ca="1" si="63"/>
        <v>4.3371687743864475</v>
      </c>
      <c r="O422" s="1">
        <f t="shared" ca="1" si="63"/>
        <v>4.4015533733491186</v>
      </c>
      <c r="P422" s="1">
        <f t="shared" ca="1" si="63"/>
        <v>4.3880576123612069</v>
      </c>
      <c r="Q422" s="1">
        <f t="shared" ca="1" si="63"/>
        <v>4.3693333928420985</v>
      </c>
      <c r="R422" s="1">
        <f t="shared" ca="1" si="63"/>
        <v>4.3765393390117424</v>
      </c>
      <c r="S422" s="1">
        <f t="shared" ca="1" si="63"/>
        <v>4.3693289446457051</v>
      </c>
      <c r="T422" s="1">
        <f t="shared" ca="1" si="63"/>
        <v>4.369667276664428</v>
      </c>
      <c r="V422" s="1">
        <v>414</v>
      </c>
      <c r="W422" s="8">
        <f t="shared" si="65"/>
        <v>0</v>
      </c>
      <c r="X422" s="8">
        <f t="shared" ca="1" si="65"/>
        <v>0</v>
      </c>
      <c r="Y422" s="8">
        <f t="shared" ca="1" si="65"/>
        <v>0</v>
      </c>
      <c r="Z422" s="8">
        <f t="shared" ca="1" si="65"/>
        <v>0</v>
      </c>
      <c r="AA422" s="8">
        <f t="shared" ca="1" si="65"/>
        <v>0</v>
      </c>
      <c r="AB422" s="8">
        <f t="shared" ca="1" si="64"/>
        <v>0</v>
      </c>
      <c r="AC422" s="8">
        <f t="shared" ca="1" si="64"/>
        <v>0</v>
      </c>
      <c r="AD422" s="8">
        <f t="shared" ca="1" si="64"/>
        <v>4.5594644020377828E-2</v>
      </c>
      <c r="AE422" s="8">
        <f t="shared" ca="1" si="64"/>
        <v>2.4694109871578718E-2</v>
      </c>
      <c r="AF422" s="8">
        <f t="shared" ca="1" si="64"/>
        <v>0</v>
      </c>
      <c r="AG422" s="8">
        <f t="shared" ca="1" si="59"/>
        <v>0</v>
      </c>
      <c r="AH422" s="8">
        <f t="shared" ca="1" si="57"/>
        <v>0</v>
      </c>
      <c r="AI422" s="8">
        <f t="shared" ca="1" si="57"/>
        <v>0</v>
      </c>
    </row>
    <row r="423" spans="7:35">
      <c r="G423" s="1">
        <v>415</v>
      </c>
      <c r="H423" s="1">
        <f t="shared" si="61"/>
        <v>4.3</v>
      </c>
      <c r="I423" s="1">
        <f t="shared" ca="1" si="63"/>
        <v>4.2629821824248708</v>
      </c>
      <c r="J423" s="1">
        <f t="shared" ca="1" si="63"/>
        <v>4.2963891554761817</v>
      </c>
      <c r="K423" s="1">
        <f t="shared" ca="1" si="63"/>
        <v>4.2853369222142028</v>
      </c>
      <c r="L423" s="1">
        <f t="shared" ca="1" si="63"/>
        <v>4.3222279367731513</v>
      </c>
      <c r="M423" s="1">
        <f t="shared" ca="1" si="63"/>
        <v>4.3035250991372296</v>
      </c>
      <c r="N423" s="1">
        <f t="shared" ca="1" si="63"/>
        <v>4.3426873173237936</v>
      </c>
      <c r="O423" s="1">
        <f t="shared" ca="1" si="63"/>
        <v>4.3798118840998317</v>
      </c>
      <c r="P423" s="1">
        <f t="shared" ca="1" si="63"/>
        <v>4.3726719750999026</v>
      </c>
      <c r="Q423" s="1">
        <f t="shared" ca="1" si="63"/>
        <v>4.3776575552532853</v>
      </c>
      <c r="R423" s="1">
        <f t="shared" ca="1" si="63"/>
        <v>4.3660141558445078</v>
      </c>
      <c r="S423" s="1">
        <f t="shared" ca="1" si="63"/>
        <v>4.3351535558552152</v>
      </c>
      <c r="T423" s="1">
        <f t="shared" ca="1" si="63"/>
        <v>4.372193566012017</v>
      </c>
      <c r="V423" s="1">
        <v>415</v>
      </c>
      <c r="W423" s="8">
        <f t="shared" si="65"/>
        <v>0</v>
      </c>
      <c r="X423" s="8">
        <f t="shared" ca="1" si="65"/>
        <v>0</v>
      </c>
      <c r="Y423" s="8">
        <f t="shared" ca="1" si="65"/>
        <v>0</v>
      </c>
      <c r="Z423" s="8">
        <f t="shared" ca="1" si="65"/>
        <v>0</v>
      </c>
      <c r="AA423" s="8">
        <f t="shared" ca="1" si="65"/>
        <v>0</v>
      </c>
      <c r="AB423" s="8">
        <f t="shared" ca="1" si="64"/>
        <v>0</v>
      </c>
      <c r="AC423" s="8">
        <f t="shared" ca="1" si="64"/>
        <v>0</v>
      </c>
      <c r="AD423" s="8">
        <f t="shared" ca="1" si="64"/>
        <v>2.3825144575988944E-2</v>
      </c>
      <c r="AE423" s="8">
        <f t="shared" ca="1" si="64"/>
        <v>9.2926172397813644E-3</v>
      </c>
      <c r="AF423" s="8">
        <f t="shared" ca="1" si="64"/>
        <v>6.889947113233319E-3</v>
      </c>
      <c r="AG423" s="8">
        <f t="shared" ca="1" si="59"/>
        <v>0</v>
      </c>
      <c r="AH423" s="8">
        <f t="shared" ca="1" si="57"/>
        <v>0</v>
      </c>
      <c r="AI423" s="8">
        <f t="shared" ca="1" si="57"/>
        <v>0</v>
      </c>
    </row>
    <row r="424" spans="7:35">
      <c r="G424" s="1">
        <v>416</v>
      </c>
      <c r="H424" s="1">
        <f t="shared" si="61"/>
        <v>4.3</v>
      </c>
      <c r="I424" s="1">
        <f t="shared" ca="1" si="63"/>
        <v>4.2975351969370035</v>
      </c>
      <c r="J424" s="1">
        <f t="shared" ca="1" si="63"/>
        <v>4.3286338635364148</v>
      </c>
      <c r="K424" s="1">
        <f t="shared" ca="1" si="63"/>
        <v>4.3685918618805486</v>
      </c>
      <c r="L424" s="1">
        <f t="shared" ca="1" si="63"/>
        <v>4.4143872587003159</v>
      </c>
      <c r="M424" s="1">
        <f t="shared" ca="1" si="63"/>
        <v>4.4452309021369585</v>
      </c>
      <c r="N424" s="1">
        <f t="shared" ca="1" si="63"/>
        <v>4.4376996472566592</v>
      </c>
      <c r="O424" s="1">
        <f t="shared" ca="1" si="63"/>
        <v>4.4268374246197952</v>
      </c>
      <c r="P424" s="1">
        <f t="shared" ca="1" si="63"/>
        <v>4.4515269139824483</v>
      </c>
      <c r="Q424" s="1">
        <f t="shared" ca="1" si="63"/>
        <v>4.4309341058936784</v>
      </c>
      <c r="R424" s="1">
        <f t="shared" ca="1" si="63"/>
        <v>4.4604589723073573</v>
      </c>
      <c r="S424" s="1">
        <f t="shared" ca="1" si="63"/>
        <v>4.4933834532655439</v>
      </c>
      <c r="T424" s="1">
        <f t="shared" ca="1" si="63"/>
        <v>4.5005079901427587</v>
      </c>
      <c r="V424" s="1">
        <v>416</v>
      </c>
      <c r="W424" s="8">
        <f t="shared" si="65"/>
        <v>0</v>
      </c>
      <c r="X424" s="8">
        <f t="shared" ca="1" si="65"/>
        <v>0</v>
      </c>
      <c r="Y424" s="8">
        <f t="shared" ca="1" si="65"/>
        <v>9.3116817560430221E-3</v>
      </c>
      <c r="Z424" s="8">
        <f t="shared" ca="1" si="65"/>
        <v>4.2033561131814778E-2</v>
      </c>
      <c r="AA424" s="8">
        <f t="shared" ca="1" si="65"/>
        <v>8.0575631141413417E-2</v>
      </c>
      <c r="AB424" s="8">
        <f t="shared" ca="1" si="64"/>
        <v>0.10410671069128341</v>
      </c>
      <c r="AC424" s="8">
        <f t="shared" ca="1" si="64"/>
        <v>8.9179003949864999E-2</v>
      </c>
      <c r="AD424" s="8">
        <f t="shared" ca="1" si="64"/>
        <v>7.0911269472195393E-2</v>
      </c>
      <c r="AE424" s="8">
        <f t="shared" ca="1" si="64"/>
        <v>8.8228818552343213E-2</v>
      </c>
      <c r="AF424" s="8">
        <f t="shared" ca="1" si="64"/>
        <v>6.0207669789646978E-2</v>
      </c>
      <c r="AG424" s="8">
        <f t="shared" ca="1" si="59"/>
        <v>8.2331933845802396E-2</v>
      </c>
      <c r="AH424" s="8">
        <f t="shared" ca="1" si="57"/>
        <v>0.10783277138860292</v>
      </c>
      <c r="AI424" s="8">
        <f t="shared" ca="1" si="57"/>
        <v>0.10750799014275891</v>
      </c>
    </row>
    <row r="425" spans="7:35">
      <c r="G425" s="1">
        <v>417</v>
      </c>
      <c r="H425" s="1">
        <f t="shared" si="61"/>
        <v>4.3</v>
      </c>
      <c r="I425" s="1">
        <f t="shared" ca="1" si="63"/>
        <v>4.3397827757145757</v>
      </c>
      <c r="J425" s="1">
        <f t="shared" ca="1" si="63"/>
        <v>4.4116072172581404</v>
      </c>
      <c r="K425" s="1">
        <f t="shared" ca="1" si="63"/>
        <v>4.415339569693173</v>
      </c>
      <c r="L425" s="1">
        <f t="shared" ca="1" si="63"/>
        <v>4.4214755091824944</v>
      </c>
      <c r="M425" s="1">
        <f t="shared" ca="1" si="63"/>
        <v>4.4544296100831806</v>
      </c>
      <c r="N425" s="1">
        <f t="shared" ca="1" si="63"/>
        <v>4.4736904188539581</v>
      </c>
      <c r="O425" s="1">
        <f t="shared" ca="1" si="63"/>
        <v>4.5084919305008757</v>
      </c>
      <c r="P425" s="1">
        <f t="shared" ca="1" si="63"/>
        <v>4.4954027116177304</v>
      </c>
      <c r="Q425" s="1">
        <f t="shared" ca="1" si="63"/>
        <v>4.5734280926738471</v>
      </c>
      <c r="R425" s="1">
        <f t="shared" ca="1" si="63"/>
        <v>4.5547740407973638</v>
      </c>
      <c r="S425" s="1">
        <f t="shared" ca="1" si="63"/>
        <v>4.5691857730762795</v>
      </c>
      <c r="T425" s="1">
        <f t="shared" ca="1" si="63"/>
        <v>4.5991650969270861</v>
      </c>
      <c r="V425" s="1">
        <v>417</v>
      </c>
      <c r="W425" s="8">
        <f t="shared" si="65"/>
        <v>0</v>
      </c>
      <c r="X425" s="8">
        <f t="shared" ca="1" si="65"/>
        <v>2.7812438027869035E-2</v>
      </c>
      <c r="Y425" s="8">
        <f t="shared" ca="1" si="65"/>
        <v>9.2498967182462977E-2</v>
      </c>
      <c r="Z425" s="8">
        <f t="shared" ca="1" si="65"/>
        <v>8.8889732390768472E-2</v>
      </c>
      <c r="AA425" s="8">
        <f t="shared" ca="1" si="65"/>
        <v>8.7678498469768051E-2</v>
      </c>
      <c r="AB425" s="8">
        <f t="shared" ca="1" si="64"/>
        <v>0.11332201426089039</v>
      </c>
      <c r="AC425" s="8">
        <f t="shared" ca="1" si="64"/>
        <v>0.12522542426684868</v>
      </c>
      <c r="AD425" s="8">
        <f t="shared" ca="1" si="64"/>
        <v>0.15267097323620238</v>
      </c>
      <c r="AE425" s="8">
        <f t="shared" ca="1" si="64"/>
        <v>0.13214983154109916</v>
      </c>
      <c r="AF425" s="8">
        <f t="shared" ca="1" si="64"/>
        <v>0.20281177570264219</v>
      </c>
      <c r="AG425" s="8">
        <f t="shared" ca="1" si="59"/>
        <v>0.17669558710558597</v>
      </c>
      <c r="AH425" s="8">
        <f t="shared" ca="1" si="57"/>
        <v>0.18365461280999007</v>
      </c>
      <c r="AI425" s="8">
        <f t="shared" ca="1" si="57"/>
        <v>0.20616509692708629</v>
      </c>
    </row>
    <row r="426" spans="7:35">
      <c r="G426" s="1">
        <v>418</v>
      </c>
      <c r="H426" s="1">
        <f t="shared" si="61"/>
        <v>4.3</v>
      </c>
      <c r="I426" s="1">
        <f t="shared" ref="I426:T441" ca="1" si="66">H426*EXP(($H$3-1/2 *$H$5^2) *$K$6+$H$5*$K$6^(1/2) * _xlfn.NORM.S.INV(RAND() ) )</f>
        <v>4.337105667075952</v>
      </c>
      <c r="J426" s="1">
        <f t="shared" ca="1" si="66"/>
        <v>4.3556402790213351</v>
      </c>
      <c r="K426" s="1">
        <f t="shared" ca="1" si="66"/>
        <v>4.349801274227616</v>
      </c>
      <c r="L426" s="1">
        <f t="shared" ca="1" si="66"/>
        <v>4.3236935838552295</v>
      </c>
      <c r="M426" s="1">
        <f t="shared" ca="1" si="66"/>
        <v>4.3322193457810538</v>
      </c>
      <c r="N426" s="1">
        <f t="shared" ca="1" si="66"/>
        <v>4.3213882372903782</v>
      </c>
      <c r="O426" s="1">
        <f t="shared" ca="1" si="66"/>
        <v>4.3277537503866528</v>
      </c>
      <c r="P426" s="1">
        <f t="shared" ca="1" si="66"/>
        <v>4.3260704609418363</v>
      </c>
      <c r="Q426" s="1">
        <f t="shared" ca="1" si="66"/>
        <v>4.3198837968240422</v>
      </c>
      <c r="R426" s="1">
        <f t="shared" ca="1" si="66"/>
        <v>4.2890309582165482</v>
      </c>
      <c r="S426" s="1">
        <f t="shared" ca="1" si="66"/>
        <v>4.2968830312113582</v>
      </c>
      <c r="T426" s="1">
        <f t="shared" ca="1" si="66"/>
        <v>4.2507510021886574</v>
      </c>
      <c r="V426" s="1">
        <v>418</v>
      </c>
      <c r="W426" s="8">
        <f t="shared" si="65"/>
        <v>0</v>
      </c>
      <c r="X426" s="8">
        <f t="shared" ca="1" si="65"/>
        <v>2.5127735729583378E-2</v>
      </c>
      <c r="Y426" s="8">
        <f t="shared" ca="1" si="65"/>
        <v>3.638772837244364E-2</v>
      </c>
      <c r="Z426" s="8">
        <f t="shared" ca="1" si="65"/>
        <v>2.3199375792690269E-2</v>
      </c>
      <c r="AA426" s="8">
        <f t="shared" ca="1" si="65"/>
        <v>0</v>
      </c>
      <c r="AB426" s="8">
        <f t="shared" ca="1" si="64"/>
        <v>0</v>
      </c>
      <c r="AC426" s="8">
        <f t="shared" ca="1" si="64"/>
        <v>0</v>
      </c>
      <c r="AD426" s="8">
        <f t="shared" ca="1" si="64"/>
        <v>0</v>
      </c>
      <c r="AE426" s="8">
        <f t="shared" ca="1" si="64"/>
        <v>0</v>
      </c>
      <c r="AF426" s="8">
        <f t="shared" ca="1" si="64"/>
        <v>0</v>
      </c>
      <c r="AG426" s="8">
        <f t="shared" ca="1" si="59"/>
        <v>0</v>
      </c>
      <c r="AH426" s="8">
        <f t="shared" ca="1" si="57"/>
        <v>0</v>
      </c>
      <c r="AI426" s="8">
        <f t="shared" ca="1" si="57"/>
        <v>0</v>
      </c>
    </row>
    <row r="427" spans="7:35">
      <c r="G427" s="1">
        <v>419</v>
      </c>
      <c r="H427" s="1">
        <f t="shared" si="61"/>
        <v>4.3</v>
      </c>
      <c r="I427" s="1">
        <f t="shared" ca="1" si="66"/>
        <v>4.3069570088215547</v>
      </c>
      <c r="J427" s="1">
        <f t="shared" ca="1" si="66"/>
        <v>4.3705696298219916</v>
      </c>
      <c r="K427" s="1">
        <f t="shared" ca="1" si="66"/>
        <v>4.4169719663485401</v>
      </c>
      <c r="L427" s="1">
        <f t="shared" ca="1" si="66"/>
        <v>4.4371733536079452</v>
      </c>
      <c r="M427" s="1">
        <f t="shared" ca="1" si="66"/>
        <v>4.4460749451466297</v>
      </c>
      <c r="N427" s="1">
        <f t="shared" ca="1" si="66"/>
        <v>4.4181099212915527</v>
      </c>
      <c r="O427" s="1">
        <f t="shared" ca="1" si="66"/>
        <v>4.4216141917105496</v>
      </c>
      <c r="P427" s="1">
        <f t="shared" ca="1" si="66"/>
        <v>4.4060125570185029</v>
      </c>
      <c r="Q427" s="1">
        <f t="shared" ca="1" si="66"/>
        <v>4.433356604518667</v>
      </c>
      <c r="R427" s="1">
        <f t="shared" ca="1" si="66"/>
        <v>4.4218039158607629</v>
      </c>
      <c r="S427" s="1">
        <f t="shared" ca="1" si="66"/>
        <v>4.4382020488407683</v>
      </c>
      <c r="T427" s="1">
        <f t="shared" ca="1" si="66"/>
        <v>4.488293725402011</v>
      </c>
      <c r="V427" s="1">
        <v>419</v>
      </c>
      <c r="W427" s="8">
        <f t="shared" si="65"/>
        <v>0</v>
      </c>
      <c r="X427" s="8">
        <f t="shared" ca="1" si="65"/>
        <v>0</v>
      </c>
      <c r="Y427" s="8">
        <f t="shared" ca="1" si="65"/>
        <v>5.1355571789385657E-2</v>
      </c>
      <c r="Z427" s="8">
        <f t="shared" ca="1" si="65"/>
        <v>9.0525916512415705E-2</v>
      </c>
      <c r="AA427" s="8">
        <f t="shared" ca="1" si="65"/>
        <v>0.10340871378530458</v>
      </c>
      <c r="AB427" s="8">
        <f t="shared" ca="1" si="64"/>
        <v>0.10495227646045446</v>
      </c>
      <c r="AC427" s="8">
        <f t="shared" ca="1" si="64"/>
        <v>6.955898846551456E-2</v>
      </c>
      <c r="AD427" s="8">
        <f t="shared" ca="1" si="64"/>
        <v>6.5681307319557902E-2</v>
      </c>
      <c r="AE427" s="8">
        <f t="shared" ca="1" si="64"/>
        <v>4.2667557649343379E-2</v>
      </c>
      <c r="AF427" s="8">
        <f t="shared" ca="1" si="64"/>
        <v>6.2632040517830667E-2</v>
      </c>
      <c r="AG427" s="8">
        <f t="shared" ca="1" si="59"/>
        <v>4.365696491811466E-2</v>
      </c>
      <c r="AH427" s="8">
        <f t="shared" ca="1" si="57"/>
        <v>5.2637155922595547E-2</v>
      </c>
      <c r="AI427" s="8">
        <f t="shared" ca="1" si="57"/>
        <v>9.5293725402011198E-2</v>
      </c>
    </row>
    <row r="428" spans="7:35">
      <c r="G428" s="1">
        <v>420</v>
      </c>
      <c r="H428" s="1">
        <f t="shared" si="61"/>
        <v>4.3</v>
      </c>
      <c r="I428" s="1">
        <f t="shared" ca="1" si="66"/>
        <v>4.3138759220695251</v>
      </c>
      <c r="J428" s="1">
        <f t="shared" ca="1" si="66"/>
        <v>4.293700729250812</v>
      </c>
      <c r="K428" s="1">
        <f t="shared" ca="1" si="66"/>
        <v>4.2931200439096493</v>
      </c>
      <c r="L428" s="1">
        <f t="shared" ca="1" si="66"/>
        <v>4.3087401072145743</v>
      </c>
      <c r="M428" s="1">
        <f t="shared" ca="1" si="66"/>
        <v>4.3244140618565554</v>
      </c>
      <c r="N428" s="1">
        <f t="shared" ca="1" si="66"/>
        <v>4.3526709004480351</v>
      </c>
      <c r="O428" s="1">
        <f t="shared" ca="1" si="66"/>
        <v>4.3429917574611308</v>
      </c>
      <c r="P428" s="1">
        <f t="shared" ca="1" si="66"/>
        <v>4.3240341097059813</v>
      </c>
      <c r="Q428" s="1">
        <f t="shared" ca="1" si="66"/>
        <v>4.3998646271456048</v>
      </c>
      <c r="R428" s="1">
        <f t="shared" ca="1" si="66"/>
        <v>4.4027691944382843</v>
      </c>
      <c r="S428" s="1">
        <f t="shared" ca="1" si="66"/>
        <v>4.4130482144640872</v>
      </c>
      <c r="T428" s="1">
        <f t="shared" ca="1" si="66"/>
        <v>4.4189598604992355</v>
      </c>
      <c r="V428" s="1">
        <v>420</v>
      </c>
      <c r="W428" s="8">
        <f t="shared" si="65"/>
        <v>0</v>
      </c>
      <c r="X428" s="8">
        <f t="shared" ca="1" si="65"/>
        <v>1.8320991956040089E-3</v>
      </c>
      <c r="Y428" s="8">
        <f t="shared" ca="1" si="65"/>
        <v>0</v>
      </c>
      <c r="Z428" s="8">
        <f t="shared" ca="1" si="65"/>
        <v>0</v>
      </c>
      <c r="AA428" s="8">
        <f t="shared" ca="1" si="65"/>
        <v>0</v>
      </c>
      <c r="AB428" s="8">
        <f t="shared" ca="1" si="64"/>
        <v>0</v>
      </c>
      <c r="AC428" s="8">
        <f t="shared" ca="1" si="64"/>
        <v>4.0187861922662549E-3</v>
      </c>
      <c r="AD428" s="8">
        <f t="shared" ca="1" si="64"/>
        <v>0</v>
      </c>
      <c r="AE428" s="8">
        <f t="shared" ca="1" si="64"/>
        <v>0</v>
      </c>
      <c r="AF428" s="8">
        <f t="shared" ca="1" si="64"/>
        <v>2.9114180596400807E-2</v>
      </c>
      <c r="AG428" s="8">
        <f t="shared" ca="1" si="59"/>
        <v>2.4612438089427258E-2</v>
      </c>
      <c r="AH428" s="8">
        <f t="shared" ca="1" si="57"/>
        <v>2.7476843599562706E-2</v>
      </c>
      <c r="AI428" s="8">
        <f t="shared" ca="1" si="57"/>
        <v>2.595986049923571E-2</v>
      </c>
    </row>
    <row r="429" spans="7:35">
      <c r="G429" s="1">
        <v>421</v>
      </c>
      <c r="H429" s="1">
        <f t="shared" si="61"/>
        <v>4.3</v>
      </c>
      <c r="I429" s="1">
        <f t="shared" ca="1" si="66"/>
        <v>4.3105739045960672</v>
      </c>
      <c r="J429" s="1">
        <f t="shared" ca="1" si="66"/>
        <v>4.2802863272747675</v>
      </c>
      <c r="K429" s="1">
        <f t="shared" ca="1" si="66"/>
        <v>4.3275950766721714</v>
      </c>
      <c r="L429" s="1">
        <f t="shared" ca="1" si="66"/>
        <v>4.3232034374191608</v>
      </c>
      <c r="M429" s="1">
        <f t="shared" ca="1" si="66"/>
        <v>4.341920560911559</v>
      </c>
      <c r="N429" s="1">
        <f t="shared" ca="1" si="66"/>
        <v>4.3183737258362314</v>
      </c>
      <c r="O429" s="1">
        <f t="shared" ca="1" si="66"/>
        <v>4.2960372063243666</v>
      </c>
      <c r="P429" s="1">
        <f t="shared" ca="1" si="66"/>
        <v>4.2927403595358067</v>
      </c>
      <c r="Q429" s="1">
        <f t="shared" ca="1" si="66"/>
        <v>4.2912537257744532</v>
      </c>
      <c r="R429" s="1">
        <f t="shared" ca="1" si="66"/>
        <v>4.3068042545031302</v>
      </c>
      <c r="S429" s="1">
        <f t="shared" ca="1" si="66"/>
        <v>4.2832846844811403</v>
      </c>
      <c r="T429" s="1">
        <f t="shared" ca="1" si="66"/>
        <v>4.3197104293582935</v>
      </c>
      <c r="V429" s="1">
        <v>421</v>
      </c>
      <c r="W429" s="8">
        <f t="shared" si="65"/>
        <v>0</v>
      </c>
      <c r="X429" s="8">
        <f t="shared" ca="1" si="65"/>
        <v>0</v>
      </c>
      <c r="Y429" s="8">
        <f t="shared" ca="1" si="65"/>
        <v>0</v>
      </c>
      <c r="Z429" s="8">
        <f t="shared" ca="1" si="65"/>
        <v>9.4165569572624008E-4</v>
      </c>
      <c r="AA429" s="8">
        <f t="shared" ca="1" si="65"/>
        <v>0</v>
      </c>
      <c r="AB429" s="8">
        <f t="shared" ca="1" si="64"/>
        <v>6.0998464697092913E-4</v>
      </c>
      <c r="AC429" s="8">
        <f t="shared" ca="1" si="64"/>
        <v>0</v>
      </c>
      <c r="AD429" s="8">
        <f t="shared" ca="1" si="64"/>
        <v>0</v>
      </c>
      <c r="AE429" s="8">
        <f t="shared" ca="1" si="64"/>
        <v>0</v>
      </c>
      <c r="AF429" s="8">
        <f t="shared" ca="1" si="64"/>
        <v>0</v>
      </c>
      <c r="AG429" s="8">
        <f t="shared" ca="1" si="59"/>
        <v>0</v>
      </c>
      <c r="AH429" s="8">
        <f t="shared" ca="1" si="57"/>
        <v>0</v>
      </c>
      <c r="AI429" s="8">
        <f t="shared" ca="1" si="57"/>
        <v>0</v>
      </c>
    </row>
    <row r="430" spans="7:35">
      <c r="G430" s="1">
        <v>422</v>
      </c>
      <c r="H430" s="1">
        <f t="shared" si="61"/>
        <v>4.3</v>
      </c>
      <c r="I430" s="1">
        <f t="shared" ca="1" si="66"/>
        <v>4.2828019836518951</v>
      </c>
      <c r="J430" s="1">
        <f t="shared" ca="1" si="66"/>
        <v>4.3088423900300521</v>
      </c>
      <c r="K430" s="1">
        <f t="shared" ca="1" si="66"/>
        <v>4.3490590118494836</v>
      </c>
      <c r="L430" s="1">
        <f t="shared" ca="1" si="66"/>
        <v>4.3252694418253119</v>
      </c>
      <c r="M430" s="1">
        <f t="shared" ca="1" si="66"/>
        <v>4.3287716059903021</v>
      </c>
      <c r="N430" s="1">
        <f t="shared" ca="1" si="66"/>
        <v>4.3108346798180657</v>
      </c>
      <c r="O430" s="1">
        <f t="shared" ca="1" si="66"/>
        <v>4.32225233568776</v>
      </c>
      <c r="P430" s="1">
        <f t="shared" ca="1" si="66"/>
        <v>4.3170329301743831</v>
      </c>
      <c r="Q430" s="1">
        <f t="shared" ca="1" si="66"/>
        <v>4.2653898972543391</v>
      </c>
      <c r="R430" s="1">
        <f t="shared" ca="1" si="66"/>
        <v>4.3018912279454344</v>
      </c>
      <c r="S430" s="1">
        <f t="shared" ca="1" si="66"/>
        <v>4.2996682882134953</v>
      </c>
      <c r="T430" s="1">
        <f t="shared" ca="1" si="66"/>
        <v>4.2848640558579385</v>
      </c>
      <c r="V430" s="1">
        <v>422</v>
      </c>
      <c r="W430" s="8">
        <f t="shared" si="65"/>
        <v>0</v>
      </c>
      <c r="X430" s="8">
        <f t="shared" ca="1" si="65"/>
        <v>0</v>
      </c>
      <c r="Y430" s="8">
        <f t="shared" ca="1" si="65"/>
        <v>0</v>
      </c>
      <c r="Z430" s="8">
        <f t="shared" ca="1" si="65"/>
        <v>2.2455391226682053E-2</v>
      </c>
      <c r="AA430" s="8">
        <f t="shared" ca="1" si="65"/>
        <v>0</v>
      </c>
      <c r="AB430" s="8">
        <f t="shared" ca="1" si="64"/>
        <v>0</v>
      </c>
      <c r="AC430" s="8">
        <f t="shared" ca="1" si="64"/>
        <v>0</v>
      </c>
      <c r="AD430" s="8">
        <f t="shared" ca="1" si="64"/>
        <v>0</v>
      </c>
      <c r="AE430" s="8">
        <f t="shared" ca="1" si="64"/>
        <v>0</v>
      </c>
      <c r="AF430" s="8">
        <f t="shared" ca="1" si="64"/>
        <v>0</v>
      </c>
      <c r="AG430" s="8">
        <f t="shared" ca="1" si="59"/>
        <v>0</v>
      </c>
      <c r="AH430" s="8">
        <f t="shared" ca="1" si="57"/>
        <v>0</v>
      </c>
      <c r="AI430" s="8">
        <f t="shared" ca="1" si="57"/>
        <v>0</v>
      </c>
    </row>
    <row r="431" spans="7:35">
      <c r="G431" s="1">
        <v>423</v>
      </c>
      <c r="H431" s="1">
        <f t="shared" si="61"/>
        <v>4.3</v>
      </c>
      <c r="I431" s="1">
        <f t="shared" ca="1" si="66"/>
        <v>4.2949473175501911</v>
      </c>
      <c r="J431" s="1">
        <f t="shared" ca="1" si="66"/>
        <v>4.3007073639602709</v>
      </c>
      <c r="K431" s="1">
        <f t="shared" ca="1" si="66"/>
        <v>4.303987414282048</v>
      </c>
      <c r="L431" s="1">
        <f t="shared" ca="1" si="66"/>
        <v>4.3082375231164365</v>
      </c>
      <c r="M431" s="1">
        <f t="shared" ca="1" si="66"/>
        <v>4.3075509403668297</v>
      </c>
      <c r="N431" s="1">
        <f t="shared" ca="1" si="66"/>
        <v>4.3492526166724943</v>
      </c>
      <c r="O431" s="1">
        <f t="shared" ca="1" si="66"/>
        <v>4.3313757310305938</v>
      </c>
      <c r="P431" s="1">
        <f t="shared" ca="1" si="66"/>
        <v>4.3646160436564774</v>
      </c>
      <c r="Q431" s="1">
        <f t="shared" ca="1" si="66"/>
        <v>4.3698657545564004</v>
      </c>
      <c r="R431" s="1">
        <f t="shared" ca="1" si="66"/>
        <v>4.3554330741182392</v>
      </c>
      <c r="S431" s="1">
        <f t="shared" ca="1" si="66"/>
        <v>4.393404351272026</v>
      </c>
      <c r="T431" s="1">
        <f t="shared" ca="1" si="66"/>
        <v>4.4491131368920174</v>
      </c>
      <c r="V431" s="1">
        <v>423</v>
      </c>
      <c r="W431" s="8">
        <f t="shared" si="65"/>
        <v>0</v>
      </c>
      <c r="X431" s="8">
        <f t="shared" ca="1" si="65"/>
        <v>0</v>
      </c>
      <c r="Y431" s="8">
        <f t="shared" ca="1" si="65"/>
        <v>0</v>
      </c>
      <c r="Z431" s="8">
        <f t="shared" ca="1" si="65"/>
        <v>0</v>
      </c>
      <c r="AA431" s="8">
        <f t="shared" ca="1" si="65"/>
        <v>0</v>
      </c>
      <c r="AB431" s="8">
        <f t="shared" ca="1" si="64"/>
        <v>0</v>
      </c>
      <c r="AC431" s="8">
        <f t="shared" ca="1" si="64"/>
        <v>5.952170864258477E-4</v>
      </c>
      <c r="AD431" s="8">
        <f t="shared" ca="1" si="64"/>
        <v>0</v>
      </c>
      <c r="AE431" s="8">
        <f t="shared" ca="1" si="64"/>
        <v>1.2283839122328999E-3</v>
      </c>
      <c r="AF431" s="8">
        <f t="shared" ca="1" si="64"/>
        <v>0</v>
      </c>
      <c r="AG431" s="8">
        <f t="shared" ca="1" si="59"/>
        <v>0</v>
      </c>
      <c r="AH431" s="8">
        <f t="shared" ca="1" si="57"/>
        <v>7.8279214614180859E-3</v>
      </c>
      <c r="AI431" s="8">
        <f t="shared" ca="1" si="57"/>
        <v>5.6113136892017579E-2</v>
      </c>
    </row>
    <row r="432" spans="7:35">
      <c r="G432" s="1">
        <v>424</v>
      </c>
      <c r="H432" s="1">
        <f t="shared" si="61"/>
        <v>4.3</v>
      </c>
      <c r="I432" s="1">
        <f t="shared" ca="1" si="66"/>
        <v>4.3000309941288402</v>
      </c>
      <c r="J432" s="1">
        <f t="shared" ca="1" si="66"/>
        <v>4.315897956173437</v>
      </c>
      <c r="K432" s="1">
        <f t="shared" ca="1" si="66"/>
        <v>4.3351861291228913</v>
      </c>
      <c r="L432" s="1">
        <f t="shared" ca="1" si="66"/>
        <v>4.3485523868837239</v>
      </c>
      <c r="M432" s="1">
        <f t="shared" ca="1" si="66"/>
        <v>4.3678335593104602</v>
      </c>
      <c r="N432" s="1">
        <f t="shared" ca="1" si="66"/>
        <v>4.3639772733398967</v>
      </c>
      <c r="O432" s="1">
        <f t="shared" ca="1" si="66"/>
        <v>4.3343503040818625</v>
      </c>
      <c r="P432" s="1">
        <f t="shared" ca="1" si="66"/>
        <v>4.3458426692505663</v>
      </c>
      <c r="Q432" s="1">
        <f t="shared" ca="1" si="66"/>
        <v>4.3620689122760981</v>
      </c>
      <c r="R432" s="1">
        <f t="shared" ca="1" si="66"/>
        <v>4.3801859296118355</v>
      </c>
      <c r="S432" s="1">
        <f t="shared" ca="1" si="66"/>
        <v>4.4171438793710784</v>
      </c>
      <c r="T432" s="1">
        <f t="shared" ca="1" si="66"/>
        <v>4.4467509078074379</v>
      </c>
      <c r="V432" s="1">
        <v>424</v>
      </c>
      <c r="W432" s="8">
        <f t="shared" si="65"/>
        <v>0</v>
      </c>
      <c r="X432" s="8">
        <f t="shared" ca="1" si="65"/>
        <v>0</v>
      </c>
      <c r="Y432" s="8">
        <f t="shared" ca="1" si="65"/>
        <v>0</v>
      </c>
      <c r="Z432" s="8">
        <f t="shared" ca="1" si="65"/>
        <v>8.5503208112926998E-3</v>
      </c>
      <c r="AA432" s="8">
        <f t="shared" ca="1" si="65"/>
        <v>1.4604999704479482E-2</v>
      </c>
      <c r="AB432" s="8">
        <f t="shared" ca="1" si="64"/>
        <v>2.6569733346536673E-2</v>
      </c>
      <c r="AC432" s="8">
        <f t="shared" ca="1" si="64"/>
        <v>1.5342640931494955E-2</v>
      </c>
      <c r="AD432" s="8">
        <f t="shared" ca="1" si="64"/>
        <v>0</v>
      </c>
      <c r="AE432" s="8">
        <f t="shared" ca="1" si="64"/>
        <v>0</v>
      </c>
      <c r="AF432" s="8">
        <f t="shared" ca="1" si="64"/>
        <v>0</v>
      </c>
      <c r="AG432" s="8">
        <f t="shared" ca="1" si="59"/>
        <v>2.0175398862560812E-3</v>
      </c>
      <c r="AH432" s="8">
        <f t="shared" ca="1" si="57"/>
        <v>3.1573563276062977E-2</v>
      </c>
      <c r="AI432" s="8">
        <f t="shared" ca="1" si="57"/>
        <v>5.3750907807438075E-2</v>
      </c>
    </row>
    <row r="433" spans="7:35">
      <c r="G433" s="1">
        <v>425</v>
      </c>
      <c r="H433" s="1">
        <f t="shared" si="61"/>
        <v>4.3</v>
      </c>
      <c r="I433" s="1">
        <f t="shared" ca="1" si="66"/>
        <v>4.3690536619320879</v>
      </c>
      <c r="J433" s="1">
        <f t="shared" ca="1" si="66"/>
        <v>4.4431229707732145</v>
      </c>
      <c r="K433" s="1">
        <f t="shared" ca="1" si="66"/>
        <v>4.4404983211345987</v>
      </c>
      <c r="L433" s="1">
        <f t="shared" ca="1" si="66"/>
        <v>4.4431310520037153</v>
      </c>
      <c r="M433" s="1">
        <f t="shared" ca="1" si="66"/>
        <v>4.4182495647926503</v>
      </c>
      <c r="N433" s="1">
        <f t="shared" ca="1" si="66"/>
        <v>4.4199576833324743</v>
      </c>
      <c r="O433" s="1">
        <f t="shared" ca="1" si="66"/>
        <v>4.4371329259954742</v>
      </c>
      <c r="P433" s="1">
        <f t="shared" ca="1" si="66"/>
        <v>4.4518783275453373</v>
      </c>
      <c r="Q433" s="1">
        <f t="shared" ca="1" si="66"/>
        <v>4.4546396615515897</v>
      </c>
      <c r="R433" s="1">
        <f t="shared" ca="1" si="66"/>
        <v>4.4426658625594282</v>
      </c>
      <c r="S433" s="1">
        <f t="shared" ca="1" si="66"/>
        <v>4.4204594434519597</v>
      </c>
      <c r="T433" s="1">
        <f t="shared" ca="1" si="66"/>
        <v>4.4274498639762543</v>
      </c>
      <c r="V433" s="1">
        <v>425</v>
      </c>
      <c r="W433" s="8">
        <f t="shared" si="65"/>
        <v>0</v>
      </c>
      <c r="X433" s="8">
        <f t="shared" ca="1" si="65"/>
        <v>5.7166351562519147E-2</v>
      </c>
      <c r="Y433" s="8">
        <f t="shared" ca="1" si="65"/>
        <v>0.12409597833715047</v>
      </c>
      <c r="Z433" s="8">
        <f t="shared" ca="1" si="65"/>
        <v>0.1141068568522714</v>
      </c>
      <c r="AA433" s="8">
        <f t="shared" ca="1" si="65"/>
        <v>0.10937869768949948</v>
      </c>
      <c r="AB433" s="8">
        <f t="shared" ca="1" si="64"/>
        <v>7.7076695628798042E-2</v>
      </c>
      <c r="AC433" s="8">
        <f t="shared" ca="1" si="64"/>
        <v>7.1409607505252382E-2</v>
      </c>
      <c r="AD433" s="8">
        <f t="shared" ca="1" si="64"/>
        <v>8.1220034842759858E-2</v>
      </c>
      <c r="AE433" s="8">
        <f t="shared" ca="1" si="64"/>
        <v>8.8580594257673617E-2</v>
      </c>
      <c r="AF433" s="8">
        <f t="shared" ca="1" si="64"/>
        <v>8.3931545064345414E-2</v>
      </c>
      <c r="AG433" s="8">
        <f t="shared" ca="1" si="59"/>
        <v>6.4529658286359037E-2</v>
      </c>
      <c r="AH433" s="8">
        <f t="shared" ca="1" si="57"/>
        <v>3.4889981224625721E-2</v>
      </c>
      <c r="AI433" s="8">
        <f t="shared" ca="1" si="57"/>
        <v>3.4449863976254491E-2</v>
      </c>
    </row>
    <row r="434" spans="7:35">
      <c r="G434" s="1">
        <v>426</v>
      </c>
      <c r="H434" s="1">
        <f t="shared" si="61"/>
        <v>4.3</v>
      </c>
      <c r="I434" s="1">
        <f t="shared" ca="1" si="66"/>
        <v>4.2820533599554684</v>
      </c>
      <c r="J434" s="1">
        <f t="shared" ca="1" si="66"/>
        <v>4.2800211577943603</v>
      </c>
      <c r="K434" s="1">
        <f t="shared" ca="1" si="66"/>
        <v>4.2581070555521618</v>
      </c>
      <c r="L434" s="1">
        <f t="shared" ca="1" si="66"/>
        <v>4.3094117007901875</v>
      </c>
      <c r="M434" s="1">
        <f t="shared" ca="1" si="66"/>
        <v>4.3479291649159144</v>
      </c>
      <c r="N434" s="1">
        <f t="shared" ca="1" si="66"/>
        <v>4.3575612900716925</v>
      </c>
      <c r="O434" s="1">
        <f t="shared" ca="1" si="66"/>
        <v>4.3563906440544073</v>
      </c>
      <c r="P434" s="1">
        <f t="shared" ca="1" si="66"/>
        <v>4.3643573619109688</v>
      </c>
      <c r="Q434" s="1">
        <f t="shared" ca="1" si="66"/>
        <v>4.3634733224985363</v>
      </c>
      <c r="R434" s="1">
        <f t="shared" ca="1" si="66"/>
        <v>4.3955664782101724</v>
      </c>
      <c r="S434" s="1">
        <f t="shared" ca="1" si="66"/>
        <v>4.3925552265731032</v>
      </c>
      <c r="T434" s="1">
        <f t="shared" ca="1" si="66"/>
        <v>4.3867267812867414</v>
      </c>
      <c r="V434" s="1">
        <v>426</v>
      </c>
      <c r="W434" s="8">
        <f t="shared" si="65"/>
        <v>0</v>
      </c>
      <c r="X434" s="8">
        <f t="shared" ca="1" si="65"/>
        <v>0</v>
      </c>
      <c r="Y434" s="8">
        <f t="shared" ca="1" si="65"/>
        <v>0</v>
      </c>
      <c r="Z434" s="8">
        <f t="shared" ca="1" si="65"/>
        <v>0</v>
      </c>
      <c r="AA434" s="8">
        <f t="shared" ca="1" si="65"/>
        <v>0</v>
      </c>
      <c r="AB434" s="8">
        <f t="shared" ca="1" si="64"/>
        <v>6.6294289269075435E-3</v>
      </c>
      <c r="AC434" s="8">
        <f t="shared" ca="1" si="64"/>
        <v>8.916737307639977E-3</v>
      </c>
      <c r="AD434" s="8">
        <f t="shared" ca="1" si="64"/>
        <v>3.737302634903017E-4</v>
      </c>
      <c r="AE434" s="8">
        <f t="shared" ca="1" si="64"/>
        <v>9.6943558726181323E-4</v>
      </c>
      <c r="AF434" s="8">
        <f t="shared" ca="1" si="64"/>
        <v>0</v>
      </c>
      <c r="AG434" s="8">
        <f t="shared" ca="1" si="59"/>
        <v>1.7406011507124397E-2</v>
      </c>
      <c r="AH434" s="8">
        <f t="shared" ca="1" si="57"/>
        <v>6.9785780847313461E-3</v>
      </c>
      <c r="AI434" s="8">
        <f t="shared" ca="1" si="57"/>
        <v>0</v>
      </c>
    </row>
    <row r="435" spans="7:35">
      <c r="G435" s="1">
        <v>427</v>
      </c>
      <c r="H435" s="1">
        <f t="shared" si="61"/>
        <v>4.3</v>
      </c>
      <c r="I435" s="1">
        <f t="shared" ca="1" si="66"/>
        <v>4.3290085388654846</v>
      </c>
      <c r="J435" s="1">
        <f t="shared" ca="1" si="66"/>
        <v>4.3636084302207614</v>
      </c>
      <c r="K435" s="1">
        <f t="shared" ca="1" si="66"/>
        <v>4.362724739338967</v>
      </c>
      <c r="L435" s="1">
        <f t="shared" ca="1" si="66"/>
        <v>4.3422764906811233</v>
      </c>
      <c r="M435" s="1">
        <f t="shared" ca="1" si="66"/>
        <v>4.3673080344460882</v>
      </c>
      <c r="N435" s="1">
        <f t="shared" ca="1" si="66"/>
        <v>4.3454520847619253</v>
      </c>
      <c r="O435" s="1">
        <f t="shared" ca="1" si="66"/>
        <v>4.3384476719874501</v>
      </c>
      <c r="P435" s="1">
        <f t="shared" ca="1" si="66"/>
        <v>4.3491899029713439</v>
      </c>
      <c r="Q435" s="1">
        <f t="shared" ca="1" si="66"/>
        <v>4.3610825493729237</v>
      </c>
      <c r="R435" s="1">
        <f t="shared" ca="1" si="66"/>
        <v>4.320358515832349</v>
      </c>
      <c r="S435" s="1">
        <f t="shared" ca="1" si="66"/>
        <v>4.3375114993128427</v>
      </c>
      <c r="T435" s="1">
        <f t="shared" ca="1" si="66"/>
        <v>4.2926423126041513</v>
      </c>
      <c r="V435" s="1">
        <v>427</v>
      </c>
      <c r="W435" s="8">
        <f t="shared" si="65"/>
        <v>0</v>
      </c>
      <c r="X435" s="8">
        <f t="shared" ca="1" si="65"/>
        <v>1.7007639890912252E-2</v>
      </c>
      <c r="Y435" s="8">
        <f t="shared" ca="1" si="65"/>
        <v>4.4376424000808434E-2</v>
      </c>
      <c r="Z435" s="8">
        <f t="shared" ca="1" si="65"/>
        <v>3.6152825765975116E-2</v>
      </c>
      <c r="AA435" s="8">
        <f t="shared" ca="1" si="65"/>
        <v>8.3161618303568829E-3</v>
      </c>
      <c r="AB435" s="8">
        <f t="shared" ca="1" si="64"/>
        <v>2.604326036936655E-2</v>
      </c>
      <c r="AC435" s="8">
        <f t="shared" ca="1" si="64"/>
        <v>0</v>
      </c>
      <c r="AD435" s="8">
        <f t="shared" ca="1" si="64"/>
        <v>0</v>
      </c>
      <c r="AE435" s="8">
        <f t="shared" ca="1" si="64"/>
        <v>0</v>
      </c>
      <c r="AF435" s="8">
        <f t="shared" ca="1" si="64"/>
        <v>0</v>
      </c>
      <c r="AG435" s="8">
        <f t="shared" ca="1" si="59"/>
        <v>0</v>
      </c>
      <c r="AH435" s="8">
        <f t="shared" ca="1" si="57"/>
        <v>0</v>
      </c>
      <c r="AI435" s="8">
        <f t="shared" ca="1" si="57"/>
        <v>0</v>
      </c>
    </row>
    <row r="436" spans="7:35">
      <c r="G436" s="1">
        <v>428</v>
      </c>
      <c r="H436" s="1">
        <f t="shared" si="61"/>
        <v>4.3</v>
      </c>
      <c r="I436" s="1">
        <f t="shared" ca="1" si="66"/>
        <v>4.2905615905831933</v>
      </c>
      <c r="J436" s="1">
        <f t="shared" ca="1" si="66"/>
        <v>4.2717917114381665</v>
      </c>
      <c r="K436" s="1">
        <f t="shared" ca="1" si="66"/>
        <v>4.3011806308115963</v>
      </c>
      <c r="L436" s="1">
        <f t="shared" ca="1" si="66"/>
        <v>4.2809710899400617</v>
      </c>
      <c r="M436" s="1">
        <f t="shared" ca="1" si="66"/>
        <v>4.3001280887047306</v>
      </c>
      <c r="N436" s="1">
        <f t="shared" ca="1" si="66"/>
        <v>4.3551115667978761</v>
      </c>
      <c r="O436" s="1">
        <f t="shared" ca="1" si="66"/>
        <v>4.3809222323987385</v>
      </c>
      <c r="P436" s="1">
        <f t="shared" ca="1" si="66"/>
        <v>4.364329780816937</v>
      </c>
      <c r="Q436" s="1">
        <f t="shared" ca="1" si="66"/>
        <v>4.3906176665586676</v>
      </c>
      <c r="R436" s="1">
        <f t="shared" ca="1" si="66"/>
        <v>4.4265723888275099</v>
      </c>
      <c r="S436" s="1">
        <f t="shared" ca="1" si="66"/>
        <v>4.4031723783685432</v>
      </c>
      <c r="T436" s="1">
        <f t="shared" ca="1" si="66"/>
        <v>4.3875495853309339</v>
      </c>
      <c r="V436" s="1">
        <v>428</v>
      </c>
      <c r="W436" s="8">
        <f t="shared" si="65"/>
        <v>0</v>
      </c>
      <c r="X436" s="8">
        <f t="shared" ca="1" si="65"/>
        <v>0</v>
      </c>
      <c r="Y436" s="8">
        <f t="shared" ca="1" si="65"/>
        <v>0</v>
      </c>
      <c r="Z436" s="8">
        <f t="shared" ca="1" si="65"/>
        <v>0</v>
      </c>
      <c r="AA436" s="8">
        <f t="shared" ca="1" si="65"/>
        <v>0</v>
      </c>
      <c r="AB436" s="8">
        <f t="shared" ca="1" si="64"/>
        <v>0</v>
      </c>
      <c r="AC436" s="8">
        <f t="shared" ca="1" si="64"/>
        <v>6.4632262860842005E-3</v>
      </c>
      <c r="AD436" s="8">
        <f t="shared" ca="1" si="64"/>
        <v>2.4936923369013542E-2</v>
      </c>
      <c r="AE436" s="8">
        <f t="shared" ca="1" si="64"/>
        <v>9.4182607006754182E-4</v>
      </c>
      <c r="AF436" s="8">
        <f t="shared" ca="1" si="64"/>
        <v>1.9860073972608916E-2</v>
      </c>
      <c r="AG436" s="8">
        <f t="shared" ca="1" si="59"/>
        <v>4.8427894280906436E-2</v>
      </c>
      <c r="AH436" s="8">
        <f t="shared" ca="1" si="59"/>
        <v>1.759846414878119E-2</v>
      </c>
      <c r="AI436" s="8">
        <f t="shared" ca="1" si="59"/>
        <v>0</v>
      </c>
    </row>
    <row r="437" spans="7:35">
      <c r="G437" s="1">
        <v>429</v>
      </c>
      <c r="H437" s="1">
        <f t="shared" si="61"/>
        <v>4.3</v>
      </c>
      <c r="I437" s="1">
        <f t="shared" ca="1" si="66"/>
        <v>4.3115422189067587</v>
      </c>
      <c r="J437" s="1">
        <f t="shared" ca="1" si="66"/>
        <v>4.3021323175623456</v>
      </c>
      <c r="K437" s="1">
        <f t="shared" ca="1" si="66"/>
        <v>4.3110571382307219</v>
      </c>
      <c r="L437" s="1">
        <f t="shared" ca="1" si="66"/>
        <v>4.3406565048298029</v>
      </c>
      <c r="M437" s="1">
        <f t="shared" ca="1" si="66"/>
        <v>4.3574989578495895</v>
      </c>
      <c r="N437" s="1">
        <f t="shared" ca="1" si="66"/>
        <v>4.3457981986662357</v>
      </c>
      <c r="O437" s="1">
        <f t="shared" ca="1" si="66"/>
        <v>4.3282670993600494</v>
      </c>
      <c r="P437" s="1">
        <f t="shared" ca="1" si="66"/>
        <v>4.3370477740839748</v>
      </c>
      <c r="Q437" s="1">
        <f t="shared" ca="1" si="66"/>
        <v>4.3605282284872349</v>
      </c>
      <c r="R437" s="1">
        <f t="shared" ca="1" si="66"/>
        <v>4.3162458086116855</v>
      </c>
      <c r="S437" s="1">
        <f t="shared" ca="1" si="66"/>
        <v>4.3080788270543531</v>
      </c>
      <c r="T437" s="1">
        <f t="shared" ca="1" si="66"/>
        <v>4.3185082082230606</v>
      </c>
      <c r="V437" s="1">
        <v>429</v>
      </c>
      <c r="W437" s="8">
        <f t="shared" si="65"/>
        <v>0</v>
      </c>
      <c r="X437" s="8">
        <f t="shared" ca="1" si="65"/>
        <v>0</v>
      </c>
      <c r="Y437" s="8">
        <f t="shared" ca="1" si="65"/>
        <v>0</v>
      </c>
      <c r="Z437" s="8">
        <f t="shared" ca="1" si="65"/>
        <v>0</v>
      </c>
      <c r="AA437" s="8">
        <f t="shared" ca="1" si="65"/>
        <v>6.692835368535377E-3</v>
      </c>
      <c r="AB437" s="8">
        <f t="shared" ca="1" si="64"/>
        <v>1.6216486967848276E-2</v>
      </c>
      <c r="AC437" s="8">
        <f t="shared" ca="1" si="64"/>
        <v>0</v>
      </c>
      <c r="AD437" s="8">
        <f t="shared" ca="1" si="64"/>
        <v>0</v>
      </c>
      <c r="AE437" s="8">
        <f t="shared" ca="1" si="64"/>
        <v>0</v>
      </c>
      <c r="AF437" s="8">
        <f t="shared" ca="1" si="64"/>
        <v>0</v>
      </c>
      <c r="AG437" s="8">
        <f t="shared" ca="1" si="59"/>
        <v>0</v>
      </c>
      <c r="AH437" s="8">
        <f t="shared" ca="1" si="59"/>
        <v>0</v>
      </c>
      <c r="AI437" s="8">
        <f t="shared" ca="1" si="59"/>
        <v>0</v>
      </c>
    </row>
    <row r="438" spans="7:35">
      <c r="G438" s="1">
        <v>430</v>
      </c>
      <c r="H438" s="1">
        <f t="shared" si="61"/>
        <v>4.3</v>
      </c>
      <c r="I438" s="1">
        <f t="shared" ca="1" si="66"/>
        <v>4.3255070195121741</v>
      </c>
      <c r="J438" s="1">
        <f t="shared" ca="1" si="66"/>
        <v>4.3183726306276151</v>
      </c>
      <c r="K438" s="1">
        <f t="shared" ca="1" si="66"/>
        <v>4.336590026507559</v>
      </c>
      <c r="L438" s="1">
        <f t="shared" ca="1" si="66"/>
        <v>4.272515507298861</v>
      </c>
      <c r="M438" s="1">
        <f t="shared" ca="1" si="66"/>
        <v>4.2609020281318353</v>
      </c>
      <c r="N438" s="1">
        <f t="shared" ca="1" si="66"/>
        <v>4.302981922466409</v>
      </c>
      <c r="O438" s="1">
        <f t="shared" ca="1" si="66"/>
        <v>4.3129904861141082</v>
      </c>
      <c r="P438" s="1">
        <f t="shared" ca="1" si="66"/>
        <v>4.3310696198395986</v>
      </c>
      <c r="Q438" s="1">
        <f t="shared" ca="1" si="66"/>
        <v>4.3332649108517538</v>
      </c>
      <c r="R438" s="1">
        <f t="shared" ca="1" si="66"/>
        <v>4.3469208355352835</v>
      </c>
      <c r="S438" s="1">
        <f t="shared" ca="1" si="66"/>
        <v>4.3841743489177754</v>
      </c>
      <c r="T438" s="1">
        <f t="shared" ca="1" si="66"/>
        <v>4.3849979049635417</v>
      </c>
      <c r="V438" s="1">
        <v>430</v>
      </c>
      <c r="W438" s="8">
        <f t="shared" si="65"/>
        <v>0</v>
      </c>
      <c r="X438" s="8">
        <f t="shared" ca="1" si="65"/>
        <v>1.3496188424318767E-2</v>
      </c>
      <c r="Y438" s="8">
        <f t="shared" ca="1" si="65"/>
        <v>0</v>
      </c>
      <c r="Z438" s="8">
        <f t="shared" ca="1" si="65"/>
        <v>9.9574755010936045E-3</v>
      </c>
      <c r="AA438" s="8">
        <f t="shared" ca="1" si="65"/>
        <v>0</v>
      </c>
      <c r="AB438" s="8">
        <f t="shared" ca="1" si="64"/>
        <v>0</v>
      </c>
      <c r="AC438" s="8">
        <f t="shared" ca="1" si="64"/>
        <v>0</v>
      </c>
      <c r="AD438" s="8">
        <f t="shared" ca="1" si="64"/>
        <v>0</v>
      </c>
      <c r="AE438" s="8">
        <f t="shared" ca="1" si="64"/>
        <v>0</v>
      </c>
      <c r="AF438" s="8">
        <f t="shared" ca="1" si="64"/>
        <v>0</v>
      </c>
      <c r="AG438" s="8">
        <f t="shared" ca="1" si="59"/>
        <v>0</v>
      </c>
      <c r="AH438" s="8">
        <f t="shared" ca="1" si="59"/>
        <v>0</v>
      </c>
      <c r="AI438" s="8">
        <f t="shared" ca="1" si="59"/>
        <v>0</v>
      </c>
    </row>
    <row r="439" spans="7:35">
      <c r="G439" s="1">
        <v>431</v>
      </c>
      <c r="H439" s="1">
        <f t="shared" si="61"/>
        <v>4.3</v>
      </c>
      <c r="I439" s="1">
        <f t="shared" ca="1" si="66"/>
        <v>4.315004676445148</v>
      </c>
      <c r="J439" s="1">
        <f t="shared" ca="1" si="66"/>
        <v>4.2967579420724284</v>
      </c>
      <c r="K439" s="1">
        <f t="shared" ca="1" si="66"/>
        <v>4.2865262797105794</v>
      </c>
      <c r="L439" s="1">
        <f t="shared" ca="1" si="66"/>
        <v>4.2768197063148943</v>
      </c>
      <c r="M439" s="1">
        <f t="shared" ca="1" si="66"/>
        <v>4.2943351645303247</v>
      </c>
      <c r="N439" s="1">
        <f t="shared" ca="1" si="66"/>
        <v>4.3413437541084177</v>
      </c>
      <c r="O439" s="1">
        <f t="shared" ca="1" si="66"/>
        <v>4.3688243736503249</v>
      </c>
      <c r="P439" s="1">
        <f t="shared" ca="1" si="66"/>
        <v>4.3774435051991789</v>
      </c>
      <c r="Q439" s="1">
        <f t="shared" ca="1" si="66"/>
        <v>4.3475045767466405</v>
      </c>
      <c r="R439" s="1">
        <f t="shared" ca="1" si="66"/>
        <v>4.3461360552460393</v>
      </c>
      <c r="S439" s="1">
        <f t="shared" ca="1" si="66"/>
        <v>4.3159478829670341</v>
      </c>
      <c r="T439" s="1">
        <f t="shared" ca="1" si="66"/>
        <v>4.3214678270095144</v>
      </c>
      <c r="V439" s="1">
        <v>431</v>
      </c>
      <c r="W439" s="8">
        <f t="shared" si="65"/>
        <v>0</v>
      </c>
      <c r="X439" s="8">
        <f t="shared" ca="1" si="65"/>
        <v>2.9640553003043024E-3</v>
      </c>
      <c r="Y439" s="8">
        <f t="shared" ca="1" si="65"/>
        <v>0</v>
      </c>
      <c r="Z439" s="8">
        <f t="shared" ca="1" si="65"/>
        <v>0</v>
      </c>
      <c r="AA439" s="8">
        <f t="shared" ca="1" si="65"/>
        <v>0</v>
      </c>
      <c r="AB439" s="8">
        <f t="shared" ca="1" si="64"/>
        <v>0</v>
      </c>
      <c r="AC439" s="8">
        <f t="shared" ca="1" si="64"/>
        <v>0</v>
      </c>
      <c r="AD439" s="8">
        <f t="shared" ca="1" si="64"/>
        <v>1.2823478596111215E-2</v>
      </c>
      <c r="AE439" s="8">
        <f t="shared" ca="1" si="64"/>
        <v>1.406906454698742E-2</v>
      </c>
      <c r="AF439" s="8">
        <f t="shared" ca="1" si="64"/>
        <v>0</v>
      </c>
      <c r="AG439" s="8">
        <f t="shared" ca="1" si="59"/>
        <v>0</v>
      </c>
      <c r="AH439" s="8">
        <f t="shared" ca="1" si="59"/>
        <v>0</v>
      </c>
      <c r="AI439" s="8">
        <f t="shared" ca="1" si="59"/>
        <v>0</v>
      </c>
    </row>
    <row r="440" spans="7:35">
      <c r="G440" s="1">
        <v>432</v>
      </c>
      <c r="H440" s="1">
        <f t="shared" si="61"/>
        <v>4.3</v>
      </c>
      <c r="I440" s="1">
        <f t="shared" ca="1" si="66"/>
        <v>4.2612786118489412</v>
      </c>
      <c r="J440" s="1">
        <f t="shared" ca="1" si="66"/>
        <v>4.3187176351981016</v>
      </c>
      <c r="K440" s="1">
        <f t="shared" ca="1" si="66"/>
        <v>4.3040046301991923</v>
      </c>
      <c r="L440" s="1">
        <f t="shared" ca="1" si="66"/>
        <v>4.3339606093935181</v>
      </c>
      <c r="M440" s="1">
        <f t="shared" ca="1" si="66"/>
        <v>4.3214824430067571</v>
      </c>
      <c r="N440" s="1">
        <f t="shared" ca="1" si="66"/>
        <v>4.3454049909444787</v>
      </c>
      <c r="O440" s="1">
        <f t="shared" ca="1" si="66"/>
        <v>4.3363101676731928</v>
      </c>
      <c r="P440" s="1">
        <f t="shared" ca="1" si="66"/>
        <v>4.3600669257747615</v>
      </c>
      <c r="Q440" s="1">
        <f t="shared" ca="1" si="66"/>
        <v>4.406373139149431</v>
      </c>
      <c r="R440" s="1">
        <f t="shared" ca="1" si="66"/>
        <v>4.4565713448377888</v>
      </c>
      <c r="S440" s="1">
        <f t="shared" ca="1" si="66"/>
        <v>4.4455647586776221</v>
      </c>
      <c r="T440" s="1">
        <f t="shared" ca="1" si="66"/>
        <v>4.4730748114480043</v>
      </c>
      <c r="V440" s="1">
        <v>432</v>
      </c>
      <c r="W440" s="8">
        <f t="shared" si="65"/>
        <v>0</v>
      </c>
      <c r="X440" s="8">
        <f t="shared" ca="1" si="65"/>
        <v>0</v>
      </c>
      <c r="Y440" s="8">
        <f t="shared" ca="1" si="65"/>
        <v>0</v>
      </c>
      <c r="Z440" s="8">
        <f t="shared" ca="1" si="65"/>
        <v>0</v>
      </c>
      <c r="AA440" s="8">
        <f t="shared" ca="1" si="65"/>
        <v>0</v>
      </c>
      <c r="AB440" s="8">
        <f t="shared" ca="1" si="64"/>
        <v>0</v>
      </c>
      <c r="AC440" s="8">
        <f t="shared" ca="1" si="64"/>
        <v>0</v>
      </c>
      <c r="AD440" s="8">
        <f t="shared" ca="1" si="64"/>
        <v>0</v>
      </c>
      <c r="AE440" s="8">
        <f t="shared" ca="1" si="64"/>
        <v>0</v>
      </c>
      <c r="AF440" s="8">
        <f t="shared" ca="1" si="64"/>
        <v>3.5627722368247738E-2</v>
      </c>
      <c r="AG440" s="8">
        <f t="shared" ca="1" si="59"/>
        <v>7.8442303732450647E-2</v>
      </c>
      <c r="AH440" s="8">
        <f t="shared" ca="1" si="59"/>
        <v>6.0001761901349759E-2</v>
      </c>
      <c r="AI440" s="8">
        <f t="shared" ca="1" si="59"/>
        <v>8.0074811448004546E-2</v>
      </c>
    </row>
    <row r="441" spans="7:35">
      <c r="G441" s="1">
        <v>433</v>
      </c>
      <c r="H441" s="1">
        <f t="shared" si="61"/>
        <v>4.3</v>
      </c>
      <c r="I441" s="1">
        <f t="shared" ca="1" si="66"/>
        <v>4.321409922863098</v>
      </c>
      <c r="J441" s="1">
        <f t="shared" ca="1" si="66"/>
        <v>4.2923758454887047</v>
      </c>
      <c r="K441" s="1">
        <f t="shared" ca="1" si="66"/>
        <v>4.305211806790175</v>
      </c>
      <c r="L441" s="1">
        <f t="shared" ca="1" si="66"/>
        <v>4.3007058491951389</v>
      </c>
      <c r="M441" s="1">
        <f t="shared" ca="1" si="66"/>
        <v>4.3170939034461346</v>
      </c>
      <c r="N441" s="1">
        <f t="shared" ca="1" si="66"/>
        <v>4.3380061361031084</v>
      </c>
      <c r="O441" s="1">
        <f t="shared" ca="1" si="66"/>
        <v>4.3437447331002481</v>
      </c>
      <c r="P441" s="1">
        <f t="shared" ca="1" si="66"/>
        <v>4.3234944152933705</v>
      </c>
      <c r="Q441" s="1">
        <f t="shared" ca="1" si="66"/>
        <v>4.3039154221847085</v>
      </c>
      <c r="R441" s="1">
        <f t="shared" ca="1" si="66"/>
        <v>4.3505381427894152</v>
      </c>
      <c r="S441" s="1">
        <f t="shared" ca="1" si="66"/>
        <v>4.356582705242551</v>
      </c>
      <c r="T441" s="1">
        <f t="shared" ca="1" si="66"/>
        <v>4.3742305927526877</v>
      </c>
      <c r="V441" s="1">
        <v>433</v>
      </c>
      <c r="W441" s="8">
        <f t="shared" si="65"/>
        <v>0</v>
      </c>
      <c r="X441" s="8">
        <f t="shared" ca="1" si="65"/>
        <v>9.3874702978364866E-3</v>
      </c>
      <c r="Y441" s="8">
        <f t="shared" ca="1" si="65"/>
        <v>0</v>
      </c>
      <c r="Z441" s="8">
        <f t="shared" ca="1" si="65"/>
        <v>0</v>
      </c>
      <c r="AA441" s="8">
        <f t="shared" ca="1" si="65"/>
        <v>0</v>
      </c>
      <c r="AB441" s="8">
        <f t="shared" ca="1" si="64"/>
        <v>0</v>
      </c>
      <c r="AC441" s="8">
        <f t="shared" ca="1" si="64"/>
        <v>0</v>
      </c>
      <c r="AD441" s="8">
        <f t="shared" ca="1" si="64"/>
        <v>0</v>
      </c>
      <c r="AE441" s="8">
        <f t="shared" ca="1" si="64"/>
        <v>0</v>
      </c>
      <c r="AF441" s="8">
        <f t="shared" ca="1" si="64"/>
        <v>0</v>
      </c>
      <c r="AG441" s="8">
        <f t="shared" ca="1" si="59"/>
        <v>0</v>
      </c>
      <c r="AH441" s="8">
        <f t="shared" ca="1" si="59"/>
        <v>0</v>
      </c>
      <c r="AI441" s="8">
        <f t="shared" ca="1" si="59"/>
        <v>0</v>
      </c>
    </row>
    <row r="442" spans="7:35">
      <c r="G442" s="1">
        <v>434</v>
      </c>
      <c r="H442" s="1">
        <f t="shared" si="61"/>
        <v>4.3</v>
      </c>
      <c r="I442" s="1">
        <f t="shared" ref="I442:T457" ca="1" si="67">H442*EXP(($H$3-1/2 *$H$5^2) *$K$6+$H$5*$K$6^(1/2) * _xlfn.NORM.S.INV(RAND() ) )</f>
        <v>4.3215110865806352</v>
      </c>
      <c r="J442" s="1">
        <f t="shared" ca="1" si="67"/>
        <v>4.3358171336250386</v>
      </c>
      <c r="K442" s="1">
        <f t="shared" ca="1" si="67"/>
        <v>4.3941399017822924</v>
      </c>
      <c r="L442" s="1">
        <f t="shared" ca="1" si="67"/>
        <v>4.4416521417360872</v>
      </c>
      <c r="M442" s="1">
        <f t="shared" ca="1" si="67"/>
        <v>4.4779422137114047</v>
      </c>
      <c r="N442" s="1">
        <f t="shared" ca="1" si="67"/>
        <v>4.5252055721434772</v>
      </c>
      <c r="O442" s="1">
        <f t="shared" ca="1" si="67"/>
        <v>4.5055577167018663</v>
      </c>
      <c r="P442" s="1">
        <f t="shared" ca="1" si="67"/>
        <v>4.5218993699354169</v>
      </c>
      <c r="Q442" s="1">
        <f t="shared" ca="1" si="67"/>
        <v>4.50377423267118</v>
      </c>
      <c r="R442" s="1">
        <f t="shared" ca="1" si="67"/>
        <v>4.4806941449322588</v>
      </c>
      <c r="S442" s="1">
        <f t="shared" ca="1" si="67"/>
        <v>4.4725651289703858</v>
      </c>
      <c r="T442" s="1">
        <f t="shared" ca="1" si="67"/>
        <v>4.5065487587635582</v>
      </c>
      <c r="V442" s="1">
        <v>434</v>
      </c>
      <c r="W442" s="8">
        <f t="shared" si="65"/>
        <v>0</v>
      </c>
      <c r="X442" s="8">
        <f t="shared" ca="1" si="65"/>
        <v>9.4889209678079567E-3</v>
      </c>
      <c r="Y442" s="8">
        <f t="shared" ca="1" si="65"/>
        <v>1.6513472600384382E-2</v>
      </c>
      <c r="Z442" s="8">
        <f t="shared" ca="1" si="65"/>
        <v>6.7640877275846556E-2</v>
      </c>
      <c r="AA442" s="8">
        <f t="shared" ca="1" si="65"/>
        <v>0.10789673772661246</v>
      </c>
      <c r="AB442" s="8">
        <f t="shared" ca="1" si="64"/>
        <v>0.13687703757641234</v>
      </c>
      <c r="AC442" s="8">
        <f t="shared" ca="1" si="64"/>
        <v>0.17682022998385616</v>
      </c>
      <c r="AD442" s="8">
        <f t="shared" ca="1" si="64"/>
        <v>0.14973297920392437</v>
      </c>
      <c r="AE442" s="8">
        <f t="shared" ca="1" si="64"/>
        <v>0.15867379547683225</v>
      </c>
      <c r="AF442" s="8">
        <f t="shared" ca="1" si="64"/>
        <v>0.13310408730458256</v>
      </c>
      <c r="AG442" s="8">
        <f t="shared" ca="1" si="59"/>
        <v>0.10257753026850303</v>
      </c>
      <c r="AH442" s="8">
        <f t="shared" ca="1" si="59"/>
        <v>8.7009085684687903E-2</v>
      </c>
      <c r="AI442" s="8">
        <f t="shared" ca="1" si="59"/>
        <v>0.11354875876355841</v>
      </c>
    </row>
    <row r="443" spans="7:35">
      <c r="G443" s="1">
        <v>435</v>
      </c>
      <c r="H443" s="1">
        <f t="shared" si="61"/>
        <v>4.3</v>
      </c>
      <c r="I443" s="1">
        <f t="shared" ca="1" si="67"/>
        <v>4.2947471776184676</v>
      </c>
      <c r="J443" s="1">
        <f t="shared" ca="1" si="67"/>
        <v>4.3236521735254785</v>
      </c>
      <c r="K443" s="1">
        <f t="shared" ca="1" si="67"/>
        <v>4.3856167359462068</v>
      </c>
      <c r="L443" s="1">
        <f t="shared" ca="1" si="67"/>
        <v>4.3928002147400917</v>
      </c>
      <c r="M443" s="1">
        <f t="shared" ca="1" si="67"/>
        <v>4.3888196340231094</v>
      </c>
      <c r="N443" s="1">
        <f t="shared" ca="1" si="67"/>
        <v>4.3816919511294881</v>
      </c>
      <c r="O443" s="1">
        <f t="shared" ca="1" si="67"/>
        <v>4.4105833938640231</v>
      </c>
      <c r="P443" s="1">
        <f t="shared" ca="1" si="67"/>
        <v>4.4269438059631616</v>
      </c>
      <c r="Q443" s="1">
        <f t="shared" ca="1" si="67"/>
        <v>4.4285166556927722</v>
      </c>
      <c r="R443" s="1">
        <f t="shared" ca="1" si="67"/>
        <v>4.4157997162101399</v>
      </c>
      <c r="S443" s="1">
        <f t="shared" ca="1" si="67"/>
        <v>4.4298485791464799</v>
      </c>
      <c r="T443" s="1">
        <f t="shared" ca="1" si="67"/>
        <v>4.4289719098921916</v>
      </c>
      <c r="V443" s="1">
        <v>435</v>
      </c>
      <c r="W443" s="8">
        <f t="shared" si="65"/>
        <v>0</v>
      </c>
      <c r="X443" s="8">
        <f t="shared" ca="1" si="65"/>
        <v>0</v>
      </c>
      <c r="Y443" s="8">
        <f t="shared" ca="1" si="65"/>
        <v>4.3171473632837021E-3</v>
      </c>
      <c r="Z443" s="8">
        <f t="shared" ca="1" si="65"/>
        <v>5.9097936097107784E-2</v>
      </c>
      <c r="AA443" s="8">
        <f t="shared" ca="1" si="65"/>
        <v>5.8944072035773232E-2</v>
      </c>
      <c r="AB443" s="8">
        <f t="shared" ca="1" si="64"/>
        <v>4.7593669571291741E-2</v>
      </c>
      <c r="AC443" s="8">
        <f t="shared" ca="1" si="64"/>
        <v>3.3084709051853345E-2</v>
      </c>
      <c r="AD443" s="8">
        <f t="shared" ca="1" si="64"/>
        <v>5.4636298174243869E-2</v>
      </c>
      <c r="AE443" s="8">
        <f t="shared" ca="1" si="64"/>
        <v>6.3620376887208785E-2</v>
      </c>
      <c r="AF443" s="8">
        <f t="shared" ca="1" si="64"/>
        <v>5.7788351386960812E-2</v>
      </c>
      <c r="AG443" s="8">
        <f t="shared" ca="1" si="59"/>
        <v>3.7649672308302407E-2</v>
      </c>
      <c r="AH443" s="8">
        <f t="shared" ca="1" si="59"/>
        <v>4.4281534932893329E-2</v>
      </c>
      <c r="AI443" s="8">
        <f t="shared" ca="1" si="59"/>
        <v>3.5971909892191789E-2</v>
      </c>
    </row>
    <row r="444" spans="7:35">
      <c r="G444" s="1">
        <v>436</v>
      </c>
      <c r="H444" s="1">
        <f t="shared" si="61"/>
        <v>4.3</v>
      </c>
      <c r="I444" s="1">
        <f t="shared" ca="1" si="67"/>
        <v>4.3106513705760507</v>
      </c>
      <c r="J444" s="1">
        <f t="shared" ca="1" si="67"/>
        <v>4.3310468282219663</v>
      </c>
      <c r="K444" s="1">
        <f t="shared" ca="1" si="67"/>
        <v>4.3531998201310831</v>
      </c>
      <c r="L444" s="1">
        <f t="shared" ca="1" si="67"/>
        <v>4.4012657384295757</v>
      </c>
      <c r="M444" s="1">
        <f t="shared" ca="1" si="67"/>
        <v>4.407789656563307</v>
      </c>
      <c r="N444" s="1">
        <f t="shared" ca="1" si="67"/>
        <v>4.424644728750537</v>
      </c>
      <c r="O444" s="1">
        <f t="shared" ca="1" si="67"/>
        <v>4.4365443239822406</v>
      </c>
      <c r="P444" s="1">
        <f t="shared" ca="1" si="67"/>
        <v>4.4610819257563623</v>
      </c>
      <c r="Q444" s="1">
        <f t="shared" ca="1" si="67"/>
        <v>4.4894213203111653</v>
      </c>
      <c r="R444" s="1">
        <f t="shared" ca="1" si="67"/>
        <v>4.5415393641631594</v>
      </c>
      <c r="S444" s="1">
        <f t="shared" ca="1" si="67"/>
        <v>4.5054885740786528</v>
      </c>
      <c r="T444" s="1">
        <f t="shared" ca="1" si="67"/>
        <v>4.510973817485306</v>
      </c>
      <c r="V444" s="1">
        <v>436</v>
      </c>
      <c r="W444" s="8">
        <f t="shared" si="65"/>
        <v>0</v>
      </c>
      <c r="X444" s="8">
        <f t="shared" ca="1" si="65"/>
        <v>0</v>
      </c>
      <c r="Y444" s="8">
        <f t="shared" ca="1" si="65"/>
        <v>1.1730867832262071E-2</v>
      </c>
      <c r="Z444" s="8">
        <f t="shared" ca="1" si="65"/>
        <v>2.6605806959809186E-2</v>
      </c>
      <c r="AA444" s="8">
        <f t="shared" ca="1" si="65"/>
        <v>6.7427052678546318E-2</v>
      </c>
      <c r="AB444" s="8">
        <f t="shared" ca="1" si="64"/>
        <v>6.6597916412503899E-2</v>
      </c>
      <c r="AC444" s="8">
        <f t="shared" ca="1" si="64"/>
        <v>7.6103900005415781E-2</v>
      </c>
      <c r="AD444" s="8">
        <f t="shared" ca="1" si="64"/>
        <v>8.0630674516374512E-2</v>
      </c>
      <c r="AE444" s="8">
        <f t="shared" ca="1" si="64"/>
        <v>9.7793677058580997E-2</v>
      </c>
      <c r="AF444" s="8">
        <f t="shared" ca="1" si="64"/>
        <v>0.11874008303607209</v>
      </c>
      <c r="AG444" s="8">
        <f t="shared" ca="1" si="59"/>
        <v>0.16345409285752943</v>
      </c>
      <c r="AH444" s="8">
        <f t="shared" ca="1" si="59"/>
        <v>0.11994100967167842</v>
      </c>
      <c r="AI444" s="8">
        <f t="shared" ca="1" si="59"/>
        <v>0.11797381748530622</v>
      </c>
    </row>
    <row r="445" spans="7:35">
      <c r="G445" s="1">
        <v>437</v>
      </c>
      <c r="H445" s="1">
        <f t="shared" si="61"/>
        <v>4.3</v>
      </c>
      <c r="I445" s="1">
        <f t="shared" ca="1" si="67"/>
        <v>4.289156815602829</v>
      </c>
      <c r="J445" s="1">
        <f t="shared" ca="1" si="67"/>
        <v>4.2811201491829172</v>
      </c>
      <c r="K445" s="1">
        <f t="shared" ca="1" si="67"/>
        <v>4.2618373467017703</v>
      </c>
      <c r="L445" s="1">
        <f t="shared" ca="1" si="67"/>
        <v>4.2875124125590158</v>
      </c>
      <c r="M445" s="1">
        <f t="shared" ca="1" si="67"/>
        <v>4.2559088757288333</v>
      </c>
      <c r="N445" s="1">
        <f t="shared" ca="1" si="67"/>
        <v>4.2636345677911818</v>
      </c>
      <c r="O445" s="1">
        <f t="shared" ca="1" si="67"/>
        <v>4.2640237519605328</v>
      </c>
      <c r="P445" s="1">
        <f t="shared" ca="1" si="67"/>
        <v>4.3137103033604145</v>
      </c>
      <c r="Q445" s="1">
        <f t="shared" ca="1" si="67"/>
        <v>4.3095045986015412</v>
      </c>
      <c r="R445" s="1">
        <f t="shared" ca="1" si="67"/>
        <v>4.3144305081133414</v>
      </c>
      <c r="S445" s="1">
        <f t="shared" ca="1" si="67"/>
        <v>4.2795166667308333</v>
      </c>
      <c r="T445" s="1">
        <f t="shared" ca="1" si="67"/>
        <v>4.2608389249798444</v>
      </c>
      <c r="V445" s="1">
        <v>437</v>
      </c>
      <c r="W445" s="8">
        <f t="shared" si="65"/>
        <v>0</v>
      </c>
      <c r="X445" s="8">
        <f t="shared" ca="1" si="65"/>
        <v>0</v>
      </c>
      <c r="Y445" s="8">
        <f t="shared" ca="1" si="65"/>
        <v>0</v>
      </c>
      <c r="Z445" s="8">
        <f t="shared" ca="1" si="65"/>
        <v>0</v>
      </c>
      <c r="AA445" s="8">
        <f t="shared" ca="1" si="65"/>
        <v>0</v>
      </c>
      <c r="AB445" s="8">
        <f t="shared" ca="1" si="64"/>
        <v>0</v>
      </c>
      <c r="AC445" s="8">
        <f t="shared" ca="1" si="64"/>
        <v>0</v>
      </c>
      <c r="AD445" s="8">
        <f t="shared" ca="1" si="64"/>
        <v>0</v>
      </c>
      <c r="AE445" s="8">
        <f t="shared" ca="1" si="64"/>
        <v>0</v>
      </c>
      <c r="AF445" s="8">
        <f t="shared" ca="1" si="64"/>
        <v>0</v>
      </c>
      <c r="AG445" s="8">
        <f t="shared" ca="1" si="59"/>
        <v>0</v>
      </c>
      <c r="AH445" s="8">
        <f t="shared" ca="1" si="59"/>
        <v>0</v>
      </c>
      <c r="AI445" s="8">
        <f t="shared" ca="1" si="59"/>
        <v>0</v>
      </c>
    </row>
    <row r="446" spans="7:35">
      <c r="G446" s="1">
        <v>438</v>
      </c>
      <c r="H446" s="1">
        <f t="shared" si="61"/>
        <v>4.3</v>
      </c>
      <c r="I446" s="1">
        <f t="shared" ca="1" si="67"/>
        <v>4.2893129911606662</v>
      </c>
      <c r="J446" s="1">
        <f t="shared" ca="1" si="67"/>
        <v>4.2875156427131618</v>
      </c>
      <c r="K446" s="1">
        <f t="shared" ca="1" si="67"/>
        <v>4.2656963344079326</v>
      </c>
      <c r="L446" s="1">
        <f t="shared" ca="1" si="67"/>
        <v>4.2850370310537098</v>
      </c>
      <c r="M446" s="1">
        <f t="shared" ca="1" si="67"/>
        <v>4.3076007869509896</v>
      </c>
      <c r="N446" s="1">
        <f t="shared" ca="1" si="67"/>
        <v>4.3326192804917589</v>
      </c>
      <c r="O446" s="1">
        <f t="shared" ca="1" si="67"/>
        <v>4.3479208951686728</v>
      </c>
      <c r="P446" s="1">
        <f t="shared" ca="1" si="67"/>
        <v>4.3770603551102232</v>
      </c>
      <c r="Q446" s="1">
        <f t="shared" ca="1" si="67"/>
        <v>4.3989778599788245</v>
      </c>
      <c r="R446" s="1">
        <f t="shared" ca="1" si="67"/>
        <v>4.480559300936096</v>
      </c>
      <c r="S446" s="1">
        <f t="shared" ca="1" si="67"/>
        <v>4.5143607654332927</v>
      </c>
      <c r="T446" s="1">
        <f t="shared" ca="1" si="67"/>
        <v>4.5043487870510059</v>
      </c>
      <c r="V446" s="1">
        <v>438</v>
      </c>
      <c r="W446" s="8">
        <f t="shared" si="65"/>
        <v>0</v>
      </c>
      <c r="X446" s="8">
        <f t="shared" ca="1" si="65"/>
        <v>0</v>
      </c>
      <c r="Y446" s="8">
        <f t="shared" ca="1" si="65"/>
        <v>0</v>
      </c>
      <c r="Z446" s="8">
        <f t="shared" ca="1" si="65"/>
        <v>0</v>
      </c>
      <c r="AA446" s="8">
        <f t="shared" ca="1" si="65"/>
        <v>0</v>
      </c>
      <c r="AB446" s="8">
        <f t="shared" ca="1" si="64"/>
        <v>0</v>
      </c>
      <c r="AC446" s="8">
        <f t="shared" ca="1" si="64"/>
        <v>0</v>
      </c>
      <c r="AD446" s="8">
        <f t="shared" ca="1" si="64"/>
        <v>0</v>
      </c>
      <c r="AE446" s="8">
        <f t="shared" ca="1" si="64"/>
        <v>1.3685519610127983E-2</v>
      </c>
      <c r="AF446" s="8">
        <f t="shared" ca="1" si="64"/>
        <v>2.8226728137323853E-2</v>
      </c>
      <c r="AG446" s="8">
        <f t="shared" ca="1" si="59"/>
        <v>0.10244261680979694</v>
      </c>
      <c r="AH446" s="8">
        <f t="shared" ca="1" si="59"/>
        <v>0.12881548590975811</v>
      </c>
      <c r="AI446" s="8">
        <f t="shared" ca="1" si="59"/>
        <v>0.11134878705100615</v>
      </c>
    </row>
    <row r="447" spans="7:35">
      <c r="G447" s="1">
        <v>439</v>
      </c>
      <c r="H447" s="1">
        <f t="shared" si="61"/>
        <v>4.3</v>
      </c>
      <c r="I447" s="1">
        <f t="shared" ca="1" si="67"/>
        <v>4.2423073973226808</v>
      </c>
      <c r="J447" s="1">
        <f t="shared" ca="1" si="67"/>
        <v>4.2802464964093465</v>
      </c>
      <c r="K447" s="1">
        <f t="shared" ca="1" si="67"/>
        <v>4.26608905240042</v>
      </c>
      <c r="L447" s="1">
        <f t="shared" ca="1" si="67"/>
        <v>4.277593080397434</v>
      </c>
      <c r="M447" s="1">
        <f t="shared" ca="1" si="67"/>
        <v>4.3252630917003643</v>
      </c>
      <c r="N447" s="1">
        <f t="shared" ca="1" si="67"/>
        <v>4.3087141981254335</v>
      </c>
      <c r="O447" s="1">
        <f t="shared" ca="1" si="67"/>
        <v>4.3202368058677543</v>
      </c>
      <c r="P447" s="1">
        <f t="shared" ca="1" si="67"/>
        <v>4.3230714998690098</v>
      </c>
      <c r="Q447" s="1">
        <f t="shared" ca="1" si="67"/>
        <v>4.3263380902822899</v>
      </c>
      <c r="R447" s="1">
        <f t="shared" ca="1" si="67"/>
        <v>4.3283921356978832</v>
      </c>
      <c r="S447" s="1">
        <f t="shared" ca="1" si="67"/>
        <v>4.3031131656371135</v>
      </c>
      <c r="T447" s="1">
        <f t="shared" ca="1" si="67"/>
        <v>4.2984347552535134</v>
      </c>
      <c r="V447" s="1">
        <v>439</v>
      </c>
      <c r="W447" s="8">
        <f t="shared" si="65"/>
        <v>0</v>
      </c>
      <c r="X447" s="8">
        <f t="shared" ca="1" si="65"/>
        <v>0</v>
      </c>
      <c r="Y447" s="8">
        <f t="shared" ca="1" si="65"/>
        <v>0</v>
      </c>
      <c r="Z447" s="8">
        <f t="shared" ca="1" si="65"/>
        <v>0</v>
      </c>
      <c r="AA447" s="8">
        <f t="shared" ca="1" si="65"/>
        <v>0</v>
      </c>
      <c r="AB447" s="8">
        <f t="shared" ca="1" si="64"/>
        <v>0</v>
      </c>
      <c r="AC447" s="8">
        <f t="shared" ca="1" si="64"/>
        <v>0</v>
      </c>
      <c r="AD447" s="8">
        <f t="shared" ca="1" si="64"/>
        <v>0</v>
      </c>
      <c r="AE447" s="8">
        <f t="shared" ca="1" si="64"/>
        <v>0</v>
      </c>
      <c r="AF447" s="8">
        <f t="shared" ca="1" si="64"/>
        <v>0</v>
      </c>
      <c r="AG447" s="8">
        <f t="shared" ca="1" si="59"/>
        <v>0</v>
      </c>
      <c r="AH447" s="8">
        <f t="shared" ca="1" si="59"/>
        <v>0</v>
      </c>
      <c r="AI447" s="8">
        <f t="shared" ca="1" si="59"/>
        <v>0</v>
      </c>
    </row>
    <row r="448" spans="7:35">
      <c r="G448" s="1">
        <v>440</v>
      </c>
      <c r="H448" s="1">
        <f t="shared" si="61"/>
        <v>4.3</v>
      </c>
      <c r="I448" s="1">
        <f t="shared" ca="1" si="67"/>
        <v>4.2939921046077822</v>
      </c>
      <c r="J448" s="1">
        <f t="shared" ca="1" si="67"/>
        <v>4.3167958229748971</v>
      </c>
      <c r="K448" s="1">
        <f t="shared" ca="1" si="67"/>
        <v>4.2989774635229452</v>
      </c>
      <c r="L448" s="1">
        <f t="shared" ca="1" si="67"/>
        <v>4.2827568834326257</v>
      </c>
      <c r="M448" s="1">
        <f t="shared" ca="1" si="67"/>
        <v>4.278380937463635</v>
      </c>
      <c r="N448" s="1">
        <f t="shared" ca="1" si="67"/>
        <v>4.2750639757608901</v>
      </c>
      <c r="O448" s="1">
        <f t="shared" ca="1" si="67"/>
        <v>4.2648216085489912</v>
      </c>
      <c r="P448" s="1">
        <f t="shared" ca="1" si="67"/>
        <v>4.3211189994502437</v>
      </c>
      <c r="Q448" s="1">
        <f t="shared" ca="1" si="67"/>
        <v>4.3164950815747698</v>
      </c>
      <c r="R448" s="1">
        <f t="shared" ca="1" si="67"/>
        <v>4.3405647857184446</v>
      </c>
      <c r="S448" s="1">
        <f t="shared" ca="1" si="67"/>
        <v>4.3872791042074333</v>
      </c>
      <c r="T448" s="1">
        <f t="shared" ca="1" si="67"/>
        <v>4.4081948231831252</v>
      </c>
      <c r="V448" s="1">
        <v>440</v>
      </c>
      <c r="W448" s="8">
        <f t="shared" si="65"/>
        <v>0</v>
      </c>
      <c r="X448" s="8">
        <f t="shared" ca="1" si="65"/>
        <v>0</v>
      </c>
      <c r="Y448" s="8">
        <f t="shared" ca="1" si="65"/>
        <v>0</v>
      </c>
      <c r="Z448" s="8">
        <f t="shared" ca="1" si="65"/>
        <v>0</v>
      </c>
      <c r="AA448" s="8">
        <f t="shared" ca="1" si="65"/>
        <v>0</v>
      </c>
      <c r="AB448" s="8">
        <f t="shared" ca="1" si="64"/>
        <v>0</v>
      </c>
      <c r="AC448" s="8">
        <f t="shared" ca="1" si="64"/>
        <v>0</v>
      </c>
      <c r="AD448" s="8">
        <f t="shared" ca="1" si="64"/>
        <v>0</v>
      </c>
      <c r="AE448" s="8">
        <f t="shared" ca="1" si="64"/>
        <v>0</v>
      </c>
      <c r="AF448" s="8">
        <f t="shared" ca="1" si="64"/>
        <v>0</v>
      </c>
      <c r="AG448" s="8">
        <f t="shared" ca="1" si="64"/>
        <v>0</v>
      </c>
      <c r="AH448" s="8">
        <f t="shared" ca="1" si="64"/>
        <v>1.7010969426172196E-3</v>
      </c>
      <c r="AI448" s="8">
        <f t="shared" ca="1" si="64"/>
        <v>1.5194823183125372E-2</v>
      </c>
    </row>
    <row r="449" spans="7:35">
      <c r="G449" s="1">
        <v>441</v>
      </c>
      <c r="H449" s="1">
        <f t="shared" si="61"/>
        <v>4.3</v>
      </c>
      <c r="I449" s="1">
        <f t="shared" ca="1" si="67"/>
        <v>4.329738968015481</v>
      </c>
      <c r="J449" s="1">
        <f t="shared" ca="1" si="67"/>
        <v>4.3506646585983475</v>
      </c>
      <c r="K449" s="1">
        <f t="shared" ca="1" si="67"/>
        <v>4.3652511729642525</v>
      </c>
      <c r="L449" s="1">
        <f t="shared" ca="1" si="67"/>
        <v>4.3215131118901091</v>
      </c>
      <c r="M449" s="1">
        <f t="shared" ca="1" si="67"/>
        <v>4.3366129175068124</v>
      </c>
      <c r="N449" s="1">
        <f t="shared" ca="1" si="67"/>
        <v>4.3205892093346359</v>
      </c>
      <c r="O449" s="1">
        <f t="shared" ca="1" si="67"/>
        <v>4.3222525248657142</v>
      </c>
      <c r="P449" s="1">
        <f t="shared" ca="1" si="67"/>
        <v>4.3220201677845038</v>
      </c>
      <c r="Q449" s="1">
        <f t="shared" ca="1" si="67"/>
        <v>4.3161298587873409</v>
      </c>
      <c r="R449" s="1">
        <f t="shared" ca="1" si="67"/>
        <v>4.3096432440833938</v>
      </c>
      <c r="S449" s="1">
        <f t="shared" ca="1" si="67"/>
        <v>4.3219386594534193</v>
      </c>
      <c r="T449" s="1">
        <f t="shared" ca="1" si="67"/>
        <v>4.2815234977280738</v>
      </c>
      <c r="V449" s="1">
        <v>441</v>
      </c>
      <c r="W449" s="8">
        <f t="shared" si="65"/>
        <v>0</v>
      </c>
      <c r="X449" s="8">
        <f t="shared" ca="1" si="65"/>
        <v>1.7740140914381364E-2</v>
      </c>
      <c r="Y449" s="8">
        <f t="shared" ca="1" si="65"/>
        <v>3.1399279216961951E-2</v>
      </c>
      <c r="Z449" s="8">
        <f t="shared" ca="1" si="65"/>
        <v>3.8685121190924043E-2</v>
      </c>
      <c r="AA449" s="8">
        <f t="shared" ca="1" si="65"/>
        <v>0</v>
      </c>
      <c r="AB449" s="8">
        <f t="shared" ca="1" si="64"/>
        <v>0</v>
      </c>
      <c r="AC449" s="8">
        <f t="shared" ca="1" si="64"/>
        <v>0</v>
      </c>
      <c r="AD449" s="8">
        <f t="shared" ca="1" si="64"/>
        <v>0</v>
      </c>
      <c r="AE449" s="8">
        <f t="shared" ca="1" si="64"/>
        <v>0</v>
      </c>
      <c r="AF449" s="8">
        <f t="shared" ca="1" si="64"/>
        <v>0</v>
      </c>
      <c r="AG449" s="8">
        <f t="shared" ca="1" si="64"/>
        <v>0</v>
      </c>
      <c r="AH449" s="8">
        <f t="shared" ca="1" si="64"/>
        <v>0</v>
      </c>
      <c r="AI449" s="8">
        <f t="shared" ca="1" si="64"/>
        <v>0</v>
      </c>
    </row>
    <row r="450" spans="7:35">
      <c r="G450" s="1">
        <v>442</v>
      </c>
      <c r="H450" s="1">
        <f t="shared" si="61"/>
        <v>4.3</v>
      </c>
      <c r="I450" s="1">
        <f t="shared" ca="1" si="67"/>
        <v>4.331431227250838</v>
      </c>
      <c r="J450" s="1">
        <f t="shared" ca="1" si="67"/>
        <v>4.3438907837626317</v>
      </c>
      <c r="K450" s="1">
        <f t="shared" ca="1" si="67"/>
        <v>4.3846495579963607</v>
      </c>
      <c r="L450" s="1">
        <f t="shared" ca="1" si="67"/>
        <v>4.3598712697459909</v>
      </c>
      <c r="M450" s="1">
        <f t="shared" ca="1" si="67"/>
        <v>4.3728167341412325</v>
      </c>
      <c r="N450" s="1">
        <f t="shared" ca="1" si="67"/>
        <v>4.3472838073809346</v>
      </c>
      <c r="O450" s="1">
        <f t="shared" ca="1" si="67"/>
        <v>4.360537942817559</v>
      </c>
      <c r="P450" s="1">
        <f t="shared" ca="1" si="67"/>
        <v>4.3485760929441177</v>
      </c>
      <c r="Q450" s="1">
        <f t="shared" ca="1" si="67"/>
        <v>4.3368810041564139</v>
      </c>
      <c r="R450" s="1">
        <f t="shared" ca="1" si="67"/>
        <v>4.3427951578558881</v>
      </c>
      <c r="S450" s="1">
        <f t="shared" ca="1" si="67"/>
        <v>4.3970007844312038</v>
      </c>
      <c r="T450" s="1">
        <f t="shared" ca="1" si="67"/>
        <v>4.3885980279048891</v>
      </c>
      <c r="V450" s="1">
        <v>442</v>
      </c>
      <c r="W450" s="8">
        <f t="shared" si="65"/>
        <v>0</v>
      </c>
      <c r="X450" s="8">
        <f t="shared" ca="1" si="65"/>
        <v>1.9437200268981769E-2</v>
      </c>
      <c r="Y450" s="8">
        <f t="shared" ca="1" si="65"/>
        <v>2.4607939176743976E-2</v>
      </c>
      <c r="Z450" s="8">
        <f t="shared" ca="1" si="65"/>
        <v>5.8128514113093388E-2</v>
      </c>
      <c r="AA450" s="8">
        <f t="shared" ca="1" si="65"/>
        <v>2.5947223498348215E-2</v>
      </c>
      <c r="AB450" s="8">
        <f t="shared" ca="1" si="64"/>
        <v>3.15618984499908E-2</v>
      </c>
      <c r="AC450" s="8">
        <f t="shared" ca="1" si="64"/>
        <v>0</v>
      </c>
      <c r="AD450" s="8">
        <f t="shared" ca="1" si="64"/>
        <v>4.5263721126724832E-3</v>
      </c>
      <c r="AE450" s="8">
        <f t="shared" ca="1" si="64"/>
        <v>0</v>
      </c>
      <c r="AF450" s="8">
        <f t="shared" ca="1" si="64"/>
        <v>0</v>
      </c>
      <c r="AG450" s="8">
        <f t="shared" ca="1" si="64"/>
        <v>0</v>
      </c>
      <c r="AH450" s="8">
        <f t="shared" ca="1" si="64"/>
        <v>1.1425280821377726E-2</v>
      </c>
      <c r="AI450" s="8">
        <f t="shared" ca="1" si="64"/>
        <v>0</v>
      </c>
    </row>
    <row r="451" spans="7:35">
      <c r="G451" s="1">
        <v>443</v>
      </c>
      <c r="H451" s="1">
        <f t="shared" si="61"/>
        <v>4.3</v>
      </c>
      <c r="I451" s="1">
        <f t="shared" ca="1" si="67"/>
        <v>4.311221817200523</v>
      </c>
      <c r="J451" s="1">
        <f t="shared" ca="1" si="67"/>
        <v>4.2991336941452074</v>
      </c>
      <c r="K451" s="1">
        <f t="shared" ca="1" si="67"/>
        <v>4.3168983122382762</v>
      </c>
      <c r="L451" s="1">
        <f t="shared" ca="1" si="67"/>
        <v>4.322662078118741</v>
      </c>
      <c r="M451" s="1">
        <f t="shared" ca="1" si="67"/>
        <v>4.2951647599581575</v>
      </c>
      <c r="N451" s="1">
        <f t="shared" ca="1" si="67"/>
        <v>4.3043796034888215</v>
      </c>
      <c r="O451" s="1">
        <f t="shared" ca="1" si="67"/>
        <v>4.308714752509001</v>
      </c>
      <c r="P451" s="1">
        <f t="shared" ca="1" si="67"/>
        <v>4.2817493325638809</v>
      </c>
      <c r="Q451" s="1">
        <f t="shared" ca="1" si="67"/>
        <v>4.284010774595993</v>
      </c>
      <c r="R451" s="1">
        <f t="shared" ca="1" si="67"/>
        <v>4.254628319127316</v>
      </c>
      <c r="S451" s="1">
        <f t="shared" ca="1" si="67"/>
        <v>4.252713111297612</v>
      </c>
      <c r="T451" s="1">
        <f t="shared" ca="1" si="67"/>
        <v>4.2141895749417433</v>
      </c>
      <c r="V451" s="1">
        <v>443</v>
      </c>
      <c r="W451" s="8">
        <f t="shared" si="65"/>
        <v>0</v>
      </c>
      <c r="X451" s="8">
        <f t="shared" ca="1" si="65"/>
        <v>0</v>
      </c>
      <c r="Y451" s="8">
        <f t="shared" ca="1" si="65"/>
        <v>0</v>
      </c>
      <c r="Z451" s="8">
        <f t="shared" ca="1" si="65"/>
        <v>0</v>
      </c>
      <c r="AA451" s="8">
        <f t="shared" ca="1" si="65"/>
        <v>0</v>
      </c>
      <c r="AB451" s="8">
        <f t="shared" ca="1" si="64"/>
        <v>0</v>
      </c>
      <c r="AC451" s="8">
        <f t="shared" ca="1" si="64"/>
        <v>0</v>
      </c>
      <c r="AD451" s="8">
        <f t="shared" ca="1" si="64"/>
        <v>0</v>
      </c>
      <c r="AE451" s="8">
        <f t="shared" ca="1" si="64"/>
        <v>0</v>
      </c>
      <c r="AF451" s="8">
        <f t="shared" ca="1" si="64"/>
        <v>0</v>
      </c>
      <c r="AG451" s="8">
        <f t="shared" ca="1" si="64"/>
        <v>0</v>
      </c>
      <c r="AH451" s="8">
        <f t="shared" ca="1" si="64"/>
        <v>0</v>
      </c>
      <c r="AI451" s="8">
        <f t="shared" ca="1" si="64"/>
        <v>0</v>
      </c>
    </row>
    <row r="452" spans="7:35">
      <c r="G452" s="1">
        <v>444</v>
      </c>
      <c r="H452" s="1">
        <f t="shared" si="61"/>
        <v>4.3</v>
      </c>
      <c r="I452" s="1">
        <f t="shared" ca="1" si="67"/>
        <v>4.3025744895466964</v>
      </c>
      <c r="J452" s="1">
        <f t="shared" ca="1" si="67"/>
        <v>4.3165736783700615</v>
      </c>
      <c r="K452" s="1">
        <f t="shared" ca="1" si="67"/>
        <v>4.3385388772973226</v>
      </c>
      <c r="L452" s="1">
        <f t="shared" ca="1" si="67"/>
        <v>4.3616882254497682</v>
      </c>
      <c r="M452" s="1">
        <f t="shared" ca="1" si="67"/>
        <v>4.3767828564608777</v>
      </c>
      <c r="N452" s="1">
        <f t="shared" ca="1" si="67"/>
        <v>4.3809811036388711</v>
      </c>
      <c r="O452" s="1">
        <f t="shared" ca="1" si="67"/>
        <v>4.4207411576894673</v>
      </c>
      <c r="P452" s="1">
        <f t="shared" ca="1" si="67"/>
        <v>4.4254833731263812</v>
      </c>
      <c r="Q452" s="1">
        <f t="shared" ca="1" si="67"/>
        <v>4.4470281226548698</v>
      </c>
      <c r="R452" s="1">
        <f t="shared" ca="1" si="67"/>
        <v>4.4315962958702571</v>
      </c>
      <c r="S452" s="1">
        <f t="shared" ca="1" si="67"/>
        <v>4.4466374306377299</v>
      </c>
      <c r="T452" s="1">
        <f t="shared" ca="1" si="67"/>
        <v>4.449666006125895</v>
      </c>
      <c r="V452" s="1">
        <v>444</v>
      </c>
      <c r="W452" s="8">
        <f t="shared" si="65"/>
        <v>0</v>
      </c>
      <c r="X452" s="8">
        <f t="shared" ca="1" si="65"/>
        <v>0</v>
      </c>
      <c r="Y452" s="8">
        <f t="shared" ca="1" si="65"/>
        <v>0</v>
      </c>
      <c r="Z452" s="8">
        <f t="shared" ca="1" si="65"/>
        <v>1.1910847990058038E-2</v>
      </c>
      <c r="AA452" s="8">
        <f t="shared" ca="1" si="65"/>
        <v>2.7767925988740672E-2</v>
      </c>
      <c r="AB452" s="8">
        <f t="shared" ca="1" si="64"/>
        <v>3.5535176151967995E-2</v>
      </c>
      <c r="AC452" s="8">
        <f t="shared" ca="1" si="64"/>
        <v>3.2372762453021231E-2</v>
      </c>
      <c r="AD452" s="8">
        <f t="shared" ca="1" si="64"/>
        <v>6.4807148543267523E-2</v>
      </c>
      <c r="AE452" s="8">
        <f t="shared" ca="1" si="64"/>
        <v>6.2158439029653678E-2</v>
      </c>
      <c r="AF452" s="8">
        <f t="shared" ca="1" si="64"/>
        <v>7.6314123982125892E-2</v>
      </c>
      <c r="AG452" s="8">
        <f t="shared" ca="1" si="64"/>
        <v>5.3454389302127758E-2</v>
      </c>
      <c r="AH452" s="8">
        <f t="shared" ca="1" si="64"/>
        <v>6.1074710110053054E-2</v>
      </c>
      <c r="AI452" s="8">
        <f t="shared" ca="1" si="64"/>
        <v>5.666600612589523E-2</v>
      </c>
    </row>
    <row r="453" spans="7:35">
      <c r="G453" s="1">
        <v>445</v>
      </c>
      <c r="H453" s="1">
        <f t="shared" si="61"/>
        <v>4.3</v>
      </c>
      <c r="I453" s="1">
        <f t="shared" ca="1" si="67"/>
        <v>4.3131388695182027</v>
      </c>
      <c r="J453" s="1">
        <f t="shared" ca="1" si="67"/>
        <v>4.3357390588928197</v>
      </c>
      <c r="K453" s="1">
        <f t="shared" ca="1" si="67"/>
        <v>4.3350413767154476</v>
      </c>
      <c r="L453" s="1">
        <f t="shared" ca="1" si="67"/>
        <v>4.2972785390654051</v>
      </c>
      <c r="M453" s="1">
        <f t="shared" ca="1" si="67"/>
        <v>4.2922325683593225</v>
      </c>
      <c r="N453" s="1">
        <f t="shared" ca="1" si="67"/>
        <v>4.2905165623860375</v>
      </c>
      <c r="O453" s="1">
        <f t="shared" ca="1" si="67"/>
        <v>4.3203507000280403</v>
      </c>
      <c r="P453" s="1">
        <f t="shared" ca="1" si="67"/>
        <v>4.3443142473872287</v>
      </c>
      <c r="Q453" s="1">
        <f t="shared" ca="1" si="67"/>
        <v>4.3425444920248681</v>
      </c>
      <c r="R453" s="1">
        <f t="shared" ca="1" si="67"/>
        <v>4.3468122517335619</v>
      </c>
      <c r="S453" s="1">
        <f t="shared" ca="1" si="67"/>
        <v>4.317851595175707</v>
      </c>
      <c r="T453" s="1">
        <f t="shared" ca="1" si="67"/>
        <v>4.3052343611584156</v>
      </c>
      <c r="V453" s="1">
        <v>445</v>
      </c>
      <c r="W453" s="8">
        <f t="shared" si="65"/>
        <v>0</v>
      </c>
      <c r="X453" s="8">
        <f t="shared" ca="1" si="65"/>
        <v>1.092955983429178E-3</v>
      </c>
      <c r="Y453" s="8">
        <f t="shared" ca="1" si="65"/>
        <v>1.6435196566665589E-2</v>
      </c>
      <c r="Z453" s="8">
        <f t="shared" ca="1" si="65"/>
        <v>8.4052325511256853E-3</v>
      </c>
      <c r="AA453" s="8">
        <f t="shared" ca="1" si="65"/>
        <v>0</v>
      </c>
      <c r="AB453" s="8">
        <f t="shared" ca="1" si="64"/>
        <v>0</v>
      </c>
      <c r="AC453" s="8">
        <f t="shared" ca="1" si="64"/>
        <v>0</v>
      </c>
      <c r="AD453" s="8">
        <f t="shared" ca="1" si="64"/>
        <v>0</v>
      </c>
      <c r="AE453" s="8">
        <f t="shared" ca="1" si="64"/>
        <v>0</v>
      </c>
      <c r="AF453" s="8">
        <f t="shared" ca="1" si="64"/>
        <v>0</v>
      </c>
      <c r="AG453" s="8">
        <f t="shared" ca="1" si="64"/>
        <v>0</v>
      </c>
      <c r="AH453" s="8">
        <f t="shared" ca="1" si="64"/>
        <v>0</v>
      </c>
      <c r="AI453" s="8">
        <f t="shared" ca="1" si="64"/>
        <v>0</v>
      </c>
    </row>
    <row r="454" spans="7:35">
      <c r="G454" s="1">
        <v>446</v>
      </c>
      <c r="H454" s="1">
        <f t="shared" si="61"/>
        <v>4.3</v>
      </c>
      <c r="I454" s="1">
        <f t="shared" ca="1" si="67"/>
        <v>4.3042122552748125</v>
      </c>
      <c r="J454" s="1">
        <f t="shared" ca="1" si="67"/>
        <v>4.2932564852502182</v>
      </c>
      <c r="K454" s="1">
        <f t="shared" ca="1" si="67"/>
        <v>4.3024672399445452</v>
      </c>
      <c r="L454" s="1">
        <f t="shared" ca="1" si="67"/>
        <v>4.2925932495658463</v>
      </c>
      <c r="M454" s="1">
        <f t="shared" ca="1" si="67"/>
        <v>4.3159898929332945</v>
      </c>
      <c r="N454" s="1">
        <f t="shared" ca="1" si="67"/>
        <v>4.3196213201805254</v>
      </c>
      <c r="O454" s="1">
        <f t="shared" ca="1" si="67"/>
        <v>4.3366692935969189</v>
      </c>
      <c r="P454" s="1">
        <f t="shared" ca="1" si="67"/>
        <v>4.361355307654315</v>
      </c>
      <c r="Q454" s="1">
        <f t="shared" ca="1" si="67"/>
        <v>4.3688973631204577</v>
      </c>
      <c r="R454" s="1">
        <f t="shared" ca="1" si="67"/>
        <v>4.3883591803635067</v>
      </c>
      <c r="S454" s="1">
        <f t="shared" ca="1" si="67"/>
        <v>4.380820778097215</v>
      </c>
      <c r="T454" s="1">
        <f t="shared" ca="1" si="67"/>
        <v>4.3552424803190188</v>
      </c>
      <c r="V454" s="1">
        <v>446</v>
      </c>
      <c r="W454" s="8">
        <f t="shared" si="65"/>
        <v>0</v>
      </c>
      <c r="X454" s="8">
        <f t="shared" ca="1" si="65"/>
        <v>0</v>
      </c>
      <c r="Y454" s="8">
        <f t="shared" ca="1" si="65"/>
        <v>0</v>
      </c>
      <c r="Z454" s="8">
        <f t="shared" ca="1" si="65"/>
        <v>0</v>
      </c>
      <c r="AA454" s="8">
        <f t="shared" ca="1" si="65"/>
        <v>0</v>
      </c>
      <c r="AB454" s="8">
        <f t="shared" ca="1" si="64"/>
        <v>0</v>
      </c>
      <c r="AC454" s="8">
        <f t="shared" ca="1" si="64"/>
        <v>0</v>
      </c>
      <c r="AD454" s="8">
        <f t="shared" ca="1" si="64"/>
        <v>0</v>
      </c>
      <c r="AE454" s="8">
        <f t="shared" ca="1" si="64"/>
        <v>0</v>
      </c>
      <c r="AF454" s="8">
        <f t="shared" ca="1" si="64"/>
        <v>0</v>
      </c>
      <c r="AG454" s="8">
        <f t="shared" ca="1" si="64"/>
        <v>1.0195000946125354E-2</v>
      </c>
      <c r="AH454" s="8">
        <f t="shared" ca="1" si="64"/>
        <v>0</v>
      </c>
      <c r="AI454" s="8">
        <f t="shared" ca="1" si="64"/>
        <v>0</v>
      </c>
    </row>
    <row r="455" spans="7:35">
      <c r="G455" s="1">
        <v>447</v>
      </c>
      <c r="H455" s="1">
        <f t="shared" si="61"/>
        <v>4.3</v>
      </c>
      <c r="I455" s="1">
        <f t="shared" ca="1" si="67"/>
        <v>4.2949134274496146</v>
      </c>
      <c r="J455" s="1">
        <f t="shared" ca="1" si="67"/>
        <v>4.2975164394835739</v>
      </c>
      <c r="K455" s="1">
        <f t="shared" ca="1" si="67"/>
        <v>4.3260577367208723</v>
      </c>
      <c r="L455" s="1">
        <f t="shared" ca="1" si="67"/>
        <v>4.3387129503297164</v>
      </c>
      <c r="M455" s="1">
        <f t="shared" ca="1" si="67"/>
        <v>4.3603187366137535</v>
      </c>
      <c r="N455" s="1">
        <f t="shared" ca="1" si="67"/>
        <v>4.374946030741361</v>
      </c>
      <c r="O455" s="1">
        <f t="shared" ca="1" si="67"/>
        <v>4.3769268465081117</v>
      </c>
      <c r="P455" s="1">
        <f t="shared" ca="1" si="67"/>
        <v>4.4170392645234724</v>
      </c>
      <c r="Q455" s="1">
        <f t="shared" ca="1" si="67"/>
        <v>4.4136402690090568</v>
      </c>
      <c r="R455" s="1">
        <f t="shared" ca="1" si="67"/>
        <v>4.4481003959018235</v>
      </c>
      <c r="S455" s="1">
        <f t="shared" ca="1" si="67"/>
        <v>4.4190035810566455</v>
      </c>
      <c r="T455" s="1">
        <f t="shared" ca="1" si="67"/>
        <v>4.4148457465285302</v>
      </c>
      <c r="V455" s="1">
        <v>447</v>
      </c>
      <c r="W455" s="8">
        <f t="shared" si="65"/>
        <v>0</v>
      </c>
      <c r="X455" s="8">
        <f t="shared" ca="1" si="65"/>
        <v>0</v>
      </c>
      <c r="Y455" s="8">
        <f t="shared" ca="1" si="65"/>
        <v>0</v>
      </c>
      <c r="Z455" s="8">
        <f t="shared" ca="1" si="65"/>
        <v>0</v>
      </c>
      <c r="AA455" s="8">
        <f t="shared" ca="1" si="65"/>
        <v>4.7452730195107762E-3</v>
      </c>
      <c r="AB455" s="8">
        <f t="shared" ca="1" si="64"/>
        <v>1.9041352966728375E-2</v>
      </c>
      <c r="AC455" s="8">
        <f t="shared" ca="1" si="64"/>
        <v>2.6328358161237908E-2</v>
      </c>
      <c r="AD455" s="8">
        <f t="shared" ca="1" si="64"/>
        <v>2.0936390106142788E-2</v>
      </c>
      <c r="AE455" s="8">
        <f t="shared" ca="1" si="64"/>
        <v>5.3705628514168602E-2</v>
      </c>
      <c r="AF455" s="8">
        <f t="shared" ca="1" si="64"/>
        <v>4.290046825460081E-2</v>
      </c>
      <c r="AG455" s="8">
        <f t="shared" ca="1" si="64"/>
        <v>6.9966991134236878E-2</v>
      </c>
      <c r="AH455" s="8">
        <f t="shared" ca="1" si="64"/>
        <v>3.34337438964738E-2</v>
      </c>
      <c r="AI455" s="8">
        <f t="shared" ca="1" si="64"/>
        <v>2.1845746528530441E-2</v>
      </c>
    </row>
    <row r="456" spans="7:35">
      <c r="G456" s="1">
        <v>448</v>
      </c>
      <c r="H456" s="1">
        <f t="shared" si="61"/>
        <v>4.3</v>
      </c>
      <c r="I456" s="1">
        <f t="shared" ca="1" si="67"/>
        <v>4.2984160371115845</v>
      </c>
      <c r="J456" s="1">
        <f t="shared" ca="1" si="67"/>
        <v>4.3143173311873557</v>
      </c>
      <c r="K456" s="1">
        <f t="shared" ca="1" si="67"/>
        <v>4.3578532797597154</v>
      </c>
      <c r="L456" s="1">
        <f t="shared" ca="1" si="67"/>
        <v>4.3169084984589832</v>
      </c>
      <c r="M456" s="1">
        <f t="shared" ca="1" si="67"/>
        <v>4.3327434118268275</v>
      </c>
      <c r="N456" s="1">
        <f t="shared" ca="1" si="67"/>
        <v>4.3104463824452424</v>
      </c>
      <c r="O456" s="1">
        <f t="shared" ca="1" si="67"/>
        <v>4.3077329038111616</v>
      </c>
      <c r="P456" s="1">
        <f t="shared" ca="1" si="67"/>
        <v>4.3321480012321745</v>
      </c>
      <c r="Q456" s="1">
        <f t="shared" ca="1" si="67"/>
        <v>4.3714528552940735</v>
      </c>
      <c r="R456" s="1">
        <f t="shared" ca="1" si="67"/>
        <v>4.3903323025068772</v>
      </c>
      <c r="S456" s="1">
        <f t="shared" ca="1" si="67"/>
        <v>4.3921452735088842</v>
      </c>
      <c r="T456" s="1">
        <f t="shared" ca="1" si="67"/>
        <v>4.3820466253716317</v>
      </c>
      <c r="V456" s="1">
        <v>448</v>
      </c>
      <c r="W456" s="8">
        <f t="shared" si="65"/>
        <v>0</v>
      </c>
      <c r="X456" s="8">
        <f t="shared" ca="1" si="65"/>
        <v>0</v>
      </c>
      <c r="Y456" s="8">
        <f t="shared" ca="1" si="65"/>
        <v>0</v>
      </c>
      <c r="Z456" s="8">
        <f t="shared" ca="1" si="65"/>
        <v>3.1270063487204958E-2</v>
      </c>
      <c r="AA456" s="8">
        <f t="shared" ca="1" si="65"/>
        <v>0</v>
      </c>
      <c r="AB456" s="8">
        <f t="shared" ca="1" si="64"/>
        <v>0</v>
      </c>
      <c r="AC456" s="8">
        <f t="shared" ref="AC456:AI519" ca="1" si="68">MAX(N456*EXP(-$K$2*(1-AC$8/12 ))-$P$6*EXP(-$H$2*(1-AC$8/12 )),0)</f>
        <v>0</v>
      </c>
      <c r="AD456" s="8">
        <f t="shared" ca="1" si="68"/>
        <v>0</v>
      </c>
      <c r="AE456" s="8">
        <f t="shared" ca="1" si="68"/>
        <v>0</v>
      </c>
      <c r="AF456" s="8">
        <f t="shared" ca="1" si="68"/>
        <v>6.8045217147894022E-4</v>
      </c>
      <c r="AG456" s="8">
        <f t="shared" ca="1" si="68"/>
        <v>1.2169139509105698E-2</v>
      </c>
      <c r="AH456" s="8">
        <f t="shared" ca="1" si="68"/>
        <v>6.568519444005716E-3</v>
      </c>
      <c r="AI456" s="8">
        <f t="shared" ca="1" si="68"/>
        <v>0</v>
      </c>
    </row>
    <row r="457" spans="7:35">
      <c r="G457" s="1">
        <v>449</v>
      </c>
      <c r="H457" s="1">
        <f t="shared" si="61"/>
        <v>4.3</v>
      </c>
      <c r="I457" s="1">
        <f t="shared" ca="1" si="67"/>
        <v>4.3301186600816957</v>
      </c>
      <c r="J457" s="1">
        <f t="shared" ca="1" si="67"/>
        <v>4.3339504472421142</v>
      </c>
      <c r="K457" s="1">
        <f t="shared" ca="1" si="67"/>
        <v>4.4011381251862947</v>
      </c>
      <c r="L457" s="1">
        <f t="shared" ca="1" si="67"/>
        <v>4.3813692911945559</v>
      </c>
      <c r="M457" s="1">
        <f t="shared" ca="1" si="67"/>
        <v>4.3805638316696296</v>
      </c>
      <c r="N457" s="1">
        <f t="shared" ca="1" si="67"/>
        <v>4.4156777036132642</v>
      </c>
      <c r="O457" s="1">
        <f t="shared" ca="1" si="67"/>
        <v>4.4809840906116634</v>
      </c>
      <c r="P457" s="1">
        <f t="shared" ca="1" si="67"/>
        <v>4.4980236745176612</v>
      </c>
      <c r="Q457" s="1">
        <f t="shared" ca="1" si="67"/>
        <v>4.491101547455612</v>
      </c>
      <c r="R457" s="1">
        <f t="shared" ca="1" si="67"/>
        <v>4.4925915198832307</v>
      </c>
      <c r="S457" s="1">
        <f t="shared" ca="1" si="67"/>
        <v>4.531393932896373</v>
      </c>
      <c r="T457" s="1">
        <f t="shared" ca="1" si="67"/>
        <v>4.5289483610458712</v>
      </c>
      <c r="V457" s="1">
        <v>449</v>
      </c>
      <c r="W457" s="8">
        <f t="shared" si="65"/>
        <v>0</v>
      </c>
      <c r="X457" s="8">
        <f t="shared" ca="1" si="65"/>
        <v>1.8120909982958011E-2</v>
      </c>
      <c r="Y457" s="8">
        <f t="shared" ca="1" si="65"/>
        <v>1.4641973306059874E-2</v>
      </c>
      <c r="Z457" s="8">
        <f t="shared" ca="1" si="65"/>
        <v>7.4655337870164651E-2</v>
      </c>
      <c r="AA457" s="8">
        <f t="shared" ca="1" si="65"/>
        <v>4.7489576516936971E-2</v>
      </c>
      <c r="AB457" s="8">
        <f t="shared" ca="1" si="65"/>
        <v>3.932297271443197E-2</v>
      </c>
      <c r="AC457" s="8">
        <f t="shared" ca="1" si="68"/>
        <v>6.7123010106534764E-2</v>
      </c>
      <c r="AD457" s="8">
        <f t="shared" ca="1" si="68"/>
        <v>0.12512769419407377</v>
      </c>
      <c r="AE457" s="8">
        <f t="shared" ca="1" si="68"/>
        <v>0.13477349542358397</v>
      </c>
      <c r="AF457" s="8">
        <f t="shared" ca="1" si="68"/>
        <v>0.12042160865745988</v>
      </c>
      <c r="AG457" s="8">
        <f t="shared" ca="1" si="68"/>
        <v>0.1144810339455864</v>
      </c>
      <c r="AH457" s="8">
        <f t="shared" ca="1" si="68"/>
        <v>0.14585303997821164</v>
      </c>
      <c r="AI457" s="8">
        <f t="shared" ca="1" si="68"/>
        <v>0.13594836104587138</v>
      </c>
    </row>
    <row r="458" spans="7:35">
      <c r="G458" s="1">
        <v>450</v>
      </c>
      <c r="H458" s="1">
        <f t="shared" ref="H458:H521" si="69">$K$3</f>
        <v>4.3</v>
      </c>
      <c r="I458" s="1">
        <f t="shared" ref="I458:T473" ca="1" si="70">H458*EXP(($H$3-1/2 *$H$5^2) *$K$6+$H$5*$K$6^(1/2) * _xlfn.NORM.S.INV(RAND() ) )</f>
        <v>4.3004595093869558</v>
      </c>
      <c r="J458" s="1">
        <f t="shared" ca="1" si="70"/>
        <v>4.2752498004435928</v>
      </c>
      <c r="K458" s="1">
        <f t="shared" ca="1" si="70"/>
        <v>4.2901602485870205</v>
      </c>
      <c r="L458" s="1">
        <f t="shared" ca="1" si="70"/>
        <v>4.3196359461616769</v>
      </c>
      <c r="M458" s="1">
        <f t="shared" ca="1" si="70"/>
        <v>4.3610973359015803</v>
      </c>
      <c r="N458" s="1">
        <f t="shared" ca="1" si="70"/>
        <v>4.3545002504396164</v>
      </c>
      <c r="O458" s="1">
        <f t="shared" ca="1" si="70"/>
        <v>4.3549637048316061</v>
      </c>
      <c r="P458" s="1">
        <f t="shared" ca="1" si="70"/>
        <v>4.3633570019667109</v>
      </c>
      <c r="Q458" s="1">
        <f t="shared" ca="1" si="70"/>
        <v>4.373588288808623</v>
      </c>
      <c r="R458" s="1">
        <f t="shared" ca="1" si="70"/>
        <v>4.3729474085434106</v>
      </c>
      <c r="S458" s="1">
        <f t="shared" ca="1" si="70"/>
        <v>4.4070482243406861</v>
      </c>
      <c r="T458" s="1">
        <f t="shared" ca="1" si="70"/>
        <v>4.4239791395939312</v>
      </c>
      <c r="V458" s="1">
        <v>450</v>
      </c>
      <c r="W458" s="8">
        <f t="shared" si="65"/>
        <v>0</v>
      </c>
      <c r="X458" s="8">
        <f t="shared" ca="1" si="65"/>
        <v>0</v>
      </c>
      <c r="Y458" s="8">
        <f t="shared" ca="1" si="65"/>
        <v>0</v>
      </c>
      <c r="Z458" s="8">
        <f t="shared" ca="1" si="65"/>
        <v>0</v>
      </c>
      <c r="AA458" s="8">
        <f t="shared" ca="1" si="65"/>
        <v>0</v>
      </c>
      <c r="AB458" s="8">
        <f t="shared" ca="1" si="65"/>
        <v>1.9821356945368684E-2</v>
      </c>
      <c r="AC458" s="8">
        <f t="shared" ca="1" si="68"/>
        <v>5.8509647140612131E-3</v>
      </c>
      <c r="AD458" s="8">
        <f t="shared" ca="1" si="68"/>
        <v>0</v>
      </c>
      <c r="AE458" s="8">
        <f t="shared" ca="1" si="68"/>
        <v>0</v>
      </c>
      <c r="AF458" s="8">
        <f t="shared" ca="1" si="68"/>
        <v>2.8175359457494054E-3</v>
      </c>
      <c r="AG458" s="8">
        <f t="shared" ca="1" si="68"/>
        <v>0</v>
      </c>
      <c r="AH458" s="8">
        <f t="shared" ca="1" si="68"/>
        <v>2.1475308279769401E-2</v>
      </c>
      <c r="AI458" s="8">
        <f t="shared" ca="1" si="68"/>
        <v>3.0979139593931393E-2</v>
      </c>
    </row>
    <row r="459" spans="7:35">
      <c r="G459" s="1">
        <v>451</v>
      </c>
      <c r="H459" s="1">
        <f t="shared" si="69"/>
        <v>4.3</v>
      </c>
      <c r="I459" s="1">
        <f t="shared" ca="1" si="70"/>
        <v>4.2955242755452785</v>
      </c>
      <c r="J459" s="1">
        <f t="shared" ca="1" si="70"/>
        <v>4.2668088474756676</v>
      </c>
      <c r="K459" s="1">
        <f t="shared" ca="1" si="70"/>
        <v>4.2753602843344396</v>
      </c>
      <c r="L459" s="1">
        <f t="shared" ca="1" si="70"/>
        <v>4.3014808903877233</v>
      </c>
      <c r="M459" s="1">
        <f t="shared" ca="1" si="70"/>
        <v>4.3167557993690782</v>
      </c>
      <c r="N459" s="1">
        <f t="shared" ca="1" si="70"/>
        <v>4.3220848476331462</v>
      </c>
      <c r="O459" s="1">
        <f t="shared" ca="1" si="70"/>
        <v>4.3348013279537554</v>
      </c>
      <c r="P459" s="1">
        <f t="shared" ca="1" si="70"/>
        <v>4.3113682488954259</v>
      </c>
      <c r="Q459" s="1">
        <f t="shared" ca="1" si="70"/>
        <v>4.3095155295450862</v>
      </c>
      <c r="R459" s="1">
        <f t="shared" ca="1" si="70"/>
        <v>4.3068131236605245</v>
      </c>
      <c r="S459" s="1">
        <f t="shared" ca="1" si="70"/>
        <v>4.3220016696413692</v>
      </c>
      <c r="T459" s="1">
        <f t="shared" ca="1" si="70"/>
        <v>4.2994657622431793</v>
      </c>
      <c r="V459" s="1">
        <v>451</v>
      </c>
      <c r="W459" s="8">
        <f t="shared" si="65"/>
        <v>0</v>
      </c>
      <c r="X459" s="8">
        <f t="shared" ca="1" si="65"/>
        <v>0</v>
      </c>
      <c r="Y459" s="8">
        <f t="shared" ca="1" si="65"/>
        <v>0</v>
      </c>
      <c r="Z459" s="8">
        <f t="shared" ca="1" si="65"/>
        <v>0</v>
      </c>
      <c r="AA459" s="8">
        <f t="shared" ca="1" si="65"/>
        <v>0</v>
      </c>
      <c r="AB459" s="8">
        <f t="shared" ca="1" si="65"/>
        <v>0</v>
      </c>
      <c r="AC459" s="8">
        <f t="shared" ca="1" si="68"/>
        <v>0</v>
      </c>
      <c r="AD459" s="8">
        <f t="shared" ca="1" si="68"/>
        <v>0</v>
      </c>
      <c r="AE459" s="8">
        <f t="shared" ca="1" si="68"/>
        <v>0</v>
      </c>
      <c r="AF459" s="8">
        <f t="shared" ca="1" si="68"/>
        <v>0</v>
      </c>
      <c r="AG459" s="8">
        <f t="shared" ca="1" si="68"/>
        <v>0</v>
      </c>
      <c r="AH459" s="8">
        <f t="shared" ca="1" si="68"/>
        <v>0</v>
      </c>
      <c r="AI459" s="8">
        <f t="shared" ca="1" si="68"/>
        <v>0</v>
      </c>
    </row>
    <row r="460" spans="7:35">
      <c r="G460" s="1">
        <v>452</v>
      </c>
      <c r="H460" s="1">
        <f t="shared" si="69"/>
        <v>4.3</v>
      </c>
      <c r="I460" s="1">
        <f t="shared" ca="1" si="70"/>
        <v>4.3618988041925215</v>
      </c>
      <c r="J460" s="1">
        <f t="shared" ca="1" si="70"/>
        <v>4.3841466943123342</v>
      </c>
      <c r="K460" s="1">
        <f t="shared" ca="1" si="70"/>
        <v>4.3922173043041814</v>
      </c>
      <c r="L460" s="1">
        <f t="shared" ca="1" si="70"/>
        <v>4.4071591913713108</v>
      </c>
      <c r="M460" s="1">
        <f t="shared" ca="1" si="70"/>
        <v>4.4253802872776138</v>
      </c>
      <c r="N460" s="1">
        <f t="shared" ca="1" si="70"/>
        <v>4.4384781993649298</v>
      </c>
      <c r="O460" s="1">
        <f t="shared" ca="1" si="70"/>
        <v>4.4057714893819488</v>
      </c>
      <c r="P460" s="1">
        <f t="shared" ca="1" si="70"/>
        <v>4.4220241827594036</v>
      </c>
      <c r="Q460" s="1">
        <f t="shared" ca="1" si="70"/>
        <v>4.4248670137330048</v>
      </c>
      <c r="R460" s="1">
        <f t="shared" ca="1" si="70"/>
        <v>4.4733833985967539</v>
      </c>
      <c r="S460" s="1">
        <f t="shared" ca="1" si="70"/>
        <v>4.4469383293009299</v>
      </c>
      <c r="T460" s="1">
        <f t="shared" ca="1" si="70"/>
        <v>4.4343534721730302</v>
      </c>
      <c r="V460" s="1">
        <v>452</v>
      </c>
      <c r="W460" s="8">
        <f t="shared" si="65"/>
        <v>0</v>
      </c>
      <c r="X460" s="8">
        <f t="shared" ca="1" si="65"/>
        <v>4.9991198959373762E-2</v>
      </c>
      <c r="Y460" s="8">
        <f t="shared" ca="1" si="65"/>
        <v>6.4967642271663628E-2</v>
      </c>
      <c r="Z460" s="8">
        <f t="shared" ca="1" si="65"/>
        <v>6.5713819011140373E-2</v>
      </c>
      <c r="AA460" s="8">
        <f t="shared" ca="1" si="65"/>
        <v>7.3332658646661386E-2</v>
      </c>
      <c r="AB460" s="8">
        <f t="shared" ca="1" si="65"/>
        <v>8.4220282831884319E-2</v>
      </c>
      <c r="AC460" s="8">
        <f t="shared" ca="1" si="68"/>
        <v>8.9958759850834014E-2</v>
      </c>
      <c r="AD460" s="8">
        <f t="shared" ca="1" si="68"/>
        <v>4.9818194375194302E-2</v>
      </c>
      <c r="AE460" s="8">
        <f t="shared" ca="1" si="68"/>
        <v>5.8695683861040848E-2</v>
      </c>
      <c r="AF460" s="8">
        <f t="shared" ca="1" si="68"/>
        <v>5.4135888989526038E-2</v>
      </c>
      <c r="AG460" s="8">
        <f t="shared" ca="1" si="68"/>
        <v>9.5263017928973071E-2</v>
      </c>
      <c r="AH460" s="8">
        <f t="shared" ca="1" si="68"/>
        <v>6.1375686264635299E-2</v>
      </c>
      <c r="AI460" s="8">
        <f t="shared" ca="1" si="68"/>
        <v>4.1353472173030426E-2</v>
      </c>
    </row>
    <row r="461" spans="7:35">
      <c r="G461" s="1">
        <v>453</v>
      </c>
      <c r="H461" s="1">
        <f t="shared" si="69"/>
        <v>4.3</v>
      </c>
      <c r="I461" s="1">
        <f t="shared" ca="1" si="70"/>
        <v>4.308610398285361</v>
      </c>
      <c r="J461" s="1">
        <f t="shared" ca="1" si="70"/>
        <v>4.2760245337018254</v>
      </c>
      <c r="K461" s="1">
        <f t="shared" ca="1" si="70"/>
        <v>4.2801634637338086</v>
      </c>
      <c r="L461" s="1">
        <f t="shared" ca="1" si="70"/>
        <v>4.3106679825624505</v>
      </c>
      <c r="M461" s="1">
        <f t="shared" ca="1" si="70"/>
        <v>4.3340338358867889</v>
      </c>
      <c r="N461" s="1">
        <f t="shared" ca="1" si="70"/>
        <v>4.3649307754819713</v>
      </c>
      <c r="O461" s="1">
        <f t="shared" ca="1" si="70"/>
        <v>4.3935572573980917</v>
      </c>
      <c r="P461" s="1">
        <f t="shared" ca="1" si="70"/>
        <v>4.4216646780993738</v>
      </c>
      <c r="Q461" s="1">
        <f t="shared" ca="1" si="70"/>
        <v>4.387253307370611</v>
      </c>
      <c r="R461" s="1">
        <f t="shared" ca="1" si="70"/>
        <v>4.39527571547913</v>
      </c>
      <c r="S461" s="1">
        <f t="shared" ca="1" si="70"/>
        <v>4.4139006664057456</v>
      </c>
      <c r="T461" s="1">
        <f t="shared" ca="1" si="70"/>
        <v>4.4255935712503884</v>
      </c>
      <c r="V461" s="1">
        <v>453</v>
      </c>
      <c r="W461" s="8">
        <f t="shared" si="65"/>
        <v>0</v>
      </c>
      <c r="X461" s="8">
        <f t="shared" ref="X461:AE524" ca="1" si="71">MAX(I461*EXP(-$K$2*(1-X$8/12 ))-$P$6*EXP(-$H$2*(1-X$8/12 )),0)</f>
        <v>0</v>
      </c>
      <c r="Y461" s="8">
        <f t="shared" ca="1" si="71"/>
        <v>0</v>
      </c>
      <c r="Z461" s="8">
        <f t="shared" ca="1" si="71"/>
        <v>0</v>
      </c>
      <c r="AA461" s="8">
        <f t="shared" ca="1" si="71"/>
        <v>0</v>
      </c>
      <c r="AB461" s="8">
        <f t="shared" ca="1" si="71"/>
        <v>0</v>
      </c>
      <c r="AC461" s="8">
        <f t="shared" ca="1" si="68"/>
        <v>1.6297617372981854E-2</v>
      </c>
      <c r="AD461" s="8">
        <f t="shared" ca="1" si="68"/>
        <v>3.7588226439813077E-2</v>
      </c>
      <c r="AE461" s="8">
        <f t="shared" ca="1" si="68"/>
        <v>5.8335808720445748E-2</v>
      </c>
      <c r="AF461" s="8">
        <f t="shared" ca="1" si="68"/>
        <v>1.6493114812969445E-2</v>
      </c>
      <c r="AG461" s="8">
        <f t="shared" ca="1" si="68"/>
        <v>1.7115098994709754E-2</v>
      </c>
      <c r="AH461" s="8">
        <f t="shared" ca="1" si="68"/>
        <v>2.8329515075859568E-2</v>
      </c>
      <c r="AI461" s="8">
        <f t="shared" ca="1" si="68"/>
        <v>3.2593571250388642E-2</v>
      </c>
    </row>
    <row r="462" spans="7:35">
      <c r="G462" s="1">
        <v>454</v>
      </c>
      <c r="H462" s="1">
        <f t="shared" si="69"/>
        <v>4.3</v>
      </c>
      <c r="I462" s="1">
        <f t="shared" ca="1" si="70"/>
        <v>4.3202810910984173</v>
      </c>
      <c r="J462" s="1">
        <f t="shared" ca="1" si="70"/>
        <v>4.369770607033149</v>
      </c>
      <c r="K462" s="1">
        <f t="shared" ca="1" si="70"/>
        <v>4.3783023681942188</v>
      </c>
      <c r="L462" s="1">
        <f t="shared" ca="1" si="70"/>
        <v>4.4033498172394392</v>
      </c>
      <c r="M462" s="1">
        <f t="shared" ca="1" si="70"/>
        <v>4.4141081031378233</v>
      </c>
      <c r="N462" s="1">
        <f t="shared" ca="1" si="70"/>
        <v>4.4297812325964836</v>
      </c>
      <c r="O462" s="1">
        <f t="shared" ca="1" si="70"/>
        <v>4.4492596919682184</v>
      </c>
      <c r="P462" s="1">
        <f t="shared" ca="1" si="70"/>
        <v>4.3864561691060917</v>
      </c>
      <c r="Q462" s="1">
        <f t="shared" ca="1" si="70"/>
        <v>4.420261066251145</v>
      </c>
      <c r="R462" s="1">
        <f t="shared" ca="1" si="70"/>
        <v>4.437574659625426</v>
      </c>
      <c r="S462" s="1">
        <f t="shared" ca="1" si="70"/>
        <v>4.3760470328665795</v>
      </c>
      <c r="T462" s="1">
        <f t="shared" ca="1" si="70"/>
        <v>4.4015661911885804</v>
      </c>
      <c r="V462" s="1">
        <v>454</v>
      </c>
      <c r="W462" s="8">
        <f t="shared" ref="W462:AD525" si="72">MAX(H462*EXP(-$K$2*(1-W$8/12 ))-$P$6*EXP(-$H$2*(1-W$8/12 )),0)</f>
        <v>0</v>
      </c>
      <c r="X462" s="8">
        <f t="shared" ca="1" si="71"/>
        <v>8.2554365845632915E-3</v>
      </c>
      <c r="Y462" s="8">
        <f t="shared" ca="1" si="71"/>
        <v>5.0554488865576452E-2</v>
      </c>
      <c r="Z462" s="8">
        <f t="shared" ca="1" si="71"/>
        <v>5.176659764064695E-2</v>
      </c>
      <c r="AA462" s="8">
        <f t="shared" ca="1" si="71"/>
        <v>6.9515429115794447E-2</v>
      </c>
      <c r="AB462" s="8">
        <f t="shared" ca="1" si="71"/>
        <v>7.2927762257476658E-2</v>
      </c>
      <c r="AC462" s="8">
        <f t="shared" ca="1" si="68"/>
        <v>8.1248345883444095E-2</v>
      </c>
      <c r="AD462" s="8">
        <f t="shared" ca="1" si="68"/>
        <v>9.3362424082013895E-2</v>
      </c>
      <c r="AE462" s="8">
        <f t="shared" ca="1" si="68"/>
        <v>2.3091016280133658E-2</v>
      </c>
      <c r="AF462" s="8">
        <f t="shared" ca="1" si="68"/>
        <v>4.9526382038568073E-2</v>
      </c>
      <c r="AG462" s="8">
        <f t="shared" ca="1" si="68"/>
        <v>5.94358327075728E-2</v>
      </c>
      <c r="AH462" s="8">
        <f t="shared" ca="1" si="68"/>
        <v>0</v>
      </c>
      <c r="AI462" s="8">
        <f t="shared" ca="1" si="68"/>
        <v>8.5661911885805964E-3</v>
      </c>
    </row>
    <row r="463" spans="7:35">
      <c r="G463" s="1">
        <v>455</v>
      </c>
      <c r="H463" s="1">
        <f t="shared" si="69"/>
        <v>4.3</v>
      </c>
      <c r="I463" s="1">
        <f t="shared" ca="1" si="70"/>
        <v>4.3253301953458996</v>
      </c>
      <c r="J463" s="1">
        <f t="shared" ca="1" si="70"/>
        <v>4.327097638546908</v>
      </c>
      <c r="K463" s="1">
        <f t="shared" ca="1" si="70"/>
        <v>4.3008444810101878</v>
      </c>
      <c r="L463" s="1">
        <f t="shared" ca="1" si="70"/>
        <v>4.3358905287724605</v>
      </c>
      <c r="M463" s="1">
        <f t="shared" ca="1" si="70"/>
        <v>4.3181973147125836</v>
      </c>
      <c r="N463" s="1">
        <f t="shared" ca="1" si="70"/>
        <v>4.3686715955015414</v>
      </c>
      <c r="O463" s="1">
        <f t="shared" ca="1" si="70"/>
        <v>4.3983682032219562</v>
      </c>
      <c r="P463" s="1">
        <f t="shared" ca="1" si="70"/>
        <v>4.3886402974775862</v>
      </c>
      <c r="Q463" s="1">
        <f t="shared" ca="1" si="70"/>
        <v>4.4282754214354574</v>
      </c>
      <c r="R463" s="1">
        <f t="shared" ca="1" si="70"/>
        <v>4.4603977208220273</v>
      </c>
      <c r="S463" s="1">
        <f t="shared" ca="1" si="70"/>
        <v>4.4550868713488558</v>
      </c>
      <c r="T463" s="1">
        <f t="shared" ca="1" si="70"/>
        <v>4.4300385883715876</v>
      </c>
      <c r="V463" s="1">
        <v>455</v>
      </c>
      <c r="W463" s="8">
        <f t="shared" si="72"/>
        <v>0</v>
      </c>
      <c r="X463" s="8">
        <f t="shared" ca="1" si="71"/>
        <v>1.3318862693587619E-2</v>
      </c>
      <c r="Y463" s="8">
        <f t="shared" ca="1" si="71"/>
        <v>7.7714958897479036E-3</v>
      </c>
      <c r="Z463" s="8">
        <f t="shared" ca="1" si="71"/>
        <v>0</v>
      </c>
      <c r="AA463" s="8">
        <f t="shared" ca="1" si="71"/>
        <v>1.9170312811187529E-3</v>
      </c>
      <c r="AB463" s="8">
        <f t="shared" ca="1" si="71"/>
        <v>0</v>
      </c>
      <c r="AC463" s="8">
        <f t="shared" ca="1" si="68"/>
        <v>2.0044221426497977E-2</v>
      </c>
      <c r="AD463" s="8">
        <f t="shared" ca="1" si="68"/>
        <v>4.2405370345584892E-2</v>
      </c>
      <c r="AE463" s="8">
        <f t="shared" ca="1" si="68"/>
        <v>2.527739546281893E-2</v>
      </c>
      <c r="AF463" s="8">
        <f t="shared" ca="1" si="68"/>
        <v>5.7546930704185151E-2</v>
      </c>
      <c r="AG463" s="8">
        <f t="shared" ca="1" si="68"/>
        <v>8.227065080783369E-2</v>
      </c>
      <c r="AH463" s="8">
        <f t="shared" ca="1" si="68"/>
        <v>6.9526326832311192E-2</v>
      </c>
      <c r="AI463" s="8">
        <f t="shared" ca="1" si="68"/>
        <v>3.7038588371587799E-2</v>
      </c>
    </row>
    <row r="464" spans="7:35">
      <c r="G464" s="1">
        <v>456</v>
      </c>
      <c r="H464" s="1">
        <f t="shared" si="69"/>
        <v>4.3</v>
      </c>
      <c r="I464" s="1">
        <f t="shared" ca="1" si="70"/>
        <v>4.3374833420284142</v>
      </c>
      <c r="J464" s="1">
        <f t="shared" ca="1" si="70"/>
        <v>4.3606330091680094</v>
      </c>
      <c r="K464" s="1">
        <f t="shared" ca="1" si="70"/>
        <v>4.3950903408271751</v>
      </c>
      <c r="L464" s="1">
        <f t="shared" ca="1" si="70"/>
        <v>4.4082246016788575</v>
      </c>
      <c r="M464" s="1">
        <f t="shared" ca="1" si="70"/>
        <v>4.4545652566297216</v>
      </c>
      <c r="N464" s="1">
        <f t="shared" ca="1" si="70"/>
        <v>4.4313806099640844</v>
      </c>
      <c r="O464" s="1">
        <f t="shared" ca="1" si="70"/>
        <v>4.399803013198107</v>
      </c>
      <c r="P464" s="1">
        <f t="shared" ca="1" si="70"/>
        <v>4.414884426674738</v>
      </c>
      <c r="Q464" s="1">
        <f t="shared" ca="1" si="70"/>
        <v>4.4102506215238551</v>
      </c>
      <c r="R464" s="1">
        <f t="shared" ca="1" si="70"/>
        <v>4.3900227492671169</v>
      </c>
      <c r="S464" s="1">
        <f t="shared" ca="1" si="70"/>
        <v>4.4064509013132511</v>
      </c>
      <c r="T464" s="1">
        <f t="shared" ca="1" si="70"/>
        <v>4.4261865436762697</v>
      </c>
      <c r="V464" s="1">
        <v>456</v>
      </c>
      <c r="W464" s="8">
        <f t="shared" si="72"/>
        <v>0</v>
      </c>
      <c r="X464" s="8">
        <f t="shared" ca="1" si="71"/>
        <v>2.5506481962833227E-2</v>
      </c>
      <c r="Y464" s="8">
        <f t="shared" ca="1" si="71"/>
        <v>4.139333136592338E-2</v>
      </c>
      <c r="Z464" s="8">
        <f t="shared" ca="1" si="71"/>
        <v>6.85935215175002E-2</v>
      </c>
      <c r="AA464" s="8">
        <f t="shared" ca="1" si="71"/>
        <v>7.4400265961582335E-2</v>
      </c>
      <c r="AB464" s="8">
        <f t="shared" ca="1" si="71"/>
        <v>0.11345790553082225</v>
      </c>
      <c r="AC464" s="8">
        <f t="shared" ca="1" si="68"/>
        <v>8.2850196198937631E-2</v>
      </c>
      <c r="AD464" s="8">
        <f t="shared" ca="1" si="68"/>
        <v>4.3842028829301327E-2</v>
      </c>
      <c r="AE464" s="8">
        <f t="shared" ca="1" si="68"/>
        <v>5.1548570039023467E-2</v>
      </c>
      <c r="AF464" s="8">
        <f t="shared" ca="1" si="68"/>
        <v>3.9508201255059383E-2</v>
      </c>
      <c r="AG464" s="8">
        <f t="shared" ca="1" si="68"/>
        <v>1.185942680836849E-2</v>
      </c>
      <c r="AH464" s="8">
        <f t="shared" ca="1" si="68"/>
        <v>2.0877831421850068E-2</v>
      </c>
      <c r="AI464" s="8">
        <f t="shared" ca="1" si="68"/>
        <v>3.3186543676269942E-2</v>
      </c>
    </row>
    <row r="465" spans="7:35">
      <c r="G465" s="1">
        <v>457</v>
      </c>
      <c r="H465" s="1">
        <f t="shared" si="69"/>
        <v>4.3</v>
      </c>
      <c r="I465" s="1">
        <f t="shared" ca="1" si="70"/>
        <v>4.2759701721680301</v>
      </c>
      <c r="J465" s="1">
        <f t="shared" ca="1" si="70"/>
        <v>4.2666501109539858</v>
      </c>
      <c r="K465" s="1">
        <f t="shared" ca="1" si="70"/>
        <v>4.292692284813266</v>
      </c>
      <c r="L465" s="1">
        <f t="shared" ca="1" si="70"/>
        <v>4.3225909487438772</v>
      </c>
      <c r="M465" s="1">
        <f t="shared" ca="1" si="70"/>
        <v>4.3040889496107324</v>
      </c>
      <c r="N465" s="1">
        <f t="shared" ca="1" si="70"/>
        <v>4.2951930013727315</v>
      </c>
      <c r="O465" s="1">
        <f t="shared" ca="1" si="70"/>
        <v>4.3280523324037299</v>
      </c>
      <c r="P465" s="1">
        <f t="shared" ca="1" si="70"/>
        <v>4.3045228016031007</v>
      </c>
      <c r="Q465" s="1">
        <f t="shared" ca="1" si="70"/>
        <v>4.3329422232808446</v>
      </c>
      <c r="R465" s="1">
        <f t="shared" ca="1" si="70"/>
        <v>4.357724329175519</v>
      </c>
      <c r="S465" s="1">
        <f t="shared" ca="1" si="70"/>
        <v>4.3772063877241099</v>
      </c>
      <c r="T465" s="1">
        <f t="shared" ca="1" si="70"/>
        <v>4.4071385874098921</v>
      </c>
      <c r="V465" s="1">
        <v>457</v>
      </c>
      <c r="W465" s="8">
        <f t="shared" si="72"/>
        <v>0</v>
      </c>
      <c r="X465" s="8">
        <f t="shared" ca="1" si="71"/>
        <v>0</v>
      </c>
      <c r="Y465" s="8">
        <f t="shared" ca="1" si="71"/>
        <v>0</v>
      </c>
      <c r="Z465" s="8">
        <f t="shared" ca="1" si="71"/>
        <v>0</v>
      </c>
      <c r="AA465" s="8">
        <f t="shared" ca="1" si="71"/>
        <v>0</v>
      </c>
      <c r="AB465" s="8">
        <f t="shared" ca="1" si="71"/>
        <v>0</v>
      </c>
      <c r="AC465" s="8">
        <f t="shared" ca="1" si="68"/>
        <v>0</v>
      </c>
      <c r="AD465" s="8">
        <f t="shared" ca="1" si="68"/>
        <v>0</v>
      </c>
      <c r="AE465" s="8">
        <f t="shared" ca="1" si="68"/>
        <v>0</v>
      </c>
      <c r="AF465" s="8">
        <f t="shared" ca="1" si="68"/>
        <v>0</v>
      </c>
      <c r="AG465" s="8">
        <f t="shared" ca="1" si="68"/>
        <v>0</v>
      </c>
      <c r="AH465" s="8">
        <f t="shared" ca="1" si="68"/>
        <v>0</v>
      </c>
      <c r="AI465" s="8">
        <f t="shared" ca="1" si="68"/>
        <v>1.4138587409892267E-2</v>
      </c>
    </row>
    <row r="466" spans="7:35">
      <c r="G466" s="1">
        <v>458</v>
      </c>
      <c r="H466" s="1">
        <f t="shared" si="69"/>
        <v>4.3</v>
      </c>
      <c r="I466" s="1">
        <f t="shared" ca="1" si="70"/>
        <v>4.3622308661835918</v>
      </c>
      <c r="J466" s="1">
        <f t="shared" ca="1" si="70"/>
        <v>4.348685309100917</v>
      </c>
      <c r="K466" s="1">
        <f t="shared" ca="1" si="70"/>
        <v>4.4081325091523391</v>
      </c>
      <c r="L466" s="1">
        <f t="shared" ca="1" si="70"/>
        <v>4.3866738209815548</v>
      </c>
      <c r="M466" s="1">
        <f t="shared" ca="1" si="70"/>
        <v>4.4311287921503846</v>
      </c>
      <c r="N466" s="1">
        <f t="shared" ca="1" si="70"/>
        <v>4.4588936904820065</v>
      </c>
      <c r="O466" s="1">
        <f t="shared" ca="1" si="70"/>
        <v>4.5165154051967145</v>
      </c>
      <c r="P466" s="1">
        <f t="shared" ca="1" si="70"/>
        <v>4.4927587926398642</v>
      </c>
      <c r="Q466" s="1">
        <f t="shared" ca="1" si="70"/>
        <v>4.4644096543518135</v>
      </c>
      <c r="R466" s="1">
        <f t="shared" ca="1" si="70"/>
        <v>4.4634541617830958</v>
      </c>
      <c r="S466" s="1">
        <f t="shared" ca="1" si="70"/>
        <v>4.4599901966771194</v>
      </c>
      <c r="T466" s="1">
        <f t="shared" ca="1" si="70"/>
        <v>4.4815657891493093</v>
      </c>
      <c r="V466" s="1">
        <v>458</v>
      </c>
      <c r="W466" s="8">
        <f t="shared" si="72"/>
        <v>0</v>
      </c>
      <c r="X466" s="8">
        <f t="shared" ca="1" si="71"/>
        <v>5.0324202849368227E-2</v>
      </c>
      <c r="Y466" s="8">
        <f t="shared" ca="1" si="71"/>
        <v>2.9414826326777721E-2</v>
      </c>
      <c r="Z466" s="8">
        <f t="shared" ca="1" si="71"/>
        <v>8.1665950118308572E-2</v>
      </c>
      <c r="AA466" s="8">
        <f t="shared" ca="1" si="71"/>
        <v>5.2805044898181386E-2</v>
      </c>
      <c r="AB466" s="8">
        <f t="shared" ca="1" si="71"/>
        <v>8.9979158728765718E-2</v>
      </c>
      <c r="AC466" s="8">
        <f t="shared" ca="1" si="68"/>
        <v>0.11040581728038301</v>
      </c>
      <c r="AD466" s="8">
        <f t="shared" ca="1" si="68"/>
        <v>0.16070478480864914</v>
      </c>
      <c r="AE466" s="8">
        <f t="shared" ca="1" si="68"/>
        <v>0.12950318792373761</v>
      </c>
      <c r="AF466" s="8">
        <f t="shared" ca="1" si="68"/>
        <v>9.3709088099910076E-2</v>
      </c>
      <c r="AG466" s="8">
        <f t="shared" ca="1" si="68"/>
        <v>8.5328666241388795E-2</v>
      </c>
      <c r="AH466" s="8">
        <f t="shared" ca="1" si="68"/>
        <v>7.4430914929421554E-2</v>
      </c>
      <c r="AI466" s="8">
        <f t="shared" ca="1" si="68"/>
        <v>8.856578914930946E-2</v>
      </c>
    </row>
    <row r="467" spans="7:35">
      <c r="G467" s="1">
        <v>459</v>
      </c>
      <c r="H467" s="1">
        <f t="shared" si="69"/>
        <v>4.3</v>
      </c>
      <c r="I467" s="1">
        <f t="shared" ca="1" si="70"/>
        <v>4.2903509795428398</v>
      </c>
      <c r="J467" s="1">
        <f t="shared" ca="1" si="70"/>
        <v>4.2407973315823275</v>
      </c>
      <c r="K467" s="1">
        <f t="shared" ca="1" si="70"/>
        <v>4.2127614683423893</v>
      </c>
      <c r="L467" s="1">
        <f t="shared" ca="1" si="70"/>
        <v>4.2493353864994523</v>
      </c>
      <c r="M467" s="1">
        <f t="shared" ca="1" si="70"/>
        <v>4.2776789223658573</v>
      </c>
      <c r="N467" s="1">
        <f t="shared" ca="1" si="70"/>
        <v>4.2428508498069446</v>
      </c>
      <c r="O467" s="1">
        <f t="shared" ca="1" si="70"/>
        <v>4.2200902533712688</v>
      </c>
      <c r="P467" s="1">
        <f t="shared" ca="1" si="70"/>
        <v>4.1765870224648687</v>
      </c>
      <c r="Q467" s="1">
        <f t="shared" ca="1" si="70"/>
        <v>4.1482371874515209</v>
      </c>
      <c r="R467" s="1">
        <f t="shared" ca="1" si="70"/>
        <v>4.1705289024579484</v>
      </c>
      <c r="S467" s="1">
        <f t="shared" ca="1" si="70"/>
        <v>4.132397817329557</v>
      </c>
      <c r="T467" s="1">
        <f t="shared" ca="1" si="70"/>
        <v>4.0894743767509034</v>
      </c>
      <c r="V467" s="1">
        <v>459</v>
      </c>
      <c r="W467" s="8">
        <f t="shared" si="72"/>
        <v>0</v>
      </c>
      <c r="X467" s="8">
        <f t="shared" ca="1" si="71"/>
        <v>0</v>
      </c>
      <c r="Y467" s="8">
        <f t="shared" ca="1" si="71"/>
        <v>0</v>
      </c>
      <c r="Z467" s="8">
        <f t="shared" ca="1" si="71"/>
        <v>0</v>
      </c>
      <c r="AA467" s="8">
        <f t="shared" ca="1" si="71"/>
        <v>0</v>
      </c>
      <c r="AB467" s="8">
        <f t="shared" ca="1" si="71"/>
        <v>0</v>
      </c>
      <c r="AC467" s="8">
        <f t="shared" ca="1" si="68"/>
        <v>0</v>
      </c>
      <c r="AD467" s="8">
        <f t="shared" ca="1" si="68"/>
        <v>0</v>
      </c>
      <c r="AE467" s="8">
        <f t="shared" ca="1" si="68"/>
        <v>0</v>
      </c>
      <c r="AF467" s="8">
        <f t="shared" ca="1" si="68"/>
        <v>0</v>
      </c>
      <c r="AG467" s="8">
        <f t="shared" ca="1" si="68"/>
        <v>0</v>
      </c>
      <c r="AH467" s="8">
        <f t="shared" ca="1" si="68"/>
        <v>0</v>
      </c>
      <c r="AI467" s="8">
        <f t="shared" ca="1" si="68"/>
        <v>0</v>
      </c>
    </row>
    <row r="468" spans="7:35">
      <c r="G468" s="1">
        <v>460</v>
      </c>
      <c r="H468" s="1">
        <f t="shared" si="69"/>
        <v>4.3</v>
      </c>
      <c r="I468" s="1">
        <f t="shared" ca="1" si="70"/>
        <v>4.3195786323949097</v>
      </c>
      <c r="J468" s="1">
        <f t="shared" ca="1" si="70"/>
        <v>4.3056063440753558</v>
      </c>
      <c r="K468" s="1">
        <f t="shared" ca="1" si="70"/>
        <v>4.324109262013506</v>
      </c>
      <c r="L468" s="1">
        <f t="shared" ca="1" si="70"/>
        <v>4.3067242906003331</v>
      </c>
      <c r="M468" s="1">
        <f t="shared" ca="1" si="70"/>
        <v>4.3232445321627981</v>
      </c>
      <c r="N468" s="1">
        <f t="shared" ca="1" si="70"/>
        <v>4.3468835755840569</v>
      </c>
      <c r="O468" s="1">
        <f t="shared" ca="1" si="70"/>
        <v>4.3414708917298519</v>
      </c>
      <c r="P468" s="1">
        <f t="shared" ca="1" si="70"/>
        <v>4.3571464387588943</v>
      </c>
      <c r="Q468" s="1">
        <f t="shared" ca="1" si="70"/>
        <v>4.3239440963159232</v>
      </c>
      <c r="R468" s="1">
        <f t="shared" ca="1" si="70"/>
        <v>4.301888346806348</v>
      </c>
      <c r="S468" s="1">
        <f t="shared" ca="1" si="70"/>
        <v>4.3091200040259192</v>
      </c>
      <c r="T468" s="1">
        <f t="shared" ca="1" si="70"/>
        <v>4.2859429585731723</v>
      </c>
      <c r="V468" s="1">
        <v>460</v>
      </c>
      <c r="W468" s="8">
        <f t="shared" si="72"/>
        <v>0</v>
      </c>
      <c r="X468" s="8">
        <f t="shared" ca="1" si="71"/>
        <v>7.5509853461825927E-3</v>
      </c>
      <c r="Y468" s="8">
        <f t="shared" ca="1" si="71"/>
        <v>0</v>
      </c>
      <c r="Z468" s="8">
        <f t="shared" ca="1" si="71"/>
        <v>0</v>
      </c>
      <c r="AA468" s="8">
        <f t="shared" ca="1" si="71"/>
        <v>0</v>
      </c>
      <c r="AB468" s="8">
        <f t="shared" ca="1" si="71"/>
        <v>0</v>
      </c>
      <c r="AC468" s="8">
        <f t="shared" ca="1" si="68"/>
        <v>0</v>
      </c>
      <c r="AD468" s="8">
        <f t="shared" ca="1" si="68"/>
        <v>0</v>
      </c>
      <c r="AE468" s="8">
        <f t="shared" ca="1" si="68"/>
        <v>0</v>
      </c>
      <c r="AF468" s="8">
        <f t="shared" ca="1" si="68"/>
        <v>0</v>
      </c>
      <c r="AG468" s="8">
        <f t="shared" ca="1" si="68"/>
        <v>0</v>
      </c>
      <c r="AH468" s="8">
        <f t="shared" ca="1" si="68"/>
        <v>0</v>
      </c>
      <c r="AI468" s="8">
        <f t="shared" ca="1" si="68"/>
        <v>0</v>
      </c>
    </row>
    <row r="469" spans="7:35">
      <c r="G469" s="1">
        <v>461</v>
      </c>
      <c r="H469" s="1">
        <f t="shared" si="69"/>
        <v>4.3</v>
      </c>
      <c r="I469" s="1">
        <f t="shared" ca="1" si="70"/>
        <v>4.3130399664229628</v>
      </c>
      <c r="J469" s="1">
        <f t="shared" ca="1" si="70"/>
        <v>4.3190081532342877</v>
      </c>
      <c r="K469" s="1">
        <f t="shared" ca="1" si="70"/>
        <v>4.336352614274265</v>
      </c>
      <c r="L469" s="1">
        <f t="shared" ca="1" si="70"/>
        <v>4.3713468837365728</v>
      </c>
      <c r="M469" s="1">
        <f t="shared" ca="1" si="70"/>
        <v>4.3858998368875941</v>
      </c>
      <c r="N469" s="1">
        <f t="shared" ca="1" si="70"/>
        <v>4.3880173997916057</v>
      </c>
      <c r="O469" s="1">
        <f t="shared" ca="1" si="70"/>
        <v>4.4030308591534446</v>
      </c>
      <c r="P469" s="1">
        <f t="shared" ca="1" si="70"/>
        <v>4.4330790501223962</v>
      </c>
      <c r="Q469" s="1">
        <f t="shared" ca="1" si="70"/>
        <v>4.4191605803260794</v>
      </c>
      <c r="R469" s="1">
        <f t="shared" ca="1" si="70"/>
        <v>4.4187491624432313</v>
      </c>
      <c r="S469" s="1">
        <f t="shared" ca="1" si="70"/>
        <v>4.3786595317616266</v>
      </c>
      <c r="T469" s="1">
        <f t="shared" ca="1" si="70"/>
        <v>4.400188636012321</v>
      </c>
      <c r="V469" s="1">
        <v>461</v>
      </c>
      <c r="W469" s="8">
        <f t="shared" si="72"/>
        <v>0</v>
      </c>
      <c r="X469" s="8">
        <f t="shared" ca="1" si="71"/>
        <v>9.9377234804443049E-4</v>
      </c>
      <c r="Y469" s="8">
        <f t="shared" ca="1" si="71"/>
        <v>0</v>
      </c>
      <c r="Z469" s="8">
        <f t="shared" ca="1" si="71"/>
        <v>9.7195124269093824E-3</v>
      </c>
      <c r="AA469" s="8">
        <f t="shared" ca="1" si="71"/>
        <v>3.7446501619436745E-2</v>
      </c>
      <c r="AB469" s="8">
        <f t="shared" ca="1" si="71"/>
        <v>4.4668604755369046E-2</v>
      </c>
      <c r="AC469" s="8">
        <f t="shared" ca="1" si="68"/>
        <v>3.941993808554578E-2</v>
      </c>
      <c r="AD469" s="8">
        <f t="shared" ca="1" si="68"/>
        <v>4.7074033312784813E-2</v>
      </c>
      <c r="AE469" s="8">
        <f t="shared" ca="1" si="68"/>
        <v>6.9761943603484866E-2</v>
      </c>
      <c r="AF469" s="8">
        <f t="shared" ca="1" si="68"/>
        <v>4.8425045659680421E-2</v>
      </c>
      <c r="AG469" s="8">
        <f t="shared" ca="1" si="68"/>
        <v>4.0600637897404646E-2</v>
      </c>
      <c r="AH469" s="8">
        <f t="shared" ca="1" si="68"/>
        <v>0</v>
      </c>
      <c r="AI469" s="8">
        <f t="shared" ca="1" si="68"/>
        <v>7.1886360123212256E-3</v>
      </c>
    </row>
    <row r="470" spans="7:35">
      <c r="G470" s="1">
        <v>462</v>
      </c>
      <c r="H470" s="1">
        <f t="shared" si="69"/>
        <v>4.3</v>
      </c>
      <c r="I470" s="1">
        <f t="shared" ca="1" si="70"/>
        <v>4.2859393191684978</v>
      </c>
      <c r="J470" s="1">
        <f t="shared" ca="1" si="70"/>
        <v>4.2766006556136711</v>
      </c>
      <c r="K470" s="1">
        <f t="shared" ca="1" si="70"/>
        <v>4.2456011464166048</v>
      </c>
      <c r="L470" s="1">
        <f t="shared" ca="1" si="70"/>
        <v>4.2581725331241769</v>
      </c>
      <c r="M470" s="1">
        <f t="shared" ca="1" si="70"/>
        <v>4.2340934434719024</v>
      </c>
      <c r="N470" s="1">
        <f t="shared" ca="1" si="70"/>
        <v>4.2486623139878876</v>
      </c>
      <c r="O470" s="1">
        <f t="shared" ca="1" si="70"/>
        <v>4.2424620779645039</v>
      </c>
      <c r="P470" s="1">
        <f t="shared" ca="1" si="70"/>
        <v>4.1972908180693773</v>
      </c>
      <c r="Q470" s="1">
        <f t="shared" ca="1" si="70"/>
        <v>4.2347209886753729</v>
      </c>
      <c r="R470" s="1">
        <f t="shared" ca="1" si="70"/>
        <v>4.2625977839466245</v>
      </c>
      <c r="S470" s="1">
        <f t="shared" ca="1" si="70"/>
        <v>4.2453295015567685</v>
      </c>
      <c r="T470" s="1">
        <f t="shared" ca="1" si="70"/>
        <v>4.2390661989695193</v>
      </c>
      <c r="V470" s="1">
        <v>462</v>
      </c>
      <c r="W470" s="8">
        <f t="shared" si="72"/>
        <v>0</v>
      </c>
      <c r="X470" s="8">
        <f t="shared" ca="1" si="71"/>
        <v>0</v>
      </c>
      <c r="Y470" s="8">
        <f t="shared" ca="1" si="71"/>
        <v>0</v>
      </c>
      <c r="Z470" s="8">
        <f t="shared" ca="1" si="71"/>
        <v>0</v>
      </c>
      <c r="AA470" s="8">
        <f t="shared" ca="1" si="71"/>
        <v>0</v>
      </c>
      <c r="AB470" s="8">
        <f t="shared" ca="1" si="71"/>
        <v>0</v>
      </c>
      <c r="AC470" s="8">
        <f t="shared" ca="1" si="68"/>
        <v>0</v>
      </c>
      <c r="AD470" s="8">
        <f t="shared" ca="1" si="68"/>
        <v>0</v>
      </c>
      <c r="AE470" s="8">
        <f t="shared" ca="1" si="68"/>
        <v>0</v>
      </c>
      <c r="AF470" s="8">
        <f t="shared" ca="1" si="68"/>
        <v>0</v>
      </c>
      <c r="AG470" s="8">
        <f t="shared" ca="1" si="68"/>
        <v>0</v>
      </c>
      <c r="AH470" s="8">
        <f t="shared" ca="1" si="68"/>
        <v>0</v>
      </c>
      <c r="AI470" s="8">
        <f t="shared" ca="1" si="68"/>
        <v>0</v>
      </c>
    </row>
    <row r="471" spans="7:35">
      <c r="G471" s="1">
        <v>463</v>
      </c>
      <c r="H471" s="1">
        <f t="shared" si="69"/>
        <v>4.3</v>
      </c>
      <c r="I471" s="1">
        <f t="shared" ca="1" si="70"/>
        <v>4.3369086688312093</v>
      </c>
      <c r="J471" s="1">
        <f t="shared" ca="1" si="70"/>
        <v>4.3898590463964995</v>
      </c>
      <c r="K471" s="1">
        <f t="shared" ca="1" si="70"/>
        <v>4.4160339585813873</v>
      </c>
      <c r="L471" s="1">
        <f t="shared" ca="1" si="70"/>
        <v>4.4303552410752447</v>
      </c>
      <c r="M471" s="1">
        <f t="shared" ca="1" si="70"/>
        <v>4.4631967399572892</v>
      </c>
      <c r="N471" s="1">
        <f t="shared" ca="1" si="70"/>
        <v>4.47759741537305</v>
      </c>
      <c r="O471" s="1">
        <f t="shared" ca="1" si="70"/>
        <v>4.4853314834750639</v>
      </c>
      <c r="P471" s="1">
        <f t="shared" ca="1" si="70"/>
        <v>4.5008752374656824</v>
      </c>
      <c r="Q471" s="1">
        <f t="shared" ca="1" si="70"/>
        <v>4.5100310966437913</v>
      </c>
      <c r="R471" s="1">
        <f t="shared" ca="1" si="70"/>
        <v>4.5379742076501914</v>
      </c>
      <c r="S471" s="1">
        <f t="shared" ca="1" si="70"/>
        <v>4.5384631152742383</v>
      </c>
      <c r="T471" s="1">
        <f t="shared" ca="1" si="70"/>
        <v>4.5594878432054848</v>
      </c>
      <c r="V471" s="1">
        <v>463</v>
      </c>
      <c r="W471" s="8">
        <f t="shared" si="72"/>
        <v>0</v>
      </c>
      <c r="X471" s="8">
        <f t="shared" ca="1" si="71"/>
        <v>2.4930178696301653E-2</v>
      </c>
      <c r="Y471" s="8">
        <f t="shared" ca="1" si="71"/>
        <v>7.069472261694365E-2</v>
      </c>
      <c r="Z471" s="8">
        <f t="shared" ca="1" si="71"/>
        <v>8.958573239138623E-2</v>
      </c>
      <c r="AA471" s="8">
        <f t="shared" ca="1" si="71"/>
        <v>9.657654146417638E-2</v>
      </c>
      <c r="AB471" s="8">
        <f t="shared" ca="1" si="71"/>
        <v>0.12210496113738856</v>
      </c>
      <c r="AC471" s="8">
        <f t="shared" ca="1" si="68"/>
        <v>0.12913846176101362</v>
      </c>
      <c r="AD471" s="8">
        <f t="shared" ca="1" si="68"/>
        <v>0.12948068793057477</v>
      </c>
      <c r="AE471" s="8">
        <f t="shared" ca="1" si="68"/>
        <v>0.13762799699457329</v>
      </c>
      <c r="AF471" s="8">
        <f t="shared" ca="1" si="68"/>
        <v>0.1393657865720046</v>
      </c>
      <c r="AG471" s="8">
        <f t="shared" ca="1" si="68"/>
        <v>0.15988709981609173</v>
      </c>
      <c r="AH471" s="8">
        <f t="shared" ca="1" si="68"/>
        <v>0.15292404290492456</v>
      </c>
      <c r="AI471" s="8">
        <f t="shared" ca="1" si="68"/>
        <v>0.16648784320548504</v>
      </c>
    </row>
    <row r="472" spans="7:35">
      <c r="G472" s="1">
        <v>464</v>
      </c>
      <c r="H472" s="1">
        <f t="shared" si="69"/>
        <v>4.3</v>
      </c>
      <c r="I472" s="1">
        <f t="shared" ca="1" si="70"/>
        <v>4.2713557878875736</v>
      </c>
      <c r="J472" s="1">
        <f t="shared" ca="1" si="70"/>
        <v>4.2607915397797678</v>
      </c>
      <c r="K472" s="1">
        <f t="shared" ca="1" si="70"/>
        <v>4.3095810474861453</v>
      </c>
      <c r="L472" s="1">
        <f t="shared" ca="1" si="70"/>
        <v>4.3341014142575878</v>
      </c>
      <c r="M472" s="1">
        <f t="shared" ca="1" si="70"/>
        <v>4.3082673228356114</v>
      </c>
      <c r="N472" s="1">
        <f t="shared" ca="1" si="70"/>
        <v>4.3184316378724752</v>
      </c>
      <c r="O472" s="1">
        <f t="shared" ca="1" si="70"/>
        <v>4.3317734945488553</v>
      </c>
      <c r="P472" s="1">
        <f t="shared" ca="1" si="70"/>
        <v>4.3314497111688102</v>
      </c>
      <c r="Q472" s="1">
        <f t="shared" ca="1" si="70"/>
        <v>4.3522255670605636</v>
      </c>
      <c r="R472" s="1">
        <f t="shared" ca="1" si="70"/>
        <v>4.3839276832273297</v>
      </c>
      <c r="S472" s="1">
        <f t="shared" ca="1" si="70"/>
        <v>4.4240012538339837</v>
      </c>
      <c r="T472" s="1">
        <f t="shared" ca="1" si="70"/>
        <v>4.4224263493470488</v>
      </c>
      <c r="V472" s="1">
        <v>464</v>
      </c>
      <c r="W472" s="8">
        <f t="shared" si="72"/>
        <v>0</v>
      </c>
      <c r="X472" s="8">
        <f t="shared" ca="1" si="71"/>
        <v>0</v>
      </c>
      <c r="Y472" s="8">
        <f t="shared" ca="1" si="71"/>
        <v>0</v>
      </c>
      <c r="Z472" s="8">
        <f t="shared" ca="1" si="71"/>
        <v>0</v>
      </c>
      <c r="AA472" s="8">
        <f t="shared" ca="1" si="71"/>
        <v>1.2422739159401175E-4</v>
      </c>
      <c r="AB472" s="8">
        <f t="shared" ca="1" si="71"/>
        <v>0</v>
      </c>
      <c r="AC472" s="8">
        <f t="shared" ca="1" si="68"/>
        <v>0</v>
      </c>
      <c r="AD472" s="8">
        <f t="shared" ca="1" si="68"/>
        <v>0</v>
      </c>
      <c r="AE472" s="8">
        <f t="shared" ca="1" si="68"/>
        <v>0</v>
      </c>
      <c r="AF472" s="8">
        <f t="shared" ca="1" si="68"/>
        <v>0</v>
      </c>
      <c r="AG472" s="8">
        <f t="shared" ca="1" si="68"/>
        <v>5.7612210011503961E-3</v>
      </c>
      <c r="AH472" s="8">
        <f t="shared" ca="1" si="68"/>
        <v>3.8432703740255647E-2</v>
      </c>
      <c r="AI472" s="8">
        <f t="shared" ca="1" si="68"/>
        <v>2.9426349347049019E-2</v>
      </c>
    </row>
    <row r="473" spans="7:35">
      <c r="G473" s="1">
        <v>465</v>
      </c>
      <c r="H473" s="1">
        <f t="shared" si="69"/>
        <v>4.3</v>
      </c>
      <c r="I473" s="1">
        <f t="shared" ca="1" si="70"/>
        <v>4.3321496527097887</v>
      </c>
      <c r="J473" s="1">
        <f t="shared" ca="1" si="70"/>
        <v>4.3857382672286525</v>
      </c>
      <c r="K473" s="1">
        <f t="shared" ca="1" si="70"/>
        <v>4.3637022000349166</v>
      </c>
      <c r="L473" s="1">
        <f t="shared" ca="1" si="70"/>
        <v>4.3799040688626905</v>
      </c>
      <c r="M473" s="1">
        <f t="shared" ca="1" si="70"/>
        <v>4.370478697149581</v>
      </c>
      <c r="N473" s="1">
        <f t="shared" ca="1" si="70"/>
        <v>4.3363409293187214</v>
      </c>
      <c r="O473" s="1">
        <f t="shared" ca="1" si="70"/>
        <v>4.3366816734101814</v>
      </c>
      <c r="P473" s="1">
        <f t="shared" ca="1" si="70"/>
        <v>4.3140650803128686</v>
      </c>
      <c r="Q473" s="1">
        <f t="shared" ca="1" si="70"/>
        <v>4.323337625858902</v>
      </c>
      <c r="R473" s="1">
        <f t="shared" ca="1" si="70"/>
        <v>4.300867586728863</v>
      </c>
      <c r="S473" s="1">
        <f t="shared" ca="1" si="70"/>
        <v>4.2964909998705085</v>
      </c>
      <c r="T473" s="1">
        <f t="shared" ca="1" si="70"/>
        <v>4.2752763312871851</v>
      </c>
      <c r="V473" s="1">
        <v>465</v>
      </c>
      <c r="W473" s="8">
        <f t="shared" si="72"/>
        <v>0</v>
      </c>
      <c r="X473" s="8">
        <f t="shared" ca="1" si="71"/>
        <v>2.0157663552752503E-2</v>
      </c>
      <c r="Y473" s="8">
        <f t="shared" ca="1" si="71"/>
        <v>6.6563318769334856E-2</v>
      </c>
      <c r="Z473" s="8">
        <f t="shared" ca="1" si="71"/>
        <v>3.7132554353992653E-2</v>
      </c>
      <c r="AA473" s="8">
        <f t="shared" ca="1" si="71"/>
        <v>4.6021332716023267E-2</v>
      </c>
      <c r="AB473" s="8">
        <f t="shared" ca="1" si="71"/>
        <v>2.9219643346229951E-2</v>
      </c>
      <c r="AC473" s="8">
        <f t="shared" ca="1" si="68"/>
        <v>0</v>
      </c>
      <c r="AD473" s="8">
        <f t="shared" ca="1" si="68"/>
        <v>0</v>
      </c>
      <c r="AE473" s="8">
        <f t="shared" ca="1" si="68"/>
        <v>0</v>
      </c>
      <c r="AF473" s="8">
        <f t="shared" ca="1" si="68"/>
        <v>0</v>
      </c>
      <c r="AG473" s="8">
        <f t="shared" ca="1" si="68"/>
        <v>0</v>
      </c>
      <c r="AH473" s="8">
        <f t="shared" ca="1" si="68"/>
        <v>0</v>
      </c>
      <c r="AI473" s="8">
        <f t="shared" ca="1" si="68"/>
        <v>0</v>
      </c>
    </row>
    <row r="474" spans="7:35">
      <c r="G474" s="1">
        <v>466</v>
      </c>
      <c r="H474" s="1">
        <f t="shared" si="69"/>
        <v>4.3</v>
      </c>
      <c r="I474" s="1">
        <f t="shared" ref="I474:T489" ca="1" si="73">H474*EXP(($H$3-1/2 *$H$5^2) *$K$6+$H$5*$K$6^(1/2) * _xlfn.NORM.S.INV(RAND() ) )</f>
        <v>4.2878315673103407</v>
      </c>
      <c r="J474" s="1">
        <f t="shared" ca="1" si="73"/>
        <v>4.2805193315908712</v>
      </c>
      <c r="K474" s="1">
        <f t="shared" ca="1" si="73"/>
        <v>4.3047534316350422</v>
      </c>
      <c r="L474" s="1">
        <f t="shared" ca="1" si="73"/>
        <v>4.3036400622146571</v>
      </c>
      <c r="M474" s="1">
        <f t="shared" ca="1" si="73"/>
        <v>4.3178249401267248</v>
      </c>
      <c r="N474" s="1">
        <f t="shared" ca="1" si="73"/>
        <v>4.3268449337871955</v>
      </c>
      <c r="O474" s="1">
        <f t="shared" ca="1" si="73"/>
        <v>4.3356800102318989</v>
      </c>
      <c r="P474" s="1">
        <f t="shared" ca="1" si="73"/>
        <v>4.3304029067381729</v>
      </c>
      <c r="Q474" s="1">
        <f t="shared" ca="1" si="73"/>
        <v>4.3519103088706492</v>
      </c>
      <c r="R474" s="1">
        <f t="shared" ca="1" si="73"/>
        <v>4.343986344063488</v>
      </c>
      <c r="S474" s="1">
        <f t="shared" ca="1" si="73"/>
        <v>4.3486944858146366</v>
      </c>
      <c r="T474" s="1">
        <f t="shared" ca="1" si="73"/>
        <v>4.3220336431198119</v>
      </c>
      <c r="V474" s="1">
        <v>466</v>
      </c>
      <c r="W474" s="8">
        <f t="shared" si="72"/>
        <v>0</v>
      </c>
      <c r="X474" s="8">
        <f t="shared" ca="1" si="71"/>
        <v>0</v>
      </c>
      <c r="Y474" s="8">
        <f t="shared" ca="1" si="71"/>
        <v>0</v>
      </c>
      <c r="Z474" s="8">
        <f t="shared" ca="1" si="71"/>
        <v>0</v>
      </c>
      <c r="AA474" s="8">
        <f t="shared" ca="1" si="71"/>
        <v>0</v>
      </c>
      <c r="AB474" s="8">
        <f t="shared" ca="1" si="71"/>
        <v>0</v>
      </c>
      <c r="AC474" s="8">
        <f t="shared" ca="1" si="68"/>
        <v>0</v>
      </c>
      <c r="AD474" s="8">
        <f t="shared" ca="1" si="68"/>
        <v>0</v>
      </c>
      <c r="AE474" s="8">
        <f t="shared" ca="1" si="68"/>
        <v>0</v>
      </c>
      <c r="AF474" s="8">
        <f t="shared" ca="1" si="68"/>
        <v>0</v>
      </c>
      <c r="AG474" s="8">
        <f t="shared" ca="1" si="68"/>
        <v>0</v>
      </c>
      <c r="AH474" s="8">
        <f t="shared" ca="1" si="68"/>
        <v>0</v>
      </c>
      <c r="AI474" s="8">
        <f t="shared" ca="1" si="68"/>
        <v>0</v>
      </c>
    </row>
    <row r="475" spans="7:35">
      <c r="G475" s="1">
        <v>467</v>
      </c>
      <c r="H475" s="1">
        <f t="shared" si="69"/>
        <v>4.3</v>
      </c>
      <c r="I475" s="1">
        <f t="shared" ca="1" si="73"/>
        <v>4.3355585000479806</v>
      </c>
      <c r="J475" s="1">
        <f t="shared" ca="1" si="73"/>
        <v>4.3135767667744371</v>
      </c>
      <c r="K475" s="1">
        <f t="shared" ca="1" si="73"/>
        <v>4.2943483645666154</v>
      </c>
      <c r="L475" s="1">
        <f t="shared" ca="1" si="73"/>
        <v>4.2846585042212899</v>
      </c>
      <c r="M475" s="1">
        <f t="shared" ca="1" si="73"/>
        <v>4.2448290775765516</v>
      </c>
      <c r="N475" s="1">
        <f t="shared" ca="1" si="73"/>
        <v>4.2405693913725431</v>
      </c>
      <c r="O475" s="1">
        <f t="shared" ca="1" si="73"/>
        <v>4.2182441914291706</v>
      </c>
      <c r="P475" s="1">
        <f t="shared" ca="1" si="73"/>
        <v>4.2440417139243465</v>
      </c>
      <c r="Q475" s="1">
        <f t="shared" ca="1" si="73"/>
        <v>4.2533826770851038</v>
      </c>
      <c r="R475" s="1">
        <f t="shared" ca="1" si="73"/>
        <v>4.2735013192404363</v>
      </c>
      <c r="S475" s="1">
        <f t="shared" ca="1" si="73"/>
        <v>4.2906771281044538</v>
      </c>
      <c r="T475" s="1">
        <f t="shared" ca="1" si="73"/>
        <v>4.2823467959883486</v>
      </c>
      <c r="V475" s="1">
        <v>467</v>
      </c>
      <c r="W475" s="8">
        <f t="shared" si="72"/>
        <v>0</v>
      </c>
      <c r="X475" s="8">
        <f t="shared" ca="1" si="71"/>
        <v>2.3576180138636715E-2</v>
      </c>
      <c r="Y475" s="8">
        <f t="shared" ca="1" si="71"/>
        <v>0</v>
      </c>
      <c r="Z475" s="8">
        <f t="shared" ca="1" si="71"/>
        <v>0</v>
      </c>
      <c r="AA475" s="8">
        <f t="shared" ca="1" si="71"/>
        <v>0</v>
      </c>
      <c r="AB475" s="8">
        <f t="shared" ca="1" si="71"/>
        <v>0</v>
      </c>
      <c r="AC475" s="8">
        <f t="shared" ca="1" si="68"/>
        <v>0</v>
      </c>
      <c r="AD475" s="8">
        <f t="shared" ca="1" si="68"/>
        <v>0</v>
      </c>
      <c r="AE475" s="8">
        <f t="shared" ca="1" si="68"/>
        <v>0</v>
      </c>
      <c r="AF475" s="8">
        <f t="shared" ca="1" si="68"/>
        <v>0</v>
      </c>
      <c r="AG475" s="8">
        <f t="shared" ca="1" si="68"/>
        <v>0</v>
      </c>
      <c r="AH475" s="8">
        <f t="shared" ca="1" si="68"/>
        <v>0</v>
      </c>
      <c r="AI475" s="8">
        <f t="shared" ca="1" si="68"/>
        <v>0</v>
      </c>
    </row>
    <row r="476" spans="7:35">
      <c r="G476" s="1">
        <v>468</v>
      </c>
      <c r="H476" s="1">
        <f t="shared" si="69"/>
        <v>4.3</v>
      </c>
      <c r="I476" s="1">
        <f t="shared" ca="1" si="73"/>
        <v>4.3199217994969832</v>
      </c>
      <c r="J476" s="1">
        <f t="shared" ca="1" si="73"/>
        <v>4.3358264623400249</v>
      </c>
      <c r="K476" s="1">
        <f t="shared" ca="1" si="73"/>
        <v>4.2888413871678956</v>
      </c>
      <c r="L476" s="1">
        <f t="shared" ca="1" si="73"/>
        <v>4.2576816704266607</v>
      </c>
      <c r="M476" s="1">
        <f t="shared" ca="1" si="73"/>
        <v>4.2509700092108842</v>
      </c>
      <c r="N476" s="1">
        <f t="shared" ca="1" si="73"/>
        <v>4.286271846416942</v>
      </c>
      <c r="O476" s="1">
        <f t="shared" ca="1" si="73"/>
        <v>4.2901976476333843</v>
      </c>
      <c r="P476" s="1">
        <f t="shared" ca="1" si="73"/>
        <v>4.3072611986647136</v>
      </c>
      <c r="Q476" s="1">
        <f t="shared" ca="1" si="73"/>
        <v>4.3087703789979122</v>
      </c>
      <c r="R476" s="1">
        <f t="shared" ca="1" si="73"/>
        <v>4.2941617789679967</v>
      </c>
      <c r="S476" s="1">
        <f t="shared" ca="1" si="73"/>
        <v>4.3161668689974828</v>
      </c>
      <c r="T476" s="1">
        <f t="shared" ca="1" si="73"/>
        <v>4.3048922878358251</v>
      </c>
      <c r="V476" s="1">
        <v>468</v>
      </c>
      <c r="W476" s="8">
        <f t="shared" si="72"/>
        <v>0</v>
      </c>
      <c r="X476" s="8">
        <f t="shared" ca="1" si="71"/>
        <v>7.8951258469981411E-3</v>
      </c>
      <c r="Y476" s="8">
        <f t="shared" ca="1" si="71"/>
        <v>1.6522825367765392E-2</v>
      </c>
      <c r="Z476" s="8">
        <f t="shared" ca="1" si="71"/>
        <v>0</v>
      </c>
      <c r="AA476" s="8">
        <f t="shared" ca="1" si="71"/>
        <v>0</v>
      </c>
      <c r="AB476" s="8">
        <f t="shared" ca="1" si="71"/>
        <v>0</v>
      </c>
      <c r="AC476" s="8">
        <f t="shared" ca="1" si="68"/>
        <v>0</v>
      </c>
      <c r="AD476" s="8">
        <f t="shared" ca="1" si="68"/>
        <v>0</v>
      </c>
      <c r="AE476" s="8">
        <f t="shared" ca="1" si="68"/>
        <v>0</v>
      </c>
      <c r="AF476" s="8">
        <f t="shared" ca="1" si="68"/>
        <v>0</v>
      </c>
      <c r="AG476" s="8">
        <f t="shared" ca="1" si="68"/>
        <v>0</v>
      </c>
      <c r="AH476" s="8">
        <f t="shared" ca="1" si="68"/>
        <v>0</v>
      </c>
      <c r="AI476" s="8">
        <f t="shared" ca="1" si="68"/>
        <v>0</v>
      </c>
    </row>
    <row r="477" spans="7:35">
      <c r="G477" s="1">
        <v>469</v>
      </c>
      <c r="H477" s="1">
        <f t="shared" si="69"/>
        <v>4.3</v>
      </c>
      <c r="I477" s="1">
        <f t="shared" ca="1" si="73"/>
        <v>4.2919536648952707</v>
      </c>
      <c r="J477" s="1">
        <f t="shared" ca="1" si="73"/>
        <v>4.2697800167082089</v>
      </c>
      <c r="K477" s="1">
        <f t="shared" ca="1" si="73"/>
        <v>4.2567087831427175</v>
      </c>
      <c r="L477" s="1">
        <f t="shared" ca="1" si="73"/>
        <v>4.2855493091142254</v>
      </c>
      <c r="M477" s="1">
        <f t="shared" ca="1" si="73"/>
        <v>4.3055405605365333</v>
      </c>
      <c r="N477" s="1">
        <f t="shared" ca="1" si="73"/>
        <v>4.3341393377945314</v>
      </c>
      <c r="O477" s="1">
        <f t="shared" ca="1" si="73"/>
        <v>4.3450954881745023</v>
      </c>
      <c r="P477" s="1">
        <f t="shared" ca="1" si="73"/>
        <v>4.3828164500209192</v>
      </c>
      <c r="Q477" s="1">
        <f t="shared" ca="1" si="73"/>
        <v>4.4179130947063499</v>
      </c>
      <c r="R477" s="1">
        <f t="shared" ca="1" si="73"/>
        <v>4.481474407978876</v>
      </c>
      <c r="S477" s="1">
        <f t="shared" ca="1" si="73"/>
        <v>4.5116397943625639</v>
      </c>
      <c r="T477" s="1">
        <f t="shared" ca="1" si="73"/>
        <v>4.5089861153685575</v>
      </c>
      <c r="V477" s="1">
        <v>469</v>
      </c>
      <c r="W477" s="8">
        <f t="shared" si="72"/>
        <v>0</v>
      </c>
      <c r="X477" s="8">
        <f t="shared" ca="1" si="71"/>
        <v>0</v>
      </c>
      <c r="Y477" s="8">
        <f t="shared" ca="1" si="71"/>
        <v>0</v>
      </c>
      <c r="Z477" s="8">
        <f t="shared" ca="1" si="71"/>
        <v>0</v>
      </c>
      <c r="AA477" s="8">
        <f t="shared" ca="1" si="71"/>
        <v>0</v>
      </c>
      <c r="AB477" s="8">
        <f t="shared" ca="1" si="71"/>
        <v>0</v>
      </c>
      <c r="AC477" s="8">
        <f t="shared" ca="1" si="68"/>
        <v>0</v>
      </c>
      <c r="AD477" s="8">
        <f t="shared" ca="1" si="68"/>
        <v>0</v>
      </c>
      <c r="AE477" s="8">
        <f t="shared" ca="1" si="68"/>
        <v>1.9447546352950873E-2</v>
      </c>
      <c r="AF477" s="8">
        <f t="shared" ca="1" si="68"/>
        <v>4.7176595984991465E-2</v>
      </c>
      <c r="AG477" s="8">
        <f t="shared" ca="1" si="68"/>
        <v>0.10335819525407963</v>
      </c>
      <c r="AH477" s="8">
        <f t="shared" ca="1" si="68"/>
        <v>0.12609381409876264</v>
      </c>
      <c r="AI477" s="8">
        <f t="shared" ca="1" si="68"/>
        <v>0.11598611536855774</v>
      </c>
    </row>
    <row r="478" spans="7:35">
      <c r="G478" s="1">
        <v>470</v>
      </c>
      <c r="H478" s="1">
        <f t="shared" si="69"/>
        <v>4.3</v>
      </c>
      <c r="I478" s="1">
        <f t="shared" ca="1" si="73"/>
        <v>4.3448599808916537</v>
      </c>
      <c r="J478" s="1">
        <f t="shared" ca="1" si="73"/>
        <v>4.3621871326944008</v>
      </c>
      <c r="K478" s="1">
        <f t="shared" ca="1" si="73"/>
        <v>4.3099936338627591</v>
      </c>
      <c r="L478" s="1">
        <f t="shared" ca="1" si="73"/>
        <v>4.3207661450864974</v>
      </c>
      <c r="M478" s="1">
        <f t="shared" ca="1" si="73"/>
        <v>4.298939441650341</v>
      </c>
      <c r="N478" s="1">
        <f t="shared" ca="1" si="73"/>
        <v>4.3223266651923868</v>
      </c>
      <c r="O478" s="1">
        <f t="shared" ca="1" si="73"/>
        <v>4.3300664216157561</v>
      </c>
      <c r="P478" s="1">
        <f t="shared" ca="1" si="73"/>
        <v>4.3390428286174778</v>
      </c>
      <c r="Q478" s="1">
        <f t="shared" ca="1" si="73"/>
        <v>4.3388483149039061</v>
      </c>
      <c r="R478" s="1">
        <f t="shared" ca="1" si="73"/>
        <v>4.3274515291132403</v>
      </c>
      <c r="S478" s="1">
        <f t="shared" ca="1" si="73"/>
        <v>4.3169650256903385</v>
      </c>
      <c r="T478" s="1">
        <f t="shared" ca="1" si="73"/>
        <v>4.2998895892898856</v>
      </c>
      <c r="V478" s="1">
        <v>470</v>
      </c>
      <c r="W478" s="8">
        <f t="shared" si="72"/>
        <v>0</v>
      </c>
      <c r="X478" s="8">
        <f t="shared" ca="1" si="71"/>
        <v>3.290404477520692E-2</v>
      </c>
      <c r="Y478" s="8">
        <f t="shared" ca="1" si="71"/>
        <v>4.2951461917224876E-2</v>
      </c>
      <c r="Z478" s="8">
        <f t="shared" ca="1" si="71"/>
        <v>0</v>
      </c>
      <c r="AA478" s="8">
        <f t="shared" ca="1" si="71"/>
        <v>0</v>
      </c>
      <c r="AB478" s="8">
        <f t="shared" ca="1" si="71"/>
        <v>0</v>
      </c>
      <c r="AC478" s="8">
        <f t="shared" ca="1" si="68"/>
        <v>0</v>
      </c>
      <c r="AD478" s="8">
        <f t="shared" ca="1" si="68"/>
        <v>0</v>
      </c>
      <c r="AE478" s="8">
        <f t="shared" ca="1" si="68"/>
        <v>0</v>
      </c>
      <c r="AF478" s="8">
        <f t="shared" ca="1" si="68"/>
        <v>0</v>
      </c>
      <c r="AG478" s="8">
        <f t="shared" ca="1" si="68"/>
        <v>0</v>
      </c>
      <c r="AH478" s="8">
        <f t="shared" ca="1" si="68"/>
        <v>0</v>
      </c>
      <c r="AI478" s="8">
        <f t="shared" ca="1" si="68"/>
        <v>0</v>
      </c>
    </row>
    <row r="479" spans="7:35">
      <c r="G479" s="1">
        <v>471</v>
      </c>
      <c r="H479" s="1">
        <f t="shared" si="69"/>
        <v>4.3</v>
      </c>
      <c r="I479" s="1">
        <f t="shared" ca="1" si="73"/>
        <v>4.3366440508243045</v>
      </c>
      <c r="J479" s="1">
        <f t="shared" ca="1" si="73"/>
        <v>4.3242681342139528</v>
      </c>
      <c r="K479" s="1">
        <f t="shared" ca="1" si="73"/>
        <v>4.3658772069534288</v>
      </c>
      <c r="L479" s="1">
        <f t="shared" ca="1" si="73"/>
        <v>4.3450915567573114</v>
      </c>
      <c r="M479" s="1">
        <f t="shared" ca="1" si="73"/>
        <v>4.3432261006195096</v>
      </c>
      <c r="N479" s="1">
        <f t="shared" ca="1" si="73"/>
        <v>4.3278408882596473</v>
      </c>
      <c r="O479" s="1">
        <f t="shared" ca="1" si="73"/>
        <v>4.2953525744607335</v>
      </c>
      <c r="P479" s="1">
        <f t="shared" ca="1" si="73"/>
        <v>4.2641163779449212</v>
      </c>
      <c r="Q479" s="1">
        <f t="shared" ca="1" si="73"/>
        <v>4.2403600494804401</v>
      </c>
      <c r="R479" s="1">
        <f t="shared" ca="1" si="73"/>
        <v>4.261997180362644</v>
      </c>
      <c r="S479" s="1">
        <f t="shared" ca="1" si="73"/>
        <v>4.2851836733220452</v>
      </c>
      <c r="T479" s="1">
        <f t="shared" ca="1" si="73"/>
        <v>4.2461155145536145</v>
      </c>
      <c r="V479" s="1">
        <v>471</v>
      </c>
      <c r="W479" s="8">
        <f t="shared" si="72"/>
        <v>0</v>
      </c>
      <c r="X479" s="8">
        <f t="shared" ca="1" si="71"/>
        <v>2.4664810096366452E-2</v>
      </c>
      <c r="Y479" s="8">
        <f t="shared" ca="1" si="71"/>
        <v>4.9346961943870227E-3</v>
      </c>
      <c r="Z479" s="8">
        <f t="shared" ca="1" si="71"/>
        <v>3.9312607696323276E-2</v>
      </c>
      <c r="AA479" s="8">
        <f t="shared" ca="1" si="71"/>
        <v>1.1137032919772416E-2</v>
      </c>
      <c r="AB479" s="8">
        <f t="shared" ca="1" si="71"/>
        <v>1.9178797123728941E-3</v>
      </c>
      <c r="AC479" s="8">
        <f t="shared" ca="1" si="68"/>
        <v>0</v>
      </c>
      <c r="AD479" s="8">
        <f t="shared" ca="1" si="68"/>
        <v>0</v>
      </c>
      <c r="AE479" s="8">
        <f t="shared" ca="1" si="68"/>
        <v>0</v>
      </c>
      <c r="AF479" s="8">
        <f t="shared" ca="1" si="68"/>
        <v>0</v>
      </c>
      <c r="AG479" s="8">
        <f t="shared" ca="1" si="68"/>
        <v>0</v>
      </c>
      <c r="AH479" s="8">
        <f t="shared" ca="1" si="68"/>
        <v>0</v>
      </c>
      <c r="AI479" s="8">
        <f t="shared" ca="1" si="68"/>
        <v>0</v>
      </c>
    </row>
    <row r="480" spans="7:35">
      <c r="G480" s="1">
        <v>472</v>
      </c>
      <c r="H480" s="1">
        <f t="shared" si="69"/>
        <v>4.3</v>
      </c>
      <c r="I480" s="1">
        <f t="shared" ca="1" si="73"/>
        <v>4.2878746006071315</v>
      </c>
      <c r="J480" s="1">
        <f t="shared" ca="1" si="73"/>
        <v>4.2751654657418836</v>
      </c>
      <c r="K480" s="1">
        <f t="shared" ca="1" si="73"/>
        <v>4.2580013572129198</v>
      </c>
      <c r="L480" s="1">
        <f t="shared" ca="1" si="73"/>
        <v>4.2618163201165418</v>
      </c>
      <c r="M480" s="1">
        <f t="shared" ca="1" si="73"/>
        <v>4.2248542161174338</v>
      </c>
      <c r="N480" s="1">
        <f t="shared" ca="1" si="73"/>
        <v>4.2180822174251507</v>
      </c>
      <c r="O480" s="1">
        <f t="shared" ca="1" si="73"/>
        <v>4.2688986988384618</v>
      </c>
      <c r="P480" s="1">
        <f t="shared" ca="1" si="73"/>
        <v>4.2858294185439343</v>
      </c>
      <c r="Q480" s="1">
        <f t="shared" ca="1" si="73"/>
        <v>4.3128922430284078</v>
      </c>
      <c r="R480" s="1">
        <f t="shared" ca="1" si="73"/>
        <v>4.3437814851327659</v>
      </c>
      <c r="S480" s="1">
        <f t="shared" ca="1" si="73"/>
        <v>4.342435511180601</v>
      </c>
      <c r="T480" s="1">
        <f t="shared" ca="1" si="73"/>
        <v>4.3544125802352456</v>
      </c>
      <c r="V480" s="1">
        <v>472</v>
      </c>
      <c r="W480" s="8">
        <f t="shared" si="72"/>
        <v>0</v>
      </c>
      <c r="X480" s="8">
        <f t="shared" ca="1" si="71"/>
        <v>0</v>
      </c>
      <c r="Y480" s="8">
        <f t="shared" ca="1" si="71"/>
        <v>0</v>
      </c>
      <c r="Z480" s="8">
        <f t="shared" ca="1" si="71"/>
        <v>0</v>
      </c>
      <c r="AA480" s="8">
        <f t="shared" ca="1" si="71"/>
        <v>0</v>
      </c>
      <c r="AB480" s="8">
        <f t="shared" ca="1" si="71"/>
        <v>0</v>
      </c>
      <c r="AC480" s="8">
        <f t="shared" ca="1" si="68"/>
        <v>0</v>
      </c>
      <c r="AD480" s="8">
        <f t="shared" ca="1" si="68"/>
        <v>0</v>
      </c>
      <c r="AE480" s="8">
        <f t="shared" ca="1" si="68"/>
        <v>0</v>
      </c>
      <c r="AF480" s="8">
        <f t="shared" ca="1" si="68"/>
        <v>0</v>
      </c>
      <c r="AG480" s="8">
        <f t="shared" ca="1" si="68"/>
        <v>0</v>
      </c>
      <c r="AH480" s="8">
        <f t="shared" ca="1" si="68"/>
        <v>0</v>
      </c>
      <c r="AI480" s="8">
        <f t="shared" ca="1" si="68"/>
        <v>0</v>
      </c>
    </row>
    <row r="481" spans="7:35">
      <c r="G481" s="1">
        <v>473</v>
      </c>
      <c r="H481" s="1">
        <f t="shared" si="69"/>
        <v>4.3</v>
      </c>
      <c r="I481" s="1">
        <f t="shared" ca="1" si="73"/>
        <v>4.2896473937873401</v>
      </c>
      <c r="J481" s="1">
        <f t="shared" ca="1" si="73"/>
        <v>4.3239854332342631</v>
      </c>
      <c r="K481" s="1">
        <f t="shared" ca="1" si="73"/>
        <v>4.3164649041601262</v>
      </c>
      <c r="L481" s="1">
        <f t="shared" ca="1" si="73"/>
        <v>4.3368483552683275</v>
      </c>
      <c r="M481" s="1">
        <f t="shared" ca="1" si="73"/>
        <v>4.3143153967765207</v>
      </c>
      <c r="N481" s="1">
        <f t="shared" ca="1" si="73"/>
        <v>4.3303965760219603</v>
      </c>
      <c r="O481" s="1">
        <f t="shared" ca="1" si="73"/>
        <v>4.3324195405953656</v>
      </c>
      <c r="P481" s="1">
        <f t="shared" ca="1" si="73"/>
        <v>4.3397145421117385</v>
      </c>
      <c r="Q481" s="1">
        <f t="shared" ca="1" si="73"/>
        <v>4.3600018977248114</v>
      </c>
      <c r="R481" s="1">
        <f t="shared" ca="1" si="73"/>
        <v>4.3445578168576331</v>
      </c>
      <c r="S481" s="1">
        <f t="shared" ca="1" si="73"/>
        <v>4.3474507048011182</v>
      </c>
      <c r="T481" s="1">
        <f t="shared" ca="1" si="73"/>
        <v>4.361622535645048</v>
      </c>
      <c r="V481" s="1">
        <v>473</v>
      </c>
      <c r="W481" s="8">
        <f t="shared" si="72"/>
        <v>0</v>
      </c>
      <c r="X481" s="8">
        <f t="shared" ca="1" si="71"/>
        <v>0</v>
      </c>
      <c r="Y481" s="8">
        <f t="shared" ca="1" si="71"/>
        <v>4.6512663216278227E-3</v>
      </c>
      <c r="Z481" s="8">
        <f t="shared" ca="1" si="71"/>
        <v>0</v>
      </c>
      <c r="AA481" s="8">
        <f t="shared" ca="1" si="71"/>
        <v>2.8768329332802267E-3</v>
      </c>
      <c r="AB481" s="8">
        <f t="shared" ca="1" si="71"/>
        <v>0</v>
      </c>
      <c r="AC481" s="8">
        <f t="shared" ca="1" si="68"/>
        <v>0</v>
      </c>
      <c r="AD481" s="8">
        <f t="shared" ca="1" si="68"/>
        <v>0</v>
      </c>
      <c r="AE481" s="8">
        <f t="shared" ca="1" si="68"/>
        <v>0</v>
      </c>
      <c r="AF481" s="8">
        <f t="shared" ca="1" si="68"/>
        <v>0</v>
      </c>
      <c r="AG481" s="8">
        <f t="shared" ca="1" si="68"/>
        <v>0</v>
      </c>
      <c r="AH481" s="8">
        <f t="shared" ca="1" si="68"/>
        <v>0</v>
      </c>
      <c r="AI481" s="8">
        <f t="shared" ca="1" si="68"/>
        <v>0</v>
      </c>
    </row>
    <row r="482" spans="7:35">
      <c r="G482" s="1">
        <v>474</v>
      </c>
      <c r="H482" s="1">
        <f t="shared" si="69"/>
        <v>4.3</v>
      </c>
      <c r="I482" s="1">
        <f t="shared" ca="1" si="73"/>
        <v>4.3327835142408855</v>
      </c>
      <c r="J482" s="1">
        <f t="shared" ca="1" si="73"/>
        <v>4.3389884518104322</v>
      </c>
      <c r="K482" s="1">
        <f t="shared" ca="1" si="73"/>
        <v>4.339905666278483</v>
      </c>
      <c r="L482" s="1">
        <f t="shared" ca="1" si="73"/>
        <v>4.3996732643630461</v>
      </c>
      <c r="M482" s="1">
        <f t="shared" ca="1" si="73"/>
        <v>4.3869418903341968</v>
      </c>
      <c r="N482" s="1">
        <f t="shared" ca="1" si="73"/>
        <v>4.3795915439119719</v>
      </c>
      <c r="O482" s="1">
        <f t="shared" ca="1" si="73"/>
        <v>4.415774131896339</v>
      </c>
      <c r="P482" s="1">
        <f t="shared" ca="1" si="73"/>
        <v>4.4094293344501354</v>
      </c>
      <c r="Q482" s="1">
        <f t="shared" ca="1" si="73"/>
        <v>4.4149445547267208</v>
      </c>
      <c r="R482" s="1">
        <f t="shared" ca="1" si="73"/>
        <v>4.3815032012916708</v>
      </c>
      <c r="S482" s="1">
        <f t="shared" ca="1" si="73"/>
        <v>4.4335235035391118</v>
      </c>
      <c r="T482" s="1">
        <f t="shared" ca="1" si="73"/>
        <v>4.4478917097027306</v>
      </c>
      <c r="V482" s="1">
        <v>474</v>
      </c>
      <c r="W482" s="8">
        <f t="shared" si="72"/>
        <v>0</v>
      </c>
      <c r="X482" s="8">
        <f t="shared" ca="1" si="71"/>
        <v>2.0793323041791822E-2</v>
      </c>
      <c r="Y482" s="8">
        <f t="shared" ca="1" si="71"/>
        <v>1.9692967453045718E-2</v>
      </c>
      <c r="Z482" s="8">
        <f t="shared" ca="1" si="71"/>
        <v>1.3280808177898784E-2</v>
      </c>
      <c r="AA482" s="8">
        <f t="shared" ca="1" si="71"/>
        <v>6.5831294734207013E-2</v>
      </c>
      <c r="AB482" s="8">
        <f t="shared" ca="1" si="71"/>
        <v>4.571253819714638E-2</v>
      </c>
      <c r="AC482" s="8">
        <f t="shared" ca="1" si="68"/>
        <v>3.0981054197032343E-2</v>
      </c>
      <c r="AD482" s="8">
        <f t="shared" ca="1" si="68"/>
        <v>5.9833723585852816E-2</v>
      </c>
      <c r="AE482" s="8">
        <f t="shared" ca="1" si="68"/>
        <v>4.6087856174781727E-2</v>
      </c>
      <c r="AF482" s="8">
        <f t="shared" ca="1" si="68"/>
        <v>4.4205761922252229E-2</v>
      </c>
      <c r="AG482" s="8">
        <f t="shared" ca="1" si="68"/>
        <v>3.3354901357229849E-3</v>
      </c>
      <c r="AH482" s="8">
        <f t="shared" ca="1" si="68"/>
        <v>4.7957405740401526E-2</v>
      </c>
      <c r="AI482" s="8">
        <f t="shared" ca="1" si="68"/>
        <v>5.4891709702730829E-2</v>
      </c>
    </row>
    <row r="483" spans="7:35">
      <c r="G483" s="1">
        <v>475</v>
      </c>
      <c r="H483" s="1">
        <f t="shared" si="69"/>
        <v>4.3</v>
      </c>
      <c r="I483" s="1">
        <f t="shared" ca="1" si="73"/>
        <v>4.3098248584716163</v>
      </c>
      <c r="J483" s="1">
        <f t="shared" ca="1" si="73"/>
        <v>4.334877961161256</v>
      </c>
      <c r="K483" s="1">
        <f t="shared" ca="1" si="73"/>
        <v>4.3390568292103007</v>
      </c>
      <c r="L483" s="1">
        <f t="shared" ca="1" si="73"/>
        <v>4.3453187466746481</v>
      </c>
      <c r="M483" s="1">
        <f t="shared" ca="1" si="73"/>
        <v>4.3498314792409074</v>
      </c>
      <c r="N483" s="1">
        <f t="shared" ca="1" si="73"/>
        <v>4.3345772646307745</v>
      </c>
      <c r="O483" s="1">
        <f t="shared" ca="1" si="73"/>
        <v>4.3452872949457024</v>
      </c>
      <c r="P483" s="1">
        <f t="shared" ca="1" si="73"/>
        <v>4.362088484632352</v>
      </c>
      <c r="Q483" s="1">
        <f t="shared" ca="1" si="73"/>
        <v>4.3725303841037091</v>
      </c>
      <c r="R483" s="1">
        <f t="shared" ca="1" si="73"/>
        <v>4.3762930637465551</v>
      </c>
      <c r="S483" s="1">
        <f t="shared" ca="1" si="73"/>
        <v>4.3982366163591156</v>
      </c>
      <c r="T483" s="1">
        <f t="shared" ca="1" si="73"/>
        <v>4.363215803002789</v>
      </c>
      <c r="V483" s="1">
        <v>475</v>
      </c>
      <c r="W483" s="8">
        <f t="shared" si="72"/>
        <v>0</v>
      </c>
      <c r="X483" s="8">
        <f t="shared" ca="1" si="71"/>
        <v>0</v>
      </c>
      <c r="Y483" s="8">
        <f t="shared" ca="1" si="71"/>
        <v>1.557187865118248E-2</v>
      </c>
      <c r="Z483" s="8">
        <f t="shared" ca="1" si="71"/>
        <v>1.2430001648579214E-2</v>
      </c>
      <c r="AA483" s="8">
        <f t="shared" ca="1" si="71"/>
        <v>1.1364691330721932E-2</v>
      </c>
      <c r="AB483" s="8">
        <f t="shared" ca="1" si="71"/>
        <v>8.5351752656439572E-3</v>
      </c>
      <c r="AC483" s="8">
        <f t="shared" ca="1" si="68"/>
        <v>0</v>
      </c>
      <c r="AD483" s="8">
        <f t="shared" ca="1" si="68"/>
        <v>0</v>
      </c>
      <c r="AE483" s="8">
        <f t="shared" ca="1" si="68"/>
        <v>0</v>
      </c>
      <c r="AF483" s="8">
        <f t="shared" ca="1" si="68"/>
        <v>1.7588136937138898E-3</v>
      </c>
      <c r="AG483" s="8">
        <f t="shared" ca="1" si="68"/>
        <v>0</v>
      </c>
      <c r="AH483" s="8">
        <f t="shared" ca="1" si="68"/>
        <v>1.2661431016986135E-2</v>
      </c>
      <c r="AI483" s="8">
        <f t="shared" ca="1" si="68"/>
        <v>0</v>
      </c>
    </row>
    <row r="484" spans="7:35">
      <c r="G484" s="1">
        <v>476</v>
      </c>
      <c r="H484" s="1">
        <f t="shared" si="69"/>
        <v>4.3</v>
      </c>
      <c r="I484" s="1">
        <f t="shared" ca="1" si="73"/>
        <v>4.2783079588767503</v>
      </c>
      <c r="J484" s="1">
        <f t="shared" ca="1" si="73"/>
        <v>4.2689240964157493</v>
      </c>
      <c r="K484" s="1">
        <f t="shared" ca="1" si="73"/>
        <v>4.2653742598530489</v>
      </c>
      <c r="L484" s="1">
        <f t="shared" ca="1" si="73"/>
        <v>4.2579346651154335</v>
      </c>
      <c r="M484" s="1">
        <f t="shared" ca="1" si="73"/>
        <v>4.283369195709958</v>
      </c>
      <c r="N484" s="1">
        <f t="shared" ca="1" si="73"/>
        <v>4.2928083716813408</v>
      </c>
      <c r="O484" s="1">
        <f t="shared" ca="1" si="73"/>
        <v>4.3220038492412911</v>
      </c>
      <c r="P484" s="1">
        <f t="shared" ca="1" si="73"/>
        <v>4.3361033063687682</v>
      </c>
      <c r="Q484" s="1">
        <f t="shared" ca="1" si="73"/>
        <v>4.3206915567174455</v>
      </c>
      <c r="R484" s="1">
        <f t="shared" ca="1" si="73"/>
        <v>4.3496378193850749</v>
      </c>
      <c r="S484" s="1">
        <f t="shared" ca="1" si="73"/>
        <v>4.3363854887877462</v>
      </c>
      <c r="T484" s="1">
        <f t="shared" ca="1" si="73"/>
        <v>4.3562100807915174</v>
      </c>
      <c r="V484" s="1">
        <v>476</v>
      </c>
      <c r="W484" s="8">
        <f t="shared" si="72"/>
        <v>0</v>
      </c>
      <c r="X484" s="8">
        <f t="shared" ca="1" si="71"/>
        <v>0</v>
      </c>
      <c r="Y484" s="8">
        <f t="shared" ca="1" si="71"/>
        <v>0</v>
      </c>
      <c r="Z484" s="8">
        <f t="shared" ca="1" si="71"/>
        <v>0</v>
      </c>
      <c r="AA484" s="8">
        <f t="shared" ca="1" si="71"/>
        <v>0</v>
      </c>
      <c r="AB484" s="8">
        <f t="shared" ca="1" si="71"/>
        <v>0</v>
      </c>
      <c r="AC484" s="8">
        <f t="shared" ca="1" si="68"/>
        <v>0</v>
      </c>
      <c r="AD484" s="8">
        <f t="shared" ca="1" si="68"/>
        <v>0</v>
      </c>
      <c r="AE484" s="8">
        <f t="shared" ca="1" si="68"/>
        <v>0</v>
      </c>
      <c r="AF484" s="8">
        <f t="shared" ca="1" si="68"/>
        <v>0</v>
      </c>
      <c r="AG484" s="8">
        <f t="shared" ca="1" si="68"/>
        <v>0</v>
      </c>
      <c r="AH484" s="8">
        <f t="shared" ca="1" si="68"/>
        <v>0</v>
      </c>
      <c r="AI484" s="8">
        <f t="shared" ca="1" si="68"/>
        <v>0</v>
      </c>
    </row>
    <row r="485" spans="7:35">
      <c r="G485" s="1">
        <v>477</v>
      </c>
      <c r="H485" s="1">
        <f t="shared" si="69"/>
        <v>4.3</v>
      </c>
      <c r="I485" s="1">
        <f t="shared" ca="1" si="73"/>
        <v>4.3024343869741699</v>
      </c>
      <c r="J485" s="1">
        <f t="shared" ca="1" si="73"/>
        <v>4.3394119116983072</v>
      </c>
      <c r="K485" s="1">
        <f t="shared" ca="1" si="73"/>
        <v>4.3705680155802877</v>
      </c>
      <c r="L485" s="1">
        <f t="shared" ca="1" si="73"/>
        <v>4.4040299154291986</v>
      </c>
      <c r="M485" s="1">
        <f t="shared" ca="1" si="73"/>
        <v>4.3888236398852332</v>
      </c>
      <c r="N485" s="1">
        <f t="shared" ca="1" si="73"/>
        <v>4.3725390933306985</v>
      </c>
      <c r="O485" s="1">
        <f t="shared" ca="1" si="73"/>
        <v>4.347271329258561</v>
      </c>
      <c r="P485" s="1">
        <f t="shared" ca="1" si="73"/>
        <v>4.3674200176333251</v>
      </c>
      <c r="Q485" s="1">
        <f t="shared" ca="1" si="73"/>
        <v>4.4267053515036023</v>
      </c>
      <c r="R485" s="1">
        <f t="shared" ca="1" si="73"/>
        <v>4.4517538265845253</v>
      </c>
      <c r="S485" s="1">
        <f t="shared" ca="1" si="73"/>
        <v>4.4617946699566318</v>
      </c>
      <c r="T485" s="1">
        <f t="shared" ca="1" si="73"/>
        <v>4.489805159706389</v>
      </c>
      <c r="V485" s="1">
        <v>477</v>
      </c>
      <c r="W485" s="8">
        <f t="shared" si="72"/>
        <v>0</v>
      </c>
      <c r="X485" s="8">
        <f t="shared" ca="1" si="71"/>
        <v>0</v>
      </c>
      <c r="Y485" s="8">
        <f t="shared" ca="1" si="71"/>
        <v>2.0117519155239627E-2</v>
      </c>
      <c r="Z485" s="8">
        <f t="shared" ca="1" si="71"/>
        <v>4.401429987862393E-2</v>
      </c>
      <c r="AA485" s="8">
        <f t="shared" ca="1" si="71"/>
        <v>7.0196929751848991E-2</v>
      </c>
      <c r="AB485" s="8">
        <f t="shared" ca="1" si="71"/>
        <v>4.7597682660494023E-2</v>
      </c>
      <c r="AC485" s="8">
        <f t="shared" ca="1" si="68"/>
        <v>2.3917699158086059E-2</v>
      </c>
      <c r="AD485" s="8">
        <f t="shared" ca="1" si="68"/>
        <v>0</v>
      </c>
      <c r="AE485" s="8">
        <f t="shared" ca="1" si="68"/>
        <v>4.0352474701554897E-3</v>
      </c>
      <c r="AF485" s="8">
        <f t="shared" ca="1" si="68"/>
        <v>5.5975647424712172E-2</v>
      </c>
      <c r="AG485" s="8">
        <f t="shared" ca="1" si="68"/>
        <v>7.3622303818313917E-2</v>
      </c>
      <c r="AH485" s="8">
        <f t="shared" ca="1" si="68"/>
        <v>7.6235852920632396E-2</v>
      </c>
      <c r="AI485" s="8">
        <f t="shared" ca="1" si="68"/>
        <v>9.6805159706389254E-2</v>
      </c>
    </row>
    <row r="486" spans="7:35">
      <c r="G486" s="1">
        <v>478</v>
      </c>
      <c r="H486" s="1">
        <f t="shared" si="69"/>
        <v>4.3</v>
      </c>
      <c r="I486" s="1">
        <f t="shared" ca="1" si="73"/>
        <v>4.3296360182656777</v>
      </c>
      <c r="J486" s="1">
        <f t="shared" ca="1" si="73"/>
        <v>4.3092422291206818</v>
      </c>
      <c r="K486" s="1">
        <f t="shared" ca="1" si="73"/>
        <v>4.3026346699364781</v>
      </c>
      <c r="L486" s="1">
        <f t="shared" ca="1" si="73"/>
        <v>4.2925819694143241</v>
      </c>
      <c r="M486" s="1">
        <f t="shared" ca="1" si="73"/>
        <v>4.2714199603690233</v>
      </c>
      <c r="N486" s="1">
        <f t="shared" ca="1" si="73"/>
        <v>4.285114160988921</v>
      </c>
      <c r="O486" s="1">
        <f t="shared" ca="1" si="73"/>
        <v>4.312972141148518</v>
      </c>
      <c r="P486" s="1">
        <f t="shared" ca="1" si="73"/>
        <v>4.3129054769609709</v>
      </c>
      <c r="Q486" s="1">
        <f t="shared" ca="1" si="73"/>
        <v>4.3125984806181696</v>
      </c>
      <c r="R486" s="1">
        <f t="shared" ca="1" si="73"/>
        <v>4.3755426699003745</v>
      </c>
      <c r="S486" s="1">
        <f t="shared" ca="1" si="73"/>
        <v>4.3417720798166997</v>
      </c>
      <c r="T486" s="1">
        <f t="shared" ca="1" si="73"/>
        <v>4.3463883140486885</v>
      </c>
      <c r="V486" s="1">
        <v>478</v>
      </c>
      <c r="W486" s="8">
        <f t="shared" si="72"/>
        <v>0</v>
      </c>
      <c r="X486" s="8">
        <f t="shared" ca="1" si="71"/>
        <v>1.763689914603539E-2</v>
      </c>
      <c r="Y486" s="8">
        <f t="shared" ca="1" si="71"/>
        <v>0</v>
      </c>
      <c r="Z486" s="8">
        <f t="shared" ca="1" si="71"/>
        <v>0</v>
      </c>
      <c r="AA486" s="8">
        <f t="shared" ca="1" si="71"/>
        <v>0</v>
      </c>
      <c r="AB486" s="8">
        <f t="shared" ca="1" si="71"/>
        <v>0</v>
      </c>
      <c r="AC486" s="8">
        <f t="shared" ca="1" si="68"/>
        <v>0</v>
      </c>
      <c r="AD486" s="8">
        <f t="shared" ca="1" si="68"/>
        <v>0</v>
      </c>
      <c r="AE486" s="8">
        <f t="shared" ca="1" si="68"/>
        <v>0</v>
      </c>
      <c r="AF486" s="8">
        <f t="shared" ca="1" si="68"/>
        <v>0</v>
      </c>
      <c r="AG486" s="8">
        <f t="shared" ca="1" si="68"/>
        <v>0</v>
      </c>
      <c r="AH486" s="8">
        <f t="shared" ca="1" si="68"/>
        <v>0</v>
      </c>
      <c r="AI486" s="8">
        <f t="shared" ca="1" si="68"/>
        <v>0</v>
      </c>
    </row>
    <row r="487" spans="7:35">
      <c r="G487" s="1">
        <v>479</v>
      </c>
      <c r="H487" s="1">
        <f t="shared" si="69"/>
        <v>4.3</v>
      </c>
      <c r="I487" s="1">
        <f t="shared" ca="1" si="73"/>
        <v>4.3639982867410421</v>
      </c>
      <c r="J487" s="1">
        <f t="shared" ca="1" si="73"/>
        <v>4.3897237117462726</v>
      </c>
      <c r="K487" s="1">
        <f t="shared" ca="1" si="73"/>
        <v>4.3943662720348815</v>
      </c>
      <c r="L487" s="1">
        <f t="shared" ca="1" si="73"/>
        <v>4.4156839267846246</v>
      </c>
      <c r="M487" s="1">
        <f t="shared" ca="1" si="73"/>
        <v>4.4097086884601708</v>
      </c>
      <c r="N487" s="1">
        <f t="shared" ca="1" si="73"/>
        <v>4.3929939541250409</v>
      </c>
      <c r="O487" s="1">
        <f t="shared" ca="1" si="73"/>
        <v>4.4006238584183386</v>
      </c>
      <c r="P487" s="1">
        <f t="shared" ca="1" si="73"/>
        <v>4.4613111201760924</v>
      </c>
      <c r="Q487" s="1">
        <f t="shared" ca="1" si="73"/>
        <v>4.4116443464303225</v>
      </c>
      <c r="R487" s="1">
        <f t="shared" ca="1" si="73"/>
        <v>4.3978041421125571</v>
      </c>
      <c r="S487" s="1">
        <f t="shared" ca="1" si="73"/>
        <v>4.450036001754003</v>
      </c>
      <c r="T487" s="1">
        <f t="shared" ca="1" si="73"/>
        <v>4.4320989481459758</v>
      </c>
      <c r="V487" s="1">
        <v>479</v>
      </c>
      <c r="W487" s="8">
        <f t="shared" si="72"/>
        <v>0</v>
      </c>
      <c r="X487" s="8">
        <f t="shared" ca="1" si="71"/>
        <v>5.2096636722303913E-2</v>
      </c>
      <c r="Y487" s="8">
        <f t="shared" ca="1" si="71"/>
        <v>7.055903903092986E-2</v>
      </c>
      <c r="Z487" s="8">
        <f t="shared" ca="1" si="71"/>
        <v>6.7867772749861111E-2</v>
      </c>
      <c r="AA487" s="8">
        <f t="shared" ca="1" si="71"/>
        <v>8.1874973115136918E-2</v>
      </c>
      <c r="AB487" s="8">
        <f t="shared" ca="1" si="71"/>
        <v>6.8520410483708716E-2</v>
      </c>
      <c r="AC487" s="8">
        <f t="shared" ca="1" si="68"/>
        <v>4.4404187138066042E-2</v>
      </c>
      <c r="AD487" s="8">
        <f t="shared" ca="1" si="68"/>
        <v>4.4663931568385884E-2</v>
      </c>
      <c r="AE487" s="8">
        <f t="shared" ca="1" si="68"/>
        <v>9.8023107670181631E-2</v>
      </c>
      <c r="AF487" s="8">
        <f t="shared" ca="1" si="68"/>
        <v>4.0903003229981749E-2</v>
      </c>
      <c r="AG487" s="8">
        <f t="shared" ca="1" si="68"/>
        <v>1.9644828103211331E-2</v>
      </c>
      <c r="AH487" s="8">
        <f t="shared" ca="1" si="68"/>
        <v>6.4474156471071353E-2</v>
      </c>
      <c r="AI487" s="8">
        <f t="shared" ca="1" si="68"/>
        <v>3.9098948145976031E-2</v>
      </c>
    </row>
    <row r="488" spans="7:35">
      <c r="G488" s="1">
        <v>480</v>
      </c>
      <c r="H488" s="1">
        <f t="shared" si="69"/>
        <v>4.3</v>
      </c>
      <c r="I488" s="1">
        <f t="shared" ca="1" si="73"/>
        <v>4.3067998459524226</v>
      </c>
      <c r="J488" s="1">
        <f t="shared" ca="1" si="73"/>
        <v>4.3110306005320895</v>
      </c>
      <c r="K488" s="1">
        <f t="shared" ca="1" si="73"/>
        <v>4.343585505009564</v>
      </c>
      <c r="L488" s="1">
        <f t="shared" ca="1" si="73"/>
        <v>4.3210407449579247</v>
      </c>
      <c r="M488" s="1">
        <f t="shared" ca="1" si="73"/>
        <v>4.3619555594924782</v>
      </c>
      <c r="N488" s="1">
        <f t="shared" ca="1" si="73"/>
        <v>4.3594146570061598</v>
      </c>
      <c r="O488" s="1">
        <f t="shared" ca="1" si="73"/>
        <v>4.3750912808360924</v>
      </c>
      <c r="P488" s="1">
        <f t="shared" ca="1" si="73"/>
        <v>4.3417105039633528</v>
      </c>
      <c r="Q488" s="1">
        <f t="shared" ca="1" si="73"/>
        <v>4.3574799993340303</v>
      </c>
      <c r="R488" s="1">
        <f t="shared" ca="1" si="73"/>
        <v>4.3546403556559916</v>
      </c>
      <c r="S488" s="1">
        <f t="shared" ca="1" si="73"/>
        <v>4.3455638606353135</v>
      </c>
      <c r="T488" s="1">
        <f t="shared" ca="1" si="73"/>
        <v>4.3645626701699625</v>
      </c>
      <c r="V488" s="1">
        <v>480</v>
      </c>
      <c r="W488" s="8">
        <f t="shared" si="72"/>
        <v>0</v>
      </c>
      <c r="X488" s="8">
        <f t="shared" ca="1" si="71"/>
        <v>0</v>
      </c>
      <c r="Y488" s="8">
        <f t="shared" ca="1" si="71"/>
        <v>0</v>
      </c>
      <c r="Z488" s="8">
        <f t="shared" ca="1" si="71"/>
        <v>1.6969184824727535E-2</v>
      </c>
      <c r="AA488" s="8">
        <f t="shared" ca="1" si="71"/>
        <v>0</v>
      </c>
      <c r="AB488" s="8">
        <f t="shared" ca="1" si="71"/>
        <v>2.0681128879314059E-2</v>
      </c>
      <c r="AC488" s="8">
        <f t="shared" ca="1" si="68"/>
        <v>1.0772969907177021E-2</v>
      </c>
      <c r="AD488" s="8">
        <f t="shared" ca="1" si="68"/>
        <v>1.9098459621298858E-2</v>
      </c>
      <c r="AE488" s="8">
        <f t="shared" ca="1" si="68"/>
        <v>0</v>
      </c>
      <c r="AF488" s="8">
        <f t="shared" ca="1" si="68"/>
        <v>0</v>
      </c>
      <c r="AG488" s="8">
        <f t="shared" ca="1" si="68"/>
        <v>0</v>
      </c>
      <c r="AH488" s="8">
        <f t="shared" ca="1" si="68"/>
        <v>0</v>
      </c>
      <c r="AI488" s="8">
        <f t="shared" ca="1" si="68"/>
        <v>0</v>
      </c>
    </row>
    <row r="489" spans="7:35">
      <c r="G489" s="1">
        <v>481</v>
      </c>
      <c r="H489" s="1">
        <f t="shared" si="69"/>
        <v>4.3</v>
      </c>
      <c r="I489" s="1">
        <f t="shared" ca="1" si="73"/>
        <v>4.2778619763561911</v>
      </c>
      <c r="J489" s="1">
        <f t="shared" ca="1" si="73"/>
        <v>4.2550499740206282</v>
      </c>
      <c r="K489" s="1">
        <f t="shared" ca="1" si="73"/>
        <v>4.2817021672025364</v>
      </c>
      <c r="L489" s="1">
        <f t="shared" ca="1" si="73"/>
        <v>4.2703039221571046</v>
      </c>
      <c r="M489" s="1">
        <f t="shared" ca="1" si="73"/>
        <v>4.3106200359190128</v>
      </c>
      <c r="N489" s="1">
        <f t="shared" ca="1" si="73"/>
        <v>4.3229114861524955</v>
      </c>
      <c r="O489" s="1">
        <f t="shared" ca="1" si="73"/>
        <v>4.3136989025078076</v>
      </c>
      <c r="P489" s="1">
        <f t="shared" ca="1" si="73"/>
        <v>4.3052394042217363</v>
      </c>
      <c r="Q489" s="1">
        <f t="shared" ca="1" si="73"/>
        <v>4.2954743434937797</v>
      </c>
      <c r="R489" s="1">
        <f t="shared" ca="1" si="73"/>
        <v>4.2987467408390074</v>
      </c>
      <c r="S489" s="1">
        <f t="shared" ca="1" si="73"/>
        <v>4.3394522626337348</v>
      </c>
      <c r="T489" s="1">
        <f t="shared" ca="1" si="73"/>
        <v>4.3673289002722191</v>
      </c>
      <c r="V489" s="1">
        <v>481</v>
      </c>
      <c r="W489" s="8">
        <f t="shared" si="72"/>
        <v>0</v>
      </c>
      <c r="X489" s="8">
        <f t="shared" ca="1" si="71"/>
        <v>0</v>
      </c>
      <c r="Y489" s="8">
        <f t="shared" ca="1" si="71"/>
        <v>0</v>
      </c>
      <c r="Z489" s="8">
        <f t="shared" ca="1" si="71"/>
        <v>0</v>
      </c>
      <c r="AA489" s="8">
        <f t="shared" ca="1" si="71"/>
        <v>0</v>
      </c>
      <c r="AB489" s="8">
        <f t="shared" ca="1" si="71"/>
        <v>0</v>
      </c>
      <c r="AC489" s="8">
        <f t="shared" ca="1" si="68"/>
        <v>0</v>
      </c>
      <c r="AD489" s="8">
        <f t="shared" ca="1" si="68"/>
        <v>0</v>
      </c>
      <c r="AE489" s="8">
        <f t="shared" ca="1" si="68"/>
        <v>0</v>
      </c>
      <c r="AF489" s="8">
        <f t="shared" ca="1" si="68"/>
        <v>0</v>
      </c>
      <c r="AG489" s="8">
        <f t="shared" ca="1" si="68"/>
        <v>0</v>
      </c>
      <c r="AH489" s="8">
        <f t="shared" ca="1" si="68"/>
        <v>0</v>
      </c>
      <c r="AI489" s="8">
        <f t="shared" ca="1" si="68"/>
        <v>0</v>
      </c>
    </row>
    <row r="490" spans="7:35">
      <c r="G490" s="1">
        <v>482</v>
      </c>
      <c r="H490" s="1">
        <f t="shared" si="69"/>
        <v>4.3</v>
      </c>
      <c r="I490" s="1">
        <f t="shared" ref="I490:T505" ca="1" si="74">H490*EXP(($H$3-1/2 *$H$5^2) *$K$6+$H$5*$K$6^(1/2) * _xlfn.NORM.S.INV(RAND() ) )</f>
        <v>4.2829603528354649</v>
      </c>
      <c r="J490" s="1">
        <f t="shared" ca="1" si="74"/>
        <v>4.2815914135801947</v>
      </c>
      <c r="K490" s="1">
        <f t="shared" ca="1" si="74"/>
        <v>4.2388955634548164</v>
      </c>
      <c r="L490" s="1">
        <f t="shared" ca="1" si="74"/>
        <v>4.245130361787826</v>
      </c>
      <c r="M490" s="1">
        <f t="shared" ca="1" si="74"/>
        <v>4.2767350048819655</v>
      </c>
      <c r="N490" s="1">
        <f t="shared" ca="1" si="74"/>
        <v>4.2876093308961476</v>
      </c>
      <c r="O490" s="1">
        <f t="shared" ca="1" si="74"/>
        <v>4.297502598387787</v>
      </c>
      <c r="P490" s="1">
        <f t="shared" ca="1" si="74"/>
        <v>4.3441636656416751</v>
      </c>
      <c r="Q490" s="1">
        <f t="shared" ca="1" si="74"/>
        <v>4.3391937315863389</v>
      </c>
      <c r="R490" s="1">
        <f t="shared" ca="1" si="74"/>
        <v>4.3570503303865111</v>
      </c>
      <c r="S490" s="1">
        <f t="shared" ca="1" si="74"/>
        <v>4.3605097882365236</v>
      </c>
      <c r="T490" s="1">
        <f t="shared" ca="1" si="74"/>
        <v>4.4229076611048859</v>
      </c>
      <c r="V490" s="1">
        <v>482</v>
      </c>
      <c r="W490" s="8">
        <f t="shared" si="72"/>
        <v>0</v>
      </c>
      <c r="X490" s="8">
        <f t="shared" ca="1" si="71"/>
        <v>0</v>
      </c>
      <c r="Y490" s="8">
        <f t="shared" ca="1" si="71"/>
        <v>0</v>
      </c>
      <c r="Z490" s="8">
        <f t="shared" ca="1" si="71"/>
        <v>0</v>
      </c>
      <c r="AA490" s="8">
        <f t="shared" ca="1" si="71"/>
        <v>0</v>
      </c>
      <c r="AB490" s="8">
        <f t="shared" ca="1" si="71"/>
        <v>0</v>
      </c>
      <c r="AC490" s="8">
        <f t="shared" ca="1" si="68"/>
        <v>0</v>
      </c>
      <c r="AD490" s="8">
        <f t="shared" ca="1" si="68"/>
        <v>0</v>
      </c>
      <c r="AE490" s="8">
        <f t="shared" ca="1" si="68"/>
        <v>0</v>
      </c>
      <c r="AF490" s="8">
        <f t="shared" ca="1" si="68"/>
        <v>0</v>
      </c>
      <c r="AG490" s="8">
        <f t="shared" ca="1" si="68"/>
        <v>0</v>
      </c>
      <c r="AH490" s="8">
        <f t="shared" ca="1" si="68"/>
        <v>0</v>
      </c>
      <c r="AI490" s="8">
        <f t="shared" ca="1" si="68"/>
        <v>2.9907661104886074E-2</v>
      </c>
    </row>
    <row r="491" spans="7:35">
      <c r="G491" s="1">
        <v>483</v>
      </c>
      <c r="H491" s="1">
        <f t="shared" si="69"/>
        <v>4.3</v>
      </c>
      <c r="I491" s="1">
        <f t="shared" ca="1" si="74"/>
        <v>4.3292390681803994</v>
      </c>
      <c r="J491" s="1">
        <f t="shared" ca="1" si="74"/>
        <v>4.2938963636558594</v>
      </c>
      <c r="K491" s="1">
        <f t="shared" ca="1" si="74"/>
        <v>4.3172554101633969</v>
      </c>
      <c r="L491" s="1">
        <f t="shared" ca="1" si="74"/>
        <v>4.3016680208644837</v>
      </c>
      <c r="M491" s="1">
        <f t="shared" ca="1" si="74"/>
        <v>4.2762166831281219</v>
      </c>
      <c r="N491" s="1">
        <f t="shared" ca="1" si="74"/>
        <v>4.2738519334367826</v>
      </c>
      <c r="O491" s="1">
        <f t="shared" ca="1" si="74"/>
        <v>4.2814159382782258</v>
      </c>
      <c r="P491" s="1">
        <f t="shared" ca="1" si="74"/>
        <v>4.3304802428174556</v>
      </c>
      <c r="Q491" s="1">
        <f t="shared" ca="1" si="74"/>
        <v>4.2896232407553887</v>
      </c>
      <c r="R491" s="1">
        <f t="shared" ca="1" si="74"/>
        <v>4.2793564549901966</v>
      </c>
      <c r="S491" s="1">
        <f t="shared" ca="1" si="74"/>
        <v>4.2583089871675641</v>
      </c>
      <c r="T491" s="1">
        <f t="shared" ca="1" si="74"/>
        <v>4.2662950268147029</v>
      </c>
      <c r="V491" s="1">
        <v>483</v>
      </c>
      <c r="W491" s="8">
        <f t="shared" si="72"/>
        <v>0</v>
      </c>
      <c r="X491" s="8">
        <f t="shared" ca="1" si="71"/>
        <v>1.7238823105760304E-2</v>
      </c>
      <c r="Y491" s="8">
        <f t="shared" ca="1" si="71"/>
        <v>0</v>
      </c>
      <c r="Z491" s="8">
        <f t="shared" ca="1" si="71"/>
        <v>0</v>
      </c>
      <c r="AA491" s="8">
        <f t="shared" ca="1" si="71"/>
        <v>0</v>
      </c>
      <c r="AB491" s="8">
        <f t="shared" ca="1" si="71"/>
        <v>0</v>
      </c>
      <c r="AC491" s="8">
        <f t="shared" ca="1" si="68"/>
        <v>0</v>
      </c>
      <c r="AD491" s="8">
        <f t="shared" ca="1" si="68"/>
        <v>0</v>
      </c>
      <c r="AE491" s="8">
        <f t="shared" ca="1" si="68"/>
        <v>0</v>
      </c>
      <c r="AF491" s="8">
        <f t="shared" ca="1" si="68"/>
        <v>0</v>
      </c>
      <c r="AG491" s="8">
        <f t="shared" ca="1" si="68"/>
        <v>0</v>
      </c>
      <c r="AH491" s="8">
        <f t="shared" ca="1" si="68"/>
        <v>0</v>
      </c>
      <c r="AI491" s="8">
        <f t="shared" ca="1" si="68"/>
        <v>0</v>
      </c>
    </row>
    <row r="492" spans="7:35">
      <c r="G492" s="1">
        <v>484</v>
      </c>
      <c r="H492" s="1">
        <f t="shared" si="69"/>
        <v>4.3</v>
      </c>
      <c r="I492" s="1">
        <f t="shared" ca="1" si="74"/>
        <v>4.2804264456803445</v>
      </c>
      <c r="J492" s="1">
        <f t="shared" ca="1" si="74"/>
        <v>4.2962817555745172</v>
      </c>
      <c r="K492" s="1">
        <f t="shared" ca="1" si="74"/>
        <v>4.2951414574722122</v>
      </c>
      <c r="L492" s="1">
        <f t="shared" ca="1" si="74"/>
        <v>4.2638948330446347</v>
      </c>
      <c r="M492" s="1">
        <f t="shared" ca="1" si="74"/>
        <v>4.2805042249091168</v>
      </c>
      <c r="N492" s="1">
        <f t="shared" ca="1" si="74"/>
        <v>4.2912988152191591</v>
      </c>
      <c r="O492" s="1">
        <f t="shared" ca="1" si="74"/>
        <v>4.2727080898450893</v>
      </c>
      <c r="P492" s="1">
        <f t="shared" ca="1" si="74"/>
        <v>4.2410158922967316</v>
      </c>
      <c r="Q492" s="1">
        <f t="shared" ca="1" si="74"/>
        <v>4.2436366366710709</v>
      </c>
      <c r="R492" s="1">
        <f t="shared" ca="1" si="74"/>
        <v>4.2617039908831256</v>
      </c>
      <c r="S492" s="1">
        <f t="shared" ca="1" si="74"/>
        <v>4.2794252936496049</v>
      </c>
      <c r="T492" s="1">
        <f t="shared" ca="1" si="74"/>
        <v>4.2845297720166959</v>
      </c>
      <c r="V492" s="1">
        <v>484</v>
      </c>
      <c r="W492" s="8">
        <f t="shared" si="72"/>
        <v>0</v>
      </c>
      <c r="X492" s="8">
        <f t="shared" ca="1" si="71"/>
        <v>0</v>
      </c>
      <c r="Y492" s="8">
        <f t="shared" ca="1" si="71"/>
        <v>0</v>
      </c>
      <c r="Z492" s="8">
        <f t="shared" ca="1" si="71"/>
        <v>0</v>
      </c>
      <c r="AA492" s="8">
        <f t="shared" ca="1" si="71"/>
        <v>0</v>
      </c>
      <c r="AB492" s="8">
        <f t="shared" ca="1" si="71"/>
        <v>0</v>
      </c>
      <c r="AC492" s="8">
        <f t="shared" ca="1" si="68"/>
        <v>0</v>
      </c>
      <c r="AD492" s="8">
        <f t="shared" ca="1" si="68"/>
        <v>0</v>
      </c>
      <c r="AE492" s="8">
        <f t="shared" ca="1" si="68"/>
        <v>0</v>
      </c>
      <c r="AF492" s="8">
        <f t="shared" ref="AF492:AI555" ca="1" si="75">MAX(Q492*EXP(-$K$2*(1-AF$8/12 ))-$P$6*EXP(-$H$2*(1-AF$8/12 )),0)</f>
        <v>0</v>
      </c>
      <c r="AG492" s="8">
        <f t="shared" ca="1" si="75"/>
        <v>0</v>
      </c>
      <c r="AH492" s="8">
        <f t="shared" ca="1" si="75"/>
        <v>0</v>
      </c>
      <c r="AI492" s="8">
        <f t="shared" ca="1" si="75"/>
        <v>0</v>
      </c>
    </row>
    <row r="493" spans="7:35">
      <c r="G493" s="1">
        <v>485</v>
      </c>
      <c r="H493" s="1">
        <f t="shared" si="69"/>
        <v>4.3</v>
      </c>
      <c r="I493" s="1">
        <f t="shared" ca="1" si="74"/>
        <v>4.3002766892400448</v>
      </c>
      <c r="J493" s="1">
        <f t="shared" ca="1" si="74"/>
        <v>4.3297238132497213</v>
      </c>
      <c r="K493" s="1">
        <f t="shared" ca="1" si="74"/>
        <v>4.3525422520238539</v>
      </c>
      <c r="L493" s="1">
        <f t="shared" ca="1" si="74"/>
        <v>4.3848771752763298</v>
      </c>
      <c r="M493" s="1">
        <f t="shared" ca="1" si="74"/>
        <v>4.3770505097403776</v>
      </c>
      <c r="N493" s="1">
        <f t="shared" ca="1" si="74"/>
        <v>4.4181284480834622</v>
      </c>
      <c r="O493" s="1">
        <f t="shared" ca="1" si="74"/>
        <v>4.4413174930587482</v>
      </c>
      <c r="P493" s="1">
        <f t="shared" ca="1" si="74"/>
        <v>4.4311166978077292</v>
      </c>
      <c r="Q493" s="1">
        <f t="shared" ca="1" si="74"/>
        <v>4.4797676114556575</v>
      </c>
      <c r="R493" s="1">
        <f t="shared" ca="1" si="74"/>
        <v>4.4921185148938312</v>
      </c>
      <c r="S493" s="1">
        <f t="shared" ca="1" si="74"/>
        <v>4.5202945478466772</v>
      </c>
      <c r="T493" s="1">
        <f t="shared" ca="1" si="74"/>
        <v>4.517573816183531</v>
      </c>
      <c r="V493" s="1">
        <v>485</v>
      </c>
      <c r="W493" s="8">
        <f t="shared" si="72"/>
        <v>0</v>
      </c>
      <c r="X493" s="8">
        <f t="shared" ca="1" si="71"/>
        <v>0</v>
      </c>
      <c r="Y493" s="8">
        <f t="shared" ca="1" si="71"/>
        <v>1.0404441706488576E-2</v>
      </c>
      <c r="Z493" s="8">
        <f t="shared" ca="1" si="71"/>
        <v>2.5946713171291158E-2</v>
      </c>
      <c r="AA493" s="8">
        <f t="shared" ca="1" si="71"/>
        <v>5.1004694288061536E-2</v>
      </c>
      <c r="AB493" s="8">
        <f t="shared" ca="1" si="71"/>
        <v>3.580331231156908E-2</v>
      </c>
      <c r="AC493" s="8">
        <f t="shared" ca="1" si="71"/>
        <v>6.9577543903440286E-2</v>
      </c>
      <c r="AD493" s="8">
        <f t="shared" ca="1" si="71"/>
        <v>8.5409993005903573E-2</v>
      </c>
      <c r="AE493" s="8">
        <f t="shared" ca="1" si="71"/>
        <v>6.779756902464662E-2</v>
      </c>
      <c r="AF493" s="8">
        <f t="shared" ca="1" si="75"/>
        <v>0.10907891380927559</v>
      </c>
      <c r="AG493" s="8">
        <f t="shared" ca="1" si="75"/>
        <v>0.11400778529587985</v>
      </c>
      <c r="AH493" s="8">
        <f t="shared" ca="1" si="75"/>
        <v>0.13475079646885479</v>
      </c>
      <c r="AI493" s="8">
        <f t="shared" ca="1" si="75"/>
        <v>0.12457381618353125</v>
      </c>
    </row>
    <row r="494" spans="7:35">
      <c r="G494" s="1">
        <v>486</v>
      </c>
      <c r="H494" s="1">
        <f t="shared" si="69"/>
        <v>4.3</v>
      </c>
      <c r="I494" s="1">
        <f t="shared" ca="1" si="74"/>
        <v>4.3055900432716365</v>
      </c>
      <c r="J494" s="1">
        <f t="shared" ca="1" si="74"/>
        <v>4.3191845007158083</v>
      </c>
      <c r="K494" s="1">
        <f t="shared" ca="1" si="74"/>
        <v>4.3258276059878913</v>
      </c>
      <c r="L494" s="1">
        <f t="shared" ca="1" si="74"/>
        <v>4.3475742914243281</v>
      </c>
      <c r="M494" s="1">
        <f t="shared" ca="1" si="74"/>
        <v>4.348595549735637</v>
      </c>
      <c r="N494" s="1">
        <f t="shared" ca="1" si="74"/>
        <v>4.3128467944825726</v>
      </c>
      <c r="O494" s="1">
        <f t="shared" ca="1" si="74"/>
        <v>4.3145214200032136</v>
      </c>
      <c r="P494" s="1">
        <f t="shared" ca="1" si="74"/>
        <v>4.331436828836936</v>
      </c>
      <c r="Q494" s="1">
        <f t="shared" ca="1" si="74"/>
        <v>4.3161755061291087</v>
      </c>
      <c r="R494" s="1">
        <f t="shared" ca="1" si="74"/>
        <v>4.2966729839715851</v>
      </c>
      <c r="S494" s="1">
        <f t="shared" ca="1" si="74"/>
        <v>4.2914047898191408</v>
      </c>
      <c r="T494" s="1">
        <f t="shared" ca="1" si="74"/>
        <v>4.2911799546610938</v>
      </c>
      <c r="V494" s="1">
        <v>486</v>
      </c>
      <c r="W494" s="8">
        <f t="shared" si="72"/>
        <v>0</v>
      </c>
      <c r="X494" s="8">
        <f t="shared" ca="1" si="71"/>
        <v>0</v>
      </c>
      <c r="Y494" s="8">
        <f t="shared" ca="1" si="71"/>
        <v>0</v>
      </c>
      <c r="Z494" s="8">
        <f t="shared" ca="1" si="71"/>
        <v>0</v>
      </c>
      <c r="AA494" s="8">
        <f t="shared" ca="1" si="71"/>
        <v>1.3624887291689092E-2</v>
      </c>
      <c r="AB494" s="8">
        <f t="shared" ca="1" si="71"/>
        <v>7.2970159884624408E-3</v>
      </c>
      <c r="AC494" s="8">
        <f t="shared" ca="1" si="71"/>
        <v>0</v>
      </c>
      <c r="AD494" s="8">
        <f t="shared" ca="1" si="71"/>
        <v>0</v>
      </c>
      <c r="AE494" s="8">
        <f t="shared" ca="1" si="71"/>
        <v>0</v>
      </c>
      <c r="AF494" s="8">
        <f t="shared" ca="1" si="75"/>
        <v>0</v>
      </c>
      <c r="AG494" s="8">
        <f t="shared" ca="1" si="75"/>
        <v>0</v>
      </c>
      <c r="AH494" s="8">
        <f t="shared" ca="1" si="75"/>
        <v>0</v>
      </c>
      <c r="AI494" s="8">
        <f t="shared" ca="1" si="75"/>
        <v>0</v>
      </c>
    </row>
    <row r="495" spans="7:35">
      <c r="G495" s="1">
        <v>487</v>
      </c>
      <c r="H495" s="1">
        <f t="shared" si="69"/>
        <v>4.3</v>
      </c>
      <c r="I495" s="1">
        <f t="shared" ca="1" si="74"/>
        <v>4.2978012597173754</v>
      </c>
      <c r="J495" s="1">
        <f t="shared" ca="1" si="74"/>
        <v>4.2994627504861604</v>
      </c>
      <c r="K495" s="1">
        <f t="shared" ca="1" si="74"/>
        <v>4.3154974020891279</v>
      </c>
      <c r="L495" s="1">
        <f t="shared" ca="1" si="74"/>
        <v>4.3106626663620515</v>
      </c>
      <c r="M495" s="1">
        <f t="shared" ca="1" si="74"/>
        <v>4.3023397212013235</v>
      </c>
      <c r="N495" s="1">
        <f t="shared" ca="1" si="74"/>
        <v>4.3275560430262221</v>
      </c>
      <c r="O495" s="1">
        <f t="shared" ca="1" si="74"/>
        <v>4.3626853398808931</v>
      </c>
      <c r="P495" s="1">
        <f t="shared" ca="1" si="74"/>
        <v>4.399559121102433</v>
      </c>
      <c r="Q495" s="1">
        <f t="shared" ca="1" si="74"/>
        <v>4.3896115971600258</v>
      </c>
      <c r="R495" s="1">
        <f t="shared" ca="1" si="74"/>
        <v>4.3995911140946555</v>
      </c>
      <c r="S495" s="1">
        <f t="shared" ca="1" si="74"/>
        <v>4.3948201973314758</v>
      </c>
      <c r="T495" s="1">
        <f t="shared" ca="1" si="74"/>
        <v>4.4279781495316382</v>
      </c>
      <c r="V495" s="1">
        <v>487</v>
      </c>
      <c r="W495" s="8">
        <f t="shared" si="72"/>
        <v>0</v>
      </c>
      <c r="X495" s="8">
        <f t="shared" ca="1" si="71"/>
        <v>0</v>
      </c>
      <c r="Y495" s="8">
        <f t="shared" ca="1" si="71"/>
        <v>0</v>
      </c>
      <c r="Z495" s="8">
        <f t="shared" ca="1" si="71"/>
        <v>0</v>
      </c>
      <c r="AA495" s="8">
        <f t="shared" ca="1" si="71"/>
        <v>0</v>
      </c>
      <c r="AB495" s="8">
        <f t="shared" ca="1" si="71"/>
        <v>0</v>
      </c>
      <c r="AC495" s="8">
        <f t="shared" ca="1" si="71"/>
        <v>0</v>
      </c>
      <c r="AD495" s="8">
        <f t="shared" ca="1" si="71"/>
        <v>6.6765357303131267E-3</v>
      </c>
      <c r="AE495" s="8">
        <f t="shared" ca="1" si="71"/>
        <v>3.6207471269878333E-2</v>
      </c>
      <c r="AF495" s="8">
        <f t="shared" ca="1" si="75"/>
        <v>1.8853227085089408E-2</v>
      </c>
      <c r="AG495" s="8">
        <f t="shared" ca="1" si="75"/>
        <v>2.1432720612896361E-2</v>
      </c>
      <c r="AH495" s="8">
        <f t="shared" ca="1" si="75"/>
        <v>9.2441321481713246E-3</v>
      </c>
      <c r="AI495" s="8">
        <f t="shared" ca="1" si="75"/>
        <v>3.4978149531638358E-2</v>
      </c>
    </row>
    <row r="496" spans="7:35">
      <c r="G496" s="1">
        <v>488</v>
      </c>
      <c r="H496" s="1">
        <f t="shared" si="69"/>
        <v>4.3</v>
      </c>
      <c r="I496" s="1">
        <f t="shared" ca="1" si="74"/>
        <v>4.2872681471263743</v>
      </c>
      <c r="J496" s="1">
        <f t="shared" ca="1" si="74"/>
        <v>4.2948269837780586</v>
      </c>
      <c r="K496" s="1">
        <f t="shared" ca="1" si="74"/>
        <v>4.319332793993877</v>
      </c>
      <c r="L496" s="1">
        <f t="shared" ca="1" si="74"/>
        <v>4.3113830768188892</v>
      </c>
      <c r="M496" s="1">
        <f t="shared" ca="1" si="74"/>
        <v>4.3235641338664585</v>
      </c>
      <c r="N496" s="1">
        <f t="shared" ca="1" si="74"/>
        <v>4.2967023870639593</v>
      </c>
      <c r="O496" s="1">
        <f t="shared" ca="1" si="74"/>
        <v>4.3362488330527702</v>
      </c>
      <c r="P496" s="1">
        <f t="shared" ca="1" si="74"/>
        <v>4.3337148855802612</v>
      </c>
      <c r="Q496" s="1">
        <f t="shared" ca="1" si="74"/>
        <v>4.3660430352245996</v>
      </c>
      <c r="R496" s="1">
        <f t="shared" ca="1" si="74"/>
        <v>4.3604086822580834</v>
      </c>
      <c r="S496" s="1">
        <f t="shared" ca="1" si="74"/>
        <v>4.3453811439623466</v>
      </c>
      <c r="T496" s="1">
        <f t="shared" ca="1" si="74"/>
        <v>4.4118982720087159</v>
      </c>
      <c r="V496" s="1">
        <v>488</v>
      </c>
      <c r="W496" s="8">
        <f t="shared" si="72"/>
        <v>0</v>
      </c>
      <c r="X496" s="8">
        <f t="shared" ca="1" si="71"/>
        <v>0</v>
      </c>
      <c r="Y496" s="8">
        <f t="shared" ca="1" si="71"/>
        <v>0</v>
      </c>
      <c r="Z496" s="8">
        <f t="shared" ca="1" si="71"/>
        <v>0</v>
      </c>
      <c r="AA496" s="8">
        <f t="shared" ca="1" si="71"/>
        <v>0</v>
      </c>
      <c r="AB496" s="8">
        <f t="shared" ca="1" si="71"/>
        <v>0</v>
      </c>
      <c r="AC496" s="8">
        <f t="shared" ca="1" si="71"/>
        <v>0</v>
      </c>
      <c r="AD496" s="8">
        <f t="shared" ca="1" si="71"/>
        <v>0</v>
      </c>
      <c r="AE496" s="8">
        <f t="shared" ca="1" si="71"/>
        <v>0</v>
      </c>
      <c r="AF496" s="8">
        <f t="shared" ca="1" si="75"/>
        <v>0</v>
      </c>
      <c r="AG496" s="8">
        <f t="shared" ca="1" si="75"/>
        <v>0</v>
      </c>
      <c r="AH496" s="8">
        <f t="shared" ca="1" si="75"/>
        <v>0</v>
      </c>
      <c r="AI496" s="8">
        <f t="shared" ca="1" si="75"/>
        <v>1.8898272008716077E-2</v>
      </c>
    </row>
    <row r="497" spans="7:35">
      <c r="G497" s="1">
        <v>489</v>
      </c>
      <c r="H497" s="1">
        <f t="shared" si="69"/>
        <v>4.3</v>
      </c>
      <c r="I497" s="1">
        <f t="shared" ca="1" si="74"/>
        <v>4.318322814156681</v>
      </c>
      <c r="J497" s="1">
        <f t="shared" ca="1" si="74"/>
        <v>4.2989135062074224</v>
      </c>
      <c r="K497" s="1">
        <f t="shared" ca="1" si="74"/>
        <v>4.268971823290264</v>
      </c>
      <c r="L497" s="1">
        <f t="shared" ca="1" si="74"/>
        <v>4.2797362215386237</v>
      </c>
      <c r="M497" s="1">
        <f t="shared" ca="1" si="74"/>
        <v>4.289469203597827</v>
      </c>
      <c r="N497" s="1">
        <f t="shared" ca="1" si="74"/>
        <v>4.295508626621201</v>
      </c>
      <c r="O497" s="1">
        <f t="shared" ca="1" si="74"/>
        <v>4.3202068249361707</v>
      </c>
      <c r="P497" s="1">
        <f t="shared" ca="1" si="74"/>
        <v>4.3382680764893831</v>
      </c>
      <c r="Q497" s="1">
        <f t="shared" ca="1" si="74"/>
        <v>4.3748223097217656</v>
      </c>
      <c r="R497" s="1">
        <f t="shared" ca="1" si="74"/>
        <v>4.3772305069948567</v>
      </c>
      <c r="S497" s="1">
        <f t="shared" ca="1" si="74"/>
        <v>4.3922344866144147</v>
      </c>
      <c r="T497" s="1">
        <f t="shared" ca="1" si="74"/>
        <v>4.4153372458491313</v>
      </c>
      <c r="V497" s="1">
        <v>489</v>
      </c>
      <c r="W497" s="8">
        <f t="shared" si="72"/>
        <v>0</v>
      </c>
      <c r="X497" s="8">
        <f t="shared" ca="1" si="71"/>
        <v>6.2916049602845803E-3</v>
      </c>
      <c r="Y497" s="8">
        <f t="shared" ca="1" si="71"/>
        <v>0</v>
      </c>
      <c r="Z497" s="8">
        <f t="shared" ca="1" si="71"/>
        <v>0</v>
      </c>
      <c r="AA497" s="8">
        <f t="shared" ca="1" si="71"/>
        <v>0</v>
      </c>
      <c r="AB497" s="8">
        <f t="shared" ca="1" si="71"/>
        <v>0</v>
      </c>
      <c r="AC497" s="8">
        <f t="shared" ca="1" si="71"/>
        <v>0</v>
      </c>
      <c r="AD497" s="8">
        <f t="shared" ca="1" si="71"/>
        <v>0</v>
      </c>
      <c r="AE497" s="8">
        <f t="shared" ca="1" si="71"/>
        <v>0</v>
      </c>
      <c r="AF497" s="8">
        <f t="shared" ca="1" si="75"/>
        <v>4.0525105083473179E-3</v>
      </c>
      <c r="AG497" s="8">
        <f t="shared" ca="1" si="75"/>
        <v>0</v>
      </c>
      <c r="AH497" s="8">
        <f t="shared" ca="1" si="75"/>
        <v>6.6577555248690246E-3</v>
      </c>
      <c r="AI497" s="8">
        <f t="shared" ca="1" si="75"/>
        <v>2.2337245849131548E-2</v>
      </c>
    </row>
    <row r="498" spans="7:35">
      <c r="G498" s="1">
        <v>490</v>
      </c>
      <c r="H498" s="1">
        <f t="shared" si="69"/>
        <v>4.3</v>
      </c>
      <c r="I498" s="1">
        <f t="shared" ca="1" si="74"/>
        <v>4.3687080098803737</v>
      </c>
      <c r="J498" s="1">
        <f t="shared" ca="1" si="74"/>
        <v>4.4047642136289573</v>
      </c>
      <c r="K498" s="1">
        <f t="shared" ca="1" si="74"/>
        <v>4.4344219869905475</v>
      </c>
      <c r="L498" s="1">
        <f t="shared" ca="1" si="74"/>
        <v>4.4603338342503811</v>
      </c>
      <c r="M498" s="1">
        <f t="shared" ca="1" si="74"/>
        <v>4.500555956135444</v>
      </c>
      <c r="N498" s="1">
        <f t="shared" ca="1" si="74"/>
        <v>4.4990471090468516</v>
      </c>
      <c r="O498" s="1">
        <f t="shared" ca="1" si="74"/>
        <v>4.4999636358979211</v>
      </c>
      <c r="P498" s="1">
        <f t="shared" ca="1" si="74"/>
        <v>4.5792918471993564</v>
      </c>
      <c r="Q498" s="1">
        <f t="shared" ca="1" si="74"/>
        <v>4.5440080279509338</v>
      </c>
      <c r="R498" s="1">
        <f t="shared" ca="1" si="74"/>
        <v>4.6007441282750765</v>
      </c>
      <c r="S498" s="1">
        <f t="shared" ca="1" si="74"/>
        <v>4.615617741778661</v>
      </c>
      <c r="T498" s="1">
        <f t="shared" ca="1" si="74"/>
        <v>4.6763026609417224</v>
      </c>
      <c r="V498" s="1">
        <v>490</v>
      </c>
      <c r="W498" s="8">
        <f t="shared" si="72"/>
        <v>0</v>
      </c>
      <c r="X498" s="8">
        <f t="shared" ca="1" si="71"/>
        <v>5.6819719063465612E-2</v>
      </c>
      <c r="Y498" s="8">
        <f t="shared" ca="1" si="71"/>
        <v>8.5638320112754407E-2</v>
      </c>
      <c r="Z498" s="8">
        <f t="shared" ca="1" si="71"/>
        <v>0.10801642447382154</v>
      </c>
      <c r="AA498" s="8">
        <f t="shared" ca="1" si="71"/>
        <v>0.12661695419353336</v>
      </c>
      <c r="AB498" s="8">
        <f t="shared" ca="1" si="71"/>
        <v>0.15953157802934914</v>
      </c>
      <c r="AC498" s="8">
        <f t="shared" ca="1" si="71"/>
        <v>0.15062132082520829</v>
      </c>
      <c r="AD498" s="8">
        <f t="shared" ca="1" si="71"/>
        <v>0.14413169138242221</v>
      </c>
      <c r="AE498" s="8">
        <f t="shared" ca="1" si="71"/>
        <v>0.21612541744664782</v>
      </c>
      <c r="AF498" s="8">
        <f t="shared" ca="1" si="75"/>
        <v>0.17336897519916672</v>
      </c>
      <c r="AG498" s="8">
        <f t="shared" ca="1" si="75"/>
        <v>0.22268935527560441</v>
      </c>
      <c r="AH498" s="8">
        <f t="shared" ca="1" si="75"/>
        <v>0.23009853928380863</v>
      </c>
      <c r="AI498" s="8">
        <f t="shared" ca="1" si="75"/>
        <v>0.28330266094172263</v>
      </c>
    </row>
    <row r="499" spans="7:35">
      <c r="G499" s="1">
        <v>491</v>
      </c>
      <c r="H499" s="1">
        <f t="shared" si="69"/>
        <v>4.3</v>
      </c>
      <c r="I499" s="1">
        <f t="shared" ca="1" si="74"/>
        <v>4.3382805531204722</v>
      </c>
      <c r="J499" s="1">
        <f t="shared" ca="1" si="74"/>
        <v>4.3521350398394967</v>
      </c>
      <c r="K499" s="1">
        <f t="shared" ca="1" si="74"/>
        <v>4.3699763112139056</v>
      </c>
      <c r="L499" s="1">
        <f t="shared" ca="1" si="74"/>
        <v>4.3632866167803739</v>
      </c>
      <c r="M499" s="1">
        <f t="shared" ca="1" si="74"/>
        <v>4.3661741045473406</v>
      </c>
      <c r="N499" s="1">
        <f t="shared" ca="1" si="74"/>
        <v>4.3525653568426605</v>
      </c>
      <c r="O499" s="1">
        <f t="shared" ca="1" si="74"/>
        <v>4.3518055358074603</v>
      </c>
      <c r="P499" s="1">
        <f t="shared" ca="1" si="74"/>
        <v>4.4027638412434946</v>
      </c>
      <c r="Q499" s="1">
        <f t="shared" ca="1" si="74"/>
        <v>4.4017425732799325</v>
      </c>
      <c r="R499" s="1">
        <f t="shared" ca="1" si="74"/>
        <v>4.369349391362924</v>
      </c>
      <c r="S499" s="1">
        <f t="shared" ca="1" si="74"/>
        <v>4.3576703590743282</v>
      </c>
      <c r="T499" s="1">
        <f t="shared" ca="1" si="74"/>
        <v>4.3268547889238391</v>
      </c>
      <c r="V499" s="1">
        <v>491</v>
      </c>
      <c r="W499" s="8">
        <f t="shared" si="72"/>
        <v>0</v>
      </c>
      <c r="X499" s="8">
        <f t="shared" ca="1" si="71"/>
        <v>2.6305954356366179E-2</v>
      </c>
      <c r="Y499" s="8">
        <f t="shared" ca="1" si="71"/>
        <v>3.2873451568767642E-2</v>
      </c>
      <c r="Z499" s="8">
        <f t="shared" ca="1" si="71"/>
        <v>4.342122264718018E-2</v>
      </c>
      <c r="AA499" s="8">
        <f t="shared" ca="1" si="71"/>
        <v>2.9369613399284233E-2</v>
      </c>
      <c r="AB499" s="8">
        <f t="shared" ca="1" si="71"/>
        <v>2.4907284718796774E-2</v>
      </c>
      <c r="AC499" s="8">
        <f t="shared" ca="1" si="71"/>
        <v>3.9130793959882837E-3</v>
      </c>
      <c r="AD499" s="8">
        <f t="shared" ca="1" si="71"/>
        <v>0</v>
      </c>
      <c r="AE499" s="8">
        <f t="shared" ca="1" si="71"/>
        <v>3.9415493973213422E-2</v>
      </c>
      <c r="AF499" s="8">
        <f t="shared" ca="1" si="75"/>
        <v>3.0993578004599343E-2</v>
      </c>
      <c r="AG499" s="8">
        <f t="shared" ca="1" si="75"/>
        <v>0</v>
      </c>
      <c r="AH499" s="8">
        <f t="shared" ca="1" si="75"/>
        <v>0</v>
      </c>
      <c r="AI499" s="8">
        <f t="shared" ca="1" si="75"/>
        <v>0</v>
      </c>
    </row>
    <row r="500" spans="7:35">
      <c r="G500" s="1">
        <v>492</v>
      </c>
      <c r="H500" s="1">
        <f t="shared" si="69"/>
        <v>4.3</v>
      </c>
      <c r="I500" s="1">
        <f t="shared" ca="1" si="74"/>
        <v>4.3173962221260309</v>
      </c>
      <c r="J500" s="1">
        <f t="shared" ca="1" si="74"/>
        <v>4.3275287493718508</v>
      </c>
      <c r="K500" s="1">
        <f t="shared" ca="1" si="74"/>
        <v>4.3289504582261582</v>
      </c>
      <c r="L500" s="1">
        <f t="shared" ca="1" si="74"/>
        <v>4.3717761901847174</v>
      </c>
      <c r="M500" s="1">
        <f t="shared" ca="1" si="74"/>
        <v>4.3696244792198087</v>
      </c>
      <c r="N500" s="1">
        <f t="shared" ca="1" si="74"/>
        <v>4.3361231938402156</v>
      </c>
      <c r="O500" s="1">
        <f t="shared" ca="1" si="74"/>
        <v>4.3331012871917034</v>
      </c>
      <c r="P500" s="1">
        <f t="shared" ca="1" si="74"/>
        <v>4.3493159518622164</v>
      </c>
      <c r="Q500" s="1">
        <f t="shared" ca="1" si="74"/>
        <v>4.3555131498105411</v>
      </c>
      <c r="R500" s="1">
        <f t="shared" ca="1" si="74"/>
        <v>4.3456129916035486</v>
      </c>
      <c r="S500" s="1">
        <f t="shared" ca="1" si="74"/>
        <v>4.3610689779872986</v>
      </c>
      <c r="T500" s="1">
        <f t="shared" ca="1" si="74"/>
        <v>4.3608127498790328</v>
      </c>
      <c r="V500" s="1">
        <v>492</v>
      </c>
      <c r="W500" s="8">
        <f t="shared" si="72"/>
        <v>0</v>
      </c>
      <c r="X500" s="8">
        <f t="shared" ca="1" si="71"/>
        <v>5.3623846371451123E-3</v>
      </c>
      <c r="Y500" s="8">
        <f t="shared" ca="1" si="71"/>
        <v>8.2037182555589894E-3</v>
      </c>
      <c r="Z500" s="8">
        <f t="shared" ca="1" si="71"/>
        <v>2.3001819890229314E-3</v>
      </c>
      <c r="AA500" s="8">
        <f t="shared" ca="1" si="71"/>
        <v>3.7876693350392898E-2</v>
      </c>
      <c r="AB500" s="8">
        <f t="shared" ca="1" si="71"/>
        <v>2.8363884300125264E-2</v>
      </c>
      <c r="AC500" s="8">
        <f t="shared" ca="1" si="71"/>
        <v>0</v>
      </c>
      <c r="AD500" s="8">
        <f t="shared" ca="1" si="71"/>
        <v>0</v>
      </c>
      <c r="AE500" s="8">
        <f t="shared" ca="1" si="71"/>
        <v>0</v>
      </c>
      <c r="AF500" s="8">
        <f t="shared" ca="1" si="75"/>
        <v>0</v>
      </c>
      <c r="AG500" s="8">
        <f t="shared" ca="1" si="75"/>
        <v>0</v>
      </c>
      <c r="AH500" s="8">
        <f t="shared" ca="1" si="75"/>
        <v>0</v>
      </c>
      <c r="AI500" s="8">
        <f t="shared" ca="1" si="75"/>
        <v>0</v>
      </c>
    </row>
    <row r="501" spans="7:35">
      <c r="G501" s="1">
        <v>493</v>
      </c>
      <c r="H501" s="1">
        <f t="shared" si="69"/>
        <v>4.3</v>
      </c>
      <c r="I501" s="1">
        <f t="shared" ca="1" si="74"/>
        <v>4.2793378005115708</v>
      </c>
      <c r="J501" s="1">
        <f t="shared" ca="1" si="74"/>
        <v>4.2763761164357472</v>
      </c>
      <c r="K501" s="1">
        <f t="shared" ca="1" si="74"/>
        <v>4.3270639540794589</v>
      </c>
      <c r="L501" s="1">
        <f t="shared" ca="1" si="74"/>
        <v>4.3401189908845694</v>
      </c>
      <c r="M501" s="1">
        <f t="shared" ca="1" si="74"/>
        <v>4.3254572976155989</v>
      </c>
      <c r="N501" s="1">
        <f t="shared" ca="1" si="74"/>
        <v>4.3166765867874117</v>
      </c>
      <c r="O501" s="1">
        <f t="shared" ca="1" si="74"/>
        <v>4.340139236564247</v>
      </c>
      <c r="P501" s="1">
        <f t="shared" ca="1" si="74"/>
        <v>4.3392417330264568</v>
      </c>
      <c r="Q501" s="1">
        <f t="shared" ca="1" si="74"/>
        <v>4.3344662618936036</v>
      </c>
      <c r="R501" s="1">
        <f t="shared" ca="1" si="74"/>
        <v>4.3519239296280041</v>
      </c>
      <c r="S501" s="1">
        <f t="shared" ca="1" si="74"/>
        <v>4.3448597035957421</v>
      </c>
      <c r="T501" s="1">
        <f t="shared" ca="1" si="74"/>
        <v>4.3480489642710198</v>
      </c>
      <c r="V501" s="1">
        <v>493</v>
      </c>
      <c r="W501" s="8">
        <f t="shared" si="72"/>
        <v>0</v>
      </c>
      <c r="X501" s="8">
        <f t="shared" ca="1" si="71"/>
        <v>0</v>
      </c>
      <c r="Y501" s="8">
        <f t="shared" ca="1" si="71"/>
        <v>0</v>
      </c>
      <c r="Z501" s="8">
        <f t="shared" ca="1" si="71"/>
        <v>4.0930079902423699E-4</v>
      </c>
      <c r="AA501" s="8">
        <f t="shared" ca="1" si="71"/>
        <v>6.1542130032936626E-3</v>
      </c>
      <c r="AB501" s="8">
        <f t="shared" ca="1" si="71"/>
        <v>0</v>
      </c>
      <c r="AC501" s="8">
        <f t="shared" ca="1" si="71"/>
        <v>0</v>
      </c>
      <c r="AD501" s="8">
        <f t="shared" ca="1" si="71"/>
        <v>0</v>
      </c>
      <c r="AE501" s="8">
        <f t="shared" ca="1" si="71"/>
        <v>0</v>
      </c>
      <c r="AF501" s="8">
        <f t="shared" ca="1" si="75"/>
        <v>0</v>
      </c>
      <c r="AG501" s="8">
        <f t="shared" ca="1" si="75"/>
        <v>0</v>
      </c>
      <c r="AH501" s="8">
        <f t="shared" ca="1" si="75"/>
        <v>0</v>
      </c>
      <c r="AI501" s="8">
        <f t="shared" ca="1" si="75"/>
        <v>0</v>
      </c>
    </row>
    <row r="502" spans="7:35">
      <c r="G502" s="1">
        <v>494</v>
      </c>
      <c r="H502" s="1">
        <f t="shared" si="69"/>
        <v>4.3</v>
      </c>
      <c r="I502" s="1">
        <f t="shared" ca="1" si="74"/>
        <v>4.3044848383604588</v>
      </c>
      <c r="J502" s="1">
        <f t="shared" ca="1" si="74"/>
        <v>4.2986548421730681</v>
      </c>
      <c r="K502" s="1">
        <f t="shared" ca="1" si="74"/>
        <v>4.3082715286885414</v>
      </c>
      <c r="L502" s="1">
        <f t="shared" ca="1" si="74"/>
        <v>4.3729632326162537</v>
      </c>
      <c r="M502" s="1">
        <f t="shared" ca="1" si="74"/>
        <v>4.3462146905340004</v>
      </c>
      <c r="N502" s="1">
        <f t="shared" ca="1" si="74"/>
        <v>4.3726800963500247</v>
      </c>
      <c r="O502" s="1">
        <f t="shared" ca="1" si="74"/>
        <v>4.3897551283096039</v>
      </c>
      <c r="P502" s="1">
        <f t="shared" ca="1" si="74"/>
        <v>4.4048095526663982</v>
      </c>
      <c r="Q502" s="1">
        <f t="shared" ca="1" si="74"/>
        <v>4.4339035295720208</v>
      </c>
      <c r="R502" s="1">
        <f t="shared" ca="1" si="74"/>
        <v>4.4781425878588106</v>
      </c>
      <c r="S502" s="1">
        <f t="shared" ca="1" si="74"/>
        <v>4.4445320375305934</v>
      </c>
      <c r="T502" s="1">
        <f t="shared" ca="1" si="74"/>
        <v>4.4372059386591429</v>
      </c>
      <c r="V502" s="1">
        <v>494</v>
      </c>
      <c r="W502" s="8">
        <f t="shared" si="72"/>
        <v>0</v>
      </c>
      <c r="X502" s="8">
        <f t="shared" ca="1" si="71"/>
        <v>0</v>
      </c>
      <c r="Y502" s="8">
        <f t="shared" ca="1" si="71"/>
        <v>0</v>
      </c>
      <c r="Z502" s="8">
        <f t="shared" ca="1" si="71"/>
        <v>0</v>
      </c>
      <c r="AA502" s="8">
        <f t="shared" ca="1" si="71"/>
        <v>3.9066183609735461E-2</v>
      </c>
      <c r="AB502" s="8">
        <f t="shared" ca="1" si="71"/>
        <v>4.9118614180763132E-3</v>
      </c>
      <c r="AC502" s="8">
        <f t="shared" ca="1" si="71"/>
        <v>2.4058920195453304E-2</v>
      </c>
      <c r="AD502" s="8">
        <f t="shared" ca="1" si="71"/>
        <v>3.3781198957459679E-2</v>
      </c>
      <c r="AE502" s="8">
        <f t="shared" ca="1" si="71"/>
        <v>4.1463313564403137E-2</v>
      </c>
      <c r="AF502" s="8">
        <f t="shared" ca="1" si="75"/>
        <v>6.3179388234020806E-2</v>
      </c>
      <c r="AG502" s="8">
        <f t="shared" ca="1" si="75"/>
        <v>0.10002465880473554</v>
      </c>
      <c r="AH502" s="8">
        <f t="shared" ca="1" si="75"/>
        <v>5.8968774794385226E-2</v>
      </c>
      <c r="AI502" s="8">
        <f t="shared" ca="1" si="75"/>
        <v>4.4205938659143129E-2</v>
      </c>
    </row>
    <row r="503" spans="7:35">
      <c r="G503" s="1">
        <v>495</v>
      </c>
      <c r="H503" s="1">
        <f t="shared" si="69"/>
        <v>4.3</v>
      </c>
      <c r="I503" s="1">
        <f t="shared" ca="1" si="74"/>
        <v>4.3384582791698136</v>
      </c>
      <c r="J503" s="1">
        <f t="shared" ca="1" si="74"/>
        <v>4.3460812495294157</v>
      </c>
      <c r="K503" s="1">
        <f t="shared" ca="1" si="74"/>
        <v>4.3414366984351016</v>
      </c>
      <c r="L503" s="1">
        <f t="shared" ca="1" si="74"/>
        <v>4.3587679408560769</v>
      </c>
      <c r="M503" s="1">
        <f t="shared" ca="1" si="74"/>
        <v>4.410902520645676</v>
      </c>
      <c r="N503" s="1">
        <f t="shared" ca="1" si="74"/>
        <v>4.4222813644192582</v>
      </c>
      <c r="O503" s="1">
        <f t="shared" ca="1" si="74"/>
        <v>4.4243072934124203</v>
      </c>
      <c r="P503" s="1">
        <f t="shared" ca="1" si="74"/>
        <v>4.4146978156850647</v>
      </c>
      <c r="Q503" s="1">
        <f t="shared" ca="1" si="74"/>
        <v>4.3553135088620678</v>
      </c>
      <c r="R503" s="1">
        <f t="shared" ca="1" si="74"/>
        <v>4.3842669433743282</v>
      </c>
      <c r="S503" s="1">
        <f t="shared" ca="1" si="74"/>
        <v>4.3494628181420278</v>
      </c>
      <c r="T503" s="1">
        <f t="shared" ca="1" si="74"/>
        <v>4.3329262097073151</v>
      </c>
      <c r="V503" s="1">
        <v>495</v>
      </c>
      <c r="W503" s="8">
        <f t="shared" si="72"/>
        <v>0</v>
      </c>
      <c r="X503" s="8">
        <f t="shared" ca="1" si="71"/>
        <v>2.6484184528368537E-2</v>
      </c>
      <c r="Y503" s="8">
        <f t="shared" ca="1" si="71"/>
        <v>2.6804052661193012E-2</v>
      </c>
      <c r="Z503" s="8">
        <f t="shared" ca="1" si="71"/>
        <v>1.4815392616156942E-2</v>
      </c>
      <c r="AA503" s="8">
        <f t="shared" ca="1" si="71"/>
        <v>2.4841619408269899E-2</v>
      </c>
      <c r="AB503" s="8">
        <f t="shared" ca="1" si="71"/>
        <v>6.9716396492277788E-2</v>
      </c>
      <c r="AC503" s="8">
        <f t="shared" ca="1" si="71"/>
        <v>7.3736881454086856E-2</v>
      </c>
      <c r="AD503" s="8">
        <f t="shared" ca="1" si="71"/>
        <v>6.8377878622946753E-2</v>
      </c>
      <c r="AE503" s="8">
        <f t="shared" ca="1" si="71"/>
        <v>5.136176674100934E-2</v>
      </c>
      <c r="AF503" s="8">
        <f t="shared" ca="1" si="75"/>
        <v>0</v>
      </c>
      <c r="AG503" s="8">
        <f t="shared" ca="1" si="75"/>
        <v>6.1006559121228321E-3</v>
      </c>
      <c r="AH503" s="8">
        <f t="shared" ca="1" si="75"/>
        <v>0</v>
      </c>
      <c r="AI503" s="8">
        <f t="shared" ca="1" si="75"/>
        <v>0</v>
      </c>
    </row>
    <row r="504" spans="7:35">
      <c r="G504" s="1">
        <v>496</v>
      </c>
      <c r="H504" s="1">
        <f t="shared" si="69"/>
        <v>4.3</v>
      </c>
      <c r="I504" s="1">
        <f t="shared" ca="1" si="74"/>
        <v>4.3222933989920511</v>
      </c>
      <c r="J504" s="1">
        <f t="shared" ca="1" si="74"/>
        <v>4.3393343415283843</v>
      </c>
      <c r="K504" s="1">
        <f t="shared" ca="1" si="74"/>
        <v>4.3608545972259458</v>
      </c>
      <c r="L504" s="1">
        <f t="shared" ca="1" si="74"/>
        <v>4.3570004229058785</v>
      </c>
      <c r="M504" s="1">
        <f t="shared" ca="1" si="74"/>
        <v>4.3155598590008148</v>
      </c>
      <c r="N504" s="1">
        <f t="shared" ca="1" si="74"/>
        <v>4.3010524326713533</v>
      </c>
      <c r="O504" s="1">
        <f t="shared" ca="1" si="74"/>
        <v>4.3063633585869114</v>
      </c>
      <c r="P504" s="1">
        <f t="shared" ca="1" si="74"/>
        <v>4.2913897331553672</v>
      </c>
      <c r="Q504" s="1">
        <f t="shared" ca="1" si="74"/>
        <v>4.2750352089671555</v>
      </c>
      <c r="R504" s="1">
        <f t="shared" ca="1" si="74"/>
        <v>4.2796747636067334</v>
      </c>
      <c r="S504" s="1">
        <f t="shared" ca="1" si="74"/>
        <v>4.223748517993883</v>
      </c>
      <c r="T504" s="1">
        <f t="shared" ca="1" si="74"/>
        <v>4.2398803623662804</v>
      </c>
      <c r="V504" s="1">
        <v>496</v>
      </c>
      <c r="W504" s="8">
        <f t="shared" si="72"/>
        <v>0</v>
      </c>
      <c r="X504" s="8">
        <f t="shared" ca="1" si="71"/>
        <v>1.0273452420362261E-2</v>
      </c>
      <c r="Y504" s="8">
        <f t="shared" ca="1" si="71"/>
        <v>2.0039748984739703E-2</v>
      </c>
      <c r="Z504" s="8">
        <f t="shared" ca="1" si="71"/>
        <v>3.4278344572640229E-2</v>
      </c>
      <c r="AA504" s="8">
        <f t="shared" ca="1" si="71"/>
        <v>2.3070456618197177E-2</v>
      </c>
      <c r="AB504" s="8">
        <f t="shared" ca="1" si="71"/>
        <v>0</v>
      </c>
      <c r="AC504" s="8">
        <f t="shared" ca="1" si="71"/>
        <v>0</v>
      </c>
      <c r="AD504" s="8">
        <f t="shared" ca="1" si="71"/>
        <v>0</v>
      </c>
      <c r="AE504" s="8">
        <f t="shared" ref="AE504:AH567" ca="1" si="76">MAX(P504*EXP(-$K$2*(1-AE$8/12 ))-$P$6*EXP(-$H$2*(1-AE$8/12 )),0)</f>
        <v>0</v>
      </c>
      <c r="AF504" s="8">
        <f t="shared" ca="1" si="75"/>
        <v>0</v>
      </c>
      <c r="AG504" s="8">
        <f t="shared" ca="1" si="75"/>
        <v>0</v>
      </c>
      <c r="AH504" s="8">
        <f t="shared" ca="1" si="75"/>
        <v>0</v>
      </c>
      <c r="AI504" s="8">
        <f t="shared" ca="1" si="75"/>
        <v>0</v>
      </c>
    </row>
    <row r="505" spans="7:35">
      <c r="G505" s="1">
        <v>497</v>
      </c>
      <c r="H505" s="1">
        <f t="shared" si="69"/>
        <v>4.3</v>
      </c>
      <c r="I505" s="1">
        <f t="shared" ca="1" si="74"/>
        <v>4.2967082974144901</v>
      </c>
      <c r="J505" s="1">
        <f t="shared" ca="1" si="74"/>
        <v>4.3472645486612169</v>
      </c>
      <c r="K505" s="1">
        <f t="shared" ca="1" si="74"/>
        <v>4.3861444528845883</v>
      </c>
      <c r="L505" s="1">
        <f t="shared" ca="1" si="74"/>
        <v>4.3786517113447934</v>
      </c>
      <c r="M505" s="1">
        <f t="shared" ca="1" si="74"/>
        <v>4.3337286002941342</v>
      </c>
      <c r="N505" s="1">
        <f t="shared" ca="1" si="74"/>
        <v>4.3270893782476856</v>
      </c>
      <c r="O505" s="1">
        <f t="shared" ca="1" si="74"/>
        <v>4.3444511521155853</v>
      </c>
      <c r="P505" s="1">
        <f t="shared" ca="1" si="74"/>
        <v>4.4174575803730027</v>
      </c>
      <c r="Q505" s="1">
        <f t="shared" ca="1" si="74"/>
        <v>4.4370622608451749</v>
      </c>
      <c r="R505" s="1">
        <f t="shared" ca="1" si="74"/>
        <v>4.4007305342112186</v>
      </c>
      <c r="S505" s="1">
        <f t="shared" ca="1" si="74"/>
        <v>4.3976791011077507</v>
      </c>
      <c r="T505" s="1">
        <f t="shared" ca="1" si="74"/>
        <v>4.4062656237263553</v>
      </c>
      <c r="V505" s="1">
        <v>497</v>
      </c>
      <c r="W505" s="8">
        <f t="shared" si="72"/>
        <v>0</v>
      </c>
      <c r="X505" s="8">
        <f t="shared" ca="1" si="72"/>
        <v>0</v>
      </c>
      <c r="Y505" s="8">
        <f t="shared" ca="1" si="72"/>
        <v>2.7990402714634932E-2</v>
      </c>
      <c r="Z505" s="8">
        <f t="shared" ca="1" si="72"/>
        <v>5.9626877437722214E-2</v>
      </c>
      <c r="AA505" s="8">
        <f t="shared" ca="1" si="72"/>
        <v>4.4766392682562106E-2</v>
      </c>
      <c r="AB505" s="8">
        <f t="shared" ca="1" si="72"/>
        <v>0</v>
      </c>
      <c r="AC505" s="8">
        <f t="shared" ca="1" si="72"/>
        <v>0</v>
      </c>
      <c r="AD505" s="8">
        <f t="shared" ca="1" si="72"/>
        <v>0</v>
      </c>
      <c r="AE505" s="8">
        <f t="shared" ca="1" si="76"/>
        <v>5.4124375450995466E-2</v>
      </c>
      <c r="AF505" s="8">
        <f t="shared" ca="1" si="75"/>
        <v>6.634056056982196E-2</v>
      </c>
      <c r="AG505" s="8">
        <f t="shared" ca="1" si="75"/>
        <v>2.2572727681946958E-2</v>
      </c>
      <c r="AH505" s="8">
        <f t="shared" ca="1" si="75"/>
        <v>1.2103772186958572E-2</v>
      </c>
      <c r="AI505" s="8">
        <f t="shared" ca="1" si="75"/>
        <v>1.3265623726355535E-2</v>
      </c>
    </row>
    <row r="506" spans="7:35">
      <c r="G506" s="1">
        <v>498</v>
      </c>
      <c r="H506" s="1">
        <f t="shared" si="69"/>
        <v>4.3</v>
      </c>
      <c r="I506" s="1">
        <f t="shared" ref="I506:T521" ca="1" si="77">H506*EXP(($H$3-1/2 *$H$5^2) *$K$6+$H$5*$K$6^(1/2) * _xlfn.NORM.S.INV(RAND() ) )</f>
        <v>4.2678552942335086</v>
      </c>
      <c r="J506" s="1">
        <f t="shared" ca="1" si="77"/>
        <v>4.2800964908890116</v>
      </c>
      <c r="K506" s="1">
        <f t="shared" ca="1" si="77"/>
        <v>4.3065189372530996</v>
      </c>
      <c r="L506" s="1">
        <f t="shared" ca="1" si="77"/>
        <v>4.3119677084441195</v>
      </c>
      <c r="M506" s="1">
        <f t="shared" ca="1" si="77"/>
        <v>4.309887410630262</v>
      </c>
      <c r="N506" s="1">
        <f t="shared" ca="1" si="77"/>
        <v>4.3375243322666961</v>
      </c>
      <c r="O506" s="1">
        <f t="shared" ca="1" si="77"/>
        <v>4.3512117581175165</v>
      </c>
      <c r="P506" s="1">
        <f t="shared" ca="1" si="77"/>
        <v>4.3280212668854201</v>
      </c>
      <c r="Q506" s="1">
        <f t="shared" ca="1" si="77"/>
        <v>4.329234000765287</v>
      </c>
      <c r="R506" s="1">
        <f t="shared" ca="1" si="77"/>
        <v>4.316158087541508</v>
      </c>
      <c r="S506" s="1">
        <f t="shared" ca="1" si="77"/>
        <v>4.3668011406985929</v>
      </c>
      <c r="T506" s="1">
        <f t="shared" ca="1" si="77"/>
        <v>4.3686008605030411</v>
      </c>
      <c r="V506" s="1">
        <v>498</v>
      </c>
      <c r="W506" s="8">
        <f t="shared" si="72"/>
        <v>0</v>
      </c>
      <c r="X506" s="8">
        <f t="shared" ca="1" si="72"/>
        <v>0</v>
      </c>
      <c r="Y506" s="8">
        <f t="shared" ca="1" si="72"/>
        <v>0</v>
      </c>
      <c r="Z506" s="8">
        <f t="shared" ca="1" si="72"/>
        <v>0</v>
      </c>
      <c r="AA506" s="8">
        <f t="shared" ca="1" si="72"/>
        <v>0</v>
      </c>
      <c r="AB506" s="8">
        <f t="shared" ca="1" si="72"/>
        <v>0</v>
      </c>
      <c r="AC506" s="8">
        <f t="shared" ca="1" si="72"/>
        <v>0</v>
      </c>
      <c r="AD506" s="8">
        <f t="shared" ca="1" si="72"/>
        <v>0</v>
      </c>
      <c r="AE506" s="8">
        <f t="shared" ca="1" si="76"/>
        <v>0</v>
      </c>
      <c r="AF506" s="8">
        <f t="shared" ca="1" si="75"/>
        <v>0</v>
      </c>
      <c r="AG506" s="8">
        <f t="shared" ca="1" si="75"/>
        <v>0</v>
      </c>
      <c r="AH506" s="8">
        <f t="shared" ca="1" si="75"/>
        <v>0</v>
      </c>
      <c r="AI506" s="8">
        <f t="shared" ca="1" si="75"/>
        <v>0</v>
      </c>
    </row>
    <row r="507" spans="7:35">
      <c r="G507" s="1">
        <v>499</v>
      </c>
      <c r="H507" s="1">
        <f t="shared" si="69"/>
        <v>4.3</v>
      </c>
      <c r="I507" s="1">
        <f t="shared" ca="1" si="77"/>
        <v>4.3043402428139013</v>
      </c>
      <c r="J507" s="1">
        <f t="shared" ca="1" si="77"/>
        <v>4.3315274375606272</v>
      </c>
      <c r="K507" s="1">
        <f t="shared" ca="1" si="77"/>
        <v>4.3656017410593666</v>
      </c>
      <c r="L507" s="1">
        <f t="shared" ca="1" si="77"/>
        <v>4.3842561638826245</v>
      </c>
      <c r="M507" s="1">
        <f t="shared" ca="1" si="77"/>
        <v>4.3503921489964386</v>
      </c>
      <c r="N507" s="1">
        <f t="shared" ca="1" si="77"/>
        <v>4.3239759887750058</v>
      </c>
      <c r="O507" s="1">
        <f t="shared" ca="1" si="77"/>
        <v>4.3083695466560679</v>
      </c>
      <c r="P507" s="1">
        <f t="shared" ca="1" si="77"/>
        <v>4.3276169052190179</v>
      </c>
      <c r="Q507" s="1">
        <f t="shared" ca="1" si="77"/>
        <v>4.3603276256721104</v>
      </c>
      <c r="R507" s="1">
        <f t="shared" ca="1" si="77"/>
        <v>4.3515841275810319</v>
      </c>
      <c r="S507" s="1">
        <f t="shared" ca="1" si="77"/>
        <v>4.3507427027034149</v>
      </c>
      <c r="T507" s="1">
        <f t="shared" ca="1" si="77"/>
        <v>4.3773907681427549</v>
      </c>
      <c r="V507" s="1">
        <v>499</v>
      </c>
      <c r="W507" s="8">
        <f t="shared" si="72"/>
        <v>0</v>
      </c>
      <c r="X507" s="8">
        <f t="shared" ca="1" si="72"/>
        <v>0</v>
      </c>
      <c r="Y507" s="8">
        <f t="shared" ca="1" si="72"/>
        <v>1.2212716334708773E-2</v>
      </c>
      <c r="Z507" s="8">
        <f t="shared" ca="1" si="72"/>
        <v>3.9036502669743456E-2</v>
      </c>
      <c r="AA507" s="8">
        <f t="shared" ca="1" si="72"/>
        <v>5.0382402292318496E-2</v>
      </c>
      <c r="AB507" s="8">
        <f t="shared" ca="1" si="72"/>
        <v>9.0968565397666623E-3</v>
      </c>
      <c r="AC507" s="8">
        <f t="shared" ca="1" si="72"/>
        <v>0</v>
      </c>
      <c r="AD507" s="8">
        <f t="shared" ca="1" si="72"/>
        <v>0</v>
      </c>
      <c r="AE507" s="8">
        <f t="shared" ca="1" si="76"/>
        <v>0</v>
      </c>
      <c r="AF507" s="8">
        <f t="shared" ca="1" si="75"/>
        <v>0</v>
      </c>
      <c r="AG507" s="8">
        <f t="shared" ca="1" si="75"/>
        <v>0</v>
      </c>
      <c r="AH507" s="8">
        <f t="shared" ca="1" si="75"/>
        <v>0</v>
      </c>
      <c r="AI507" s="8">
        <f t="shared" ca="1" si="75"/>
        <v>0</v>
      </c>
    </row>
    <row r="508" spans="7:35">
      <c r="G508" s="1">
        <v>500</v>
      </c>
      <c r="H508" s="1">
        <f t="shared" si="69"/>
        <v>4.3</v>
      </c>
      <c r="I508" s="1">
        <f t="shared" ca="1" si="77"/>
        <v>4.2688976648164774</v>
      </c>
      <c r="J508" s="1">
        <f t="shared" ca="1" si="77"/>
        <v>4.2871512358087482</v>
      </c>
      <c r="K508" s="1">
        <f t="shared" ca="1" si="77"/>
        <v>4.339055338256756</v>
      </c>
      <c r="L508" s="1">
        <f t="shared" ca="1" si="77"/>
        <v>4.3566528963030215</v>
      </c>
      <c r="M508" s="1">
        <f t="shared" ca="1" si="77"/>
        <v>4.3605752855302544</v>
      </c>
      <c r="N508" s="1">
        <f t="shared" ca="1" si="77"/>
        <v>4.3367852835332492</v>
      </c>
      <c r="O508" s="1">
        <f t="shared" ca="1" si="77"/>
        <v>4.3507088885804057</v>
      </c>
      <c r="P508" s="1">
        <f t="shared" ca="1" si="77"/>
        <v>4.3177767566054035</v>
      </c>
      <c r="Q508" s="1">
        <f t="shared" ca="1" si="77"/>
        <v>4.3210081606546664</v>
      </c>
      <c r="R508" s="1">
        <f t="shared" ca="1" si="77"/>
        <v>4.3603307600731345</v>
      </c>
      <c r="S508" s="1">
        <f t="shared" ca="1" si="77"/>
        <v>4.3696986384410668</v>
      </c>
      <c r="T508" s="1">
        <f t="shared" ca="1" si="77"/>
        <v>4.3680881036415125</v>
      </c>
      <c r="V508" s="1">
        <v>500</v>
      </c>
      <c r="W508" s="8">
        <f t="shared" si="72"/>
        <v>0</v>
      </c>
      <c r="X508" s="8">
        <f t="shared" ca="1" si="72"/>
        <v>0</v>
      </c>
      <c r="Y508" s="8">
        <f t="shared" ca="1" si="72"/>
        <v>0</v>
      </c>
      <c r="Z508" s="8">
        <f t="shared" ca="1" si="72"/>
        <v>1.2428507235743069E-2</v>
      </c>
      <c r="AA508" s="8">
        <f t="shared" ca="1" si="72"/>
        <v>2.2722213372650124E-2</v>
      </c>
      <c r="AB508" s="8">
        <f t="shared" ca="1" si="72"/>
        <v>1.9298364729666062E-2</v>
      </c>
      <c r="AC508" s="8">
        <f t="shared" ca="1" si="72"/>
        <v>0</v>
      </c>
      <c r="AD508" s="8">
        <f t="shared" ca="1" si="72"/>
        <v>0</v>
      </c>
      <c r="AE508" s="8">
        <f t="shared" ca="1" si="76"/>
        <v>0</v>
      </c>
      <c r="AF508" s="8">
        <f t="shared" ca="1" si="75"/>
        <v>0</v>
      </c>
      <c r="AG508" s="8">
        <f t="shared" ca="1" si="75"/>
        <v>0</v>
      </c>
      <c r="AH508" s="8">
        <f t="shared" ca="1" si="75"/>
        <v>0</v>
      </c>
      <c r="AI508" s="8">
        <f t="shared" ca="1" si="75"/>
        <v>0</v>
      </c>
    </row>
    <row r="509" spans="7:35">
      <c r="G509" s="1">
        <v>501</v>
      </c>
      <c r="H509" s="1">
        <f t="shared" si="69"/>
        <v>4.3</v>
      </c>
      <c r="I509" s="1">
        <f t="shared" ca="1" si="77"/>
        <v>4.3082277750066913</v>
      </c>
      <c r="J509" s="1">
        <f t="shared" ca="1" si="77"/>
        <v>4.3249084814168741</v>
      </c>
      <c r="K509" s="1">
        <f t="shared" ca="1" si="77"/>
        <v>4.3339397348160977</v>
      </c>
      <c r="L509" s="1">
        <f t="shared" ca="1" si="77"/>
        <v>4.345801519873616</v>
      </c>
      <c r="M509" s="1">
        <f t="shared" ca="1" si="77"/>
        <v>4.351376956549676</v>
      </c>
      <c r="N509" s="1">
        <f t="shared" ca="1" si="77"/>
        <v>4.3584817875735853</v>
      </c>
      <c r="O509" s="1">
        <f t="shared" ca="1" si="77"/>
        <v>4.3512861395663265</v>
      </c>
      <c r="P509" s="1">
        <f t="shared" ca="1" si="77"/>
        <v>4.3846925046295162</v>
      </c>
      <c r="Q509" s="1">
        <f t="shared" ca="1" si="77"/>
        <v>4.398467476775922</v>
      </c>
      <c r="R509" s="1">
        <f t="shared" ca="1" si="77"/>
        <v>4.4168429766535695</v>
      </c>
      <c r="S509" s="1">
        <f t="shared" ca="1" si="77"/>
        <v>4.4196570703663989</v>
      </c>
      <c r="T509" s="1">
        <f t="shared" ca="1" si="77"/>
        <v>4.4195343544643677</v>
      </c>
      <c r="V509" s="1">
        <v>501</v>
      </c>
      <c r="W509" s="8">
        <f t="shared" si="72"/>
        <v>0</v>
      </c>
      <c r="X509" s="8">
        <f t="shared" ca="1" si="72"/>
        <v>0</v>
      </c>
      <c r="Y509" s="8">
        <f t="shared" ca="1" si="72"/>
        <v>5.5766944161304011E-3</v>
      </c>
      <c r="Z509" s="8">
        <f t="shared" ca="1" si="72"/>
        <v>7.3010346360353751E-3</v>
      </c>
      <c r="AA509" s="8">
        <f t="shared" ca="1" si="72"/>
        <v>1.1848460067531263E-2</v>
      </c>
      <c r="AB509" s="8">
        <f t="shared" ca="1" si="72"/>
        <v>1.0083440809403932E-2</v>
      </c>
      <c r="AC509" s="8">
        <f t="shared" ca="1" si="72"/>
        <v>9.8386580773643928E-3</v>
      </c>
      <c r="AD509" s="8">
        <f t="shared" ca="1" si="72"/>
        <v>0</v>
      </c>
      <c r="AE509" s="8">
        <f t="shared" ca="1" si="76"/>
        <v>2.132553429328965E-2</v>
      </c>
      <c r="AF509" s="8">
        <f t="shared" ca="1" si="75"/>
        <v>2.7715950511070453E-2</v>
      </c>
      <c r="AG509" s="8">
        <f t="shared" ca="1" si="75"/>
        <v>3.8693470169233635E-2</v>
      </c>
      <c r="AH509" s="8">
        <f t="shared" ca="1" si="75"/>
        <v>3.4087401501391668E-2</v>
      </c>
      <c r="AI509" s="8">
        <f t="shared" ca="1" si="75"/>
        <v>2.6534354464367915E-2</v>
      </c>
    </row>
    <row r="510" spans="7:35">
      <c r="G510" s="1">
        <v>502</v>
      </c>
      <c r="H510" s="1">
        <f t="shared" si="69"/>
        <v>4.3</v>
      </c>
      <c r="I510" s="1">
        <f t="shared" ca="1" si="77"/>
        <v>4.254764879348814</v>
      </c>
      <c r="J510" s="1">
        <f t="shared" ca="1" si="77"/>
        <v>4.2945090866023712</v>
      </c>
      <c r="K510" s="1">
        <f t="shared" ca="1" si="77"/>
        <v>4.2891344481135274</v>
      </c>
      <c r="L510" s="1">
        <f t="shared" ca="1" si="77"/>
        <v>4.3207307939502746</v>
      </c>
      <c r="M510" s="1">
        <f t="shared" ca="1" si="77"/>
        <v>4.2926434139317813</v>
      </c>
      <c r="N510" s="1">
        <f t="shared" ca="1" si="77"/>
        <v>4.3201540848205591</v>
      </c>
      <c r="O510" s="1">
        <f t="shared" ca="1" si="77"/>
        <v>4.3438485119619328</v>
      </c>
      <c r="P510" s="1">
        <f t="shared" ca="1" si="77"/>
        <v>4.3760317542130318</v>
      </c>
      <c r="Q510" s="1">
        <f t="shared" ca="1" si="77"/>
        <v>4.3947091774724605</v>
      </c>
      <c r="R510" s="1">
        <f t="shared" ca="1" si="77"/>
        <v>4.377429252553938</v>
      </c>
      <c r="S510" s="1">
        <f t="shared" ca="1" si="77"/>
        <v>4.3928997143690172</v>
      </c>
      <c r="T510" s="1">
        <f t="shared" ca="1" si="77"/>
        <v>4.4317208462560105</v>
      </c>
      <c r="V510" s="1">
        <v>502</v>
      </c>
      <c r="W510" s="8">
        <f t="shared" si="72"/>
        <v>0</v>
      </c>
      <c r="X510" s="8">
        <f t="shared" ca="1" si="72"/>
        <v>0</v>
      </c>
      <c r="Y510" s="8">
        <f t="shared" ca="1" si="72"/>
        <v>0</v>
      </c>
      <c r="Z510" s="8">
        <f t="shared" ca="1" si="72"/>
        <v>0</v>
      </c>
      <c r="AA510" s="8">
        <f t="shared" ca="1" si="72"/>
        <v>0</v>
      </c>
      <c r="AB510" s="8">
        <f t="shared" ca="1" si="72"/>
        <v>0</v>
      </c>
      <c r="AC510" s="8">
        <f t="shared" ca="1" si="72"/>
        <v>0</v>
      </c>
      <c r="AD510" s="8">
        <f t="shared" ca="1" si="72"/>
        <v>0</v>
      </c>
      <c r="AE510" s="8">
        <f t="shared" ca="1" si="76"/>
        <v>1.2655858708203738E-2</v>
      </c>
      <c r="AF510" s="8">
        <f t="shared" ca="1" si="75"/>
        <v>2.3954746799714322E-2</v>
      </c>
      <c r="AG510" s="8">
        <f t="shared" ca="1" si="75"/>
        <v>0</v>
      </c>
      <c r="AH510" s="8">
        <f t="shared" ca="1" si="75"/>
        <v>7.3231545976746304E-3</v>
      </c>
      <c r="AI510" s="8">
        <f t="shared" ca="1" si="75"/>
        <v>3.8720846256010688E-2</v>
      </c>
    </row>
    <row r="511" spans="7:35">
      <c r="G511" s="1">
        <v>503</v>
      </c>
      <c r="H511" s="1">
        <f t="shared" si="69"/>
        <v>4.3</v>
      </c>
      <c r="I511" s="1">
        <f t="shared" ca="1" si="77"/>
        <v>4.3260109065380714</v>
      </c>
      <c r="J511" s="1">
        <f t="shared" ca="1" si="77"/>
        <v>4.3539171703334221</v>
      </c>
      <c r="K511" s="1">
        <f t="shared" ca="1" si="77"/>
        <v>4.3943583623595313</v>
      </c>
      <c r="L511" s="1">
        <f t="shared" ca="1" si="77"/>
        <v>4.400728387671891</v>
      </c>
      <c r="M511" s="1">
        <f t="shared" ca="1" si="77"/>
        <v>4.3799662261894197</v>
      </c>
      <c r="N511" s="1">
        <f t="shared" ca="1" si="77"/>
        <v>4.3948930098467995</v>
      </c>
      <c r="O511" s="1">
        <f t="shared" ca="1" si="77"/>
        <v>4.424941663673458</v>
      </c>
      <c r="P511" s="1">
        <f t="shared" ca="1" si="77"/>
        <v>4.4339521068294268</v>
      </c>
      <c r="Q511" s="1">
        <f t="shared" ca="1" si="77"/>
        <v>4.454228278804738</v>
      </c>
      <c r="R511" s="1">
        <f t="shared" ca="1" si="77"/>
        <v>4.4668782539020455</v>
      </c>
      <c r="S511" s="1">
        <f t="shared" ca="1" si="77"/>
        <v>4.4554151589180666</v>
      </c>
      <c r="T511" s="1">
        <f t="shared" ca="1" si="77"/>
        <v>4.4783417736549591</v>
      </c>
      <c r="V511" s="1">
        <v>503</v>
      </c>
      <c r="W511" s="8">
        <f t="shared" si="72"/>
        <v>0</v>
      </c>
      <c r="X511" s="8">
        <f t="shared" ca="1" si="72"/>
        <v>1.4001504733482939E-2</v>
      </c>
      <c r="Y511" s="8">
        <f t="shared" ca="1" si="72"/>
        <v>3.4660176962108658E-2</v>
      </c>
      <c r="Z511" s="8">
        <f t="shared" ca="1" si="72"/>
        <v>6.7859844722581109E-2</v>
      </c>
      <c r="AA511" s="8">
        <f t="shared" ca="1" si="72"/>
        <v>6.688859383736645E-2</v>
      </c>
      <c r="AB511" s="8">
        <f t="shared" ca="1" si="72"/>
        <v>3.8724289078948537E-2</v>
      </c>
      <c r="AC511" s="8">
        <f t="shared" ca="1" si="72"/>
        <v>4.630617916862878E-2</v>
      </c>
      <c r="AD511" s="8">
        <f t="shared" ca="1" si="72"/>
        <v>6.901306616170455E-2</v>
      </c>
      <c r="AE511" s="8">
        <f t="shared" ca="1" si="76"/>
        <v>7.0635900022195663E-2</v>
      </c>
      <c r="AF511" s="8">
        <f t="shared" ca="1" si="75"/>
        <v>8.3519844401542365E-2</v>
      </c>
      <c r="AG511" s="8">
        <f t="shared" ca="1" si="75"/>
        <v>8.8754522221934806E-2</v>
      </c>
      <c r="AH511" s="8">
        <f t="shared" ca="1" si="75"/>
        <v>6.9854698946455684E-2</v>
      </c>
      <c r="AI511" s="8">
        <f t="shared" ca="1" si="75"/>
        <v>8.5341773654959319E-2</v>
      </c>
    </row>
    <row r="512" spans="7:35">
      <c r="G512" s="1">
        <v>504</v>
      </c>
      <c r="H512" s="1">
        <f t="shared" si="69"/>
        <v>4.3</v>
      </c>
      <c r="I512" s="1">
        <f t="shared" ca="1" si="77"/>
        <v>4.2734027882625396</v>
      </c>
      <c r="J512" s="1">
        <f t="shared" ca="1" si="77"/>
        <v>4.2581510845158066</v>
      </c>
      <c r="K512" s="1">
        <f t="shared" ca="1" si="77"/>
        <v>4.2518126992872087</v>
      </c>
      <c r="L512" s="1">
        <f t="shared" ca="1" si="77"/>
        <v>4.2541557857676242</v>
      </c>
      <c r="M512" s="1">
        <f t="shared" ca="1" si="77"/>
        <v>4.3111660426177076</v>
      </c>
      <c r="N512" s="1">
        <f t="shared" ca="1" si="77"/>
        <v>4.3374318592375722</v>
      </c>
      <c r="O512" s="1">
        <f t="shared" ca="1" si="77"/>
        <v>4.3513505513170632</v>
      </c>
      <c r="P512" s="1">
        <f t="shared" ca="1" si="77"/>
        <v>4.3837584886081098</v>
      </c>
      <c r="Q512" s="1">
        <f t="shared" ca="1" si="77"/>
        <v>4.4108965251904939</v>
      </c>
      <c r="R512" s="1">
        <f t="shared" ca="1" si="77"/>
        <v>4.3890464891587992</v>
      </c>
      <c r="S512" s="1">
        <f t="shared" ca="1" si="77"/>
        <v>4.3385836825506017</v>
      </c>
      <c r="T512" s="1">
        <f t="shared" ca="1" si="77"/>
        <v>4.3399342697664913</v>
      </c>
      <c r="V512" s="1">
        <v>504</v>
      </c>
      <c r="W512" s="8">
        <f t="shared" si="72"/>
        <v>0</v>
      </c>
      <c r="X512" s="8">
        <f t="shared" ca="1" si="72"/>
        <v>0</v>
      </c>
      <c r="Y512" s="8">
        <f t="shared" ca="1" si="72"/>
        <v>0</v>
      </c>
      <c r="Z512" s="8">
        <f t="shared" ca="1" si="72"/>
        <v>0</v>
      </c>
      <c r="AA512" s="8">
        <f t="shared" ca="1" si="72"/>
        <v>0</v>
      </c>
      <c r="AB512" s="8">
        <f t="shared" ca="1" si="72"/>
        <v>0</v>
      </c>
      <c r="AC512" s="8">
        <f t="shared" ca="1" si="72"/>
        <v>0</v>
      </c>
      <c r="AD512" s="8">
        <f t="shared" ca="1" si="72"/>
        <v>0</v>
      </c>
      <c r="AE512" s="8">
        <f t="shared" ca="1" si="76"/>
        <v>2.0390555739762561E-2</v>
      </c>
      <c r="AF512" s="8">
        <f t="shared" ca="1" si="75"/>
        <v>4.0154604075054223E-2</v>
      </c>
      <c r="AG512" s="8">
        <f t="shared" ca="1" si="75"/>
        <v>1.0882663796609293E-2</v>
      </c>
      <c r="AH512" s="8">
        <f t="shared" ca="1" si="75"/>
        <v>0</v>
      </c>
      <c r="AI512" s="8">
        <f t="shared" ca="1" si="75"/>
        <v>0</v>
      </c>
    </row>
    <row r="513" spans="7:35">
      <c r="G513" s="1">
        <v>505</v>
      </c>
      <c r="H513" s="1">
        <f t="shared" si="69"/>
        <v>4.3</v>
      </c>
      <c r="I513" s="1">
        <f t="shared" ca="1" si="77"/>
        <v>4.3074377861313238</v>
      </c>
      <c r="J513" s="1">
        <f t="shared" ca="1" si="77"/>
        <v>4.3222087484802207</v>
      </c>
      <c r="K513" s="1">
        <f t="shared" ca="1" si="77"/>
        <v>4.3420125508864498</v>
      </c>
      <c r="L513" s="1">
        <f t="shared" ca="1" si="77"/>
        <v>4.3642016777548216</v>
      </c>
      <c r="M513" s="1">
        <f t="shared" ca="1" si="77"/>
        <v>4.373177413192689</v>
      </c>
      <c r="N513" s="1">
        <f t="shared" ca="1" si="77"/>
        <v>4.3877969118121269</v>
      </c>
      <c r="O513" s="1">
        <f t="shared" ca="1" si="77"/>
        <v>4.3872632788435046</v>
      </c>
      <c r="P513" s="1">
        <f t="shared" ca="1" si="77"/>
        <v>4.4008558447215549</v>
      </c>
      <c r="Q513" s="1">
        <f t="shared" ca="1" si="77"/>
        <v>4.3930130779944516</v>
      </c>
      <c r="R513" s="1">
        <f t="shared" ca="1" si="77"/>
        <v>4.3604126777503707</v>
      </c>
      <c r="S513" s="1">
        <f t="shared" ca="1" si="77"/>
        <v>4.3889894263789113</v>
      </c>
      <c r="T513" s="1">
        <f t="shared" ca="1" si="77"/>
        <v>4.3762056454455358</v>
      </c>
      <c r="V513" s="1">
        <v>505</v>
      </c>
      <c r="W513" s="8">
        <f t="shared" si="72"/>
        <v>0</v>
      </c>
      <c r="X513" s="8">
        <f t="shared" ca="1" si="72"/>
        <v>0</v>
      </c>
      <c r="Y513" s="8">
        <f t="shared" ca="1" si="72"/>
        <v>2.8700007090192159E-3</v>
      </c>
      <c r="Z513" s="8">
        <f t="shared" ca="1" si="72"/>
        <v>1.5392581153152562E-2</v>
      </c>
      <c r="AA513" s="8">
        <f t="shared" ca="1" si="72"/>
        <v>3.0286561342249385E-2</v>
      </c>
      <c r="AB513" s="8">
        <f t="shared" ca="1" si="72"/>
        <v>3.192322821171345E-2</v>
      </c>
      <c r="AC513" s="8">
        <f t="shared" ca="1" si="72"/>
        <v>3.9199109188848169E-2</v>
      </c>
      <c r="AD513" s="8">
        <f t="shared" ca="1" si="72"/>
        <v>3.1286139168971161E-2</v>
      </c>
      <c r="AE513" s="8">
        <f t="shared" ca="1" si="76"/>
        <v>3.7505531202411291E-2</v>
      </c>
      <c r="AF513" s="8">
        <f t="shared" ca="1" si="75"/>
        <v>2.2257336578649145E-2</v>
      </c>
      <c r="AG513" s="8">
        <f t="shared" ca="1" si="75"/>
        <v>0</v>
      </c>
      <c r="AH513" s="8">
        <f t="shared" ca="1" si="75"/>
        <v>3.4118595787617778E-3</v>
      </c>
      <c r="AI513" s="8">
        <f t="shared" ca="1" si="75"/>
        <v>0</v>
      </c>
    </row>
    <row r="514" spans="7:35">
      <c r="G514" s="1">
        <v>506</v>
      </c>
      <c r="H514" s="1">
        <f t="shared" si="69"/>
        <v>4.3</v>
      </c>
      <c r="I514" s="1">
        <f t="shared" ca="1" si="77"/>
        <v>4.3174551976890907</v>
      </c>
      <c r="J514" s="1">
        <f t="shared" ca="1" si="77"/>
        <v>4.3395527954918114</v>
      </c>
      <c r="K514" s="1">
        <f t="shared" ca="1" si="77"/>
        <v>4.369710610676723</v>
      </c>
      <c r="L514" s="1">
        <f t="shared" ca="1" si="77"/>
        <v>4.3864953506073077</v>
      </c>
      <c r="M514" s="1">
        <f t="shared" ca="1" si="77"/>
        <v>4.4282840122701934</v>
      </c>
      <c r="N514" s="1">
        <f t="shared" ca="1" si="77"/>
        <v>4.3753992771818515</v>
      </c>
      <c r="O514" s="1">
        <f t="shared" ca="1" si="77"/>
        <v>4.3734361996903708</v>
      </c>
      <c r="P514" s="1">
        <f t="shared" ca="1" si="77"/>
        <v>4.3823017446811159</v>
      </c>
      <c r="Q514" s="1">
        <f t="shared" ca="1" si="77"/>
        <v>4.386975995545435</v>
      </c>
      <c r="R514" s="1">
        <f t="shared" ca="1" si="77"/>
        <v>4.3873811864881835</v>
      </c>
      <c r="S514" s="1">
        <f t="shared" ca="1" si="77"/>
        <v>4.4009298718117895</v>
      </c>
      <c r="T514" s="1">
        <f t="shared" ca="1" si="77"/>
        <v>4.4400135553869973</v>
      </c>
      <c r="V514" s="1">
        <v>506</v>
      </c>
      <c r="W514" s="8">
        <f t="shared" si="72"/>
        <v>0</v>
      </c>
      <c r="X514" s="8">
        <f t="shared" ca="1" si="72"/>
        <v>5.4215274852928985E-3</v>
      </c>
      <c r="Y514" s="8">
        <f t="shared" ca="1" si="72"/>
        <v>2.0258766191987299E-2</v>
      </c>
      <c r="Z514" s="8">
        <f t="shared" ca="1" si="72"/>
        <v>4.3154905634938068E-2</v>
      </c>
      <c r="AA514" s="8">
        <f t="shared" ca="1" si="72"/>
        <v>5.2626206496024786E-2</v>
      </c>
      <c r="AB514" s="8">
        <f t="shared" ca="1" si="72"/>
        <v>8.7129246508709457E-2</v>
      </c>
      <c r="AC514" s="8">
        <f t="shared" ca="1" si="72"/>
        <v>2.6782305408713292E-2</v>
      </c>
      <c r="AD514" s="8">
        <f t="shared" ca="1" si="72"/>
        <v>1.7441246186235659E-2</v>
      </c>
      <c r="AE514" s="8">
        <f t="shared" ca="1" si="76"/>
        <v>1.8932310593529067E-2</v>
      </c>
      <c r="AF514" s="8">
        <f t="shared" ca="1" si="75"/>
        <v>1.6215588681643744E-2</v>
      </c>
      <c r="AG514" s="8">
        <f t="shared" ca="1" si="75"/>
        <v>9.2165032742403952E-3</v>
      </c>
      <c r="AH514" s="8">
        <f t="shared" ca="1" si="75"/>
        <v>1.5355380072236358E-2</v>
      </c>
      <c r="AI514" s="8">
        <f t="shared" ca="1" si="75"/>
        <v>4.7013555386997474E-2</v>
      </c>
    </row>
    <row r="515" spans="7:35">
      <c r="G515" s="1">
        <v>507</v>
      </c>
      <c r="H515" s="1">
        <f t="shared" si="69"/>
        <v>4.3</v>
      </c>
      <c r="I515" s="1">
        <f t="shared" ca="1" si="77"/>
        <v>4.2589259990187669</v>
      </c>
      <c r="J515" s="1">
        <f t="shared" ca="1" si="77"/>
        <v>4.2538093447144067</v>
      </c>
      <c r="K515" s="1">
        <f t="shared" ca="1" si="77"/>
        <v>4.2779942562982374</v>
      </c>
      <c r="L515" s="1">
        <f t="shared" ca="1" si="77"/>
        <v>4.3341012171754185</v>
      </c>
      <c r="M515" s="1">
        <f t="shared" ca="1" si="77"/>
        <v>4.3665305443779792</v>
      </c>
      <c r="N515" s="1">
        <f t="shared" ca="1" si="77"/>
        <v>4.3641449363237159</v>
      </c>
      <c r="O515" s="1">
        <f t="shared" ca="1" si="77"/>
        <v>4.3541896632267232</v>
      </c>
      <c r="P515" s="1">
        <f t="shared" ca="1" si="77"/>
        <v>4.2991458682209638</v>
      </c>
      <c r="Q515" s="1">
        <f t="shared" ca="1" si="77"/>
        <v>4.3106904456179862</v>
      </c>
      <c r="R515" s="1">
        <f t="shared" ca="1" si="77"/>
        <v>4.3473316433245159</v>
      </c>
      <c r="S515" s="1">
        <f t="shared" ca="1" si="77"/>
        <v>4.3919090758385897</v>
      </c>
      <c r="T515" s="1">
        <f t="shared" ca="1" si="77"/>
        <v>4.4342979511297731</v>
      </c>
      <c r="V515" s="1">
        <v>507</v>
      </c>
      <c r="W515" s="8">
        <f t="shared" si="72"/>
        <v>0</v>
      </c>
      <c r="X515" s="8">
        <f t="shared" ca="1" si="72"/>
        <v>0</v>
      </c>
      <c r="Y515" s="8">
        <f t="shared" ca="1" si="72"/>
        <v>0</v>
      </c>
      <c r="Z515" s="8">
        <f t="shared" ca="1" si="72"/>
        <v>0</v>
      </c>
      <c r="AA515" s="8">
        <f t="shared" ca="1" si="72"/>
        <v>1.2402990301740857E-4</v>
      </c>
      <c r="AB515" s="8">
        <f t="shared" ca="1" si="72"/>
        <v>2.5264367611615768E-2</v>
      </c>
      <c r="AC515" s="8">
        <f t="shared" ca="1" si="72"/>
        <v>1.5510563154835566E-2</v>
      </c>
      <c r="AD515" s="8">
        <f t="shared" ca="1" si="72"/>
        <v>0</v>
      </c>
      <c r="AE515" s="8">
        <f t="shared" ca="1" si="76"/>
        <v>0</v>
      </c>
      <c r="AF515" s="8">
        <f t="shared" ca="1" si="75"/>
        <v>0</v>
      </c>
      <c r="AG515" s="8">
        <f t="shared" ca="1" si="75"/>
        <v>0</v>
      </c>
      <c r="AH515" s="8">
        <f t="shared" ca="1" si="75"/>
        <v>6.3322609449798506E-3</v>
      </c>
      <c r="AI515" s="8">
        <f t="shared" ca="1" si="75"/>
        <v>4.1297951129773303E-2</v>
      </c>
    </row>
    <row r="516" spans="7:35">
      <c r="G516" s="1">
        <v>508</v>
      </c>
      <c r="H516" s="1">
        <f t="shared" si="69"/>
        <v>4.3</v>
      </c>
      <c r="I516" s="1">
        <f t="shared" ca="1" si="77"/>
        <v>4.3172077710636687</v>
      </c>
      <c r="J516" s="1">
        <f t="shared" ca="1" si="77"/>
        <v>4.333535548526676</v>
      </c>
      <c r="K516" s="1">
        <f t="shared" ca="1" si="77"/>
        <v>4.3668276884383763</v>
      </c>
      <c r="L516" s="1">
        <f t="shared" ca="1" si="77"/>
        <v>4.3869620838920085</v>
      </c>
      <c r="M516" s="1">
        <f t="shared" ca="1" si="77"/>
        <v>4.4186367030064613</v>
      </c>
      <c r="N516" s="1">
        <f t="shared" ca="1" si="77"/>
        <v>4.4247472689599876</v>
      </c>
      <c r="O516" s="1">
        <f t="shared" ca="1" si="77"/>
        <v>4.4464651799666841</v>
      </c>
      <c r="P516" s="1">
        <f t="shared" ca="1" si="77"/>
        <v>4.4644688567290762</v>
      </c>
      <c r="Q516" s="1">
        <f t="shared" ca="1" si="77"/>
        <v>4.4721321822266624</v>
      </c>
      <c r="R516" s="1">
        <f t="shared" ca="1" si="77"/>
        <v>4.5096643013491606</v>
      </c>
      <c r="S516" s="1">
        <f t="shared" ca="1" si="77"/>
        <v>4.5011300311326012</v>
      </c>
      <c r="T516" s="1">
        <f t="shared" ca="1" si="77"/>
        <v>4.5021956083664669</v>
      </c>
      <c r="V516" s="1">
        <v>508</v>
      </c>
      <c r="W516" s="8">
        <f t="shared" si="72"/>
        <v>0</v>
      </c>
      <c r="X516" s="8">
        <f t="shared" ca="1" si="72"/>
        <v>5.1733990304576594E-3</v>
      </c>
      <c r="Y516" s="8">
        <f t="shared" ca="1" si="72"/>
        <v>1.4226004849728469E-2</v>
      </c>
      <c r="Z516" s="8">
        <f t="shared" ca="1" si="72"/>
        <v>4.0265294476511393E-2</v>
      </c>
      <c r="AA516" s="8">
        <f t="shared" ca="1" si="72"/>
        <v>5.3093902242286717E-2</v>
      </c>
      <c r="AB516" s="8">
        <f t="shared" ca="1" si="72"/>
        <v>7.7464532288524346E-2</v>
      </c>
      <c r="AC516" s="8">
        <f t="shared" ca="1" si="72"/>
        <v>7.6206598761936029E-2</v>
      </c>
      <c r="AD516" s="8">
        <f t="shared" ca="1" si="72"/>
        <v>9.0564311829112398E-2</v>
      </c>
      <c r="AE516" s="8">
        <f t="shared" ca="1" si="76"/>
        <v>0.10118409836741105</v>
      </c>
      <c r="AF516" s="8">
        <f t="shared" ca="1" si="75"/>
        <v>0.1014375839323689</v>
      </c>
      <c r="AG516" s="8">
        <f t="shared" ca="1" si="75"/>
        <v>0.13156261015842396</v>
      </c>
      <c r="AH516" s="8">
        <f t="shared" ca="1" si="75"/>
        <v>0.11558134425630673</v>
      </c>
      <c r="AI516" s="8">
        <f t="shared" ca="1" si="75"/>
        <v>0.10919560836646713</v>
      </c>
    </row>
    <row r="517" spans="7:35">
      <c r="G517" s="1">
        <v>509</v>
      </c>
      <c r="H517" s="1">
        <f t="shared" si="69"/>
        <v>4.3</v>
      </c>
      <c r="I517" s="1">
        <f t="shared" ca="1" si="77"/>
        <v>4.3239320740599636</v>
      </c>
      <c r="J517" s="1">
        <f t="shared" ca="1" si="77"/>
        <v>4.3774413180708125</v>
      </c>
      <c r="K517" s="1">
        <f t="shared" ca="1" si="77"/>
        <v>4.3843715212194674</v>
      </c>
      <c r="L517" s="1">
        <f t="shared" ca="1" si="77"/>
        <v>4.4111709853446888</v>
      </c>
      <c r="M517" s="1">
        <f t="shared" ca="1" si="77"/>
        <v>4.4117221677942213</v>
      </c>
      <c r="N517" s="1">
        <f t="shared" ca="1" si="77"/>
        <v>4.3667482535226751</v>
      </c>
      <c r="O517" s="1">
        <f t="shared" ca="1" si="77"/>
        <v>4.3575362424731594</v>
      </c>
      <c r="P517" s="1">
        <f t="shared" ca="1" si="77"/>
        <v>4.3935231875435043</v>
      </c>
      <c r="Q517" s="1">
        <f t="shared" ca="1" si="77"/>
        <v>4.4175823182080842</v>
      </c>
      <c r="R517" s="1">
        <f t="shared" ca="1" si="77"/>
        <v>4.4559076771033244</v>
      </c>
      <c r="S517" s="1">
        <f t="shared" ca="1" si="77"/>
        <v>4.479576251078738</v>
      </c>
      <c r="T517" s="1">
        <f t="shared" ca="1" si="77"/>
        <v>4.41533430213806</v>
      </c>
      <c r="V517" s="1">
        <v>509</v>
      </c>
      <c r="W517" s="8">
        <f t="shared" si="72"/>
        <v>0</v>
      </c>
      <c r="X517" s="8">
        <f t="shared" ca="1" si="72"/>
        <v>1.1916775615206987E-2</v>
      </c>
      <c r="Y517" s="8">
        <f t="shared" ca="1" si="72"/>
        <v>5.8244977436809009E-2</v>
      </c>
      <c r="Z517" s="8">
        <f t="shared" ca="1" si="72"/>
        <v>5.7849832238751731E-2</v>
      </c>
      <c r="AA517" s="8">
        <f t="shared" ca="1" si="72"/>
        <v>7.7352725433696534E-2</v>
      </c>
      <c r="AB517" s="8">
        <f t="shared" ca="1" si="72"/>
        <v>7.0537522387128071E-2</v>
      </c>
      <c r="AC517" s="8">
        <f t="shared" ca="1" si="72"/>
        <v>1.811790558755888E-2</v>
      </c>
      <c r="AD517" s="8">
        <f t="shared" ca="1" si="72"/>
        <v>1.5208045901182743E-3</v>
      </c>
      <c r="AE517" s="8">
        <f t="shared" ca="1" si="76"/>
        <v>3.0165317496523514E-2</v>
      </c>
      <c r="AF517" s="8">
        <f t="shared" ca="1" si="75"/>
        <v>4.6845563863159079E-2</v>
      </c>
      <c r="AG517" s="8">
        <f t="shared" ca="1" si="75"/>
        <v>7.7778294121077174E-2</v>
      </c>
      <c r="AH517" s="8">
        <f t="shared" ca="1" si="75"/>
        <v>9.402201338944316E-2</v>
      </c>
      <c r="AI517" s="8">
        <f t="shared" ca="1" si="75"/>
        <v>2.2334302138060202E-2</v>
      </c>
    </row>
    <row r="518" spans="7:35">
      <c r="G518" s="1">
        <v>510</v>
      </c>
      <c r="H518" s="1">
        <f t="shared" si="69"/>
        <v>4.3</v>
      </c>
      <c r="I518" s="1">
        <f t="shared" ca="1" si="77"/>
        <v>4.2904871351006237</v>
      </c>
      <c r="J518" s="1">
        <f t="shared" ca="1" si="77"/>
        <v>4.2955313900391392</v>
      </c>
      <c r="K518" s="1">
        <f t="shared" ca="1" si="77"/>
        <v>4.297761795613976</v>
      </c>
      <c r="L518" s="1">
        <f t="shared" ca="1" si="77"/>
        <v>4.311687550743315</v>
      </c>
      <c r="M518" s="1">
        <f t="shared" ca="1" si="77"/>
        <v>4.2845376941241904</v>
      </c>
      <c r="N518" s="1">
        <f t="shared" ca="1" si="77"/>
        <v>4.2938620337412017</v>
      </c>
      <c r="O518" s="1">
        <f t="shared" ca="1" si="77"/>
        <v>4.3184935460779537</v>
      </c>
      <c r="P518" s="1">
        <f t="shared" ca="1" si="77"/>
        <v>4.3384036972530051</v>
      </c>
      <c r="Q518" s="1">
        <f t="shared" ca="1" si="77"/>
        <v>4.3537184511300016</v>
      </c>
      <c r="R518" s="1">
        <f t="shared" ca="1" si="77"/>
        <v>4.3522893732313221</v>
      </c>
      <c r="S518" s="1">
        <f t="shared" ca="1" si="77"/>
        <v>4.3526231833777222</v>
      </c>
      <c r="T518" s="1">
        <f t="shared" ca="1" si="77"/>
        <v>4.3378921035415887</v>
      </c>
      <c r="V518" s="1">
        <v>510</v>
      </c>
      <c r="W518" s="8">
        <f t="shared" si="72"/>
        <v>0</v>
      </c>
      <c r="X518" s="8">
        <f t="shared" ca="1" si="72"/>
        <v>0</v>
      </c>
      <c r="Y518" s="8">
        <f t="shared" ca="1" si="72"/>
        <v>0</v>
      </c>
      <c r="Z518" s="8">
        <f t="shared" ca="1" si="72"/>
        <v>0</v>
      </c>
      <c r="AA518" s="8">
        <f t="shared" ca="1" si="72"/>
        <v>0</v>
      </c>
      <c r="AB518" s="8">
        <f t="shared" ca="1" si="72"/>
        <v>0</v>
      </c>
      <c r="AC518" s="8">
        <f t="shared" ca="1" si="72"/>
        <v>0</v>
      </c>
      <c r="AD518" s="8">
        <f t="shared" ca="1" si="72"/>
        <v>0</v>
      </c>
      <c r="AE518" s="8">
        <f t="shared" ca="1" si="76"/>
        <v>0</v>
      </c>
      <c r="AF518" s="8">
        <f t="shared" ca="1" si="75"/>
        <v>0</v>
      </c>
      <c r="AG518" s="8">
        <f t="shared" ca="1" si="75"/>
        <v>0</v>
      </c>
      <c r="AH518" s="8">
        <f t="shared" ca="1" si="75"/>
        <v>0</v>
      </c>
      <c r="AI518" s="8">
        <f t="shared" ca="1" si="75"/>
        <v>0</v>
      </c>
    </row>
    <row r="519" spans="7:35">
      <c r="G519" s="1">
        <v>511</v>
      </c>
      <c r="H519" s="1">
        <f t="shared" si="69"/>
        <v>4.3</v>
      </c>
      <c r="I519" s="1">
        <f t="shared" ca="1" si="77"/>
        <v>4.3462256266245296</v>
      </c>
      <c r="J519" s="1">
        <f t="shared" ca="1" si="77"/>
        <v>4.3375376250645594</v>
      </c>
      <c r="K519" s="1">
        <f t="shared" ca="1" si="77"/>
        <v>4.2965939143454177</v>
      </c>
      <c r="L519" s="1">
        <f t="shared" ca="1" si="77"/>
        <v>4.3303640007326205</v>
      </c>
      <c r="M519" s="1">
        <f t="shared" ca="1" si="77"/>
        <v>4.3177945269669342</v>
      </c>
      <c r="N519" s="1">
        <f t="shared" ca="1" si="77"/>
        <v>4.3249549698490011</v>
      </c>
      <c r="O519" s="1">
        <f t="shared" ca="1" si="77"/>
        <v>4.3628613723030867</v>
      </c>
      <c r="P519" s="1">
        <f t="shared" ca="1" si="77"/>
        <v>4.3751259584893685</v>
      </c>
      <c r="Q519" s="1">
        <f t="shared" ca="1" si="77"/>
        <v>4.3574924319162314</v>
      </c>
      <c r="R519" s="1">
        <f t="shared" ca="1" si="77"/>
        <v>4.4058216460100059</v>
      </c>
      <c r="S519" s="1">
        <f t="shared" ca="1" si="77"/>
        <v>4.4076242747731014</v>
      </c>
      <c r="T519" s="1">
        <f t="shared" ca="1" si="77"/>
        <v>4.4065254799423892</v>
      </c>
      <c r="V519" s="1">
        <v>511</v>
      </c>
      <c r="W519" s="8">
        <f t="shared" si="72"/>
        <v>0</v>
      </c>
      <c r="X519" s="8">
        <f t="shared" ca="1" si="72"/>
        <v>3.4273564183123106E-2</v>
      </c>
      <c r="Y519" s="8">
        <f t="shared" ca="1" si="72"/>
        <v>1.8238400014227274E-2</v>
      </c>
      <c r="Z519" s="8">
        <f t="shared" ca="1" si="72"/>
        <v>0</v>
      </c>
      <c r="AA519" s="8">
        <f t="shared" ca="1" si="72"/>
        <v>0</v>
      </c>
      <c r="AB519" s="8">
        <f t="shared" ca="1" si="72"/>
        <v>0</v>
      </c>
      <c r="AC519" s="8">
        <f t="shared" ca="1" si="72"/>
        <v>0</v>
      </c>
      <c r="AD519" s="8">
        <f t="shared" ca="1" si="72"/>
        <v>6.8527949402135135E-3</v>
      </c>
      <c r="AE519" s="8">
        <f t="shared" ca="1" si="76"/>
        <v>1.1749129534300629E-2</v>
      </c>
      <c r="AF519" s="8">
        <f t="shared" ca="1" si="75"/>
        <v>0</v>
      </c>
      <c r="AG519" s="8">
        <f t="shared" ca="1" si="75"/>
        <v>2.7666462078571818E-2</v>
      </c>
      <c r="AH519" s="8">
        <f t="shared" ca="1" si="75"/>
        <v>2.2051507064269948E-2</v>
      </c>
      <c r="AI519" s="8">
        <f t="shared" ca="1" si="75"/>
        <v>1.3525479942389396E-2</v>
      </c>
    </row>
    <row r="520" spans="7:35">
      <c r="G520" s="1">
        <v>512</v>
      </c>
      <c r="H520" s="1">
        <f t="shared" si="69"/>
        <v>4.3</v>
      </c>
      <c r="I520" s="1">
        <f t="shared" ca="1" si="77"/>
        <v>4.3077505574959973</v>
      </c>
      <c r="J520" s="1">
        <f t="shared" ca="1" si="77"/>
        <v>4.3218182623427683</v>
      </c>
      <c r="K520" s="1">
        <f t="shared" ca="1" si="77"/>
        <v>4.3176989294198034</v>
      </c>
      <c r="L520" s="1">
        <f t="shared" ca="1" si="77"/>
        <v>4.3238279678383416</v>
      </c>
      <c r="M520" s="1">
        <f t="shared" ca="1" si="77"/>
        <v>4.3264197778043476</v>
      </c>
      <c r="N520" s="1">
        <f t="shared" ca="1" si="77"/>
        <v>4.3172861659098984</v>
      </c>
      <c r="O520" s="1">
        <f t="shared" ca="1" si="77"/>
        <v>4.3209110628790937</v>
      </c>
      <c r="P520" s="1">
        <f t="shared" ca="1" si="77"/>
        <v>4.3623305216318258</v>
      </c>
      <c r="Q520" s="1">
        <f t="shared" ca="1" si="77"/>
        <v>4.3379117918597609</v>
      </c>
      <c r="R520" s="1">
        <f t="shared" ca="1" si="77"/>
        <v>4.2608548555921706</v>
      </c>
      <c r="S520" s="1">
        <f t="shared" ca="1" si="77"/>
        <v>4.2049010917039249</v>
      </c>
      <c r="T520" s="1">
        <f t="shared" ca="1" si="77"/>
        <v>4.1951265099104198</v>
      </c>
      <c r="V520" s="1">
        <v>512</v>
      </c>
      <c r="W520" s="8">
        <f t="shared" si="72"/>
        <v>0</v>
      </c>
      <c r="X520" s="8">
        <f t="shared" ca="1" si="72"/>
        <v>0</v>
      </c>
      <c r="Y520" s="8">
        <f t="shared" ca="1" si="72"/>
        <v>2.4785077740672179E-3</v>
      </c>
      <c r="Z520" s="8">
        <f t="shared" ca="1" si="72"/>
        <v>0</v>
      </c>
      <c r="AA520" s="8">
        <f t="shared" ca="1" si="72"/>
        <v>0</v>
      </c>
      <c r="AB520" s="8">
        <f t="shared" ca="1" si="72"/>
        <v>0</v>
      </c>
      <c r="AC520" s="8">
        <f t="shared" ca="1" si="72"/>
        <v>0</v>
      </c>
      <c r="AD520" s="8">
        <f t="shared" ca="1" si="72"/>
        <v>0</v>
      </c>
      <c r="AE520" s="8">
        <f t="shared" ca="1" si="76"/>
        <v>0</v>
      </c>
      <c r="AF520" s="8">
        <f t="shared" ca="1" si="75"/>
        <v>0</v>
      </c>
      <c r="AG520" s="8">
        <f t="shared" ca="1" si="75"/>
        <v>0</v>
      </c>
      <c r="AH520" s="8">
        <f t="shared" ca="1" si="75"/>
        <v>0</v>
      </c>
      <c r="AI520" s="8">
        <f t="shared" ca="1" si="75"/>
        <v>0</v>
      </c>
    </row>
    <row r="521" spans="7:35">
      <c r="G521" s="1">
        <v>513</v>
      </c>
      <c r="H521" s="1">
        <f t="shared" si="69"/>
        <v>4.3</v>
      </c>
      <c r="I521" s="1">
        <f t="shared" ca="1" si="77"/>
        <v>4.2845924803493816</v>
      </c>
      <c r="J521" s="1">
        <f t="shared" ca="1" si="77"/>
        <v>4.3253048021498302</v>
      </c>
      <c r="K521" s="1">
        <f t="shared" ca="1" si="77"/>
        <v>4.2907787257081749</v>
      </c>
      <c r="L521" s="1">
        <f t="shared" ca="1" si="77"/>
        <v>4.309114585764009</v>
      </c>
      <c r="M521" s="1">
        <f t="shared" ca="1" si="77"/>
        <v>4.2941568022990229</v>
      </c>
      <c r="N521" s="1">
        <f t="shared" ca="1" si="77"/>
        <v>4.3160482055789453</v>
      </c>
      <c r="O521" s="1">
        <f t="shared" ca="1" si="77"/>
        <v>4.302612166681933</v>
      </c>
      <c r="P521" s="1">
        <f t="shared" ca="1" si="77"/>
        <v>4.2637840853570586</v>
      </c>
      <c r="Q521" s="1">
        <f t="shared" ca="1" si="77"/>
        <v>4.2994676515901711</v>
      </c>
      <c r="R521" s="1">
        <f t="shared" ca="1" si="77"/>
        <v>4.2719205101568063</v>
      </c>
      <c r="S521" s="1">
        <f t="shared" ca="1" si="77"/>
        <v>4.2345286133968543</v>
      </c>
      <c r="T521" s="1">
        <f t="shared" ca="1" si="77"/>
        <v>4.2726187604565915</v>
      </c>
      <c r="V521" s="1">
        <v>513</v>
      </c>
      <c r="W521" s="8">
        <f t="shared" si="72"/>
        <v>0</v>
      </c>
      <c r="X521" s="8">
        <f t="shared" ca="1" si="72"/>
        <v>0</v>
      </c>
      <c r="Y521" s="8">
        <f t="shared" ca="1" si="72"/>
        <v>5.9740369900289636E-3</v>
      </c>
      <c r="Z521" s="8">
        <f t="shared" ca="1" si="72"/>
        <v>0</v>
      </c>
      <c r="AA521" s="8">
        <f t="shared" ca="1" si="72"/>
        <v>0</v>
      </c>
      <c r="AB521" s="8">
        <f t="shared" ca="1" si="72"/>
        <v>0</v>
      </c>
      <c r="AC521" s="8">
        <f t="shared" ca="1" si="72"/>
        <v>0</v>
      </c>
      <c r="AD521" s="8">
        <f t="shared" ca="1" si="72"/>
        <v>0</v>
      </c>
      <c r="AE521" s="8">
        <f t="shared" ca="1" si="76"/>
        <v>0</v>
      </c>
      <c r="AF521" s="8">
        <f t="shared" ca="1" si="75"/>
        <v>0</v>
      </c>
      <c r="AG521" s="8">
        <f t="shared" ca="1" si="75"/>
        <v>0</v>
      </c>
      <c r="AH521" s="8">
        <f t="shared" ca="1" si="75"/>
        <v>0</v>
      </c>
      <c r="AI521" s="8">
        <f t="shared" ca="1" si="75"/>
        <v>0</v>
      </c>
    </row>
    <row r="522" spans="7:35">
      <c r="G522" s="1">
        <v>514</v>
      </c>
      <c r="H522" s="1">
        <f t="shared" ref="H522:H585" si="78">$K$3</f>
        <v>4.3</v>
      </c>
      <c r="I522" s="1">
        <f t="shared" ref="I522:T537" ca="1" si="79">H522*EXP(($H$3-1/2 *$H$5^2) *$K$6+$H$5*$K$6^(1/2) * _xlfn.NORM.S.INV(RAND() ) )</f>
        <v>4.3156996846513644</v>
      </c>
      <c r="J522" s="1">
        <f t="shared" ca="1" si="79"/>
        <v>4.3307638587385391</v>
      </c>
      <c r="K522" s="1">
        <f t="shared" ca="1" si="79"/>
        <v>4.2989489700208789</v>
      </c>
      <c r="L522" s="1">
        <f t="shared" ca="1" si="79"/>
        <v>4.3048767923155884</v>
      </c>
      <c r="M522" s="1">
        <f t="shared" ca="1" si="79"/>
        <v>4.310883711284883</v>
      </c>
      <c r="N522" s="1">
        <f t="shared" ca="1" si="79"/>
        <v>4.3644944247032171</v>
      </c>
      <c r="O522" s="1">
        <f t="shared" ca="1" si="79"/>
        <v>4.4011742115508641</v>
      </c>
      <c r="P522" s="1">
        <f t="shared" ca="1" si="79"/>
        <v>4.4656446683203139</v>
      </c>
      <c r="Q522" s="1">
        <f t="shared" ca="1" si="79"/>
        <v>4.4892943353814099</v>
      </c>
      <c r="R522" s="1">
        <f t="shared" ca="1" si="79"/>
        <v>4.4417446209785618</v>
      </c>
      <c r="S522" s="1">
        <f t="shared" ca="1" si="79"/>
        <v>4.4247549703256031</v>
      </c>
      <c r="T522" s="1">
        <f t="shared" ca="1" si="79"/>
        <v>4.4659666563841691</v>
      </c>
      <c r="V522" s="1">
        <v>514</v>
      </c>
      <c r="W522" s="8">
        <f t="shared" si="72"/>
        <v>0</v>
      </c>
      <c r="X522" s="8">
        <f t="shared" ca="1" si="72"/>
        <v>3.6610349079433391E-3</v>
      </c>
      <c r="Y522" s="8">
        <f t="shared" ca="1" si="72"/>
        <v>1.14471687634774E-2</v>
      </c>
      <c r="Z522" s="8">
        <f t="shared" ca="1" si="72"/>
        <v>0</v>
      </c>
      <c r="AA522" s="8">
        <f t="shared" ca="1" si="72"/>
        <v>0</v>
      </c>
      <c r="AB522" s="8">
        <f t="shared" ca="1" si="72"/>
        <v>0</v>
      </c>
      <c r="AC522" s="8">
        <f t="shared" ca="1" si="72"/>
        <v>1.5860591911216027E-2</v>
      </c>
      <c r="AD522" s="8">
        <f t="shared" ca="1" si="72"/>
        <v>4.5214993736913733E-2</v>
      </c>
      <c r="AE522" s="8">
        <f t="shared" ca="1" si="76"/>
        <v>0.10236112166851097</v>
      </c>
      <c r="AF522" s="8">
        <f t="shared" ca="1" si="75"/>
        <v>0.1186129999725587</v>
      </c>
      <c r="AG522" s="8">
        <f t="shared" ca="1" si="75"/>
        <v>6.3607942143889318E-2</v>
      </c>
      <c r="AH522" s="8">
        <f t="shared" ca="1" si="75"/>
        <v>3.9186614338861503E-2</v>
      </c>
      <c r="AI522" s="8">
        <f t="shared" ca="1" si="75"/>
        <v>7.2966656384169326E-2</v>
      </c>
    </row>
    <row r="523" spans="7:35">
      <c r="G523" s="1">
        <v>515</v>
      </c>
      <c r="H523" s="1">
        <f t="shared" si="78"/>
        <v>4.3</v>
      </c>
      <c r="I523" s="1">
        <f t="shared" ca="1" si="79"/>
        <v>4.3139484000642154</v>
      </c>
      <c r="J523" s="1">
        <f t="shared" ca="1" si="79"/>
        <v>4.3281585806307392</v>
      </c>
      <c r="K523" s="1">
        <f t="shared" ca="1" si="79"/>
        <v>4.3364717108438917</v>
      </c>
      <c r="L523" s="1">
        <f t="shared" ca="1" si="79"/>
        <v>4.3812723967320721</v>
      </c>
      <c r="M523" s="1">
        <f t="shared" ca="1" si="79"/>
        <v>4.3709409138579387</v>
      </c>
      <c r="N523" s="1">
        <f t="shared" ca="1" si="79"/>
        <v>4.3686617073584335</v>
      </c>
      <c r="O523" s="1">
        <f t="shared" ca="1" si="79"/>
        <v>4.4182704548587521</v>
      </c>
      <c r="P523" s="1">
        <f t="shared" ca="1" si="79"/>
        <v>4.3945911139304075</v>
      </c>
      <c r="Q523" s="1">
        <f t="shared" ca="1" si="79"/>
        <v>4.4195174606495025</v>
      </c>
      <c r="R523" s="1">
        <f t="shared" ca="1" si="79"/>
        <v>4.4577095290015292</v>
      </c>
      <c r="S523" s="1">
        <f t="shared" ca="1" si="79"/>
        <v>4.430031268495668</v>
      </c>
      <c r="T523" s="1">
        <f t="shared" ca="1" si="79"/>
        <v>4.4562646227970548</v>
      </c>
      <c r="V523" s="1">
        <v>515</v>
      </c>
      <c r="W523" s="8">
        <f t="shared" si="72"/>
        <v>0</v>
      </c>
      <c r="X523" s="8">
        <f t="shared" ca="1" si="72"/>
        <v>1.9047827752363133E-3</v>
      </c>
      <c r="Y523" s="8">
        <f t="shared" ca="1" si="72"/>
        <v>8.8351734198202081E-3</v>
      </c>
      <c r="Z523" s="8">
        <f t="shared" ca="1" si="72"/>
        <v>9.838885322905E-3</v>
      </c>
      <c r="AA523" s="8">
        <f t="shared" ca="1" si="72"/>
        <v>4.7392482246128687E-2</v>
      </c>
      <c r="AB523" s="8">
        <f t="shared" ca="1" si="72"/>
        <v>2.9682693951528449E-2</v>
      </c>
      <c r="AC523" s="8">
        <f t="shared" ca="1" si="72"/>
        <v>2.0034317994401363E-2</v>
      </c>
      <c r="AD523" s="8">
        <f t="shared" ca="1" si="72"/>
        <v>6.2333262633990749E-2</v>
      </c>
      <c r="AE523" s="8">
        <f t="shared" ca="1" si="76"/>
        <v>3.1234344414281523E-2</v>
      </c>
      <c r="AF523" s="8">
        <f t="shared" ca="1" si="75"/>
        <v>4.8782201779665968E-2</v>
      </c>
      <c r="AG523" s="8">
        <f t="shared" ca="1" si="75"/>
        <v>7.9581074211998448E-2</v>
      </c>
      <c r="AH523" s="8">
        <f t="shared" ca="1" si="75"/>
        <v>4.4464271330645566E-2</v>
      </c>
      <c r="AI523" s="8">
        <f t="shared" ca="1" si="75"/>
        <v>6.3264622797055026E-2</v>
      </c>
    </row>
    <row r="524" spans="7:35">
      <c r="G524" s="1">
        <v>516</v>
      </c>
      <c r="H524" s="1">
        <f t="shared" si="78"/>
        <v>4.3</v>
      </c>
      <c r="I524" s="1">
        <f t="shared" ca="1" si="79"/>
        <v>4.2675762004339548</v>
      </c>
      <c r="J524" s="1">
        <f t="shared" ca="1" si="79"/>
        <v>4.3114987797384963</v>
      </c>
      <c r="K524" s="1">
        <f t="shared" ca="1" si="79"/>
        <v>4.3405855958406825</v>
      </c>
      <c r="L524" s="1">
        <f t="shared" ca="1" si="79"/>
        <v>4.3910201036956051</v>
      </c>
      <c r="M524" s="1">
        <f t="shared" ca="1" si="79"/>
        <v>4.3890620063659878</v>
      </c>
      <c r="N524" s="1">
        <f t="shared" ca="1" si="79"/>
        <v>4.4148989434895398</v>
      </c>
      <c r="O524" s="1">
        <f t="shared" ca="1" si="79"/>
        <v>4.3878869255534871</v>
      </c>
      <c r="P524" s="1">
        <f t="shared" ca="1" si="79"/>
        <v>4.3397092308240381</v>
      </c>
      <c r="Q524" s="1">
        <f t="shared" ca="1" si="79"/>
        <v>4.3240817449584021</v>
      </c>
      <c r="R524" s="1">
        <f t="shared" ca="1" si="79"/>
        <v>4.2814734361021021</v>
      </c>
      <c r="S524" s="1">
        <f t="shared" ca="1" si="79"/>
        <v>4.2925842260897227</v>
      </c>
      <c r="T524" s="1">
        <f t="shared" ca="1" si="79"/>
        <v>4.3004536988260167</v>
      </c>
      <c r="V524" s="1">
        <v>516</v>
      </c>
      <c r="W524" s="8">
        <f t="shared" si="72"/>
        <v>0</v>
      </c>
      <c r="X524" s="8">
        <f t="shared" ca="1" si="72"/>
        <v>0</v>
      </c>
      <c r="Y524" s="8">
        <f t="shared" ca="1" si="72"/>
        <v>0</v>
      </c>
      <c r="Z524" s="8">
        <f t="shared" ca="1" si="72"/>
        <v>1.3962315304154593E-2</v>
      </c>
      <c r="AA524" s="8">
        <f t="shared" ca="1" si="72"/>
        <v>5.7160290182900475E-2</v>
      </c>
      <c r="AB524" s="8">
        <f t="shared" ca="1" si="72"/>
        <v>4.7836479184289793E-2</v>
      </c>
      <c r="AC524" s="8">
        <f t="shared" ca="1" si="72"/>
        <v>6.6343045868480388E-2</v>
      </c>
      <c r="AD524" s="8">
        <f t="shared" ca="1" si="72"/>
        <v>3.1910589341210382E-2</v>
      </c>
      <c r="AE524" s="8">
        <f t="shared" ca="1" si="76"/>
        <v>0</v>
      </c>
      <c r="AF524" s="8">
        <f t="shared" ca="1" si="75"/>
        <v>0</v>
      </c>
      <c r="AG524" s="8">
        <f t="shared" ca="1" si="75"/>
        <v>0</v>
      </c>
      <c r="AH524" s="8">
        <f t="shared" ca="1" si="75"/>
        <v>0</v>
      </c>
      <c r="AI524" s="8">
        <f t="shared" ca="1" si="75"/>
        <v>0</v>
      </c>
    </row>
    <row r="525" spans="7:35">
      <c r="G525" s="1">
        <v>517</v>
      </c>
      <c r="H525" s="1">
        <f t="shared" si="78"/>
        <v>4.3</v>
      </c>
      <c r="I525" s="1">
        <f t="shared" ca="1" si="79"/>
        <v>4.3028481474713267</v>
      </c>
      <c r="J525" s="1">
        <f t="shared" ca="1" si="79"/>
        <v>4.3252295123132738</v>
      </c>
      <c r="K525" s="1">
        <f t="shared" ca="1" si="79"/>
        <v>4.347395379763813</v>
      </c>
      <c r="L525" s="1">
        <f t="shared" ca="1" si="79"/>
        <v>4.3633113259276364</v>
      </c>
      <c r="M525" s="1">
        <f t="shared" ca="1" si="79"/>
        <v>4.369647413271581</v>
      </c>
      <c r="N525" s="1">
        <f t="shared" ca="1" si="79"/>
        <v>4.3607759436289006</v>
      </c>
      <c r="O525" s="1">
        <f t="shared" ca="1" si="79"/>
        <v>4.3802639745069811</v>
      </c>
      <c r="P525" s="1">
        <f t="shared" ca="1" si="79"/>
        <v>4.3655068281992691</v>
      </c>
      <c r="Q525" s="1">
        <f t="shared" ca="1" si="79"/>
        <v>4.3779472099271617</v>
      </c>
      <c r="R525" s="1">
        <f t="shared" ca="1" si="79"/>
        <v>4.3760859570855999</v>
      </c>
      <c r="S525" s="1">
        <f t="shared" ca="1" si="79"/>
        <v>4.3832801330652424</v>
      </c>
      <c r="T525" s="1">
        <f t="shared" ca="1" si="79"/>
        <v>4.3871015926986772</v>
      </c>
      <c r="V525" s="1">
        <v>517</v>
      </c>
      <c r="W525" s="8">
        <f t="shared" si="72"/>
        <v>0</v>
      </c>
      <c r="X525" s="8">
        <f t="shared" ca="1" si="72"/>
        <v>0</v>
      </c>
      <c r="Y525" s="8">
        <f t="shared" ca="1" si="72"/>
        <v>5.8985530323196755E-3</v>
      </c>
      <c r="Z525" s="8">
        <f t="shared" ca="1" si="72"/>
        <v>2.0787899202677096E-2</v>
      </c>
      <c r="AA525" s="8">
        <f t="shared" ca="1" si="72"/>
        <v>2.9394373499854076E-2</v>
      </c>
      <c r="AB525" s="8">
        <f t="shared" ca="1" si="72"/>
        <v>2.8386859727804747E-2</v>
      </c>
      <c r="AC525" s="8">
        <f t="shared" ca="1" si="72"/>
        <v>1.2136361343300095E-2</v>
      </c>
      <c r="AD525" s="8">
        <f t="shared" ca="1" si="72"/>
        <v>2.4277817424403381E-2</v>
      </c>
      <c r="AE525" s="8">
        <f t="shared" ca="1" si="76"/>
        <v>2.1200864357826532E-3</v>
      </c>
      <c r="AF525" s="8">
        <f t="shared" ca="1" si="75"/>
        <v>7.179825631793868E-3</v>
      </c>
      <c r="AG525" s="8">
        <f t="shared" ca="1" si="75"/>
        <v>0</v>
      </c>
      <c r="AH525" s="8">
        <f t="shared" ca="1" si="75"/>
        <v>0</v>
      </c>
      <c r="AI525" s="8">
        <f t="shared" ca="1" si="75"/>
        <v>0</v>
      </c>
    </row>
    <row r="526" spans="7:35">
      <c r="G526" s="1">
        <v>518</v>
      </c>
      <c r="H526" s="1">
        <f t="shared" si="78"/>
        <v>4.3</v>
      </c>
      <c r="I526" s="1">
        <f t="shared" ca="1" si="79"/>
        <v>4.3128051487288257</v>
      </c>
      <c r="J526" s="1">
        <f t="shared" ca="1" si="79"/>
        <v>4.3407113506101025</v>
      </c>
      <c r="K526" s="1">
        <f t="shared" ca="1" si="79"/>
        <v>4.3585333952093217</v>
      </c>
      <c r="L526" s="1">
        <f t="shared" ca="1" si="79"/>
        <v>4.3495839579313813</v>
      </c>
      <c r="M526" s="1">
        <f t="shared" ca="1" si="79"/>
        <v>4.3635787236216821</v>
      </c>
      <c r="N526" s="1">
        <f t="shared" ca="1" si="79"/>
        <v>4.4019774898497053</v>
      </c>
      <c r="O526" s="1">
        <f t="shared" ca="1" si="79"/>
        <v>4.4238155349624035</v>
      </c>
      <c r="P526" s="1">
        <f t="shared" ca="1" si="79"/>
        <v>4.4319921403340246</v>
      </c>
      <c r="Q526" s="1">
        <f t="shared" ca="1" si="79"/>
        <v>4.4200732888534287</v>
      </c>
      <c r="R526" s="1">
        <f t="shared" ca="1" si="79"/>
        <v>4.4176519727722123</v>
      </c>
      <c r="S526" s="1">
        <f t="shared" ca="1" si="79"/>
        <v>4.4202945218900398</v>
      </c>
      <c r="T526" s="1">
        <f t="shared" ca="1" si="79"/>
        <v>4.4304903319080147</v>
      </c>
      <c r="V526" s="1">
        <v>518</v>
      </c>
      <c r="W526" s="8">
        <f t="shared" ref="W526:AD589" si="80">MAX(H526*EXP(-$K$2*(1-W$8/12 ))-$P$6*EXP(-$H$2*(1-W$8/12 )),0)</f>
        <v>0</v>
      </c>
      <c r="X526" s="8">
        <f t="shared" ca="1" si="80"/>
        <v>7.5828858992110781E-4</v>
      </c>
      <c r="Y526" s="8">
        <f t="shared" ca="1" si="80"/>
        <v>2.1420308433979685E-2</v>
      </c>
      <c r="Z526" s="8">
        <f t="shared" ca="1" si="80"/>
        <v>3.1951756932160791E-2</v>
      </c>
      <c r="AA526" s="8">
        <f t="shared" ca="1" si="80"/>
        <v>1.5638697978786809E-2</v>
      </c>
      <c r="AB526" s="8">
        <f t="shared" ca="1" si="80"/>
        <v>2.2307221400280852E-2</v>
      </c>
      <c r="AC526" s="8">
        <f t="shared" ca="1" si="80"/>
        <v>5.3401613152910699E-2</v>
      </c>
      <c r="AD526" s="8">
        <f t="shared" ca="1" si="80"/>
        <v>6.7885486626167335E-2</v>
      </c>
      <c r="AE526" s="8">
        <f t="shared" ca="1" si="76"/>
        <v>6.8673913721282176E-2</v>
      </c>
      <c r="AF526" s="8">
        <f t="shared" ca="1" si="75"/>
        <v>4.9338459526769185E-2</v>
      </c>
      <c r="AG526" s="8">
        <f t="shared" ca="1" si="75"/>
        <v>3.950288302817917E-2</v>
      </c>
      <c r="AH526" s="8">
        <f t="shared" ca="1" si="75"/>
        <v>3.4725017189935592E-2</v>
      </c>
      <c r="AI526" s="8">
        <f t="shared" ca="1" si="75"/>
        <v>3.7490331908014873E-2</v>
      </c>
    </row>
    <row r="527" spans="7:35">
      <c r="G527" s="1">
        <v>519</v>
      </c>
      <c r="H527" s="1">
        <f t="shared" si="78"/>
        <v>4.3</v>
      </c>
      <c r="I527" s="1">
        <f t="shared" ca="1" si="79"/>
        <v>4.2996858433342755</v>
      </c>
      <c r="J527" s="1">
        <f t="shared" ca="1" si="79"/>
        <v>4.3263660721835162</v>
      </c>
      <c r="K527" s="1">
        <f t="shared" ca="1" si="79"/>
        <v>4.3356199719761692</v>
      </c>
      <c r="L527" s="1">
        <f t="shared" ca="1" si="79"/>
        <v>4.340417216492515</v>
      </c>
      <c r="M527" s="1">
        <f t="shared" ca="1" si="79"/>
        <v>4.3192253056844976</v>
      </c>
      <c r="N527" s="1">
        <f t="shared" ca="1" si="79"/>
        <v>4.3727642916248701</v>
      </c>
      <c r="O527" s="1">
        <f t="shared" ca="1" si="79"/>
        <v>4.3835101148077076</v>
      </c>
      <c r="P527" s="1">
        <f t="shared" ca="1" si="79"/>
        <v>4.4247621818305154</v>
      </c>
      <c r="Q527" s="1">
        <f t="shared" ca="1" si="79"/>
        <v>4.4417579396429625</v>
      </c>
      <c r="R527" s="1">
        <f t="shared" ca="1" si="79"/>
        <v>4.4378696312009103</v>
      </c>
      <c r="S527" s="1">
        <f t="shared" ca="1" si="79"/>
        <v>4.4393399890111747</v>
      </c>
      <c r="T527" s="1">
        <f t="shared" ca="1" si="79"/>
        <v>4.4500734104064641</v>
      </c>
      <c r="V527" s="1">
        <v>519</v>
      </c>
      <c r="W527" s="8">
        <f t="shared" si="80"/>
        <v>0</v>
      </c>
      <c r="X527" s="8">
        <f t="shared" ca="1" si="80"/>
        <v>0</v>
      </c>
      <c r="Y527" s="8">
        <f t="shared" ca="1" si="80"/>
        <v>7.0380433155161626E-3</v>
      </c>
      <c r="Z527" s="8">
        <f t="shared" ca="1" si="80"/>
        <v>8.9851702613268358E-3</v>
      </c>
      <c r="AA527" s="8">
        <f t="shared" ca="1" si="80"/>
        <v>6.4530535892011187E-3</v>
      </c>
      <c r="AB527" s="8">
        <f t="shared" ca="1" si="80"/>
        <v>0</v>
      </c>
      <c r="AC527" s="8">
        <f t="shared" ca="1" si="80"/>
        <v>2.4143245652537892E-2</v>
      </c>
      <c r="AD527" s="8">
        <f t="shared" ca="1" si="80"/>
        <v>2.752813982241431E-2</v>
      </c>
      <c r="AE527" s="8">
        <f t="shared" ca="1" si="76"/>
        <v>6.1436504524065683E-2</v>
      </c>
      <c r="AF527" s="8">
        <f t="shared" ca="1" si="75"/>
        <v>7.1039868180929666E-2</v>
      </c>
      <c r="AG527" s="8">
        <f t="shared" ca="1" si="75"/>
        <v>5.9730956232542098E-2</v>
      </c>
      <c r="AH527" s="8">
        <f t="shared" ca="1" si="75"/>
        <v>5.3775389150325204E-2</v>
      </c>
      <c r="AI527" s="8">
        <f t="shared" ca="1" si="75"/>
        <v>5.7073410406464298E-2</v>
      </c>
    </row>
    <row r="528" spans="7:35">
      <c r="G528" s="1">
        <v>520</v>
      </c>
      <c r="H528" s="1">
        <f t="shared" si="78"/>
        <v>4.3</v>
      </c>
      <c r="I528" s="1">
        <f t="shared" ca="1" si="79"/>
        <v>4.2936453831186281</v>
      </c>
      <c r="J528" s="1">
        <f t="shared" ca="1" si="79"/>
        <v>4.3200335671108832</v>
      </c>
      <c r="K528" s="1">
        <f t="shared" ca="1" si="79"/>
        <v>4.3475860397163304</v>
      </c>
      <c r="L528" s="1">
        <f t="shared" ca="1" si="79"/>
        <v>4.372814602829048</v>
      </c>
      <c r="M528" s="1">
        <f t="shared" ca="1" si="79"/>
        <v>4.3987080207738254</v>
      </c>
      <c r="N528" s="1">
        <f t="shared" ca="1" si="79"/>
        <v>4.3794629679027999</v>
      </c>
      <c r="O528" s="1">
        <f t="shared" ca="1" si="79"/>
        <v>4.4244837791824505</v>
      </c>
      <c r="P528" s="1">
        <f t="shared" ca="1" si="79"/>
        <v>4.4109229970394779</v>
      </c>
      <c r="Q528" s="1">
        <f t="shared" ca="1" si="79"/>
        <v>4.3785497784499334</v>
      </c>
      <c r="R528" s="1">
        <f t="shared" ca="1" si="79"/>
        <v>4.3882496866095568</v>
      </c>
      <c r="S528" s="1">
        <f t="shared" ca="1" si="79"/>
        <v>4.3994936109956253</v>
      </c>
      <c r="T528" s="1">
        <f t="shared" ca="1" si="79"/>
        <v>4.4349943233318276</v>
      </c>
      <c r="V528" s="1">
        <v>520</v>
      </c>
      <c r="W528" s="8">
        <f t="shared" si="80"/>
        <v>0</v>
      </c>
      <c r="X528" s="8">
        <f t="shared" ca="1" si="80"/>
        <v>0</v>
      </c>
      <c r="Y528" s="8">
        <f t="shared" ca="1" si="80"/>
        <v>6.8921103005603612E-4</v>
      </c>
      <c r="Z528" s="8">
        <f t="shared" ca="1" si="80"/>
        <v>2.097900152202925E-2</v>
      </c>
      <c r="AA528" s="8">
        <f t="shared" ca="1" si="80"/>
        <v>3.8917247329588456E-2</v>
      </c>
      <c r="AB528" s="8">
        <f t="shared" ca="1" si="80"/>
        <v>5.749989621249707E-2</v>
      </c>
      <c r="AC528" s="8">
        <f t="shared" ca="1" si="80"/>
        <v>3.0852279384389725E-2</v>
      </c>
      <c r="AD528" s="8">
        <f t="shared" ca="1" si="80"/>
        <v>6.8554591764744544E-2</v>
      </c>
      <c r="AE528" s="8">
        <f t="shared" ca="1" si="76"/>
        <v>4.7583058029177394E-2</v>
      </c>
      <c r="AF528" s="8">
        <f t="shared" ca="1" si="75"/>
        <v>7.7828598185893938E-3</v>
      </c>
      <c r="AG528" s="8">
        <f t="shared" ca="1" si="75"/>
        <v>1.0085450788369421E-2</v>
      </c>
      <c r="AH528" s="8">
        <f t="shared" ca="1" si="75"/>
        <v>1.3918749371291561E-2</v>
      </c>
      <c r="AI528" s="8">
        <f t="shared" ca="1" si="75"/>
        <v>4.1994323331827843E-2</v>
      </c>
    </row>
    <row r="529" spans="7:35">
      <c r="G529" s="1">
        <v>521</v>
      </c>
      <c r="H529" s="1">
        <f t="shared" si="78"/>
        <v>4.3</v>
      </c>
      <c r="I529" s="1">
        <f t="shared" ca="1" si="79"/>
        <v>4.2818594241180268</v>
      </c>
      <c r="J529" s="1">
        <f t="shared" ca="1" si="79"/>
        <v>4.2366995416673285</v>
      </c>
      <c r="K529" s="1">
        <f t="shared" ca="1" si="79"/>
        <v>4.245728933066574</v>
      </c>
      <c r="L529" s="1">
        <f t="shared" ca="1" si="79"/>
        <v>4.2897335347072909</v>
      </c>
      <c r="M529" s="1">
        <f t="shared" ca="1" si="79"/>
        <v>4.3263953805946667</v>
      </c>
      <c r="N529" s="1">
        <f t="shared" ca="1" si="79"/>
        <v>4.2927038846959151</v>
      </c>
      <c r="O529" s="1">
        <f t="shared" ca="1" si="79"/>
        <v>4.3114431431873639</v>
      </c>
      <c r="P529" s="1">
        <f t="shared" ca="1" si="79"/>
        <v>4.3729172925760276</v>
      </c>
      <c r="Q529" s="1">
        <f t="shared" ca="1" si="79"/>
        <v>4.3873983555275586</v>
      </c>
      <c r="R529" s="1">
        <f t="shared" ca="1" si="79"/>
        <v>4.3625856644232472</v>
      </c>
      <c r="S529" s="1">
        <f t="shared" ca="1" si="79"/>
        <v>4.4288638226382888</v>
      </c>
      <c r="T529" s="1">
        <f t="shared" ca="1" si="79"/>
        <v>4.4273252950752697</v>
      </c>
      <c r="V529" s="1">
        <v>521</v>
      </c>
      <c r="W529" s="8">
        <f t="shared" si="80"/>
        <v>0</v>
      </c>
      <c r="X529" s="8">
        <f t="shared" ca="1" si="80"/>
        <v>0</v>
      </c>
      <c r="Y529" s="8">
        <f t="shared" ca="1" si="80"/>
        <v>0</v>
      </c>
      <c r="Z529" s="8">
        <f t="shared" ca="1" si="80"/>
        <v>0</v>
      </c>
      <c r="AA529" s="8">
        <f t="shared" ca="1" si="80"/>
        <v>0</v>
      </c>
      <c r="AB529" s="8">
        <f t="shared" ca="1" si="80"/>
        <v>0</v>
      </c>
      <c r="AC529" s="8">
        <f t="shared" ca="1" si="80"/>
        <v>0</v>
      </c>
      <c r="AD529" s="8">
        <f t="shared" ca="1" si="80"/>
        <v>0</v>
      </c>
      <c r="AE529" s="8">
        <f t="shared" ca="1" si="76"/>
        <v>9.5381875230797775E-3</v>
      </c>
      <c r="AF529" s="8">
        <f t="shared" ca="1" si="75"/>
        <v>1.6638275062908825E-2</v>
      </c>
      <c r="AG529" s="8">
        <f t="shared" ca="1" si="75"/>
        <v>0</v>
      </c>
      <c r="AH529" s="8">
        <f t="shared" ca="1" si="75"/>
        <v>4.329652481725077E-2</v>
      </c>
      <c r="AI529" s="8">
        <f t="shared" ca="1" si="75"/>
        <v>3.4325295075269935E-2</v>
      </c>
    </row>
    <row r="530" spans="7:35">
      <c r="G530" s="1">
        <v>522</v>
      </c>
      <c r="H530" s="1">
        <f t="shared" si="78"/>
        <v>4.3</v>
      </c>
      <c r="I530" s="1">
        <f t="shared" ca="1" si="79"/>
        <v>4.2863433215522884</v>
      </c>
      <c r="J530" s="1">
        <f t="shared" ca="1" si="79"/>
        <v>4.2890323625330904</v>
      </c>
      <c r="K530" s="1">
        <f t="shared" ca="1" si="79"/>
        <v>4.3060530620997408</v>
      </c>
      <c r="L530" s="1">
        <f t="shared" ca="1" si="79"/>
        <v>4.3495634137303973</v>
      </c>
      <c r="M530" s="1">
        <f t="shared" ca="1" si="79"/>
        <v>4.337690276441541</v>
      </c>
      <c r="N530" s="1">
        <f t="shared" ca="1" si="79"/>
        <v>4.3722044526006725</v>
      </c>
      <c r="O530" s="1">
        <f t="shared" ca="1" si="79"/>
        <v>4.345110146318043</v>
      </c>
      <c r="P530" s="1">
        <f t="shared" ca="1" si="79"/>
        <v>4.3520787276445647</v>
      </c>
      <c r="Q530" s="1">
        <f t="shared" ca="1" si="79"/>
        <v>4.3492254686630449</v>
      </c>
      <c r="R530" s="1">
        <f t="shared" ca="1" si="79"/>
        <v>4.3691693325485774</v>
      </c>
      <c r="S530" s="1">
        <f t="shared" ca="1" si="79"/>
        <v>4.3827647143215156</v>
      </c>
      <c r="T530" s="1">
        <f t="shared" ca="1" si="79"/>
        <v>4.3943925848932919</v>
      </c>
      <c r="V530" s="1">
        <v>522</v>
      </c>
      <c r="W530" s="8">
        <f t="shared" si="80"/>
        <v>0</v>
      </c>
      <c r="X530" s="8">
        <f t="shared" ca="1" si="80"/>
        <v>0</v>
      </c>
      <c r="Y530" s="8">
        <f t="shared" ca="1" si="80"/>
        <v>0</v>
      </c>
      <c r="Z530" s="8">
        <f t="shared" ca="1" si="80"/>
        <v>0</v>
      </c>
      <c r="AA530" s="8">
        <f t="shared" ca="1" si="80"/>
        <v>1.5618111413127522E-2</v>
      </c>
      <c r="AB530" s="8">
        <f t="shared" ca="1" si="80"/>
        <v>0</v>
      </c>
      <c r="AC530" s="8">
        <f t="shared" ca="1" si="80"/>
        <v>2.3582541008528857E-2</v>
      </c>
      <c r="AD530" s="8">
        <f t="shared" ca="1" si="80"/>
        <v>0</v>
      </c>
      <c r="AE530" s="8">
        <f t="shared" ca="1" si="76"/>
        <v>0</v>
      </c>
      <c r="AF530" s="8">
        <f t="shared" ca="1" si="75"/>
        <v>0</v>
      </c>
      <c r="AG530" s="8">
        <f t="shared" ca="1" si="75"/>
        <v>0</v>
      </c>
      <c r="AH530" s="8">
        <f t="shared" ca="1" si="75"/>
        <v>0</v>
      </c>
      <c r="AI530" s="8">
        <f t="shared" ca="1" si="75"/>
        <v>1.3925848932920815E-3</v>
      </c>
    </row>
    <row r="531" spans="7:35">
      <c r="G531" s="1">
        <v>523</v>
      </c>
      <c r="H531" s="1">
        <f t="shared" si="78"/>
        <v>4.3</v>
      </c>
      <c r="I531" s="1">
        <f t="shared" ca="1" si="79"/>
        <v>4.3373702688858931</v>
      </c>
      <c r="J531" s="1">
        <f t="shared" ca="1" si="79"/>
        <v>4.2940318487126872</v>
      </c>
      <c r="K531" s="1">
        <f t="shared" ca="1" si="79"/>
        <v>4.3387839039297775</v>
      </c>
      <c r="L531" s="1">
        <f t="shared" ca="1" si="79"/>
        <v>4.3360179358821558</v>
      </c>
      <c r="M531" s="1">
        <f t="shared" ca="1" si="79"/>
        <v>4.3537998396020328</v>
      </c>
      <c r="N531" s="1">
        <f t="shared" ca="1" si="79"/>
        <v>4.33217315896065</v>
      </c>
      <c r="O531" s="1">
        <f t="shared" ca="1" si="79"/>
        <v>4.3404585411532066</v>
      </c>
      <c r="P531" s="1">
        <f t="shared" ca="1" si="79"/>
        <v>4.2942463310663683</v>
      </c>
      <c r="Q531" s="1">
        <f t="shared" ca="1" si="79"/>
        <v>4.292583703835029</v>
      </c>
      <c r="R531" s="1">
        <f t="shared" ca="1" si="79"/>
        <v>4.2837955550536577</v>
      </c>
      <c r="S531" s="1">
        <f t="shared" ca="1" si="79"/>
        <v>4.3201976479858786</v>
      </c>
      <c r="T531" s="1">
        <f t="shared" ca="1" si="79"/>
        <v>4.2788725184842535</v>
      </c>
      <c r="V531" s="1">
        <v>523</v>
      </c>
      <c r="W531" s="8">
        <f t="shared" si="80"/>
        <v>0</v>
      </c>
      <c r="X531" s="8">
        <f t="shared" ca="1" si="80"/>
        <v>2.5393088086611115E-2</v>
      </c>
      <c r="Y531" s="8">
        <f t="shared" ca="1" si="80"/>
        <v>0</v>
      </c>
      <c r="Z531" s="8">
        <f t="shared" ca="1" si="80"/>
        <v>1.2156443130237449E-2</v>
      </c>
      <c r="AA531" s="8">
        <f t="shared" ca="1" si="80"/>
        <v>2.0447011199786758E-3</v>
      </c>
      <c r="AB531" s="8">
        <f t="shared" ca="1" si="80"/>
        <v>1.2510695046809239E-2</v>
      </c>
      <c r="AC531" s="8">
        <f t="shared" ca="1" si="80"/>
        <v>0</v>
      </c>
      <c r="AD531" s="8">
        <f t="shared" ca="1" si="80"/>
        <v>0</v>
      </c>
      <c r="AE531" s="8">
        <f t="shared" ca="1" si="76"/>
        <v>0</v>
      </c>
      <c r="AF531" s="8">
        <f t="shared" ca="1" si="75"/>
        <v>0</v>
      </c>
      <c r="AG531" s="8">
        <f t="shared" ca="1" si="75"/>
        <v>0</v>
      </c>
      <c r="AH531" s="8">
        <f t="shared" ca="1" si="75"/>
        <v>0</v>
      </c>
      <c r="AI531" s="8">
        <f t="shared" ca="1" si="75"/>
        <v>0</v>
      </c>
    </row>
    <row r="532" spans="7:35">
      <c r="G532" s="1">
        <v>524</v>
      </c>
      <c r="H532" s="1">
        <f t="shared" si="78"/>
        <v>4.3</v>
      </c>
      <c r="I532" s="1">
        <f t="shared" ca="1" si="79"/>
        <v>4.3027534008199515</v>
      </c>
      <c r="J532" s="1">
        <f t="shared" ca="1" si="79"/>
        <v>4.3314722358735143</v>
      </c>
      <c r="K532" s="1">
        <f t="shared" ca="1" si="79"/>
        <v>4.3365724164861801</v>
      </c>
      <c r="L532" s="1">
        <f t="shared" ca="1" si="79"/>
        <v>4.3520636946634141</v>
      </c>
      <c r="M532" s="1">
        <f t="shared" ca="1" si="79"/>
        <v>4.3310704749090148</v>
      </c>
      <c r="N532" s="1">
        <f t="shared" ca="1" si="79"/>
        <v>4.3230542696189493</v>
      </c>
      <c r="O532" s="1">
        <f t="shared" ca="1" si="79"/>
        <v>4.3606414615273392</v>
      </c>
      <c r="P532" s="1">
        <f t="shared" ca="1" si="79"/>
        <v>4.3757563591239288</v>
      </c>
      <c r="Q532" s="1">
        <f t="shared" ca="1" si="79"/>
        <v>4.3880510084488975</v>
      </c>
      <c r="R532" s="1">
        <f t="shared" ca="1" si="79"/>
        <v>4.3988166531538262</v>
      </c>
      <c r="S532" s="1">
        <f t="shared" ca="1" si="79"/>
        <v>4.4161773590870421</v>
      </c>
      <c r="T532" s="1">
        <f t="shared" ca="1" si="79"/>
        <v>4.4058563951962508</v>
      </c>
      <c r="V532" s="1">
        <v>524</v>
      </c>
      <c r="W532" s="8">
        <f t="shared" si="80"/>
        <v>0</v>
      </c>
      <c r="X532" s="8">
        <f t="shared" ca="1" si="80"/>
        <v>0</v>
      </c>
      <c r="Y532" s="8">
        <f t="shared" ca="1" si="80"/>
        <v>1.2157372320083404E-2</v>
      </c>
      <c r="Z532" s="8">
        <f t="shared" ca="1" si="80"/>
        <v>9.9398246211643837E-3</v>
      </c>
      <c r="AA532" s="8">
        <f t="shared" ca="1" si="80"/>
        <v>1.8123548233607067E-2</v>
      </c>
      <c r="AB532" s="8">
        <f t="shared" ca="1" si="80"/>
        <v>0</v>
      </c>
      <c r="AC532" s="8">
        <f t="shared" ca="1" si="80"/>
        <v>0</v>
      </c>
      <c r="AD532" s="8">
        <f t="shared" ca="1" si="80"/>
        <v>4.6300241886276794E-3</v>
      </c>
      <c r="AE532" s="8">
        <f t="shared" ca="1" si="76"/>
        <v>1.2380179816025461E-2</v>
      </c>
      <c r="AF532" s="8">
        <f t="shared" ca="1" si="75"/>
        <v>1.7291432353416347E-2</v>
      </c>
      <c r="AG532" s="8">
        <f t="shared" ca="1" si="75"/>
        <v>2.0657860721962074E-2</v>
      </c>
      <c r="AH532" s="8">
        <f t="shared" ca="1" si="75"/>
        <v>3.0606794081007749E-2</v>
      </c>
      <c r="AI532" s="8">
        <f t="shared" ca="1" si="75"/>
        <v>1.2856395196251036E-2</v>
      </c>
    </row>
    <row r="533" spans="7:35">
      <c r="G533" s="1">
        <v>525</v>
      </c>
      <c r="H533" s="1">
        <f t="shared" si="78"/>
        <v>4.3</v>
      </c>
      <c r="I533" s="1">
        <f t="shared" ca="1" si="79"/>
        <v>4.3319945465802761</v>
      </c>
      <c r="J533" s="1">
        <f t="shared" ca="1" si="79"/>
        <v>4.3567946392418841</v>
      </c>
      <c r="K533" s="1">
        <f t="shared" ca="1" si="79"/>
        <v>4.3942011323042491</v>
      </c>
      <c r="L533" s="1">
        <f t="shared" ca="1" si="79"/>
        <v>4.3991445662844102</v>
      </c>
      <c r="M533" s="1">
        <f t="shared" ca="1" si="79"/>
        <v>4.4077556552020631</v>
      </c>
      <c r="N533" s="1">
        <f t="shared" ca="1" si="79"/>
        <v>4.3819240570330971</v>
      </c>
      <c r="O533" s="1">
        <f t="shared" ca="1" si="79"/>
        <v>4.3744298020262589</v>
      </c>
      <c r="P533" s="1">
        <f t="shared" ca="1" si="79"/>
        <v>4.4039328285238035</v>
      </c>
      <c r="Q533" s="1">
        <f t="shared" ca="1" si="79"/>
        <v>4.3996319448967078</v>
      </c>
      <c r="R533" s="1">
        <f t="shared" ca="1" si="79"/>
        <v>4.4174429159229929</v>
      </c>
      <c r="S533" s="1">
        <f t="shared" ca="1" si="79"/>
        <v>4.4216900447186642</v>
      </c>
      <c r="T533" s="1">
        <f t="shared" ca="1" si="79"/>
        <v>4.4675567960975409</v>
      </c>
      <c r="V533" s="1">
        <v>525</v>
      </c>
      <c r="W533" s="8">
        <f t="shared" si="80"/>
        <v>0</v>
      </c>
      <c r="X533" s="8">
        <f t="shared" ca="1" si="80"/>
        <v>2.0002117462327718E-2</v>
      </c>
      <c r="Y533" s="8">
        <f t="shared" ca="1" si="80"/>
        <v>3.7545064900912806E-2</v>
      </c>
      <c r="Z533" s="8">
        <f t="shared" ca="1" si="80"/>
        <v>6.7702249864093567E-2</v>
      </c>
      <c r="AA533" s="8">
        <f t="shared" ca="1" si="80"/>
        <v>6.5301506414966681E-2</v>
      </c>
      <c r="AB533" s="8">
        <f t="shared" ca="1" si="80"/>
        <v>6.6563853708537124E-2</v>
      </c>
      <c r="AC533" s="8">
        <f t="shared" ca="1" si="80"/>
        <v>3.3317173836247882E-2</v>
      </c>
      <c r="AD533" s="8">
        <f t="shared" ca="1" si="80"/>
        <v>1.8436128609010005E-2</v>
      </c>
      <c r="AE533" s="8">
        <f t="shared" ca="1" si="76"/>
        <v>4.0585685930722981E-2</v>
      </c>
      <c r="AF533" s="8">
        <f t="shared" ca="1" si="75"/>
        <v>2.8881318531021272E-2</v>
      </c>
      <c r="AG533" s="8">
        <f t="shared" ca="1" si="75"/>
        <v>3.9293718486954177E-2</v>
      </c>
      <c r="AH533" s="8">
        <f t="shared" ca="1" si="75"/>
        <v>3.6120899411958618E-2</v>
      </c>
      <c r="AI533" s="8">
        <f t="shared" ca="1" si="75"/>
        <v>7.4556796097541067E-2</v>
      </c>
    </row>
    <row r="534" spans="7:35">
      <c r="G534" s="1">
        <v>526</v>
      </c>
      <c r="H534" s="1">
        <f t="shared" si="78"/>
        <v>4.3</v>
      </c>
      <c r="I534" s="1">
        <f t="shared" ca="1" si="79"/>
        <v>4.2605523084428505</v>
      </c>
      <c r="J534" s="1">
        <f t="shared" ca="1" si="79"/>
        <v>4.3022630015169527</v>
      </c>
      <c r="K534" s="1">
        <f t="shared" ca="1" si="79"/>
        <v>4.3113436551861009</v>
      </c>
      <c r="L534" s="1">
        <f t="shared" ca="1" si="79"/>
        <v>4.3025290965115301</v>
      </c>
      <c r="M534" s="1">
        <f t="shared" ca="1" si="79"/>
        <v>4.3125342316866293</v>
      </c>
      <c r="N534" s="1">
        <f t="shared" ca="1" si="79"/>
        <v>4.3173515669674405</v>
      </c>
      <c r="O534" s="1">
        <f t="shared" ca="1" si="79"/>
        <v>4.3720668817310395</v>
      </c>
      <c r="P534" s="1">
        <f t="shared" ca="1" si="79"/>
        <v>4.3428469741056288</v>
      </c>
      <c r="Q534" s="1">
        <f t="shared" ca="1" si="79"/>
        <v>4.4015631375966811</v>
      </c>
      <c r="R534" s="1">
        <f t="shared" ca="1" si="79"/>
        <v>4.3875651363732677</v>
      </c>
      <c r="S534" s="1">
        <f t="shared" ca="1" si="79"/>
        <v>4.3545748339774315</v>
      </c>
      <c r="T534" s="1">
        <f t="shared" ca="1" si="79"/>
        <v>4.3612505040613589</v>
      </c>
      <c r="V534" s="1">
        <v>526</v>
      </c>
      <c r="W534" s="8">
        <f t="shared" si="80"/>
        <v>0</v>
      </c>
      <c r="X534" s="8">
        <f t="shared" ca="1" si="80"/>
        <v>0</v>
      </c>
      <c r="Y534" s="8">
        <f t="shared" ca="1" si="80"/>
        <v>0</v>
      </c>
      <c r="Z534" s="8">
        <f t="shared" ca="1" si="80"/>
        <v>0</v>
      </c>
      <c r="AA534" s="8">
        <f t="shared" ca="1" si="80"/>
        <v>0</v>
      </c>
      <c r="AB534" s="8">
        <f t="shared" ca="1" si="80"/>
        <v>0</v>
      </c>
      <c r="AC534" s="8">
        <f t="shared" ca="1" si="80"/>
        <v>0</v>
      </c>
      <c r="AD534" s="8">
        <f t="shared" ca="1" si="80"/>
        <v>1.6070164094615258E-2</v>
      </c>
      <c r="AE534" s="8">
        <f t="shared" ca="1" si="76"/>
        <v>0</v>
      </c>
      <c r="AF534" s="8">
        <f t="shared" ca="1" si="75"/>
        <v>3.0814003653729216E-2</v>
      </c>
      <c r="AG534" s="8">
        <f t="shared" ca="1" si="75"/>
        <v>9.4005479179131157E-3</v>
      </c>
      <c r="AH534" s="8">
        <f t="shared" ca="1" si="75"/>
        <v>0</v>
      </c>
      <c r="AI534" s="8">
        <f t="shared" ca="1" si="75"/>
        <v>0</v>
      </c>
    </row>
    <row r="535" spans="7:35">
      <c r="G535" s="1">
        <v>527</v>
      </c>
      <c r="H535" s="1">
        <f t="shared" si="78"/>
        <v>4.3</v>
      </c>
      <c r="I535" s="1">
        <f t="shared" ca="1" si="79"/>
        <v>4.3323245070526282</v>
      </c>
      <c r="J535" s="1">
        <f t="shared" ca="1" si="79"/>
        <v>4.3555062851613773</v>
      </c>
      <c r="K535" s="1">
        <f t="shared" ca="1" si="79"/>
        <v>4.3825562353057652</v>
      </c>
      <c r="L535" s="1">
        <f t="shared" ca="1" si="79"/>
        <v>4.3685485861389441</v>
      </c>
      <c r="M535" s="1">
        <f t="shared" ca="1" si="79"/>
        <v>4.3480737572399093</v>
      </c>
      <c r="N535" s="1">
        <f t="shared" ca="1" si="79"/>
        <v>4.3649963740688849</v>
      </c>
      <c r="O535" s="1">
        <f t="shared" ca="1" si="79"/>
        <v>4.3712950449800863</v>
      </c>
      <c r="P535" s="1">
        <f t="shared" ca="1" si="79"/>
        <v>4.4004968995068845</v>
      </c>
      <c r="Q535" s="1">
        <f t="shared" ca="1" si="79"/>
        <v>4.3496036687279274</v>
      </c>
      <c r="R535" s="1">
        <f t="shared" ca="1" si="79"/>
        <v>4.2973127128613502</v>
      </c>
      <c r="S535" s="1">
        <f t="shared" ca="1" si="79"/>
        <v>4.3217189281807853</v>
      </c>
      <c r="T535" s="1">
        <f t="shared" ca="1" si="79"/>
        <v>4.326894171035276</v>
      </c>
      <c r="V535" s="1">
        <v>527</v>
      </c>
      <c r="W535" s="8">
        <f t="shared" si="80"/>
        <v>0</v>
      </c>
      <c r="X535" s="8">
        <f t="shared" ca="1" si="80"/>
        <v>2.0333013872614103E-2</v>
      </c>
      <c r="Y535" s="8">
        <f t="shared" ca="1" si="80"/>
        <v>3.6253389033682915E-2</v>
      </c>
      <c r="Z535" s="8">
        <f t="shared" ca="1" si="80"/>
        <v>5.6030334521401493E-2</v>
      </c>
      <c r="AA535" s="8">
        <f t="shared" ca="1" si="80"/>
        <v>3.4642433587250387E-2</v>
      </c>
      <c r="AB535" s="8">
        <f t="shared" ca="1" si="80"/>
        <v>6.7742821135983178E-3</v>
      </c>
      <c r="AC535" s="8">
        <f t="shared" ca="1" si="80"/>
        <v>1.6363317388045751E-2</v>
      </c>
      <c r="AD535" s="8">
        <f t="shared" ca="1" si="80"/>
        <v>1.5297332963850607E-2</v>
      </c>
      <c r="AE535" s="8">
        <f t="shared" ca="1" si="76"/>
        <v>3.7146216083701944E-2</v>
      </c>
      <c r="AF535" s="8">
        <f t="shared" ca="1" si="75"/>
        <v>0</v>
      </c>
      <c r="AG535" s="8">
        <f t="shared" ca="1" si="75"/>
        <v>0</v>
      </c>
      <c r="AH535" s="8">
        <f t="shared" ca="1" si="75"/>
        <v>0</v>
      </c>
      <c r="AI535" s="8">
        <f t="shared" ca="1" si="75"/>
        <v>0</v>
      </c>
    </row>
    <row r="536" spans="7:35">
      <c r="G536" s="1">
        <v>528</v>
      </c>
      <c r="H536" s="1">
        <f t="shared" si="78"/>
        <v>4.3</v>
      </c>
      <c r="I536" s="1">
        <f t="shared" ca="1" si="79"/>
        <v>4.3159225746001235</v>
      </c>
      <c r="J536" s="1">
        <f t="shared" ca="1" si="79"/>
        <v>4.3290173266728571</v>
      </c>
      <c r="K536" s="1">
        <f t="shared" ca="1" si="79"/>
        <v>4.3414759416490156</v>
      </c>
      <c r="L536" s="1">
        <f t="shared" ca="1" si="79"/>
        <v>4.3513771091235709</v>
      </c>
      <c r="M536" s="1">
        <f t="shared" ca="1" si="79"/>
        <v>4.3575661194361803</v>
      </c>
      <c r="N536" s="1">
        <f t="shared" ca="1" si="79"/>
        <v>4.3494301686687367</v>
      </c>
      <c r="O536" s="1">
        <f t="shared" ca="1" si="79"/>
        <v>4.3355246859897436</v>
      </c>
      <c r="P536" s="1">
        <f t="shared" ca="1" si="79"/>
        <v>4.4099998674767615</v>
      </c>
      <c r="Q536" s="1">
        <f t="shared" ca="1" si="79"/>
        <v>4.4170072070177158</v>
      </c>
      <c r="R536" s="1">
        <f t="shared" ca="1" si="79"/>
        <v>4.4656710642188351</v>
      </c>
      <c r="S536" s="1">
        <f t="shared" ca="1" si="79"/>
        <v>4.5009650688544021</v>
      </c>
      <c r="T536" s="1">
        <f t="shared" ca="1" si="79"/>
        <v>4.4866648318064319</v>
      </c>
      <c r="V536" s="1">
        <v>528</v>
      </c>
      <c r="W536" s="8">
        <f t="shared" si="80"/>
        <v>0</v>
      </c>
      <c r="X536" s="8">
        <f t="shared" ca="1" si="80"/>
        <v>3.8845570874563862E-3</v>
      </c>
      <c r="Y536" s="8">
        <f t="shared" ca="1" si="80"/>
        <v>9.69613358245347E-3</v>
      </c>
      <c r="Z536" s="8">
        <f t="shared" ca="1" si="80"/>
        <v>1.4854726881684321E-2</v>
      </c>
      <c r="AA536" s="8">
        <f t="shared" ca="1" si="80"/>
        <v>1.7435546869753793E-2</v>
      </c>
      <c r="AB536" s="8">
        <f t="shared" ca="1" si="80"/>
        <v>1.6283769722369001E-2</v>
      </c>
      <c r="AC536" s="8">
        <f t="shared" ca="1" si="80"/>
        <v>7.7304361252217291E-4</v>
      </c>
      <c r="AD536" s="8">
        <f t="shared" ca="1" si="80"/>
        <v>0</v>
      </c>
      <c r="AE536" s="8">
        <f t="shared" ca="1" si="76"/>
        <v>4.6658977153168912E-2</v>
      </c>
      <c r="AF536" s="8">
        <f t="shared" ca="1" si="75"/>
        <v>4.6270008227750736E-2</v>
      </c>
      <c r="AG536" s="8">
        <f t="shared" ca="1" si="75"/>
        <v>8.7546710675921346E-2</v>
      </c>
      <c r="AH536" s="8">
        <f t="shared" ca="1" si="75"/>
        <v>0.11541633949485153</v>
      </c>
      <c r="AI536" s="8">
        <f t="shared" ca="1" si="75"/>
        <v>9.3664831806432147E-2</v>
      </c>
    </row>
    <row r="537" spans="7:35">
      <c r="G537" s="1">
        <v>529</v>
      </c>
      <c r="H537" s="1">
        <f t="shared" si="78"/>
        <v>4.3</v>
      </c>
      <c r="I537" s="1">
        <f t="shared" ca="1" si="79"/>
        <v>4.2969274642730007</v>
      </c>
      <c r="J537" s="1">
        <f t="shared" ca="1" si="79"/>
        <v>4.2720588304258476</v>
      </c>
      <c r="K537" s="1">
        <f t="shared" ca="1" si="79"/>
        <v>4.2864266646714082</v>
      </c>
      <c r="L537" s="1">
        <f t="shared" ca="1" si="79"/>
        <v>4.2760357586399733</v>
      </c>
      <c r="M537" s="1">
        <f t="shared" ca="1" si="79"/>
        <v>4.2816722729943759</v>
      </c>
      <c r="N537" s="1">
        <f t="shared" ca="1" si="79"/>
        <v>4.2870205822239891</v>
      </c>
      <c r="O537" s="1">
        <f t="shared" ca="1" si="79"/>
        <v>4.291982125287328</v>
      </c>
      <c r="P537" s="1">
        <f t="shared" ca="1" si="79"/>
        <v>4.3400696088097019</v>
      </c>
      <c r="Q537" s="1">
        <f t="shared" ca="1" si="79"/>
        <v>4.3701860398330314</v>
      </c>
      <c r="R537" s="1">
        <f t="shared" ca="1" si="79"/>
        <v>4.3631467477366943</v>
      </c>
      <c r="S537" s="1">
        <f t="shared" ca="1" si="79"/>
        <v>4.3545649873425401</v>
      </c>
      <c r="T537" s="1">
        <f t="shared" ca="1" si="79"/>
        <v>4.3486451729034998</v>
      </c>
      <c r="V537" s="1">
        <v>529</v>
      </c>
      <c r="W537" s="8">
        <f t="shared" si="80"/>
        <v>0</v>
      </c>
      <c r="X537" s="8">
        <f t="shared" ca="1" si="80"/>
        <v>0</v>
      </c>
      <c r="Y537" s="8">
        <f t="shared" ca="1" si="80"/>
        <v>0</v>
      </c>
      <c r="Z537" s="8">
        <f t="shared" ca="1" si="80"/>
        <v>0</v>
      </c>
      <c r="AA537" s="8">
        <f t="shared" ca="1" si="80"/>
        <v>0</v>
      </c>
      <c r="AB537" s="8">
        <f t="shared" ca="1" si="80"/>
        <v>0</v>
      </c>
      <c r="AC537" s="8">
        <f t="shared" ca="1" si="80"/>
        <v>0</v>
      </c>
      <c r="AD537" s="8">
        <f t="shared" ca="1" si="80"/>
        <v>0</v>
      </c>
      <c r="AE537" s="8">
        <f t="shared" ca="1" si="76"/>
        <v>0</v>
      </c>
      <c r="AF537" s="8">
        <f t="shared" ca="1" si="75"/>
        <v>0</v>
      </c>
      <c r="AG537" s="8">
        <f t="shared" ca="1" si="75"/>
        <v>0</v>
      </c>
      <c r="AH537" s="8">
        <f t="shared" ca="1" si="75"/>
        <v>0</v>
      </c>
      <c r="AI537" s="8">
        <f t="shared" ca="1" si="75"/>
        <v>0</v>
      </c>
    </row>
    <row r="538" spans="7:35">
      <c r="G538" s="1">
        <v>530</v>
      </c>
      <c r="H538" s="1">
        <f t="shared" si="78"/>
        <v>4.3</v>
      </c>
      <c r="I538" s="1">
        <f t="shared" ref="I538:T553" ca="1" si="81">H538*EXP(($H$3-1/2 *$H$5^2) *$K$6+$H$5*$K$6^(1/2) * _xlfn.NORM.S.INV(RAND() ) )</f>
        <v>4.2873754101787949</v>
      </c>
      <c r="J538" s="1">
        <f t="shared" ca="1" si="81"/>
        <v>4.3253263943552689</v>
      </c>
      <c r="K538" s="1">
        <f t="shared" ca="1" si="81"/>
        <v>4.3114035424126094</v>
      </c>
      <c r="L538" s="1">
        <f t="shared" ca="1" si="81"/>
        <v>4.3516499145471998</v>
      </c>
      <c r="M538" s="1">
        <f t="shared" ca="1" si="81"/>
        <v>4.3719509598713326</v>
      </c>
      <c r="N538" s="1">
        <f t="shared" ca="1" si="81"/>
        <v>4.3309456885977253</v>
      </c>
      <c r="O538" s="1">
        <f t="shared" ca="1" si="81"/>
        <v>4.334553121682938</v>
      </c>
      <c r="P538" s="1">
        <f t="shared" ca="1" si="81"/>
        <v>4.3752297668937334</v>
      </c>
      <c r="Q538" s="1">
        <f t="shared" ca="1" si="81"/>
        <v>4.4290939852534512</v>
      </c>
      <c r="R538" s="1">
        <f t="shared" ca="1" si="81"/>
        <v>4.4749228544940731</v>
      </c>
      <c r="S538" s="1">
        <f t="shared" ca="1" si="81"/>
        <v>4.4503206773201942</v>
      </c>
      <c r="T538" s="1">
        <f t="shared" ca="1" si="81"/>
        <v>4.4999315569373408</v>
      </c>
      <c r="V538" s="1">
        <v>530</v>
      </c>
      <c r="W538" s="8">
        <f t="shared" si="80"/>
        <v>0</v>
      </c>
      <c r="X538" s="8">
        <f t="shared" ca="1" si="80"/>
        <v>0</v>
      </c>
      <c r="Y538" s="8">
        <f t="shared" ca="1" si="80"/>
        <v>5.9956848670434937E-3</v>
      </c>
      <c r="Z538" s="8">
        <f t="shared" ca="1" si="80"/>
        <v>0</v>
      </c>
      <c r="AA538" s="8">
        <f t="shared" ca="1" si="80"/>
        <v>1.7708914851791491E-2</v>
      </c>
      <c r="AB538" s="8">
        <f t="shared" ca="1" si="80"/>
        <v>3.0694562214670817E-2</v>
      </c>
      <c r="AC538" s="8">
        <f t="shared" ca="1" si="80"/>
        <v>0</v>
      </c>
      <c r="AD538" s="8">
        <f t="shared" ca="1" si="80"/>
        <v>0</v>
      </c>
      <c r="AE538" s="8">
        <f t="shared" ca="1" si="76"/>
        <v>1.1853044916406041E-2</v>
      </c>
      <c r="AF538" s="8">
        <f t="shared" ca="1" si="75"/>
        <v>5.8366127107032817E-2</v>
      </c>
      <c r="AG538" s="8">
        <f t="shared" ca="1" si="75"/>
        <v>9.6803266850264968E-2</v>
      </c>
      <c r="AH538" s="8">
        <f t="shared" ca="1" si="75"/>
        <v>6.4758905350659646E-2</v>
      </c>
      <c r="AI538" s="8">
        <f t="shared" ca="1" si="75"/>
        <v>0.10693155693734102</v>
      </c>
    </row>
    <row r="539" spans="7:35">
      <c r="G539" s="1">
        <v>531</v>
      </c>
      <c r="H539" s="1">
        <f t="shared" si="78"/>
        <v>4.3</v>
      </c>
      <c r="I539" s="1">
        <f t="shared" ca="1" si="81"/>
        <v>4.3725804603475229</v>
      </c>
      <c r="J539" s="1">
        <f t="shared" ca="1" si="81"/>
        <v>4.4003092971757995</v>
      </c>
      <c r="K539" s="1">
        <f t="shared" ca="1" si="81"/>
        <v>4.4185010138413228</v>
      </c>
      <c r="L539" s="1">
        <f t="shared" ca="1" si="81"/>
        <v>4.4249409523328698</v>
      </c>
      <c r="M539" s="1">
        <f t="shared" ca="1" si="81"/>
        <v>4.4508572317155917</v>
      </c>
      <c r="N539" s="1">
        <f t="shared" ca="1" si="81"/>
        <v>4.4232931556799642</v>
      </c>
      <c r="O539" s="1">
        <f t="shared" ca="1" si="81"/>
        <v>4.3914830597135142</v>
      </c>
      <c r="P539" s="1">
        <f t="shared" ca="1" si="81"/>
        <v>4.4023506875158267</v>
      </c>
      <c r="Q539" s="1">
        <f t="shared" ca="1" si="81"/>
        <v>4.3916859914137243</v>
      </c>
      <c r="R539" s="1">
        <f t="shared" ca="1" si="81"/>
        <v>4.4192301275732282</v>
      </c>
      <c r="S539" s="1">
        <f t="shared" ca="1" si="81"/>
        <v>4.4291527233991106</v>
      </c>
      <c r="T539" s="1">
        <f t="shared" ca="1" si="81"/>
        <v>4.4150608312943147</v>
      </c>
      <c r="V539" s="1">
        <v>531</v>
      </c>
      <c r="W539" s="8">
        <f t="shared" si="80"/>
        <v>0</v>
      </c>
      <c r="X539" s="8">
        <f t="shared" ca="1" si="80"/>
        <v>6.0703153795684806E-2</v>
      </c>
      <c r="Y539" s="8">
        <f t="shared" ca="1" si="80"/>
        <v>8.1171917467604437E-2</v>
      </c>
      <c r="Z539" s="8">
        <f t="shared" ca="1" si="80"/>
        <v>9.2058511682045818E-2</v>
      </c>
      <c r="AA539" s="8">
        <f t="shared" ca="1" si="80"/>
        <v>9.1151087791062402E-2</v>
      </c>
      <c r="AB539" s="8">
        <f t="shared" ca="1" si="80"/>
        <v>0.10974319087446549</v>
      </c>
      <c r="AC539" s="8">
        <f t="shared" ca="1" si="80"/>
        <v>7.4750237140498221E-2</v>
      </c>
      <c r="AD539" s="8">
        <f t="shared" ca="1" si="80"/>
        <v>3.5511356505825376E-2</v>
      </c>
      <c r="AE539" s="8">
        <f t="shared" ca="1" si="76"/>
        <v>3.9001914477973187E-2</v>
      </c>
      <c r="AF539" s="8">
        <f t="shared" ca="1" si="75"/>
        <v>2.0929224427462145E-2</v>
      </c>
      <c r="AG539" s="8">
        <f t="shared" ca="1" si="75"/>
        <v>4.1081850788236451E-2</v>
      </c>
      <c r="AH539" s="8">
        <f t="shared" ca="1" si="75"/>
        <v>4.3585499979597486E-2</v>
      </c>
      <c r="AI539" s="8">
        <f t="shared" ca="1" si="75"/>
        <v>2.2060831294314909E-2</v>
      </c>
    </row>
    <row r="540" spans="7:35">
      <c r="G540" s="1">
        <v>532</v>
      </c>
      <c r="H540" s="1">
        <f t="shared" si="78"/>
        <v>4.3</v>
      </c>
      <c r="I540" s="1">
        <f t="shared" ca="1" si="81"/>
        <v>4.2930852792654139</v>
      </c>
      <c r="J540" s="1">
        <f t="shared" ca="1" si="81"/>
        <v>4.2789026161629744</v>
      </c>
      <c r="K540" s="1">
        <f t="shared" ca="1" si="81"/>
        <v>4.2834267389386396</v>
      </c>
      <c r="L540" s="1">
        <f t="shared" ca="1" si="81"/>
        <v>4.3058540173161903</v>
      </c>
      <c r="M540" s="1">
        <f t="shared" ca="1" si="81"/>
        <v>4.3115423688245977</v>
      </c>
      <c r="N540" s="1">
        <f t="shared" ca="1" si="81"/>
        <v>4.3144560690140104</v>
      </c>
      <c r="O540" s="1">
        <f t="shared" ca="1" si="81"/>
        <v>4.3572848393273977</v>
      </c>
      <c r="P540" s="1">
        <f t="shared" ca="1" si="81"/>
        <v>4.3721947317385235</v>
      </c>
      <c r="Q540" s="1">
        <f t="shared" ca="1" si="81"/>
        <v>4.3776910016083415</v>
      </c>
      <c r="R540" s="1">
        <f t="shared" ca="1" si="81"/>
        <v>4.3624633762752429</v>
      </c>
      <c r="S540" s="1">
        <f t="shared" ca="1" si="81"/>
        <v>4.3875353281628069</v>
      </c>
      <c r="T540" s="1">
        <f t="shared" ca="1" si="81"/>
        <v>4.4022222533694997</v>
      </c>
      <c r="V540" s="1">
        <v>532</v>
      </c>
      <c r="W540" s="8">
        <f t="shared" si="80"/>
        <v>0</v>
      </c>
      <c r="X540" s="8">
        <f t="shared" ca="1" si="80"/>
        <v>0</v>
      </c>
      <c r="Y540" s="8">
        <f t="shared" ca="1" si="80"/>
        <v>0</v>
      </c>
      <c r="Z540" s="8">
        <f t="shared" ca="1" si="80"/>
        <v>0</v>
      </c>
      <c r="AA540" s="8">
        <f t="shared" ca="1" si="80"/>
        <v>0</v>
      </c>
      <c r="AB540" s="8">
        <f t="shared" ca="1" si="80"/>
        <v>0</v>
      </c>
      <c r="AC540" s="8">
        <f t="shared" ca="1" si="80"/>
        <v>0</v>
      </c>
      <c r="AD540" s="8">
        <f t="shared" ca="1" si="80"/>
        <v>1.269077554346687E-3</v>
      </c>
      <c r="AE540" s="8">
        <f t="shared" ca="1" si="76"/>
        <v>8.8148820644988746E-3</v>
      </c>
      <c r="AF540" s="8">
        <f t="shared" ca="1" si="75"/>
        <v>6.9234193155809365E-3</v>
      </c>
      <c r="AG540" s="8">
        <f t="shared" ca="1" si="75"/>
        <v>0</v>
      </c>
      <c r="AH540" s="8">
        <f t="shared" ca="1" si="75"/>
        <v>1.9573868841549213E-3</v>
      </c>
      <c r="AI540" s="8">
        <f t="shared" ca="1" si="75"/>
        <v>9.2222533694998887E-3</v>
      </c>
    </row>
    <row r="541" spans="7:35">
      <c r="G541" s="1">
        <v>533</v>
      </c>
      <c r="H541" s="1">
        <f t="shared" si="78"/>
        <v>4.3</v>
      </c>
      <c r="I541" s="1">
        <f t="shared" ca="1" si="81"/>
        <v>4.2905694938125976</v>
      </c>
      <c r="J541" s="1">
        <f t="shared" ca="1" si="81"/>
        <v>4.2722474655223408</v>
      </c>
      <c r="K541" s="1">
        <f t="shared" ca="1" si="81"/>
        <v>4.3168134805140879</v>
      </c>
      <c r="L541" s="1">
        <f t="shared" ca="1" si="81"/>
        <v>4.3268951047592745</v>
      </c>
      <c r="M541" s="1">
        <f t="shared" ca="1" si="81"/>
        <v>4.3366588341434591</v>
      </c>
      <c r="N541" s="1">
        <f t="shared" ca="1" si="81"/>
        <v>4.3763153370354058</v>
      </c>
      <c r="O541" s="1">
        <f t="shared" ca="1" si="81"/>
        <v>4.42423541527784</v>
      </c>
      <c r="P541" s="1">
        <f t="shared" ca="1" si="81"/>
        <v>4.4495557107216825</v>
      </c>
      <c r="Q541" s="1">
        <f t="shared" ca="1" si="81"/>
        <v>4.4674854191514815</v>
      </c>
      <c r="R541" s="1">
        <f t="shared" ca="1" si="81"/>
        <v>4.464928014596194</v>
      </c>
      <c r="S541" s="1">
        <f t="shared" ca="1" si="81"/>
        <v>4.5218730441413486</v>
      </c>
      <c r="T541" s="1">
        <f t="shared" ca="1" si="81"/>
        <v>4.5354220146004129</v>
      </c>
      <c r="V541" s="1">
        <v>533</v>
      </c>
      <c r="W541" s="8">
        <f t="shared" si="80"/>
        <v>0</v>
      </c>
      <c r="X541" s="8">
        <f t="shared" ca="1" si="80"/>
        <v>0</v>
      </c>
      <c r="Y541" s="8">
        <f t="shared" ca="1" si="80"/>
        <v>0</v>
      </c>
      <c r="Z541" s="8">
        <f t="shared" ca="1" si="80"/>
        <v>0</v>
      </c>
      <c r="AA541" s="8">
        <f t="shared" ca="1" si="80"/>
        <v>0</v>
      </c>
      <c r="AB541" s="8">
        <f t="shared" ca="1" si="80"/>
        <v>0</v>
      </c>
      <c r="AC541" s="8">
        <f t="shared" ca="1" si="80"/>
        <v>2.769978166863396E-2</v>
      </c>
      <c r="AD541" s="8">
        <f t="shared" ca="1" si="80"/>
        <v>6.8305907885667594E-2</v>
      </c>
      <c r="AE541" s="8">
        <f t="shared" ca="1" si="76"/>
        <v>8.6255583906234889E-2</v>
      </c>
      <c r="AF541" s="8">
        <f t="shared" ca="1" si="75"/>
        <v>9.6787229845863187E-2</v>
      </c>
      <c r="AG541" s="8">
        <f t="shared" ca="1" si="75"/>
        <v>8.680327828417056E-2</v>
      </c>
      <c r="AH541" s="8">
        <f t="shared" ca="1" si="75"/>
        <v>0.1363296992786589</v>
      </c>
      <c r="AI541" s="8">
        <f t="shared" ca="1" si="75"/>
        <v>0.14242201460041315</v>
      </c>
    </row>
    <row r="542" spans="7:35">
      <c r="G542" s="1">
        <v>534</v>
      </c>
      <c r="H542" s="1">
        <f t="shared" si="78"/>
        <v>4.3</v>
      </c>
      <c r="I542" s="1">
        <f t="shared" ca="1" si="81"/>
        <v>4.3657393136311375</v>
      </c>
      <c r="J542" s="1">
        <f t="shared" ca="1" si="81"/>
        <v>4.3772480256881563</v>
      </c>
      <c r="K542" s="1">
        <f t="shared" ca="1" si="81"/>
        <v>4.3864233354433484</v>
      </c>
      <c r="L542" s="1">
        <f t="shared" ca="1" si="81"/>
        <v>4.3919594974190534</v>
      </c>
      <c r="M542" s="1">
        <f t="shared" ca="1" si="81"/>
        <v>4.4316628205977882</v>
      </c>
      <c r="N542" s="1">
        <f t="shared" ca="1" si="81"/>
        <v>4.4439653348956343</v>
      </c>
      <c r="O542" s="1">
        <f t="shared" ca="1" si="81"/>
        <v>4.4689886906490308</v>
      </c>
      <c r="P542" s="1">
        <f t="shared" ca="1" si="81"/>
        <v>4.4832286238512431</v>
      </c>
      <c r="Q542" s="1">
        <f t="shared" ca="1" si="81"/>
        <v>4.4190978276348787</v>
      </c>
      <c r="R542" s="1">
        <f t="shared" ca="1" si="81"/>
        <v>4.4044659687720245</v>
      </c>
      <c r="S542" s="1">
        <f t="shared" ca="1" si="81"/>
        <v>4.408372642639347</v>
      </c>
      <c r="T542" s="1">
        <f t="shared" ca="1" si="81"/>
        <v>4.4145703205466171</v>
      </c>
      <c r="V542" s="1">
        <v>534</v>
      </c>
      <c r="W542" s="8">
        <f t="shared" si="80"/>
        <v>0</v>
      </c>
      <c r="X542" s="8">
        <f t="shared" ca="1" si="80"/>
        <v>5.3842602061843436E-2</v>
      </c>
      <c r="Y542" s="8">
        <f t="shared" ca="1" si="80"/>
        <v>5.8051186684892286E-2</v>
      </c>
      <c r="Z542" s="8">
        <f t="shared" ca="1" si="80"/>
        <v>5.9906407056303124E-2</v>
      </c>
      <c r="AA542" s="8">
        <f t="shared" ca="1" si="80"/>
        <v>5.8101621051994456E-2</v>
      </c>
      <c r="AB542" s="8">
        <f t="shared" ca="1" si="80"/>
        <v>9.0514150630498058E-2</v>
      </c>
      <c r="AC542" s="8">
        <f t="shared" ca="1" si="80"/>
        <v>9.5454379558272073E-2</v>
      </c>
      <c r="AD542" s="8">
        <f t="shared" ca="1" si="80"/>
        <v>0.1131168402075966</v>
      </c>
      <c r="AE542" s="8">
        <f t="shared" ca="1" si="76"/>
        <v>0.1199631980042497</v>
      </c>
      <c r="AF542" s="8">
        <f t="shared" ca="1" si="75"/>
        <v>4.8362244473296734E-2</v>
      </c>
      <c r="AG542" s="8">
        <f t="shared" ca="1" si="75"/>
        <v>2.631008648700206E-2</v>
      </c>
      <c r="AH542" s="8">
        <f t="shared" ca="1" si="75"/>
        <v>2.2800067660054602E-2</v>
      </c>
      <c r="AI542" s="8">
        <f t="shared" ca="1" si="75"/>
        <v>2.1570320546617339E-2</v>
      </c>
    </row>
    <row r="543" spans="7:35">
      <c r="G543" s="1">
        <v>535</v>
      </c>
      <c r="H543" s="1">
        <f t="shared" si="78"/>
        <v>4.3</v>
      </c>
      <c r="I543" s="1">
        <f t="shared" ca="1" si="81"/>
        <v>4.2909853584301283</v>
      </c>
      <c r="J543" s="1">
        <f t="shared" ca="1" si="81"/>
        <v>4.2878929318034489</v>
      </c>
      <c r="K543" s="1">
        <f t="shared" ca="1" si="81"/>
        <v>4.2823170363484167</v>
      </c>
      <c r="L543" s="1">
        <f t="shared" ca="1" si="81"/>
        <v>4.3290237963892659</v>
      </c>
      <c r="M543" s="1">
        <f t="shared" ca="1" si="81"/>
        <v>4.347336241736885</v>
      </c>
      <c r="N543" s="1">
        <f t="shared" ca="1" si="81"/>
        <v>4.3696369500687213</v>
      </c>
      <c r="O543" s="1">
        <f t="shared" ca="1" si="81"/>
        <v>4.359615999397259</v>
      </c>
      <c r="P543" s="1">
        <f t="shared" ca="1" si="81"/>
        <v>4.3512311312759717</v>
      </c>
      <c r="Q543" s="1">
        <f t="shared" ca="1" si="81"/>
        <v>4.3436062342413218</v>
      </c>
      <c r="R543" s="1">
        <f t="shared" ca="1" si="81"/>
        <v>4.3395128076841702</v>
      </c>
      <c r="S543" s="1">
        <f t="shared" ca="1" si="81"/>
        <v>4.3606037307298404</v>
      </c>
      <c r="T543" s="1">
        <f t="shared" ca="1" si="81"/>
        <v>4.3633318536250849</v>
      </c>
      <c r="V543" s="1">
        <v>535</v>
      </c>
      <c r="W543" s="8">
        <f t="shared" si="80"/>
        <v>0</v>
      </c>
      <c r="X543" s="8">
        <f t="shared" ca="1" si="80"/>
        <v>0</v>
      </c>
      <c r="Y543" s="8">
        <f t="shared" ca="1" si="80"/>
        <v>0</v>
      </c>
      <c r="Z543" s="8">
        <f t="shared" ca="1" si="80"/>
        <v>0</v>
      </c>
      <c r="AA543" s="8">
        <f t="shared" ca="1" si="80"/>
        <v>0</v>
      </c>
      <c r="AB543" s="8">
        <f t="shared" ca="1" si="80"/>
        <v>6.0354360400634022E-3</v>
      </c>
      <c r="AC543" s="8">
        <f t="shared" ca="1" si="80"/>
        <v>2.1011068619240625E-2</v>
      </c>
      <c r="AD543" s="8">
        <f t="shared" ca="1" si="80"/>
        <v>3.6032409257584774E-3</v>
      </c>
      <c r="AE543" s="8">
        <f t="shared" ca="1" si="76"/>
        <v>0</v>
      </c>
      <c r="AF543" s="8">
        <f t="shared" ca="1" si="75"/>
        <v>0</v>
      </c>
      <c r="AG543" s="8">
        <f t="shared" ca="1" si="75"/>
        <v>0</v>
      </c>
      <c r="AH543" s="8">
        <f t="shared" ca="1" si="75"/>
        <v>0</v>
      </c>
      <c r="AI543" s="8">
        <f t="shared" ca="1" si="75"/>
        <v>0</v>
      </c>
    </row>
    <row r="544" spans="7:35">
      <c r="G544" s="1">
        <v>536</v>
      </c>
      <c r="H544" s="1">
        <f t="shared" si="78"/>
        <v>4.3</v>
      </c>
      <c r="I544" s="1">
        <f t="shared" ca="1" si="81"/>
        <v>4.2783169164445312</v>
      </c>
      <c r="J544" s="1">
        <f t="shared" ca="1" si="81"/>
        <v>4.256243260362722</v>
      </c>
      <c r="K544" s="1">
        <f t="shared" ca="1" si="81"/>
        <v>4.2492718923433594</v>
      </c>
      <c r="L544" s="1">
        <f t="shared" ca="1" si="81"/>
        <v>4.2480239317966868</v>
      </c>
      <c r="M544" s="1">
        <f t="shared" ca="1" si="81"/>
        <v>4.2514599386924798</v>
      </c>
      <c r="N544" s="1">
        <f t="shared" ca="1" si="81"/>
        <v>4.2443960700601346</v>
      </c>
      <c r="O544" s="1">
        <f t="shared" ca="1" si="81"/>
        <v>4.2103143941481456</v>
      </c>
      <c r="P544" s="1">
        <f t="shared" ca="1" si="81"/>
        <v>4.2374072968829104</v>
      </c>
      <c r="Q544" s="1">
        <f t="shared" ca="1" si="81"/>
        <v>4.2344584659024154</v>
      </c>
      <c r="R544" s="1">
        <f t="shared" ca="1" si="81"/>
        <v>4.2598919945479912</v>
      </c>
      <c r="S544" s="1">
        <f t="shared" ca="1" si="81"/>
        <v>4.261085534264601</v>
      </c>
      <c r="T544" s="1">
        <f t="shared" ca="1" si="81"/>
        <v>4.2589286468149101</v>
      </c>
      <c r="V544" s="1">
        <v>536</v>
      </c>
      <c r="W544" s="8">
        <f t="shared" si="80"/>
        <v>0</v>
      </c>
      <c r="X544" s="8">
        <f t="shared" ca="1" si="80"/>
        <v>0</v>
      </c>
      <c r="Y544" s="8">
        <f t="shared" ca="1" si="80"/>
        <v>0</v>
      </c>
      <c r="Z544" s="8">
        <f t="shared" ca="1" si="80"/>
        <v>0</v>
      </c>
      <c r="AA544" s="8">
        <f t="shared" ca="1" si="80"/>
        <v>0</v>
      </c>
      <c r="AB544" s="8">
        <f t="shared" ca="1" si="80"/>
        <v>0</v>
      </c>
      <c r="AC544" s="8">
        <f t="shared" ca="1" si="80"/>
        <v>0</v>
      </c>
      <c r="AD544" s="8">
        <f t="shared" ca="1" si="80"/>
        <v>0</v>
      </c>
      <c r="AE544" s="8">
        <f t="shared" ca="1" si="76"/>
        <v>0</v>
      </c>
      <c r="AF544" s="8">
        <f t="shared" ca="1" si="75"/>
        <v>0</v>
      </c>
      <c r="AG544" s="8">
        <f t="shared" ca="1" si="75"/>
        <v>0</v>
      </c>
      <c r="AH544" s="8">
        <f t="shared" ca="1" si="75"/>
        <v>0</v>
      </c>
      <c r="AI544" s="8">
        <f t="shared" ca="1" si="75"/>
        <v>0</v>
      </c>
    </row>
    <row r="545" spans="7:35">
      <c r="G545" s="1">
        <v>537</v>
      </c>
      <c r="H545" s="1">
        <f t="shared" si="78"/>
        <v>4.3</v>
      </c>
      <c r="I545" s="1">
        <f t="shared" ca="1" si="81"/>
        <v>4.2719816285848262</v>
      </c>
      <c r="J545" s="1">
        <f t="shared" ca="1" si="81"/>
        <v>4.3245539703486937</v>
      </c>
      <c r="K545" s="1">
        <f t="shared" ca="1" si="81"/>
        <v>4.3372061580001571</v>
      </c>
      <c r="L545" s="1">
        <f t="shared" ca="1" si="81"/>
        <v>4.3306644870521573</v>
      </c>
      <c r="M545" s="1">
        <f t="shared" ca="1" si="81"/>
        <v>4.3593995639317269</v>
      </c>
      <c r="N545" s="1">
        <f t="shared" ca="1" si="81"/>
        <v>4.3430348252336266</v>
      </c>
      <c r="O545" s="1">
        <f t="shared" ca="1" si="81"/>
        <v>4.3430027454668831</v>
      </c>
      <c r="P545" s="1">
        <f t="shared" ca="1" si="81"/>
        <v>4.3057154875846635</v>
      </c>
      <c r="Q545" s="1">
        <f t="shared" ca="1" si="81"/>
        <v>4.2746009539619392</v>
      </c>
      <c r="R545" s="1">
        <f t="shared" ca="1" si="81"/>
        <v>4.322639901493984</v>
      </c>
      <c r="S545" s="1">
        <f t="shared" ca="1" si="81"/>
        <v>4.337439078060318</v>
      </c>
      <c r="T545" s="1">
        <f t="shared" ca="1" si="81"/>
        <v>4.3088226979668063</v>
      </c>
      <c r="V545" s="1">
        <v>537</v>
      </c>
      <c r="W545" s="8">
        <f t="shared" si="80"/>
        <v>0</v>
      </c>
      <c r="X545" s="8">
        <f t="shared" ca="1" si="80"/>
        <v>0</v>
      </c>
      <c r="Y545" s="8">
        <f t="shared" ca="1" si="80"/>
        <v>5.2212693056246096E-3</v>
      </c>
      <c r="Z545" s="8">
        <f t="shared" ca="1" si="80"/>
        <v>1.0575036534266502E-2</v>
      </c>
      <c r="AA545" s="8">
        <f t="shared" ca="1" si="80"/>
        <v>0</v>
      </c>
      <c r="AB545" s="8">
        <f t="shared" ca="1" si="80"/>
        <v>1.8120521981845883E-2</v>
      </c>
      <c r="AC545" s="8">
        <f t="shared" ca="1" si="80"/>
        <v>0</v>
      </c>
      <c r="AD545" s="8">
        <f t="shared" ca="1" si="80"/>
        <v>0</v>
      </c>
      <c r="AE545" s="8">
        <f t="shared" ca="1" si="76"/>
        <v>0</v>
      </c>
      <c r="AF545" s="8">
        <f t="shared" ca="1" si="75"/>
        <v>0</v>
      </c>
      <c r="AG545" s="8">
        <f t="shared" ca="1" si="75"/>
        <v>0</v>
      </c>
      <c r="AH545" s="8">
        <f t="shared" ca="1" si="75"/>
        <v>0</v>
      </c>
      <c r="AI545" s="8">
        <f t="shared" ca="1" si="75"/>
        <v>0</v>
      </c>
    </row>
    <row r="546" spans="7:35">
      <c r="G546" s="1">
        <v>538</v>
      </c>
      <c r="H546" s="1">
        <f t="shared" si="78"/>
        <v>4.3</v>
      </c>
      <c r="I546" s="1">
        <f t="shared" ca="1" si="81"/>
        <v>4.3127959611833004</v>
      </c>
      <c r="J546" s="1">
        <f t="shared" ca="1" si="81"/>
        <v>4.2966508563007872</v>
      </c>
      <c r="K546" s="1">
        <f t="shared" ca="1" si="81"/>
        <v>4.2941088507609102</v>
      </c>
      <c r="L546" s="1">
        <f t="shared" ca="1" si="81"/>
        <v>4.3165871521460586</v>
      </c>
      <c r="M546" s="1">
        <f t="shared" ca="1" si="81"/>
        <v>4.3117113178960889</v>
      </c>
      <c r="N546" s="1">
        <f t="shared" ca="1" si="81"/>
        <v>4.3148843465128266</v>
      </c>
      <c r="O546" s="1">
        <f t="shared" ca="1" si="81"/>
        <v>4.3522506081537919</v>
      </c>
      <c r="P546" s="1">
        <f t="shared" ca="1" si="81"/>
        <v>4.3535565245722756</v>
      </c>
      <c r="Q546" s="1">
        <f t="shared" ca="1" si="81"/>
        <v>4.3551632037240369</v>
      </c>
      <c r="R546" s="1">
        <f t="shared" ca="1" si="81"/>
        <v>4.3282779026827134</v>
      </c>
      <c r="S546" s="1">
        <f t="shared" ca="1" si="81"/>
        <v>4.3185716602213677</v>
      </c>
      <c r="T546" s="1">
        <f t="shared" ca="1" si="81"/>
        <v>4.3091993697954587</v>
      </c>
      <c r="V546" s="1">
        <v>538</v>
      </c>
      <c r="W546" s="8">
        <f t="shared" si="80"/>
        <v>0</v>
      </c>
      <c r="X546" s="8">
        <f t="shared" ca="1" si="80"/>
        <v>7.4907498378262716E-4</v>
      </c>
      <c r="Y546" s="8">
        <f t="shared" ca="1" si="80"/>
        <v>0</v>
      </c>
      <c r="Z546" s="8">
        <f t="shared" ca="1" si="80"/>
        <v>0</v>
      </c>
      <c r="AA546" s="8">
        <f t="shared" ca="1" si="80"/>
        <v>0</v>
      </c>
      <c r="AB546" s="8">
        <f t="shared" ca="1" si="80"/>
        <v>0</v>
      </c>
      <c r="AC546" s="8">
        <f t="shared" ca="1" si="80"/>
        <v>0</v>
      </c>
      <c r="AD546" s="8">
        <f t="shared" ca="1" si="80"/>
        <v>0</v>
      </c>
      <c r="AE546" s="8">
        <f t="shared" ca="1" si="76"/>
        <v>0</v>
      </c>
      <c r="AF546" s="8">
        <f t="shared" ca="1" si="75"/>
        <v>0</v>
      </c>
      <c r="AG546" s="8">
        <f t="shared" ca="1" si="75"/>
        <v>0</v>
      </c>
      <c r="AH546" s="8">
        <f t="shared" ca="1" si="75"/>
        <v>0</v>
      </c>
      <c r="AI546" s="8">
        <f t="shared" ca="1" si="75"/>
        <v>0</v>
      </c>
    </row>
    <row r="547" spans="7:35">
      <c r="G547" s="1">
        <v>539</v>
      </c>
      <c r="H547" s="1">
        <f t="shared" si="78"/>
        <v>4.3</v>
      </c>
      <c r="I547" s="1">
        <f t="shared" ca="1" si="81"/>
        <v>4.3534769795785957</v>
      </c>
      <c r="J547" s="1">
        <f t="shared" ca="1" si="81"/>
        <v>4.3516433710508533</v>
      </c>
      <c r="K547" s="1">
        <f t="shared" ca="1" si="81"/>
        <v>4.3605677847655242</v>
      </c>
      <c r="L547" s="1">
        <f t="shared" ca="1" si="81"/>
        <v>4.3659252079339188</v>
      </c>
      <c r="M547" s="1">
        <f t="shared" ca="1" si="81"/>
        <v>4.3523616166610557</v>
      </c>
      <c r="N547" s="1">
        <f t="shared" ca="1" si="81"/>
        <v>4.3502045054850145</v>
      </c>
      <c r="O547" s="1">
        <f t="shared" ca="1" si="81"/>
        <v>4.3547082346776911</v>
      </c>
      <c r="P547" s="1">
        <f t="shared" ca="1" si="81"/>
        <v>4.3529208992238502</v>
      </c>
      <c r="Q547" s="1">
        <f t="shared" ca="1" si="81"/>
        <v>4.4162518877377686</v>
      </c>
      <c r="R547" s="1">
        <f t="shared" ca="1" si="81"/>
        <v>4.4289451391334005</v>
      </c>
      <c r="S547" s="1">
        <f t="shared" ca="1" si="81"/>
        <v>4.4663123394106936</v>
      </c>
      <c r="T547" s="1">
        <f t="shared" ca="1" si="81"/>
        <v>4.5020908836939659</v>
      </c>
      <c r="V547" s="1">
        <v>539</v>
      </c>
      <c r="W547" s="8">
        <f t="shared" si="80"/>
        <v>0</v>
      </c>
      <c r="X547" s="8">
        <f t="shared" ca="1" si="80"/>
        <v>4.1545485710922314E-2</v>
      </c>
      <c r="Y547" s="8">
        <f t="shared" ca="1" si="80"/>
        <v>3.2380515101557705E-2</v>
      </c>
      <c r="Z547" s="8">
        <f t="shared" ca="1" si="80"/>
        <v>3.3990866653539342E-2</v>
      </c>
      <c r="AA547" s="8">
        <f t="shared" ca="1" si="80"/>
        <v>3.2013645653014677E-2</v>
      </c>
      <c r="AB547" s="8">
        <f t="shared" ca="1" si="80"/>
        <v>1.106987737117926E-2</v>
      </c>
      <c r="AC547" s="8">
        <f t="shared" ca="1" si="80"/>
        <v>1.5485777038373172E-3</v>
      </c>
      <c r="AD547" s="8">
        <f t="shared" ca="1" si="80"/>
        <v>0</v>
      </c>
      <c r="AE547" s="8">
        <f t="shared" ca="1" si="76"/>
        <v>0</v>
      </c>
      <c r="AF547" s="8">
        <f t="shared" ca="1" si="75"/>
        <v>4.5514105238231295E-2</v>
      </c>
      <c r="AG547" s="8">
        <f t="shared" ca="1" si="75"/>
        <v>5.0801866867915102E-2</v>
      </c>
      <c r="AH547" s="8">
        <f t="shared" ca="1" si="75"/>
        <v>8.0754685824365957E-2</v>
      </c>
      <c r="AI547" s="8">
        <f t="shared" ca="1" si="75"/>
        <v>0.10909088369396613</v>
      </c>
    </row>
    <row r="548" spans="7:35">
      <c r="G548" s="1">
        <v>540</v>
      </c>
      <c r="H548" s="1">
        <f t="shared" si="78"/>
        <v>4.3</v>
      </c>
      <c r="I548" s="1">
        <f t="shared" ca="1" si="81"/>
        <v>4.2841412266891208</v>
      </c>
      <c r="J548" s="1">
        <f t="shared" ca="1" si="81"/>
        <v>4.303978168822276</v>
      </c>
      <c r="K548" s="1">
        <f t="shared" ca="1" si="81"/>
        <v>4.2721553111190733</v>
      </c>
      <c r="L548" s="1">
        <f t="shared" ca="1" si="81"/>
        <v>4.3006922708915463</v>
      </c>
      <c r="M548" s="1">
        <f t="shared" ca="1" si="81"/>
        <v>4.3733333442302031</v>
      </c>
      <c r="N548" s="1">
        <f t="shared" ca="1" si="81"/>
        <v>4.39613502985154</v>
      </c>
      <c r="O548" s="1">
        <f t="shared" ca="1" si="81"/>
        <v>4.3784253539469002</v>
      </c>
      <c r="P548" s="1">
        <f t="shared" ca="1" si="81"/>
        <v>4.3887328584557661</v>
      </c>
      <c r="Q548" s="1">
        <f t="shared" ca="1" si="81"/>
        <v>4.3627654579204309</v>
      </c>
      <c r="R548" s="1">
        <f t="shared" ca="1" si="81"/>
        <v>4.3527778349370241</v>
      </c>
      <c r="S548" s="1">
        <f t="shared" ca="1" si="81"/>
        <v>4.3833866706823477</v>
      </c>
      <c r="T548" s="1">
        <f t="shared" ca="1" si="81"/>
        <v>4.396398827431236</v>
      </c>
      <c r="V548" s="1">
        <v>540</v>
      </c>
      <c r="W548" s="8">
        <f t="shared" si="80"/>
        <v>0</v>
      </c>
      <c r="X548" s="8">
        <f t="shared" ca="1" si="80"/>
        <v>0</v>
      </c>
      <c r="Y548" s="8">
        <f t="shared" ca="1" si="80"/>
        <v>0</v>
      </c>
      <c r="Z548" s="8">
        <f t="shared" ca="1" si="80"/>
        <v>0</v>
      </c>
      <c r="AA548" s="8">
        <f t="shared" ca="1" si="80"/>
        <v>0</v>
      </c>
      <c r="AB548" s="8">
        <f t="shared" ca="1" si="80"/>
        <v>3.2079440568385742E-2</v>
      </c>
      <c r="AC548" s="8">
        <f t="shared" ca="1" si="80"/>
        <v>4.7550119577406846E-2</v>
      </c>
      <c r="AD548" s="8">
        <f t="shared" ca="1" si="80"/>
        <v>2.2436828115797169E-2</v>
      </c>
      <c r="AE548" s="8">
        <f t="shared" ca="1" si="76"/>
        <v>2.5370051827922957E-2</v>
      </c>
      <c r="AF548" s="8">
        <f t="shared" ca="1" si="75"/>
        <v>0</v>
      </c>
      <c r="AG548" s="8">
        <f t="shared" ca="1" si="75"/>
        <v>0</v>
      </c>
      <c r="AH548" s="8">
        <f t="shared" ca="1" si="75"/>
        <v>0</v>
      </c>
      <c r="AI548" s="8">
        <f t="shared" ca="1" si="75"/>
        <v>3.3988274312362066E-3</v>
      </c>
    </row>
    <row r="549" spans="7:35">
      <c r="G549" s="1">
        <v>541</v>
      </c>
      <c r="H549" s="1">
        <f t="shared" si="78"/>
        <v>4.3</v>
      </c>
      <c r="I549" s="1">
        <f t="shared" ca="1" si="81"/>
        <v>4.3026482217030431</v>
      </c>
      <c r="J549" s="1">
        <f t="shared" ca="1" si="81"/>
        <v>4.3032788010783918</v>
      </c>
      <c r="K549" s="1">
        <f t="shared" ca="1" si="81"/>
        <v>4.2886159524734895</v>
      </c>
      <c r="L549" s="1">
        <f t="shared" ca="1" si="81"/>
        <v>4.3075152767286671</v>
      </c>
      <c r="M549" s="1">
        <f t="shared" ca="1" si="81"/>
        <v>4.3722071552502477</v>
      </c>
      <c r="N549" s="1">
        <f t="shared" ca="1" si="81"/>
        <v>4.3737786328510087</v>
      </c>
      <c r="O549" s="1">
        <f t="shared" ca="1" si="81"/>
        <v>4.3863783453108143</v>
      </c>
      <c r="P549" s="1">
        <f t="shared" ca="1" si="81"/>
        <v>4.3488547186853266</v>
      </c>
      <c r="Q549" s="1">
        <f t="shared" ca="1" si="81"/>
        <v>4.3553532092789755</v>
      </c>
      <c r="R549" s="1">
        <f t="shared" ca="1" si="81"/>
        <v>4.3931177568973805</v>
      </c>
      <c r="S549" s="1">
        <f t="shared" ca="1" si="81"/>
        <v>4.3712049148967234</v>
      </c>
      <c r="T549" s="1">
        <f t="shared" ca="1" si="81"/>
        <v>4.3876184284397723</v>
      </c>
      <c r="V549" s="1">
        <v>541</v>
      </c>
      <c r="W549" s="8">
        <f t="shared" si="80"/>
        <v>0</v>
      </c>
      <c r="X549" s="8">
        <f t="shared" ca="1" si="80"/>
        <v>0</v>
      </c>
      <c r="Y549" s="8">
        <f t="shared" ca="1" si="80"/>
        <v>0</v>
      </c>
      <c r="Z549" s="8">
        <f t="shared" ca="1" si="80"/>
        <v>0</v>
      </c>
      <c r="AA549" s="8">
        <f t="shared" ca="1" si="80"/>
        <v>0</v>
      </c>
      <c r="AB549" s="8">
        <f t="shared" ca="1" si="80"/>
        <v>3.0951219802196839E-2</v>
      </c>
      <c r="AC549" s="8">
        <f t="shared" ca="1" si="80"/>
        <v>2.5159155247123977E-2</v>
      </c>
      <c r="AD549" s="8">
        <f t="shared" ca="1" si="80"/>
        <v>3.0400065550584721E-2</v>
      </c>
      <c r="AE549" s="8">
        <f t="shared" ca="1" si="76"/>
        <v>0</v>
      </c>
      <c r="AF549" s="8">
        <f t="shared" ca="1" si="75"/>
        <v>0</v>
      </c>
      <c r="AG549" s="8">
        <f t="shared" ca="1" si="75"/>
        <v>1.4956028778069452E-2</v>
      </c>
      <c r="AH549" s="8">
        <f t="shared" ca="1" si="75"/>
        <v>0</v>
      </c>
      <c r="AI549" s="8">
        <f t="shared" ca="1" si="75"/>
        <v>0</v>
      </c>
    </row>
    <row r="550" spans="7:35">
      <c r="G550" s="1">
        <v>542</v>
      </c>
      <c r="H550" s="1">
        <f t="shared" si="78"/>
        <v>4.3</v>
      </c>
      <c r="I550" s="1">
        <f t="shared" ca="1" si="81"/>
        <v>4.3284016036129147</v>
      </c>
      <c r="J550" s="1">
        <f t="shared" ca="1" si="81"/>
        <v>4.3565762210675159</v>
      </c>
      <c r="K550" s="1">
        <f t="shared" ca="1" si="81"/>
        <v>4.3506505437178022</v>
      </c>
      <c r="L550" s="1">
        <f t="shared" ca="1" si="81"/>
        <v>4.3176130639012751</v>
      </c>
      <c r="M550" s="1">
        <f t="shared" ca="1" si="81"/>
        <v>4.3346014389011289</v>
      </c>
      <c r="N550" s="1">
        <f t="shared" ca="1" si="81"/>
        <v>4.3394433268983716</v>
      </c>
      <c r="O550" s="1">
        <f t="shared" ca="1" si="81"/>
        <v>4.3505022481418978</v>
      </c>
      <c r="P550" s="1">
        <f t="shared" ca="1" si="81"/>
        <v>4.334189902129248</v>
      </c>
      <c r="Q550" s="1">
        <f t="shared" ca="1" si="81"/>
        <v>4.3829612773195334</v>
      </c>
      <c r="R550" s="1">
        <f t="shared" ca="1" si="81"/>
        <v>4.3642353022701847</v>
      </c>
      <c r="S550" s="1">
        <f t="shared" ca="1" si="81"/>
        <v>4.3973772491824263</v>
      </c>
      <c r="T550" s="1">
        <f t="shared" ca="1" si="81"/>
        <v>4.3474810093414202</v>
      </c>
      <c r="V550" s="1">
        <v>542</v>
      </c>
      <c r="W550" s="8">
        <f t="shared" si="80"/>
        <v>0</v>
      </c>
      <c r="X550" s="8">
        <f t="shared" ca="1" si="80"/>
        <v>1.6398983057200667E-2</v>
      </c>
      <c r="Y550" s="8">
        <f t="shared" ca="1" si="80"/>
        <v>3.732608357499867E-2</v>
      </c>
      <c r="Z550" s="8">
        <f t="shared" ca="1" si="80"/>
        <v>2.4050615747313486E-2</v>
      </c>
      <c r="AA550" s="8">
        <f t="shared" ca="1" si="80"/>
        <v>0</v>
      </c>
      <c r="AB550" s="8">
        <f t="shared" ca="1" si="80"/>
        <v>0</v>
      </c>
      <c r="AC550" s="8">
        <f t="shared" ca="1" si="80"/>
        <v>0</v>
      </c>
      <c r="AD550" s="8">
        <f t="shared" ca="1" si="80"/>
        <v>0</v>
      </c>
      <c r="AE550" s="8">
        <f t="shared" ca="1" si="76"/>
        <v>0</v>
      </c>
      <c r="AF550" s="8">
        <f t="shared" ca="1" si="75"/>
        <v>1.2197767887699662E-2</v>
      </c>
      <c r="AG550" s="8">
        <f t="shared" ca="1" si="75"/>
        <v>0</v>
      </c>
      <c r="AH550" s="8">
        <f t="shared" ca="1" si="75"/>
        <v>1.1801842524755024E-2</v>
      </c>
      <c r="AI550" s="8">
        <f t="shared" ca="1" si="75"/>
        <v>0</v>
      </c>
    </row>
    <row r="551" spans="7:35">
      <c r="G551" s="1">
        <v>543</v>
      </c>
      <c r="H551" s="1">
        <f t="shared" si="78"/>
        <v>4.3</v>
      </c>
      <c r="I551" s="1">
        <f t="shared" ca="1" si="81"/>
        <v>4.2935579037086553</v>
      </c>
      <c r="J551" s="1">
        <f t="shared" ca="1" si="81"/>
        <v>4.3486108164404715</v>
      </c>
      <c r="K551" s="1">
        <f t="shared" ca="1" si="81"/>
        <v>4.384011521134779</v>
      </c>
      <c r="L551" s="1">
        <f t="shared" ca="1" si="81"/>
        <v>4.4017896149780222</v>
      </c>
      <c r="M551" s="1">
        <f t="shared" ca="1" si="81"/>
        <v>4.414121980854663</v>
      </c>
      <c r="N551" s="1">
        <f t="shared" ca="1" si="81"/>
        <v>4.4129275327288404</v>
      </c>
      <c r="O551" s="1">
        <f t="shared" ca="1" si="81"/>
        <v>4.4168423073349938</v>
      </c>
      <c r="P551" s="1">
        <f t="shared" ca="1" si="81"/>
        <v>4.4317883504745161</v>
      </c>
      <c r="Q551" s="1">
        <f t="shared" ca="1" si="81"/>
        <v>4.462050551079991</v>
      </c>
      <c r="R551" s="1">
        <f t="shared" ca="1" si="81"/>
        <v>4.4664034231412773</v>
      </c>
      <c r="S551" s="1">
        <f t="shared" ca="1" si="81"/>
        <v>4.487928524099317</v>
      </c>
      <c r="T551" s="1">
        <f t="shared" ca="1" si="81"/>
        <v>4.4764787247007876</v>
      </c>
      <c r="V551" s="1">
        <v>543</v>
      </c>
      <c r="W551" s="8">
        <f t="shared" si="80"/>
        <v>0</v>
      </c>
      <c r="X551" s="8">
        <f t="shared" ca="1" si="80"/>
        <v>0</v>
      </c>
      <c r="Y551" s="8">
        <f t="shared" ca="1" si="80"/>
        <v>2.9340141600552982E-2</v>
      </c>
      <c r="Z551" s="8">
        <f t="shared" ca="1" si="80"/>
        <v>5.7488996886373656E-2</v>
      </c>
      <c r="AA551" s="8">
        <f t="shared" ca="1" si="80"/>
        <v>6.7952009525007462E-2</v>
      </c>
      <c r="AB551" s="8">
        <f t="shared" ca="1" si="80"/>
        <v>7.294166501145849E-2</v>
      </c>
      <c r="AC551" s="8">
        <f t="shared" ca="1" si="80"/>
        <v>6.4368586924040905E-2</v>
      </c>
      <c r="AD551" s="8">
        <f t="shared" ca="1" si="80"/>
        <v>6.0903275186098504E-2</v>
      </c>
      <c r="AE551" s="8">
        <f t="shared" ca="1" si="76"/>
        <v>6.8469913850081277E-2</v>
      </c>
      <c r="AF551" s="8">
        <f t="shared" ca="1" si="75"/>
        <v>9.1348161716724441E-2</v>
      </c>
      <c r="AG551" s="8">
        <f t="shared" ca="1" si="75"/>
        <v>8.8279446860346056E-2</v>
      </c>
      <c r="AH551" s="8">
        <f t="shared" ca="1" si="75"/>
        <v>0.10237643739725222</v>
      </c>
      <c r="AI551" s="8">
        <f t="shared" ca="1" si="75"/>
        <v>8.3478724700787765E-2</v>
      </c>
    </row>
    <row r="552" spans="7:35">
      <c r="G552" s="1">
        <v>544</v>
      </c>
      <c r="H552" s="1">
        <f t="shared" si="78"/>
        <v>4.3</v>
      </c>
      <c r="I552" s="1">
        <f t="shared" ca="1" si="81"/>
        <v>4.3206574971503811</v>
      </c>
      <c r="J552" s="1">
        <f t="shared" ca="1" si="81"/>
        <v>4.3163129403139786</v>
      </c>
      <c r="K552" s="1">
        <f t="shared" ca="1" si="81"/>
        <v>4.3152268347932825</v>
      </c>
      <c r="L552" s="1">
        <f t="shared" ca="1" si="81"/>
        <v>4.3664196573611536</v>
      </c>
      <c r="M552" s="1">
        <f t="shared" ca="1" si="81"/>
        <v>4.4027460682752411</v>
      </c>
      <c r="N552" s="1">
        <f t="shared" ca="1" si="81"/>
        <v>4.399939158607352</v>
      </c>
      <c r="O552" s="1">
        <f t="shared" ca="1" si="81"/>
        <v>4.4413987239335455</v>
      </c>
      <c r="P552" s="1">
        <f t="shared" ca="1" si="81"/>
        <v>4.4438285877245107</v>
      </c>
      <c r="Q552" s="1">
        <f t="shared" ca="1" si="81"/>
        <v>4.5184909811997471</v>
      </c>
      <c r="R552" s="1">
        <f t="shared" ca="1" si="81"/>
        <v>4.5298676751028628</v>
      </c>
      <c r="S552" s="1">
        <f t="shared" ca="1" si="81"/>
        <v>4.5200447465514833</v>
      </c>
      <c r="T552" s="1">
        <f t="shared" ca="1" si="81"/>
        <v>4.5547071874967644</v>
      </c>
      <c r="V552" s="1">
        <v>544</v>
      </c>
      <c r="W552" s="8">
        <f t="shared" si="80"/>
        <v>0</v>
      </c>
      <c r="X552" s="8">
        <f t="shared" ca="1" si="80"/>
        <v>8.6329103180595723E-3</v>
      </c>
      <c r="Y552" s="8">
        <f t="shared" ca="1" si="80"/>
        <v>0</v>
      </c>
      <c r="Z552" s="8">
        <f t="shared" ca="1" si="80"/>
        <v>0</v>
      </c>
      <c r="AA552" s="8">
        <f t="shared" ca="1" si="80"/>
        <v>3.2509114695912444E-2</v>
      </c>
      <c r="AB552" s="8">
        <f t="shared" ca="1" si="80"/>
        <v>6.1545228858298273E-2</v>
      </c>
      <c r="AC552" s="8">
        <f t="shared" ca="1" si="80"/>
        <v>5.1360130254760605E-2</v>
      </c>
      <c r="AD552" s="8">
        <f t="shared" ca="1" si="80"/>
        <v>8.5491328532807387E-2</v>
      </c>
      <c r="AE552" s="8">
        <f t="shared" ca="1" si="76"/>
        <v>8.0522558933380672E-2</v>
      </c>
      <c r="AF552" s="8">
        <f t="shared" ca="1" si="75"/>
        <v>0.14783220891367499</v>
      </c>
      <c r="AG552" s="8">
        <f t="shared" ca="1" si="75"/>
        <v>0.15177639132928977</v>
      </c>
      <c r="AH552" s="8">
        <f t="shared" ca="1" si="75"/>
        <v>0.13450093084154524</v>
      </c>
      <c r="AI552" s="8">
        <f t="shared" ca="1" si="75"/>
        <v>0.1617071874967646</v>
      </c>
    </row>
    <row r="553" spans="7:35">
      <c r="G553" s="1">
        <v>545</v>
      </c>
      <c r="H553" s="1">
        <f t="shared" si="78"/>
        <v>4.3</v>
      </c>
      <c r="I553" s="1">
        <f t="shared" ca="1" si="81"/>
        <v>4.3084955450744848</v>
      </c>
      <c r="J553" s="1">
        <f t="shared" ca="1" si="81"/>
        <v>4.2867471743653844</v>
      </c>
      <c r="K553" s="1">
        <f t="shared" ca="1" si="81"/>
        <v>4.2927720307426549</v>
      </c>
      <c r="L553" s="1">
        <f t="shared" ca="1" si="81"/>
        <v>4.3095087531892133</v>
      </c>
      <c r="M553" s="1">
        <f t="shared" ca="1" si="81"/>
        <v>4.3328881453617525</v>
      </c>
      <c r="N553" s="1">
        <f t="shared" ca="1" si="81"/>
        <v>4.3239596124641189</v>
      </c>
      <c r="O553" s="1">
        <f t="shared" ca="1" si="81"/>
        <v>4.3587086115401217</v>
      </c>
      <c r="P553" s="1">
        <f t="shared" ca="1" si="81"/>
        <v>4.2816727124571452</v>
      </c>
      <c r="Q553" s="1">
        <f t="shared" ca="1" si="81"/>
        <v>4.3092483370508772</v>
      </c>
      <c r="R553" s="1">
        <f t="shared" ca="1" si="81"/>
        <v>4.3493615471593685</v>
      </c>
      <c r="S553" s="1">
        <f t="shared" ca="1" si="81"/>
        <v>4.3575678606294002</v>
      </c>
      <c r="T553" s="1">
        <f t="shared" ca="1" si="81"/>
        <v>4.3929301600037833</v>
      </c>
      <c r="V553" s="1">
        <v>545</v>
      </c>
      <c r="W553" s="8">
        <f t="shared" si="80"/>
        <v>0</v>
      </c>
      <c r="X553" s="8">
        <f t="shared" ca="1" si="80"/>
        <v>0</v>
      </c>
      <c r="Y553" s="8">
        <f t="shared" ca="1" si="80"/>
        <v>0</v>
      </c>
      <c r="Z553" s="8">
        <f t="shared" ca="1" si="80"/>
        <v>0</v>
      </c>
      <c r="AA553" s="8">
        <f t="shared" ca="1" si="80"/>
        <v>0</v>
      </c>
      <c r="AB553" s="8">
        <f t="shared" ca="1" si="80"/>
        <v>0</v>
      </c>
      <c r="AC553" s="8">
        <f t="shared" ca="1" si="80"/>
        <v>0</v>
      </c>
      <c r="AD553" s="8">
        <f t="shared" ca="1" si="80"/>
        <v>2.6946840543633499E-3</v>
      </c>
      <c r="AE553" s="8">
        <f t="shared" ca="1" si="76"/>
        <v>0</v>
      </c>
      <c r="AF553" s="8">
        <f t="shared" ca="1" si="75"/>
        <v>0</v>
      </c>
      <c r="AG553" s="8">
        <f t="shared" ca="1" si="75"/>
        <v>0</v>
      </c>
      <c r="AH553" s="8">
        <f t="shared" ca="1" si="75"/>
        <v>0</v>
      </c>
      <c r="AI553" s="8">
        <f t="shared" ca="1" si="75"/>
        <v>0</v>
      </c>
    </row>
    <row r="554" spans="7:35">
      <c r="G554" s="1">
        <v>546</v>
      </c>
      <c r="H554" s="1">
        <f t="shared" si="78"/>
        <v>4.3</v>
      </c>
      <c r="I554" s="1">
        <f t="shared" ref="I554:T569" ca="1" si="82">H554*EXP(($H$3-1/2 *$H$5^2) *$K$6+$H$5*$K$6^(1/2) * _xlfn.NORM.S.INV(RAND() ) )</f>
        <v>4.2915142773585453</v>
      </c>
      <c r="J554" s="1">
        <f t="shared" ca="1" si="82"/>
        <v>4.3072510823360783</v>
      </c>
      <c r="K554" s="1">
        <f t="shared" ca="1" si="82"/>
        <v>4.3544908095531492</v>
      </c>
      <c r="L554" s="1">
        <f t="shared" ca="1" si="82"/>
        <v>4.340638575179895</v>
      </c>
      <c r="M554" s="1">
        <f t="shared" ca="1" si="82"/>
        <v>4.3776726963566253</v>
      </c>
      <c r="N554" s="1">
        <f t="shared" ca="1" si="82"/>
        <v>4.3821131901479315</v>
      </c>
      <c r="O554" s="1">
        <f t="shared" ca="1" si="82"/>
        <v>4.3386429226914638</v>
      </c>
      <c r="P554" s="1">
        <f t="shared" ca="1" si="82"/>
        <v>4.3334543169867263</v>
      </c>
      <c r="Q554" s="1">
        <f t="shared" ca="1" si="82"/>
        <v>4.3304582502171298</v>
      </c>
      <c r="R554" s="1">
        <f t="shared" ca="1" si="82"/>
        <v>4.3694019100164212</v>
      </c>
      <c r="S554" s="1">
        <f t="shared" ca="1" si="82"/>
        <v>4.350940374173736</v>
      </c>
      <c r="T554" s="1">
        <f t="shared" ca="1" si="82"/>
        <v>4.3811273884979043</v>
      </c>
      <c r="V554" s="1">
        <v>546</v>
      </c>
      <c r="W554" s="8">
        <f t="shared" si="80"/>
        <v>0</v>
      </c>
      <c r="X554" s="8">
        <f t="shared" ca="1" si="80"/>
        <v>0</v>
      </c>
      <c r="Y554" s="8">
        <f t="shared" ca="1" si="80"/>
        <v>0</v>
      </c>
      <c r="Z554" s="8">
        <f t="shared" ca="1" si="80"/>
        <v>2.7899791719367073E-2</v>
      </c>
      <c r="AA554" s="8">
        <f t="shared" ca="1" si="80"/>
        <v>6.6748687454794009E-3</v>
      </c>
      <c r="AB554" s="8">
        <f t="shared" ca="1" si="80"/>
        <v>3.6426621430543982E-2</v>
      </c>
      <c r="AC554" s="8">
        <f t="shared" ca="1" si="80"/>
        <v>3.3506599387593816E-2</v>
      </c>
      <c r="AD554" s="8">
        <f t="shared" ca="1" si="80"/>
        <v>0</v>
      </c>
      <c r="AE554" s="8">
        <f t="shared" ca="1" si="76"/>
        <v>0</v>
      </c>
      <c r="AF554" s="8">
        <f t="shared" ca="1" si="75"/>
        <v>0</v>
      </c>
      <c r="AG554" s="8">
        <f t="shared" ca="1" si="75"/>
        <v>0</v>
      </c>
      <c r="AH554" s="8">
        <f t="shared" ca="1" si="75"/>
        <v>0</v>
      </c>
      <c r="AI554" s="8">
        <f t="shared" ca="1" si="75"/>
        <v>0</v>
      </c>
    </row>
    <row r="555" spans="7:35">
      <c r="G555" s="1">
        <v>547</v>
      </c>
      <c r="H555" s="1">
        <f t="shared" si="78"/>
        <v>4.3</v>
      </c>
      <c r="I555" s="1">
        <f t="shared" ca="1" si="82"/>
        <v>4.3142208622903393</v>
      </c>
      <c r="J555" s="1">
        <f t="shared" ca="1" si="82"/>
        <v>4.3072342704610858</v>
      </c>
      <c r="K555" s="1">
        <f t="shared" ca="1" si="82"/>
        <v>4.3204037512050748</v>
      </c>
      <c r="L555" s="1">
        <f t="shared" ca="1" si="82"/>
        <v>4.3084823311492269</v>
      </c>
      <c r="M555" s="1">
        <f t="shared" ca="1" si="82"/>
        <v>4.2660685365555056</v>
      </c>
      <c r="N555" s="1">
        <f t="shared" ca="1" si="82"/>
        <v>4.3000908012493273</v>
      </c>
      <c r="O555" s="1">
        <f t="shared" ca="1" si="82"/>
        <v>4.2866361074312209</v>
      </c>
      <c r="P555" s="1">
        <f t="shared" ca="1" si="82"/>
        <v>4.2659359030104165</v>
      </c>
      <c r="Q555" s="1">
        <f t="shared" ca="1" si="82"/>
        <v>4.25218413464611</v>
      </c>
      <c r="R555" s="1">
        <f t="shared" ca="1" si="82"/>
        <v>4.2665463269558606</v>
      </c>
      <c r="S555" s="1">
        <f t="shared" ca="1" si="82"/>
        <v>4.3064825397388367</v>
      </c>
      <c r="T555" s="1">
        <f t="shared" ca="1" si="82"/>
        <v>4.320001789088038</v>
      </c>
      <c r="V555" s="1">
        <v>547</v>
      </c>
      <c r="W555" s="8">
        <f t="shared" si="80"/>
        <v>0</v>
      </c>
      <c r="X555" s="8">
        <f t="shared" ca="1" si="80"/>
        <v>2.1780178446384468E-3</v>
      </c>
      <c r="Y555" s="8">
        <f t="shared" ca="1" si="80"/>
        <v>0</v>
      </c>
      <c r="Z555" s="8">
        <f t="shared" ca="1" si="80"/>
        <v>0</v>
      </c>
      <c r="AA555" s="8">
        <f t="shared" ca="1" si="80"/>
        <v>0</v>
      </c>
      <c r="AB555" s="8">
        <f t="shared" ca="1" si="80"/>
        <v>0</v>
      </c>
      <c r="AC555" s="8">
        <f t="shared" ca="1" si="80"/>
        <v>0</v>
      </c>
      <c r="AD555" s="8">
        <f t="shared" ca="1" si="80"/>
        <v>0</v>
      </c>
      <c r="AE555" s="8">
        <f t="shared" ca="1" si="76"/>
        <v>0</v>
      </c>
      <c r="AF555" s="8">
        <f t="shared" ca="1" si="75"/>
        <v>0</v>
      </c>
      <c r="AG555" s="8">
        <f t="shared" ca="1" si="75"/>
        <v>0</v>
      </c>
      <c r="AH555" s="8">
        <f t="shared" ca="1" si="75"/>
        <v>0</v>
      </c>
      <c r="AI555" s="8">
        <f t="shared" ref="AI555:AI618" ca="1" si="83">MAX(T555*EXP(-$K$2*(1-AI$8/12 ))-$P$6*EXP(-$H$2*(1-AI$8/12 )),0)</f>
        <v>0</v>
      </c>
    </row>
    <row r="556" spans="7:35">
      <c r="G556" s="1">
        <v>548</v>
      </c>
      <c r="H556" s="1">
        <f t="shared" si="78"/>
        <v>4.3</v>
      </c>
      <c r="I556" s="1">
        <f t="shared" ca="1" si="82"/>
        <v>4.3181117260707689</v>
      </c>
      <c r="J556" s="1">
        <f t="shared" ca="1" si="82"/>
        <v>4.294646153187049</v>
      </c>
      <c r="K556" s="1">
        <f t="shared" ca="1" si="82"/>
        <v>4.2914953049694642</v>
      </c>
      <c r="L556" s="1">
        <f t="shared" ca="1" si="82"/>
        <v>4.264415464431484</v>
      </c>
      <c r="M556" s="1">
        <f t="shared" ca="1" si="82"/>
        <v>4.3125665442846506</v>
      </c>
      <c r="N556" s="1">
        <f t="shared" ca="1" si="82"/>
        <v>4.3166204082047681</v>
      </c>
      <c r="O556" s="1">
        <f t="shared" ca="1" si="82"/>
        <v>4.3167803811843948</v>
      </c>
      <c r="P556" s="1">
        <f t="shared" ca="1" si="82"/>
        <v>4.2984088742263697</v>
      </c>
      <c r="Q556" s="1">
        <f t="shared" ca="1" si="82"/>
        <v>4.2679676279996999</v>
      </c>
      <c r="R556" s="1">
        <f t="shared" ca="1" si="82"/>
        <v>4.2876051793512042</v>
      </c>
      <c r="S556" s="1">
        <f t="shared" ca="1" si="82"/>
        <v>4.2656634783291016</v>
      </c>
      <c r="T556" s="1">
        <f t="shared" ca="1" si="82"/>
        <v>4.3086691766008114</v>
      </c>
      <c r="V556" s="1">
        <v>548</v>
      </c>
      <c r="W556" s="8">
        <f t="shared" si="80"/>
        <v>0</v>
      </c>
      <c r="X556" s="8">
        <f t="shared" ca="1" si="80"/>
        <v>6.0799181197825902E-3</v>
      </c>
      <c r="Y556" s="8">
        <f t="shared" ca="1" si="80"/>
        <v>0</v>
      </c>
      <c r="Z556" s="8">
        <f t="shared" ca="1" si="80"/>
        <v>0</v>
      </c>
      <c r="AA556" s="8">
        <f t="shared" ca="1" si="80"/>
        <v>0</v>
      </c>
      <c r="AB556" s="8">
        <f t="shared" ca="1" si="80"/>
        <v>0</v>
      </c>
      <c r="AC556" s="8">
        <f t="shared" ca="1" si="80"/>
        <v>0</v>
      </c>
      <c r="AD556" s="8">
        <f t="shared" ca="1" si="80"/>
        <v>0</v>
      </c>
      <c r="AE556" s="8">
        <f t="shared" ca="1" si="76"/>
        <v>0</v>
      </c>
      <c r="AF556" s="8">
        <f t="shared" ca="1" si="76"/>
        <v>0</v>
      </c>
      <c r="AG556" s="8">
        <f t="shared" ca="1" si="76"/>
        <v>0</v>
      </c>
      <c r="AH556" s="8">
        <f t="shared" ca="1" si="76"/>
        <v>0</v>
      </c>
      <c r="AI556" s="8">
        <f t="shared" ca="1" si="83"/>
        <v>0</v>
      </c>
    </row>
    <row r="557" spans="7:35">
      <c r="G557" s="1">
        <v>549</v>
      </c>
      <c r="H557" s="1">
        <f t="shared" si="78"/>
        <v>4.3</v>
      </c>
      <c r="I557" s="1">
        <f t="shared" ca="1" si="82"/>
        <v>4.2741665692428539</v>
      </c>
      <c r="J557" s="1">
        <f t="shared" ca="1" si="82"/>
        <v>4.2715481957184194</v>
      </c>
      <c r="K557" s="1">
        <f t="shared" ca="1" si="82"/>
        <v>4.2503314837780728</v>
      </c>
      <c r="L557" s="1">
        <f t="shared" ca="1" si="82"/>
        <v>4.2522970235952799</v>
      </c>
      <c r="M557" s="1">
        <f t="shared" ca="1" si="82"/>
        <v>4.2871679269824892</v>
      </c>
      <c r="N557" s="1">
        <f t="shared" ca="1" si="82"/>
        <v>4.2956836418827509</v>
      </c>
      <c r="O557" s="1">
        <f t="shared" ca="1" si="82"/>
        <v>4.323686020197254</v>
      </c>
      <c r="P557" s="1">
        <f t="shared" ca="1" si="82"/>
        <v>4.3361165533573933</v>
      </c>
      <c r="Q557" s="1">
        <f t="shared" ca="1" si="82"/>
        <v>4.3356038763170837</v>
      </c>
      <c r="R557" s="1">
        <f t="shared" ca="1" si="82"/>
        <v>4.3021686817549947</v>
      </c>
      <c r="S557" s="1">
        <f t="shared" ca="1" si="82"/>
        <v>4.2840764676017171</v>
      </c>
      <c r="T557" s="1">
        <f t="shared" ca="1" si="82"/>
        <v>4.28119827074506</v>
      </c>
      <c r="V557" s="1">
        <v>549</v>
      </c>
      <c r="W557" s="8">
        <f t="shared" si="80"/>
        <v>0</v>
      </c>
      <c r="X557" s="8">
        <f t="shared" ca="1" si="80"/>
        <v>0</v>
      </c>
      <c r="Y557" s="8">
        <f t="shared" ca="1" si="80"/>
        <v>0</v>
      </c>
      <c r="Z557" s="8">
        <f t="shared" ca="1" si="80"/>
        <v>0</v>
      </c>
      <c r="AA557" s="8">
        <f t="shared" ca="1" si="80"/>
        <v>0</v>
      </c>
      <c r="AB557" s="8">
        <f t="shared" ca="1" si="80"/>
        <v>0</v>
      </c>
      <c r="AC557" s="8">
        <f t="shared" ca="1" si="80"/>
        <v>0</v>
      </c>
      <c r="AD557" s="8">
        <f t="shared" ref="AD557:AH620" ca="1" si="84">MAX(O557*EXP(-$K$2*(1-AD$8/12 ))-$P$6*EXP(-$H$2*(1-AD$8/12 )),0)</f>
        <v>0</v>
      </c>
      <c r="AE557" s="8">
        <f t="shared" ca="1" si="76"/>
        <v>0</v>
      </c>
      <c r="AF557" s="8">
        <f t="shared" ca="1" si="76"/>
        <v>0</v>
      </c>
      <c r="AG557" s="8">
        <f t="shared" ca="1" si="76"/>
        <v>0</v>
      </c>
      <c r="AH557" s="8">
        <f t="shared" ca="1" si="76"/>
        <v>0</v>
      </c>
      <c r="AI557" s="8">
        <f t="shared" ca="1" si="83"/>
        <v>0</v>
      </c>
    </row>
    <row r="558" spans="7:35">
      <c r="G558" s="1">
        <v>550</v>
      </c>
      <c r="H558" s="1">
        <f t="shared" si="78"/>
        <v>4.3</v>
      </c>
      <c r="I558" s="1">
        <f t="shared" ca="1" si="82"/>
        <v>4.3437287868168912</v>
      </c>
      <c r="J558" s="1">
        <f t="shared" ca="1" si="82"/>
        <v>4.3507166751685942</v>
      </c>
      <c r="K558" s="1">
        <f t="shared" ca="1" si="82"/>
        <v>4.320269902287901</v>
      </c>
      <c r="L558" s="1">
        <f t="shared" ca="1" si="82"/>
        <v>4.3712881808436004</v>
      </c>
      <c r="M558" s="1">
        <f t="shared" ca="1" si="82"/>
        <v>4.3582176198991869</v>
      </c>
      <c r="N558" s="1">
        <f t="shared" ca="1" si="82"/>
        <v>4.3906112612463772</v>
      </c>
      <c r="O558" s="1">
        <f t="shared" ca="1" si="82"/>
        <v>4.414493601436801</v>
      </c>
      <c r="P558" s="1">
        <f t="shared" ca="1" si="82"/>
        <v>4.4509965735399062</v>
      </c>
      <c r="Q558" s="1">
        <f t="shared" ca="1" si="82"/>
        <v>4.4603438422621613</v>
      </c>
      <c r="R558" s="1">
        <f t="shared" ca="1" si="82"/>
        <v>4.5398078583221437</v>
      </c>
      <c r="S558" s="1">
        <f t="shared" ca="1" si="82"/>
        <v>4.5571249200351449</v>
      </c>
      <c r="T558" s="1">
        <f t="shared" ca="1" si="82"/>
        <v>4.5890456935292434</v>
      </c>
      <c r="V558" s="1">
        <v>550</v>
      </c>
      <c r="W558" s="8">
        <f t="shared" ref="W558:AC621" si="85">MAX(H558*EXP(-$K$2*(1-W$8/12 ))-$P$6*EXP(-$H$2*(1-W$8/12 )),0)</f>
        <v>0</v>
      </c>
      <c r="X558" s="8">
        <f t="shared" ca="1" si="85"/>
        <v>3.1769642051123093E-2</v>
      </c>
      <c r="Y558" s="8">
        <f t="shared" ca="1" si="85"/>
        <v>3.1451429902476846E-2</v>
      </c>
      <c r="Z558" s="8">
        <f t="shared" ca="1" si="85"/>
        <v>0</v>
      </c>
      <c r="AA558" s="8">
        <f t="shared" ca="1" si="85"/>
        <v>3.7387677673863529E-2</v>
      </c>
      <c r="AB558" s="8">
        <f t="shared" ca="1" si="85"/>
        <v>1.6936445573961123E-2</v>
      </c>
      <c r="AC558" s="8">
        <f t="shared" ca="1" si="85"/>
        <v>4.2017810153665458E-2</v>
      </c>
      <c r="AD558" s="8">
        <f t="shared" ca="1" si="84"/>
        <v>5.8551543381552662E-2</v>
      </c>
      <c r="AE558" s="8">
        <f t="shared" ca="1" si="76"/>
        <v>8.7697931577729094E-2</v>
      </c>
      <c r="AF558" s="8">
        <f t="shared" ca="1" si="76"/>
        <v>8.9640133956956802E-2</v>
      </c>
      <c r="AG558" s="8">
        <f t="shared" ca="1" si="76"/>
        <v>0.16172169506134715</v>
      </c>
      <c r="AH558" s="8">
        <f t="shared" ca="1" si="76"/>
        <v>0.17159065369930726</v>
      </c>
      <c r="AI558" s="8">
        <f t="shared" ca="1" si="83"/>
        <v>0.19604569352924361</v>
      </c>
    </row>
    <row r="559" spans="7:35">
      <c r="G559" s="1">
        <v>551</v>
      </c>
      <c r="H559" s="1">
        <f t="shared" si="78"/>
        <v>4.3</v>
      </c>
      <c r="I559" s="1">
        <f t="shared" ca="1" si="82"/>
        <v>4.2942241339366971</v>
      </c>
      <c r="J559" s="1">
        <f t="shared" ca="1" si="82"/>
        <v>4.316158670515871</v>
      </c>
      <c r="K559" s="1">
        <f t="shared" ca="1" si="82"/>
        <v>4.2928925699256535</v>
      </c>
      <c r="L559" s="1">
        <f t="shared" ca="1" si="82"/>
        <v>4.3041612461361076</v>
      </c>
      <c r="M559" s="1">
        <f t="shared" ca="1" si="82"/>
        <v>4.3081012121853357</v>
      </c>
      <c r="N559" s="1">
        <f t="shared" ca="1" si="82"/>
        <v>4.2674753133669086</v>
      </c>
      <c r="O559" s="1">
        <f t="shared" ca="1" si="82"/>
        <v>4.2734716105753678</v>
      </c>
      <c r="P559" s="1">
        <f t="shared" ca="1" si="82"/>
        <v>4.3042918447668521</v>
      </c>
      <c r="Q559" s="1">
        <f t="shared" ca="1" si="82"/>
        <v>4.3052204317857399</v>
      </c>
      <c r="R559" s="1">
        <f t="shared" ca="1" si="82"/>
        <v>4.3510968724941934</v>
      </c>
      <c r="S559" s="1">
        <f t="shared" ca="1" si="82"/>
        <v>4.3345802162451577</v>
      </c>
      <c r="T559" s="1">
        <f t="shared" ca="1" si="82"/>
        <v>4.3356178912709193</v>
      </c>
      <c r="V559" s="1">
        <v>551</v>
      </c>
      <c r="W559" s="8">
        <f t="shared" si="85"/>
        <v>0</v>
      </c>
      <c r="X559" s="8">
        <f t="shared" ca="1" si="85"/>
        <v>0</v>
      </c>
      <c r="Y559" s="8">
        <f t="shared" ca="1" si="85"/>
        <v>0</v>
      </c>
      <c r="Z559" s="8">
        <f t="shared" ca="1" si="85"/>
        <v>0</v>
      </c>
      <c r="AA559" s="8">
        <f t="shared" ca="1" si="85"/>
        <v>0</v>
      </c>
      <c r="AB559" s="8">
        <f t="shared" ca="1" si="85"/>
        <v>0</v>
      </c>
      <c r="AC559" s="8">
        <f t="shared" ca="1" si="85"/>
        <v>0</v>
      </c>
      <c r="AD559" s="8">
        <f t="shared" ca="1" si="84"/>
        <v>0</v>
      </c>
      <c r="AE559" s="8">
        <f t="shared" ca="1" si="76"/>
        <v>0</v>
      </c>
      <c r="AF559" s="8">
        <f t="shared" ca="1" si="76"/>
        <v>0</v>
      </c>
      <c r="AG559" s="8">
        <f t="shared" ca="1" si="76"/>
        <v>0</v>
      </c>
      <c r="AH559" s="8">
        <f t="shared" ca="1" si="76"/>
        <v>0</v>
      </c>
      <c r="AI559" s="8">
        <f t="shared" ca="1" si="83"/>
        <v>0</v>
      </c>
    </row>
    <row r="560" spans="7:35">
      <c r="G560" s="1">
        <v>552</v>
      </c>
      <c r="H560" s="1">
        <f t="shared" si="78"/>
        <v>4.3</v>
      </c>
      <c r="I560" s="1">
        <f t="shared" ca="1" si="82"/>
        <v>4.2748668516500876</v>
      </c>
      <c r="J560" s="1">
        <f t="shared" ca="1" si="82"/>
        <v>4.2747925007436898</v>
      </c>
      <c r="K560" s="1">
        <f t="shared" ca="1" si="82"/>
        <v>4.2477422851317801</v>
      </c>
      <c r="L560" s="1">
        <f t="shared" ca="1" si="82"/>
        <v>4.2424951680468226</v>
      </c>
      <c r="M560" s="1">
        <f t="shared" ca="1" si="82"/>
        <v>4.2296329860582098</v>
      </c>
      <c r="N560" s="1">
        <f t="shared" ca="1" si="82"/>
        <v>4.2422060912645803</v>
      </c>
      <c r="O560" s="1">
        <f t="shared" ca="1" si="82"/>
        <v>4.2376684818992434</v>
      </c>
      <c r="P560" s="1">
        <f t="shared" ca="1" si="82"/>
        <v>4.2388089588904432</v>
      </c>
      <c r="Q560" s="1">
        <f t="shared" ca="1" si="82"/>
        <v>4.2329141279316627</v>
      </c>
      <c r="R560" s="1">
        <f t="shared" ca="1" si="82"/>
        <v>4.2474085029173168</v>
      </c>
      <c r="S560" s="1">
        <f t="shared" ca="1" si="82"/>
        <v>4.1843629431453104</v>
      </c>
      <c r="T560" s="1">
        <f t="shared" ca="1" si="82"/>
        <v>4.1717174359661371</v>
      </c>
      <c r="V560" s="1">
        <v>552</v>
      </c>
      <c r="W560" s="8">
        <f t="shared" si="85"/>
        <v>0</v>
      </c>
      <c r="X560" s="8">
        <f t="shared" ca="1" si="85"/>
        <v>0</v>
      </c>
      <c r="Y560" s="8">
        <f t="shared" ca="1" si="85"/>
        <v>0</v>
      </c>
      <c r="Z560" s="8">
        <f t="shared" ca="1" si="85"/>
        <v>0</v>
      </c>
      <c r="AA560" s="8">
        <f t="shared" ca="1" si="85"/>
        <v>0</v>
      </c>
      <c r="AB560" s="8">
        <f t="shared" ca="1" si="85"/>
        <v>0</v>
      </c>
      <c r="AC560" s="8">
        <f t="shared" ca="1" si="85"/>
        <v>0</v>
      </c>
      <c r="AD560" s="8">
        <f t="shared" ca="1" si="84"/>
        <v>0</v>
      </c>
      <c r="AE560" s="8">
        <f t="shared" ca="1" si="76"/>
        <v>0</v>
      </c>
      <c r="AF560" s="8">
        <f t="shared" ca="1" si="76"/>
        <v>0</v>
      </c>
      <c r="AG560" s="8">
        <f t="shared" ca="1" si="76"/>
        <v>0</v>
      </c>
      <c r="AH560" s="8">
        <f t="shared" ca="1" si="76"/>
        <v>0</v>
      </c>
      <c r="AI560" s="8">
        <f t="shared" ca="1" si="83"/>
        <v>0</v>
      </c>
    </row>
    <row r="561" spans="7:35">
      <c r="G561" s="1">
        <v>553</v>
      </c>
      <c r="H561" s="1">
        <f t="shared" si="78"/>
        <v>4.3</v>
      </c>
      <c r="I561" s="1">
        <f t="shared" ca="1" si="82"/>
        <v>4.3563602969046338</v>
      </c>
      <c r="J561" s="1">
        <f t="shared" ca="1" si="82"/>
        <v>4.3813058785170229</v>
      </c>
      <c r="K561" s="1">
        <f t="shared" ca="1" si="82"/>
        <v>4.3870421312638648</v>
      </c>
      <c r="L561" s="1">
        <f t="shared" ca="1" si="82"/>
        <v>4.4072252104229079</v>
      </c>
      <c r="M561" s="1">
        <f t="shared" ca="1" si="82"/>
        <v>4.4237792189729204</v>
      </c>
      <c r="N561" s="1">
        <f t="shared" ca="1" si="82"/>
        <v>4.4279781953162347</v>
      </c>
      <c r="O561" s="1">
        <f t="shared" ca="1" si="82"/>
        <v>4.4037665705752049</v>
      </c>
      <c r="P561" s="1">
        <f t="shared" ca="1" si="82"/>
        <v>4.4257425647911033</v>
      </c>
      <c r="Q561" s="1">
        <f t="shared" ca="1" si="82"/>
        <v>4.4190349535671638</v>
      </c>
      <c r="R561" s="1">
        <f t="shared" ca="1" si="82"/>
        <v>4.453873578036518</v>
      </c>
      <c r="S561" s="1">
        <f t="shared" ca="1" si="82"/>
        <v>4.4877231470799588</v>
      </c>
      <c r="T561" s="1">
        <f t="shared" ca="1" si="82"/>
        <v>4.4518554388274518</v>
      </c>
      <c r="V561" s="1">
        <v>553</v>
      </c>
      <c r="W561" s="8">
        <f t="shared" si="85"/>
        <v>0</v>
      </c>
      <c r="X561" s="8">
        <f t="shared" ca="1" si="85"/>
        <v>4.4436981610723514E-2</v>
      </c>
      <c r="Y561" s="8">
        <f t="shared" ca="1" si="85"/>
        <v>6.2119501949397637E-2</v>
      </c>
      <c r="Z561" s="8">
        <f t="shared" ca="1" si="85"/>
        <v>6.0526638599134763E-2</v>
      </c>
      <c r="AA561" s="8">
        <f t="shared" ca="1" si="85"/>
        <v>7.3398813837679988E-2</v>
      </c>
      <c r="AB561" s="8">
        <f t="shared" ca="1" si="85"/>
        <v>8.261632599906843E-2</v>
      </c>
      <c r="AC561" s="8">
        <f t="shared" ca="1" si="85"/>
        <v>7.9442520757540436E-2</v>
      </c>
      <c r="AD561" s="8">
        <f t="shared" ca="1" si="84"/>
        <v>4.7810692573040825E-2</v>
      </c>
      <c r="AE561" s="8">
        <f t="shared" ca="1" si="76"/>
        <v>6.2417897799325495E-2</v>
      </c>
      <c r="AF561" s="8">
        <f t="shared" ca="1" si="76"/>
        <v>4.8299321816599239E-2</v>
      </c>
      <c r="AG561" s="8">
        <f t="shared" ca="1" si="76"/>
        <v>7.5743147223458429E-2</v>
      </c>
      <c r="AH561" s="8">
        <f t="shared" ca="1" si="76"/>
        <v>0.10217100748650232</v>
      </c>
      <c r="AI561" s="8">
        <f t="shared" ca="1" si="83"/>
        <v>5.8855438827452033E-2</v>
      </c>
    </row>
    <row r="562" spans="7:35">
      <c r="G562" s="1">
        <v>554</v>
      </c>
      <c r="H562" s="1">
        <f t="shared" si="78"/>
        <v>4.3</v>
      </c>
      <c r="I562" s="1">
        <f t="shared" ca="1" si="82"/>
        <v>4.3527508931781744</v>
      </c>
      <c r="J562" s="1">
        <f t="shared" ca="1" si="82"/>
        <v>4.366781379535448</v>
      </c>
      <c r="K562" s="1">
        <f t="shared" ca="1" si="82"/>
        <v>4.3998643702031544</v>
      </c>
      <c r="L562" s="1">
        <f t="shared" ca="1" si="82"/>
        <v>4.4303660677463927</v>
      </c>
      <c r="M562" s="1">
        <f t="shared" ca="1" si="82"/>
        <v>4.4572369013017452</v>
      </c>
      <c r="N562" s="1">
        <f t="shared" ca="1" si="82"/>
        <v>4.4630021626754273</v>
      </c>
      <c r="O562" s="1">
        <f t="shared" ca="1" si="82"/>
        <v>4.5011725040920316</v>
      </c>
      <c r="P562" s="1">
        <f t="shared" ca="1" si="82"/>
        <v>4.4944583945867151</v>
      </c>
      <c r="Q562" s="1">
        <f t="shared" ca="1" si="82"/>
        <v>4.5280950215555436</v>
      </c>
      <c r="R562" s="1">
        <f t="shared" ca="1" si="82"/>
        <v>4.5745912963958508</v>
      </c>
      <c r="S562" s="1">
        <f t="shared" ca="1" si="82"/>
        <v>4.5780653627629393</v>
      </c>
      <c r="T562" s="1">
        <f t="shared" ca="1" si="82"/>
        <v>4.5859197283907607</v>
      </c>
      <c r="V562" s="1">
        <v>554</v>
      </c>
      <c r="W562" s="8">
        <f t="shared" si="85"/>
        <v>0</v>
      </c>
      <c r="X562" s="8">
        <f t="shared" ca="1" si="85"/>
        <v>4.081733975530355E-2</v>
      </c>
      <c r="Y562" s="8">
        <f t="shared" ca="1" si="85"/>
        <v>4.7557554188333739E-2</v>
      </c>
      <c r="Z562" s="8">
        <f t="shared" ca="1" si="85"/>
        <v>7.3378627536660801E-2</v>
      </c>
      <c r="AA562" s="8">
        <f t="shared" ca="1" si="85"/>
        <v>9.6587390461254863E-2</v>
      </c>
      <c r="AB562" s="8">
        <f t="shared" ca="1" si="85"/>
        <v>0.11613437018507167</v>
      </c>
      <c r="AC562" s="8">
        <f t="shared" ca="1" si="85"/>
        <v>0.11452064196938228</v>
      </c>
      <c r="AD562" s="8">
        <f t="shared" ca="1" si="84"/>
        <v>0.14534211699670685</v>
      </c>
      <c r="AE562" s="8">
        <f t="shared" ca="1" si="76"/>
        <v>0.13120454136245741</v>
      </c>
      <c r="AF562" s="8">
        <f t="shared" ca="1" si="76"/>
        <v>0.15744367125701952</v>
      </c>
      <c r="AG562" s="8">
        <f t="shared" ca="1" si="76"/>
        <v>0.19652305121917291</v>
      </c>
      <c r="AH562" s="8">
        <f t="shared" ca="1" si="76"/>
        <v>0.19253648928540557</v>
      </c>
      <c r="AI562" s="8">
        <f t="shared" ca="1" si="83"/>
        <v>0.19291972839076088</v>
      </c>
    </row>
    <row r="563" spans="7:35">
      <c r="G563" s="1">
        <v>555</v>
      </c>
      <c r="H563" s="1">
        <f t="shared" si="78"/>
        <v>4.3</v>
      </c>
      <c r="I563" s="1">
        <f t="shared" ca="1" si="82"/>
        <v>4.313401007394118</v>
      </c>
      <c r="J563" s="1">
        <f t="shared" ca="1" si="82"/>
        <v>4.30534377136944</v>
      </c>
      <c r="K563" s="1">
        <f t="shared" ca="1" si="82"/>
        <v>4.2968107448894832</v>
      </c>
      <c r="L563" s="1">
        <f t="shared" ca="1" si="82"/>
        <v>4.2123980353337842</v>
      </c>
      <c r="M563" s="1">
        <f t="shared" ca="1" si="82"/>
        <v>4.2349226070461219</v>
      </c>
      <c r="N563" s="1">
        <f t="shared" ca="1" si="82"/>
        <v>4.215148998241796</v>
      </c>
      <c r="O563" s="1">
        <f t="shared" ca="1" si="82"/>
        <v>4.216613677148878</v>
      </c>
      <c r="P563" s="1">
        <f t="shared" ca="1" si="82"/>
        <v>4.2202295255574374</v>
      </c>
      <c r="Q563" s="1">
        <f t="shared" ca="1" si="82"/>
        <v>4.2334786059782878</v>
      </c>
      <c r="R563" s="1">
        <f t="shared" ca="1" si="82"/>
        <v>4.2399284119202871</v>
      </c>
      <c r="S563" s="1">
        <f t="shared" ca="1" si="82"/>
        <v>4.2563447998807096</v>
      </c>
      <c r="T563" s="1">
        <f t="shared" ca="1" si="82"/>
        <v>4.2721389707031889</v>
      </c>
      <c r="V563" s="1">
        <v>555</v>
      </c>
      <c r="W563" s="8">
        <f t="shared" si="85"/>
        <v>0</v>
      </c>
      <c r="X563" s="8">
        <f t="shared" ca="1" si="85"/>
        <v>1.3558374174449384E-3</v>
      </c>
      <c r="Y563" s="8">
        <f t="shared" ca="1" si="85"/>
        <v>0</v>
      </c>
      <c r="Z563" s="8">
        <f t="shared" ca="1" si="85"/>
        <v>0</v>
      </c>
      <c r="AA563" s="8">
        <f t="shared" ca="1" si="85"/>
        <v>0</v>
      </c>
      <c r="AB563" s="8">
        <f t="shared" ca="1" si="85"/>
        <v>0</v>
      </c>
      <c r="AC563" s="8">
        <f t="shared" ca="1" si="85"/>
        <v>0</v>
      </c>
      <c r="AD563" s="8">
        <f t="shared" ca="1" si="84"/>
        <v>0</v>
      </c>
      <c r="AE563" s="8">
        <f t="shared" ca="1" si="76"/>
        <v>0</v>
      </c>
      <c r="AF563" s="8">
        <f t="shared" ca="1" si="76"/>
        <v>0</v>
      </c>
      <c r="AG563" s="8">
        <f t="shared" ca="1" si="76"/>
        <v>0</v>
      </c>
      <c r="AH563" s="8">
        <f t="shared" ca="1" si="76"/>
        <v>0</v>
      </c>
      <c r="AI563" s="8">
        <f t="shared" ca="1" si="83"/>
        <v>0</v>
      </c>
    </row>
    <row r="564" spans="7:35">
      <c r="G564" s="1">
        <v>556</v>
      </c>
      <c r="H564" s="1">
        <f t="shared" si="78"/>
        <v>4.3</v>
      </c>
      <c r="I564" s="1">
        <f t="shared" ca="1" si="82"/>
        <v>4.2863215972978441</v>
      </c>
      <c r="J564" s="1">
        <f t="shared" ca="1" si="82"/>
        <v>4.338562435433996</v>
      </c>
      <c r="K564" s="1">
        <f t="shared" ca="1" si="82"/>
        <v>4.3099091207995048</v>
      </c>
      <c r="L564" s="1">
        <f t="shared" ca="1" si="82"/>
        <v>4.3147456250837442</v>
      </c>
      <c r="M564" s="1">
        <f t="shared" ca="1" si="82"/>
        <v>4.3125121454201807</v>
      </c>
      <c r="N564" s="1">
        <f t="shared" ca="1" si="82"/>
        <v>4.2759243077173386</v>
      </c>
      <c r="O564" s="1">
        <f t="shared" ca="1" si="82"/>
        <v>4.3175882234852248</v>
      </c>
      <c r="P564" s="1">
        <f t="shared" ca="1" si="82"/>
        <v>4.315244063927028</v>
      </c>
      <c r="Q564" s="1">
        <f t="shared" ca="1" si="82"/>
        <v>4.3102438731245183</v>
      </c>
      <c r="R564" s="1">
        <f t="shared" ca="1" si="82"/>
        <v>4.3428027659020181</v>
      </c>
      <c r="S564" s="1">
        <f t="shared" ca="1" si="82"/>
        <v>4.3261964517923843</v>
      </c>
      <c r="T564" s="1">
        <f t="shared" ca="1" si="82"/>
        <v>4.3288262160723709</v>
      </c>
      <c r="V564" s="1">
        <v>556</v>
      </c>
      <c r="W564" s="8">
        <f t="shared" si="85"/>
        <v>0</v>
      </c>
      <c r="X564" s="8">
        <f t="shared" ca="1" si="85"/>
        <v>0</v>
      </c>
      <c r="Y564" s="8">
        <f t="shared" ca="1" si="85"/>
        <v>1.9265852670850236E-2</v>
      </c>
      <c r="Z564" s="8">
        <f t="shared" ca="1" si="85"/>
        <v>0</v>
      </c>
      <c r="AA564" s="8">
        <f t="shared" ca="1" si="85"/>
        <v>0</v>
      </c>
      <c r="AB564" s="8">
        <f t="shared" ca="1" si="85"/>
        <v>0</v>
      </c>
      <c r="AC564" s="8">
        <f t="shared" ca="1" si="85"/>
        <v>0</v>
      </c>
      <c r="AD564" s="8">
        <f t="shared" ca="1" si="84"/>
        <v>0</v>
      </c>
      <c r="AE564" s="8">
        <f t="shared" ca="1" si="76"/>
        <v>0</v>
      </c>
      <c r="AF564" s="8">
        <f t="shared" ca="1" si="76"/>
        <v>0</v>
      </c>
      <c r="AG564" s="8">
        <f t="shared" ca="1" si="76"/>
        <v>0</v>
      </c>
      <c r="AH564" s="8">
        <f t="shared" ca="1" si="76"/>
        <v>0</v>
      </c>
      <c r="AI564" s="8">
        <f t="shared" ca="1" si="83"/>
        <v>0</v>
      </c>
    </row>
    <row r="565" spans="7:35">
      <c r="G565" s="1">
        <v>557</v>
      </c>
      <c r="H565" s="1">
        <f t="shared" si="78"/>
        <v>4.3</v>
      </c>
      <c r="I565" s="1">
        <f t="shared" ca="1" si="82"/>
        <v>4.3139906378333439</v>
      </c>
      <c r="J565" s="1">
        <f t="shared" ca="1" si="82"/>
        <v>4.3375751581525259</v>
      </c>
      <c r="K565" s="1">
        <f t="shared" ca="1" si="82"/>
        <v>4.3293322245250758</v>
      </c>
      <c r="L565" s="1">
        <f t="shared" ca="1" si="82"/>
        <v>4.3073052430299548</v>
      </c>
      <c r="M565" s="1">
        <f t="shared" ca="1" si="82"/>
        <v>4.3167338265041719</v>
      </c>
      <c r="N565" s="1">
        <f t="shared" ca="1" si="82"/>
        <v>4.3583150261005299</v>
      </c>
      <c r="O565" s="1">
        <f t="shared" ca="1" si="82"/>
        <v>4.4176461062714267</v>
      </c>
      <c r="P565" s="1">
        <f t="shared" ca="1" si="82"/>
        <v>4.4356435254985387</v>
      </c>
      <c r="Q565" s="1">
        <f t="shared" ca="1" si="82"/>
        <v>4.456376159153673</v>
      </c>
      <c r="R565" s="1">
        <f t="shared" ca="1" si="82"/>
        <v>4.463110838581148</v>
      </c>
      <c r="S565" s="1">
        <f t="shared" ca="1" si="82"/>
        <v>4.4417610778462437</v>
      </c>
      <c r="T565" s="1">
        <f t="shared" ca="1" si="82"/>
        <v>4.4363156084008164</v>
      </c>
      <c r="V565" s="1">
        <v>557</v>
      </c>
      <c r="W565" s="8">
        <f t="shared" si="85"/>
        <v>0</v>
      </c>
      <c r="X565" s="8">
        <f t="shared" ca="1" si="85"/>
        <v>1.9471403524438102E-3</v>
      </c>
      <c r="Y565" s="8">
        <f t="shared" ca="1" si="85"/>
        <v>1.8276029874436439E-2</v>
      </c>
      <c r="Z565" s="8">
        <f t="shared" ca="1" si="85"/>
        <v>2.6828340573272769E-3</v>
      </c>
      <c r="AA565" s="8">
        <f t="shared" ca="1" si="85"/>
        <v>0</v>
      </c>
      <c r="AB565" s="8">
        <f t="shared" ca="1" si="85"/>
        <v>0</v>
      </c>
      <c r="AC565" s="8">
        <f t="shared" ca="1" si="85"/>
        <v>9.6716387586992525E-3</v>
      </c>
      <c r="AD565" s="8">
        <f t="shared" ca="1" si="84"/>
        <v>6.1708109680159495E-2</v>
      </c>
      <c r="AE565" s="8">
        <f t="shared" ca="1" si="76"/>
        <v>7.2329061750058266E-2</v>
      </c>
      <c r="AF565" s="8">
        <f t="shared" ca="1" si="76"/>
        <v>8.5669384629092349E-2</v>
      </c>
      <c r="AG565" s="8">
        <f t="shared" ca="1" si="76"/>
        <v>8.4985166182454996E-2</v>
      </c>
      <c r="AH565" s="8">
        <f t="shared" ca="1" si="76"/>
        <v>5.6197101496042734E-2</v>
      </c>
      <c r="AI565" s="8">
        <f t="shared" ca="1" si="83"/>
        <v>4.3315608400816608E-2</v>
      </c>
    </row>
    <row r="566" spans="7:35">
      <c r="G566" s="1">
        <v>558</v>
      </c>
      <c r="H566" s="1">
        <f t="shared" si="78"/>
        <v>4.3</v>
      </c>
      <c r="I566" s="1">
        <f t="shared" ca="1" si="82"/>
        <v>4.2976498514958683</v>
      </c>
      <c r="J566" s="1">
        <f t="shared" ca="1" si="82"/>
        <v>4.3023316127157445</v>
      </c>
      <c r="K566" s="1">
        <f t="shared" ca="1" si="82"/>
        <v>4.291635472951878</v>
      </c>
      <c r="L566" s="1">
        <f t="shared" ca="1" si="82"/>
        <v>4.3267235649056746</v>
      </c>
      <c r="M566" s="1">
        <f t="shared" ca="1" si="82"/>
        <v>4.3779938583210187</v>
      </c>
      <c r="N566" s="1">
        <f t="shared" ca="1" si="82"/>
        <v>4.3942980475147779</v>
      </c>
      <c r="O566" s="1">
        <f t="shared" ca="1" si="82"/>
        <v>4.372636855658028</v>
      </c>
      <c r="P566" s="1">
        <f t="shared" ca="1" si="82"/>
        <v>4.3663015554481346</v>
      </c>
      <c r="Q566" s="1">
        <f t="shared" ca="1" si="82"/>
        <v>4.4261906196921279</v>
      </c>
      <c r="R566" s="1">
        <f t="shared" ca="1" si="82"/>
        <v>4.4404455963253131</v>
      </c>
      <c r="S566" s="1">
        <f t="shared" ca="1" si="82"/>
        <v>4.415677737173727</v>
      </c>
      <c r="T566" s="1">
        <f t="shared" ca="1" si="82"/>
        <v>4.4139541620385581</v>
      </c>
      <c r="V566" s="1">
        <v>558</v>
      </c>
      <c r="W566" s="8">
        <f t="shared" si="85"/>
        <v>0</v>
      </c>
      <c r="X566" s="8">
        <f t="shared" ca="1" si="85"/>
        <v>0</v>
      </c>
      <c r="Y566" s="8">
        <f t="shared" ca="1" si="85"/>
        <v>0</v>
      </c>
      <c r="Z566" s="8">
        <f t="shared" ca="1" si="85"/>
        <v>0</v>
      </c>
      <c r="AA566" s="8">
        <f t="shared" ca="1" si="85"/>
        <v>0</v>
      </c>
      <c r="AB566" s="8">
        <f t="shared" ca="1" si="85"/>
        <v>3.6748362811421131E-2</v>
      </c>
      <c r="AC566" s="8">
        <f t="shared" ca="1" si="85"/>
        <v>4.5710296909343917E-2</v>
      </c>
      <c r="AD566" s="8">
        <f t="shared" ca="1" si="84"/>
        <v>1.6640872335647927E-2</v>
      </c>
      <c r="AE566" s="8">
        <f t="shared" ca="1" si="76"/>
        <v>2.915632675422053E-3</v>
      </c>
      <c r="AF566" s="8">
        <f t="shared" ca="1" si="76"/>
        <v>5.5460517829288847E-2</v>
      </c>
      <c r="AG566" s="8">
        <f t="shared" ca="1" si="76"/>
        <v>6.2308248320648296E-2</v>
      </c>
      <c r="AH566" s="8">
        <f t="shared" ca="1" si="76"/>
        <v>3.0107043498484032E-2</v>
      </c>
      <c r="AI566" s="8">
        <f t="shared" ca="1" si="83"/>
        <v>2.0954162038558266E-2</v>
      </c>
    </row>
    <row r="567" spans="7:35">
      <c r="G567" s="1">
        <v>559</v>
      </c>
      <c r="H567" s="1">
        <f t="shared" si="78"/>
        <v>4.3</v>
      </c>
      <c r="I567" s="1">
        <f t="shared" ca="1" si="82"/>
        <v>4.2838649813604448</v>
      </c>
      <c r="J567" s="1">
        <f t="shared" ca="1" si="82"/>
        <v>4.3104461369962772</v>
      </c>
      <c r="K567" s="1">
        <f t="shared" ca="1" si="82"/>
        <v>4.3308036852076821</v>
      </c>
      <c r="L567" s="1">
        <f t="shared" ca="1" si="82"/>
        <v>4.327496190654764</v>
      </c>
      <c r="M567" s="1">
        <f t="shared" ca="1" si="82"/>
        <v>4.2428896252069856</v>
      </c>
      <c r="N567" s="1">
        <f t="shared" ca="1" si="82"/>
        <v>4.2490633917181642</v>
      </c>
      <c r="O567" s="1">
        <f t="shared" ca="1" si="82"/>
        <v>4.2386553344616846</v>
      </c>
      <c r="P567" s="1">
        <f t="shared" ca="1" si="82"/>
        <v>4.230709761195806</v>
      </c>
      <c r="Q567" s="1">
        <f t="shared" ca="1" si="82"/>
        <v>4.1800602363124391</v>
      </c>
      <c r="R567" s="1">
        <f t="shared" ca="1" si="82"/>
        <v>4.1945481810095506</v>
      </c>
      <c r="S567" s="1">
        <f t="shared" ca="1" si="82"/>
        <v>4.1614989270304248</v>
      </c>
      <c r="T567" s="1">
        <f t="shared" ca="1" si="82"/>
        <v>4.1805913678199644</v>
      </c>
      <c r="V567" s="1">
        <v>559</v>
      </c>
      <c r="W567" s="8">
        <f t="shared" si="85"/>
        <v>0</v>
      </c>
      <c r="X567" s="8">
        <f t="shared" ca="1" si="85"/>
        <v>0</v>
      </c>
      <c r="Y567" s="8">
        <f t="shared" ca="1" si="85"/>
        <v>0</v>
      </c>
      <c r="Z567" s="8">
        <f t="shared" ca="1" si="85"/>
        <v>4.1577088045849919E-3</v>
      </c>
      <c r="AA567" s="8">
        <f t="shared" ca="1" si="85"/>
        <v>0</v>
      </c>
      <c r="AB567" s="8">
        <f t="shared" ca="1" si="85"/>
        <v>0</v>
      </c>
      <c r="AC567" s="8">
        <f t="shared" ca="1" si="85"/>
        <v>0</v>
      </c>
      <c r="AD567" s="8">
        <f t="shared" ca="1" si="84"/>
        <v>0</v>
      </c>
      <c r="AE567" s="8">
        <f t="shared" ca="1" si="76"/>
        <v>0</v>
      </c>
      <c r="AF567" s="8">
        <f t="shared" ca="1" si="76"/>
        <v>0</v>
      </c>
      <c r="AG567" s="8">
        <f t="shared" ca="1" si="76"/>
        <v>0</v>
      </c>
      <c r="AH567" s="8">
        <f t="shared" ca="1" si="76"/>
        <v>0</v>
      </c>
      <c r="AI567" s="8">
        <f t="shared" ca="1" si="83"/>
        <v>0</v>
      </c>
    </row>
    <row r="568" spans="7:35">
      <c r="G568" s="1">
        <v>560</v>
      </c>
      <c r="H568" s="1">
        <f t="shared" si="78"/>
        <v>4.3</v>
      </c>
      <c r="I568" s="1">
        <f t="shared" ca="1" si="82"/>
        <v>4.2836779058029677</v>
      </c>
      <c r="J568" s="1">
        <f t="shared" ca="1" si="82"/>
        <v>4.2756999093480221</v>
      </c>
      <c r="K568" s="1">
        <f t="shared" ca="1" si="82"/>
        <v>4.2580861963810728</v>
      </c>
      <c r="L568" s="1">
        <f t="shared" ca="1" si="82"/>
        <v>4.3180229573171989</v>
      </c>
      <c r="M568" s="1">
        <f t="shared" ca="1" si="82"/>
        <v>4.3075543798495524</v>
      </c>
      <c r="N568" s="1">
        <f t="shared" ca="1" si="82"/>
        <v>4.319691600996701</v>
      </c>
      <c r="O568" s="1">
        <f t="shared" ca="1" si="82"/>
        <v>4.3157092943049449</v>
      </c>
      <c r="P568" s="1">
        <f t="shared" ca="1" si="82"/>
        <v>4.3008082454235126</v>
      </c>
      <c r="Q568" s="1">
        <f t="shared" ca="1" si="82"/>
        <v>4.3131793850823135</v>
      </c>
      <c r="R568" s="1">
        <f t="shared" ca="1" si="82"/>
        <v>4.3050380757868938</v>
      </c>
      <c r="S568" s="1">
        <f t="shared" ca="1" si="82"/>
        <v>4.2753961252699089</v>
      </c>
      <c r="T568" s="1">
        <f t="shared" ca="1" si="82"/>
        <v>4.2596052874995927</v>
      </c>
      <c r="V568" s="1">
        <v>560</v>
      </c>
      <c r="W568" s="8">
        <f t="shared" si="85"/>
        <v>0</v>
      </c>
      <c r="X568" s="8">
        <f t="shared" ca="1" si="85"/>
        <v>0</v>
      </c>
      <c r="Y568" s="8">
        <f t="shared" ca="1" si="85"/>
        <v>0</v>
      </c>
      <c r="Z568" s="8">
        <f t="shared" ca="1" si="85"/>
        <v>0</v>
      </c>
      <c r="AA568" s="8">
        <f t="shared" ca="1" si="85"/>
        <v>0</v>
      </c>
      <c r="AB568" s="8">
        <f t="shared" ca="1" si="85"/>
        <v>0</v>
      </c>
      <c r="AC568" s="8">
        <f t="shared" ca="1" si="85"/>
        <v>0</v>
      </c>
      <c r="AD568" s="8">
        <f t="shared" ca="1" si="84"/>
        <v>0</v>
      </c>
      <c r="AE568" s="8">
        <f t="shared" ca="1" si="84"/>
        <v>0</v>
      </c>
      <c r="AF568" s="8">
        <f t="shared" ca="1" si="84"/>
        <v>0</v>
      </c>
      <c r="AG568" s="8">
        <f t="shared" ca="1" si="84"/>
        <v>0</v>
      </c>
      <c r="AH568" s="8">
        <f t="shared" ca="1" si="84"/>
        <v>0</v>
      </c>
      <c r="AI568" s="8">
        <f t="shared" ca="1" si="83"/>
        <v>0</v>
      </c>
    </row>
    <row r="569" spans="7:35">
      <c r="G569" s="1">
        <v>561</v>
      </c>
      <c r="H569" s="1">
        <f t="shared" si="78"/>
        <v>4.3</v>
      </c>
      <c r="I569" s="1">
        <f t="shared" ca="1" si="82"/>
        <v>4.2975052391456936</v>
      </c>
      <c r="J569" s="1">
        <f t="shared" ca="1" si="82"/>
        <v>4.3022383127876163</v>
      </c>
      <c r="K569" s="1">
        <f t="shared" ca="1" si="82"/>
        <v>4.3009646269313198</v>
      </c>
      <c r="L569" s="1">
        <f t="shared" ca="1" si="82"/>
        <v>4.3292221581178589</v>
      </c>
      <c r="M569" s="1">
        <f t="shared" ca="1" si="82"/>
        <v>4.3943481846066383</v>
      </c>
      <c r="N569" s="1">
        <f t="shared" ca="1" si="82"/>
        <v>4.3744463907249393</v>
      </c>
      <c r="O569" s="1">
        <f t="shared" ca="1" si="82"/>
        <v>4.399257701591873</v>
      </c>
      <c r="P569" s="1">
        <f t="shared" ca="1" si="82"/>
        <v>4.3842827787925422</v>
      </c>
      <c r="Q569" s="1">
        <f t="shared" ca="1" si="82"/>
        <v>4.3778148325832991</v>
      </c>
      <c r="R569" s="1">
        <f t="shared" ca="1" si="82"/>
        <v>4.3899084164365476</v>
      </c>
      <c r="S569" s="1">
        <f t="shared" ca="1" si="82"/>
        <v>4.4337394355103745</v>
      </c>
      <c r="T569" s="1">
        <f t="shared" ca="1" si="82"/>
        <v>4.4114037072314414</v>
      </c>
      <c r="V569" s="1">
        <v>561</v>
      </c>
      <c r="W569" s="8">
        <f t="shared" si="85"/>
        <v>0</v>
      </c>
      <c r="X569" s="8">
        <f t="shared" ca="1" si="85"/>
        <v>0</v>
      </c>
      <c r="Y569" s="8">
        <f t="shared" ca="1" si="85"/>
        <v>0</v>
      </c>
      <c r="Z569" s="8">
        <f t="shared" ca="1" si="85"/>
        <v>0</v>
      </c>
      <c r="AA569" s="8">
        <f t="shared" ca="1" si="85"/>
        <v>0</v>
      </c>
      <c r="AB569" s="8">
        <f t="shared" ca="1" si="85"/>
        <v>5.3132194353794127E-2</v>
      </c>
      <c r="AC569" s="8">
        <f t="shared" ca="1" si="85"/>
        <v>2.5827945604357083E-2</v>
      </c>
      <c r="AD569" s="8">
        <f t="shared" ca="1" si="84"/>
        <v>4.3296014682210782E-2</v>
      </c>
      <c r="AE569" s="8">
        <f t="shared" ca="1" si="84"/>
        <v>2.0915386221290078E-2</v>
      </c>
      <c r="AF569" s="8">
        <f t="shared" ca="1" si="84"/>
        <v>7.0473459869244692E-3</v>
      </c>
      <c r="AG569" s="8">
        <f t="shared" ca="1" si="84"/>
        <v>1.1745035081227151E-2</v>
      </c>
      <c r="AH569" s="8">
        <f t="shared" ca="1" si="84"/>
        <v>4.8173393321306435E-2</v>
      </c>
      <c r="AI569" s="8">
        <f t="shared" ca="1" si="83"/>
        <v>1.8403707231441579E-2</v>
      </c>
    </row>
    <row r="570" spans="7:35">
      <c r="G570" s="1">
        <v>562</v>
      </c>
      <c r="H570" s="1">
        <f t="shared" si="78"/>
        <v>4.3</v>
      </c>
      <c r="I570" s="1">
        <f t="shared" ref="I570:T585" ca="1" si="86">H570*EXP(($H$3-1/2 *$H$5^2) *$K$6+$H$5*$K$6^(1/2) * _xlfn.NORM.S.INV(RAND() ) )</f>
        <v>4.3191276644917584</v>
      </c>
      <c r="J570" s="1">
        <f t="shared" ca="1" si="86"/>
        <v>4.3474437091654963</v>
      </c>
      <c r="K570" s="1">
        <f t="shared" ca="1" si="86"/>
        <v>4.3396726080692911</v>
      </c>
      <c r="L570" s="1">
        <f t="shared" ca="1" si="86"/>
        <v>4.3704952342101313</v>
      </c>
      <c r="M570" s="1">
        <f t="shared" ca="1" si="86"/>
        <v>4.3561223144123646</v>
      </c>
      <c r="N570" s="1">
        <f t="shared" ca="1" si="86"/>
        <v>4.3467039221573067</v>
      </c>
      <c r="O570" s="1">
        <f t="shared" ca="1" si="86"/>
        <v>4.3445542405547091</v>
      </c>
      <c r="P570" s="1">
        <f t="shared" ca="1" si="86"/>
        <v>4.3636890565256197</v>
      </c>
      <c r="Q570" s="1">
        <f t="shared" ca="1" si="86"/>
        <v>4.3778109567518237</v>
      </c>
      <c r="R570" s="1">
        <f t="shared" ca="1" si="86"/>
        <v>4.4042241908151443</v>
      </c>
      <c r="S570" s="1">
        <f t="shared" ca="1" si="86"/>
        <v>4.4330329274209115</v>
      </c>
      <c r="T570" s="1">
        <f t="shared" ca="1" si="86"/>
        <v>4.4471569491095089</v>
      </c>
      <c r="V570" s="1">
        <v>562</v>
      </c>
      <c r="W570" s="8">
        <f t="shared" si="85"/>
        <v>0</v>
      </c>
      <c r="X570" s="8">
        <f t="shared" ca="1" si="85"/>
        <v>7.0987382656664266E-3</v>
      </c>
      <c r="Y570" s="8">
        <f t="shared" ca="1" si="85"/>
        <v>2.8170025151696088E-2</v>
      </c>
      <c r="Z570" s="8">
        <f t="shared" ca="1" si="85"/>
        <v>1.3047209229967827E-2</v>
      </c>
      <c r="AA570" s="8">
        <f t="shared" ca="1" si="85"/>
        <v>3.6593095886699345E-2</v>
      </c>
      <c r="AB570" s="8">
        <f t="shared" ca="1" si="85"/>
        <v>1.4837359893122404E-2</v>
      </c>
      <c r="AC570" s="8">
        <f t="shared" ca="1" si="85"/>
        <v>0</v>
      </c>
      <c r="AD570" s="8">
        <f t="shared" ca="1" si="84"/>
        <v>0</v>
      </c>
      <c r="AE570" s="8">
        <f t="shared" ca="1" si="84"/>
        <v>3.0044149274122134E-4</v>
      </c>
      <c r="AF570" s="8">
        <f t="shared" ca="1" si="84"/>
        <v>7.0434671602122023E-3</v>
      </c>
      <c r="AG570" s="8">
        <f t="shared" ca="1" si="84"/>
        <v>2.6068183982405735E-2</v>
      </c>
      <c r="AH570" s="8">
        <f t="shared" ca="1" si="84"/>
        <v>4.7466703282585954E-2</v>
      </c>
      <c r="AI570" s="8">
        <f t="shared" ca="1" si="83"/>
        <v>5.4156949109509078E-2</v>
      </c>
    </row>
    <row r="571" spans="7:35">
      <c r="G571" s="1">
        <v>563</v>
      </c>
      <c r="H571" s="1">
        <f t="shared" si="78"/>
        <v>4.3</v>
      </c>
      <c r="I571" s="1">
        <f t="shared" ca="1" si="86"/>
        <v>4.320159970560022</v>
      </c>
      <c r="J571" s="1">
        <f t="shared" ca="1" si="86"/>
        <v>4.310580695209981</v>
      </c>
      <c r="K571" s="1">
        <f t="shared" ca="1" si="86"/>
        <v>4.3232868586287063</v>
      </c>
      <c r="L571" s="1">
        <f t="shared" ca="1" si="86"/>
        <v>4.3193234279195361</v>
      </c>
      <c r="M571" s="1">
        <f t="shared" ca="1" si="86"/>
        <v>4.3540790620432777</v>
      </c>
      <c r="N571" s="1">
        <f t="shared" ca="1" si="86"/>
        <v>4.3988487176109068</v>
      </c>
      <c r="O571" s="1">
        <f t="shared" ca="1" si="86"/>
        <v>4.4420736117021979</v>
      </c>
      <c r="P571" s="1">
        <f t="shared" ca="1" si="86"/>
        <v>4.4432765433729857</v>
      </c>
      <c r="Q571" s="1">
        <f t="shared" ca="1" si="86"/>
        <v>4.4585401891944558</v>
      </c>
      <c r="R571" s="1">
        <f t="shared" ca="1" si="86"/>
        <v>4.4761616481551059</v>
      </c>
      <c r="S571" s="1">
        <f t="shared" ca="1" si="86"/>
        <v>4.4506161724394566</v>
      </c>
      <c r="T571" s="1">
        <f t="shared" ca="1" si="86"/>
        <v>4.4551686043704519</v>
      </c>
      <c r="V571" s="1">
        <v>563</v>
      </c>
      <c r="W571" s="8">
        <f t="shared" si="85"/>
        <v>0</v>
      </c>
      <c r="X571" s="8">
        <f t="shared" ca="1" si="85"/>
        <v>8.1339724859050833E-3</v>
      </c>
      <c r="Y571" s="8">
        <f t="shared" ca="1" si="85"/>
        <v>0</v>
      </c>
      <c r="Z571" s="8">
        <f t="shared" ca="1" si="85"/>
        <v>0</v>
      </c>
      <c r="AA571" s="8">
        <f t="shared" ca="1" si="85"/>
        <v>0</v>
      </c>
      <c r="AB571" s="8">
        <f t="shared" ca="1" si="85"/>
        <v>1.2790421240374883E-2</v>
      </c>
      <c r="AC571" s="8">
        <f t="shared" ca="1" si="85"/>
        <v>5.0268003224850588E-2</v>
      </c>
      <c r="AD571" s="8">
        <f t="shared" ca="1" si="84"/>
        <v>8.6167085779067953E-2</v>
      </c>
      <c r="AE571" s="8">
        <f t="shared" ca="1" si="84"/>
        <v>7.996994568324034E-2</v>
      </c>
      <c r="AF571" s="8">
        <f t="shared" ca="1" si="84"/>
        <v>8.7835087028947711E-2</v>
      </c>
      <c r="AG571" s="8">
        <f t="shared" ca="1" si="84"/>
        <v>9.804269865434101E-2</v>
      </c>
      <c r="AH571" s="8">
        <f t="shared" ca="1" si="84"/>
        <v>6.5054476569712527E-2</v>
      </c>
      <c r="AI571" s="8">
        <f t="shared" ca="1" si="83"/>
        <v>6.216860437045213E-2</v>
      </c>
    </row>
    <row r="572" spans="7:35">
      <c r="G572" s="1">
        <v>564</v>
      </c>
      <c r="H572" s="1">
        <f t="shared" si="78"/>
        <v>4.3</v>
      </c>
      <c r="I572" s="1">
        <f t="shared" ca="1" si="86"/>
        <v>4.3074261546062313</v>
      </c>
      <c r="J572" s="1">
        <f t="shared" ca="1" si="86"/>
        <v>4.3184206567467447</v>
      </c>
      <c r="K572" s="1">
        <f t="shared" ca="1" si="86"/>
        <v>4.290741030336128</v>
      </c>
      <c r="L572" s="1">
        <f t="shared" ca="1" si="86"/>
        <v>4.296663258318965</v>
      </c>
      <c r="M572" s="1">
        <f t="shared" ca="1" si="86"/>
        <v>4.2929708512562552</v>
      </c>
      <c r="N572" s="1">
        <f t="shared" ca="1" si="86"/>
        <v>4.3186445023587057</v>
      </c>
      <c r="O572" s="1">
        <f t="shared" ca="1" si="86"/>
        <v>4.314193333121958</v>
      </c>
      <c r="P572" s="1">
        <f t="shared" ca="1" si="86"/>
        <v>4.3308283511695667</v>
      </c>
      <c r="Q572" s="1">
        <f t="shared" ca="1" si="86"/>
        <v>4.3872526837718144</v>
      </c>
      <c r="R572" s="1">
        <f t="shared" ca="1" si="86"/>
        <v>4.402966679561394</v>
      </c>
      <c r="S572" s="1">
        <f t="shared" ca="1" si="86"/>
        <v>4.4546932603312897</v>
      </c>
      <c r="T572" s="1">
        <f t="shared" ca="1" si="86"/>
        <v>4.4991507447420851</v>
      </c>
      <c r="V572" s="1">
        <v>564</v>
      </c>
      <c r="W572" s="8">
        <f t="shared" si="85"/>
        <v>0</v>
      </c>
      <c r="X572" s="8">
        <f t="shared" ca="1" si="85"/>
        <v>0</v>
      </c>
      <c r="Y572" s="8">
        <f t="shared" ca="1" si="85"/>
        <v>0</v>
      </c>
      <c r="Z572" s="8">
        <f t="shared" ca="1" si="85"/>
        <v>0</v>
      </c>
      <c r="AA572" s="8">
        <f t="shared" ca="1" si="85"/>
        <v>0</v>
      </c>
      <c r="AB572" s="8">
        <f t="shared" ca="1" si="85"/>
        <v>0</v>
      </c>
      <c r="AC572" s="8">
        <f t="shared" ca="1" si="85"/>
        <v>0</v>
      </c>
      <c r="AD572" s="8">
        <f t="shared" ca="1" si="84"/>
        <v>0</v>
      </c>
      <c r="AE572" s="8">
        <f t="shared" ca="1" si="84"/>
        <v>0</v>
      </c>
      <c r="AF572" s="8">
        <f t="shared" ca="1" si="84"/>
        <v>1.6492490732257004E-2</v>
      </c>
      <c r="AG572" s="8">
        <f t="shared" ca="1" si="84"/>
        <v>2.4810024943569431E-2</v>
      </c>
      <c r="AH572" s="8">
        <f t="shared" ca="1" si="84"/>
        <v>6.9132614446857588E-2</v>
      </c>
      <c r="AI572" s="8">
        <f t="shared" ca="1" si="83"/>
        <v>0.1061507447420853</v>
      </c>
    </row>
    <row r="573" spans="7:35">
      <c r="G573" s="1">
        <v>565</v>
      </c>
      <c r="H573" s="1">
        <f t="shared" si="78"/>
        <v>4.3</v>
      </c>
      <c r="I573" s="1">
        <f t="shared" ca="1" si="86"/>
        <v>4.3030349233984531</v>
      </c>
      <c r="J573" s="1">
        <f t="shared" ca="1" si="86"/>
        <v>4.2947275930856144</v>
      </c>
      <c r="K573" s="1">
        <f t="shared" ca="1" si="86"/>
        <v>4.3555747687077524</v>
      </c>
      <c r="L573" s="1">
        <f t="shared" ca="1" si="86"/>
        <v>4.3574101407535526</v>
      </c>
      <c r="M573" s="1">
        <f t="shared" ca="1" si="86"/>
        <v>4.3812078781937762</v>
      </c>
      <c r="N573" s="1">
        <f t="shared" ca="1" si="86"/>
        <v>4.4425624865342748</v>
      </c>
      <c r="O573" s="1">
        <f t="shared" ca="1" si="86"/>
        <v>4.4522686974247865</v>
      </c>
      <c r="P573" s="1">
        <f t="shared" ca="1" si="86"/>
        <v>4.4105912557697708</v>
      </c>
      <c r="Q573" s="1">
        <f t="shared" ca="1" si="86"/>
        <v>4.3954296044027874</v>
      </c>
      <c r="R573" s="1">
        <f t="shared" ca="1" si="86"/>
        <v>4.4491075560948694</v>
      </c>
      <c r="S573" s="1">
        <f t="shared" ca="1" si="86"/>
        <v>4.447125886488025</v>
      </c>
      <c r="T573" s="1">
        <f t="shared" ca="1" si="86"/>
        <v>4.4379095874599255</v>
      </c>
      <c r="V573" s="1">
        <v>565</v>
      </c>
      <c r="W573" s="8">
        <f t="shared" si="85"/>
        <v>0</v>
      </c>
      <c r="X573" s="8">
        <f t="shared" ca="1" si="85"/>
        <v>0</v>
      </c>
      <c r="Y573" s="8">
        <f t="shared" ca="1" si="85"/>
        <v>0</v>
      </c>
      <c r="Z573" s="8">
        <f t="shared" ca="1" si="85"/>
        <v>2.8986265862428695E-2</v>
      </c>
      <c r="AA573" s="8">
        <f t="shared" ca="1" si="85"/>
        <v>2.3481019354574251E-2</v>
      </c>
      <c r="AB573" s="8">
        <f t="shared" ca="1" si="85"/>
        <v>3.9968181179322215E-2</v>
      </c>
      <c r="AC573" s="8">
        <f t="shared" ca="1" si="85"/>
        <v>9.4049362121014113E-2</v>
      </c>
      <c r="AD573" s="8">
        <f t="shared" ca="1" si="84"/>
        <v>9.6375306128125615E-2</v>
      </c>
      <c r="AE573" s="8">
        <f t="shared" ca="1" si="84"/>
        <v>4.7250974889929687E-2</v>
      </c>
      <c r="AF573" s="8">
        <f t="shared" ca="1" si="84"/>
        <v>2.4675730474859492E-2</v>
      </c>
      <c r="AG573" s="8">
        <f t="shared" ca="1" si="84"/>
        <v>7.097467014836667E-2</v>
      </c>
      <c r="AH573" s="8">
        <f t="shared" ca="1" si="84"/>
        <v>6.1563291753924609E-2</v>
      </c>
      <c r="AI573" s="8">
        <f t="shared" ca="1" si="83"/>
        <v>4.4909587459925682E-2</v>
      </c>
    </row>
    <row r="574" spans="7:35">
      <c r="G574" s="1">
        <v>566</v>
      </c>
      <c r="H574" s="1">
        <f t="shared" si="78"/>
        <v>4.3</v>
      </c>
      <c r="I574" s="1">
        <f t="shared" ca="1" si="86"/>
        <v>4.2896739193526878</v>
      </c>
      <c r="J574" s="1">
        <f t="shared" ca="1" si="86"/>
        <v>4.2886813746427643</v>
      </c>
      <c r="K574" s="1">
        <f t="shared" ca="1" si="86"/>
        <v>4.3245546773135999</v>
      </c>
      <c r="L574" s="1">
        <f t="shared" ca="1" si="86"/>
        <v>4.2748379651361583</v>
      </c>
      <c r="M574" s="1">
        <f t="shared" ca="1" si="86"/>
        <v>4.2599076334317463</v>
      </c>
      <c r="N574" s="1">
        <f t="shared" ca="1" si="86"/>
        <v>4.2586981163033331</v>
      </c>
      <c r="O574" s="1">
        <f t="shared" ca="1" si="86"/>
        <v>4.2103142079769578</v>
      </c>
      <c r="P574" s="1">
        <f t="shared" ca="1" si="86"/>
        <v>4.2120888756671686</v>
      </c>
      <c r="Q574" s="1">
        <f t="shared" ca="1" si="86"/>
        <v>4.1956305473086513</v>
      </c>
      <c r="R574" s="1">
        <f t="shared" ca="1" si="86"/>
        <v>4.2540534813471611</v>
      </c>
      <c r="S574" s="1">
        <f t="shared" ca="1" si="86"/>
        <v>4.3241660837017406</v>
      </c>
      <c r="T574" s="1">
        <f t="shared" ca="1" si="86"/>
        <v>4.3791832804712367</v>
      </c>
      <c r="V574" s="1">
        <v>566</v>
      </c>
      <c r="W574" s="8">
        <f t="shared" si="85"/>
        <v>0</v>
      </c>
      <c r="X574" s="8">
        <f t="shared" ca="1" si="85"/>
        <v>0</v>
      </c>
      <c r="Y574" s="8">
        <f t="shared" ca="1" si="85"/>
        <v>0</v>
      </c>
      <c r="Z574" s="8">
        <f t="shared" ca="1" si="85"/>
        <v>0</v>
      </c>
      <c r="AA574" s="8">
        <f t="shared" ca="1" si="85"/>
        <v>0</v>
      </c>
      <c r="AB574" s="8">
        <f t="shared" ca="1" si="85"/>
        <v>0</v>
      </c>
      <c r="AC574" s="8">
        <f t="shared" ca="1" si="85"/>
        <v>0</v>
      </c>
      <c r="AD574" s="8">
        <f t="shared" ca="1" si="84"/>
        <v>0</v>
      </c>
      <c r="AE574" s="8">
        <f t="shared" ca="1" si="84"/>
        <v>0</v>
      </c>
      <c r="AF574" s="8">
        <f t="shared" ca="1" si="84"/>
        <v>0</v>
      </c>
      <c r="AG574" s="8">
        <f t="shared" ca="1" si="84"/>
        <v>0</v>
      </c>
      <c r="AH574" s="8">
        <f t="shared" ca="1" si="84"/>
        <v>0</v>
      </c>
      <c r="AI574" s="8">
        <f t="shared" ca="1" si="83"/>
        <v>0</v>
      </c>
    </row>
    <row r="575" spans="7:35">
      <c r="G575" s="1">
        <v>567</v>
      </c>
      <c r="H575" s="1">
        <f t="shared" si="78"/>
        <v>4.3</v>
      </c>
      <c r="I575" s="1">
        <f t="shared" ca="1" si="86"/>
        <v>4.2768798546005797</v>
      </c>
      <c r="J575" s="1">
        <f t="shared" ca="1" si="86"/>
        <v>4.3093775279161113</v>
      </c>
      <c r="K575" s="1">
        <f t="shared" ca="1" si="86"/>
        <v>4.3546265612243982</v>
      </c>
      <c r="L575" s="1">
        <f t="shared" ca="1" si="86"/>
        <v>4.3270047818239368</v>
      </c>
      <c r="M575" s="1">
        <f t="shared" ca="1" si="86"/>
        <v>4.344936876843823</v>
      </c>
      <c r="N575" s="1">
        <f t="shared" ca="1" si="86"/>
        <v>4.3795864799485704</v>
      </c>
      <c r="O575" s="1">
        <f t="shared" ca="1" si="86"/>
        <v>4.3994402378890118</v>
      </c>
      <c r="P575" s="1">
        <f t="shared" ca="1" si="86"/>
        <v>4.4514218684030613</v>
      </c>
      <c r="Q575" s="1">
        <f t="shared" ca="1" si="86"/>
        <v>4.4155824515117574</v>
      </c>
      <c r="R575" s="1">
        <f t="shared" ca="1" si="86"/>
        <v>4.4577260821475075</v>
      </c>
      <c r="S575" s="1">
        <f t="shared" ca="1" si="86"/>
        <v>4.4217004634696702</v>
      </c>
      <c r="T575" s="1">
        <f t="shared" ca="1" si="86"/>
        <v>4.4528634222262582</v>
      </c>
      <c r="V575" s="1">
        <v>567</v>
      </c>
      <c r="W575" s="8">
        <f t="shared" si="85"/>
        <v>0</v>
      </c>
      <c r="X575" s="8">
        <f t="shared" ca="1" si="85"/>
        <v>0</v>
      </c>
      <c r="Y575" s="8">
        <f t="shared" ca="1" si="85"/>
        <v>0</v>
      </c>
      <c r="Z575" s="8">
        <f t="shared" ca="1" si="85"/>
        <v>2.8035858359944044E-2</v>
      </c>
      <c r="AA575" s="8">
        <f t="shared" ca="1" si="85"/>
        <v>0</v>
      </c>
      <c r="AB575" s="8">
        <f t="shared" ca="1" si="85"/>
        <v>3.6317423916623071E-3</v>
      </c>
      <c r="AC575" s="8">
        <f t="shared" ca="1" si="85"/>
        <v>3.097598240376076E-2</v>
      </c>
      <c r="AD575" s="8">
        <f t="shared" ca="1" si="84"/>
        <v>4.3478786146188497E-2</v>
      </c>
      <c r="AE575" s="8">
        <f t="shared" ca="1" si="84"/>
        <v>8.8123664720268557E-2</v>
      </c>
      <c r="AF575" s="8">
        <f t="shared" ca="1" si="84"/>
        <v>4.4844151672938537E-2</v>
      </c>
      <c r="AG575" s="8">
        <f t="shared" ca="1" si="84"/>
        <v>7.9597635885042983E-2</v>
      </c>
      <c r="AH575" s="8">
        <f t="shared" ca="1" si="84"/>
        <v>3.6131320846138237E-2</v>
      </c>
      <c r="AI575" s="8">
        <f t="shared" ca="1" si="83"/>
        <v>5.98634222262584E-2</v>
      </c>
    </row>
    <row r="576" spans="7:35">
      <c r="G576" s="1">
        <v>568</v>
      </c>
      <c r="H576" s="1">
        <f t="shared" si="78"/>
        <v>4.3</v>
      </c>
      <c r="I576" s="1">
        <f t="shared" ca="1" si="86"/>
        <v>4.2725320106978453</v>
      </c>
      <c r="J576" s="1">
        <f t="shared" ca="1" si="86"/>
        <v>4.295608822484092</v>
      </c>
      <c r="K576" s="1">
        <f t="shared" ca="1" si="86"/>
        <v>4.2646701655564057</v>
      </c>
      <c r="L576" s="1">
        <f t="shared" ca="1" si="86"/>
        <v>4.2719793287089995</v>
      </c>
      <c r="M576" s="1">
        <f t="shared" ca="1" si="86"/>
        <v>4.2432373565694901</v>
      </c>
      <c r="N576" s="1">
        <f t="shared" ca="1" si="86"/>
        <v>4.2510139105863711</v>
      </c>
      <c r="O576" s="1">
        <f t="shared" ca="1" si="86"/>
        <v>4.2581881680508609</v>
      </c>
      <c r="P576" s="1">
        <f t="shared" ca="1" si="86"/>
        <v>4.2761270741368307</v>
      </c>
      <c r="Q576" s="1">
        <f t="shared" ca="1" si="86"/>
        <v>4.2818626995955098</v>
      </c>
      <c r="R576" s="1">
        <f t="shared" ca="1" si="86"/>
        <v>4.2871140569243726</v>
      </c>
      <c r="S576" s="1">
        <f t="shared" ca="1" si="86"/>
        <v>4.307574398672946</v>
      </c>
      <c r="T576" s="1">
        <f t="shared" ca="1" si="86"/>
        <v>4.3396736330634331</v>
      </c>
      <c r="V576" s="1">
        <v>568</v>
      </c>
      <c r="W576" s="8">
        <f t="shared" si="85"/>
        <v>0</v>
      </c>
      <c r="X576" s="8">
        <f t="shared" ca="1" si="85"/>
        <v>0</v>
      </c>
      <c r="Y576" s="8">
        <f t="shared" ca="1" si="85"/>
        <v>0</v>
      </c>
      <c r="Z576" s="8">
        <f t="shared" ca="1" si="85"/>
        <v>0</v>
      </c>
      <c r="AA576" s="8">
        <f t="shared" ca="1" si="85"/>
        <v>0</v>
      </c>
      <c r="AB576" s="8">
        <f t="shared" ca="1" si="85"/>
        <v>0</v>
      </c>
      <c r="AC576" s="8">
        <f t="shared" ca="1" si="85"/>
        <v>0</v>
      </c>
      <c r="AD576" s="8">
        <f t="shared" ca="1" si="84"/>
        <v>0</v>
      </c>
      <c r="AE576" s="8">
        <f t="shared" ca="1" si="84"/>
        <v>0</v>
      </c>
      <c r="AF576" s="8">
        <f t="shared" ca="1" si="84"/>
        <v>0</v>
      </c>
      <c r="AG576" s="8">
        <f t="shared" ca="1" si="84"/>
        <v>0</v>
      </c>
      <c r="AH576" s="8">
        <f t="shared" ca="1" si="84"/>
        <v>0</v>
      </c>
      <c r="AI576" s="8">
        <f t="shared" ca="1" si="83"/>
        <v>0</v>
      </c>
    </row>
    <row r="577" spans="7:35">
      <c r="G577" s="1">
        <v>569</v>
      </c>
      <c r="H577" s="1">
        <f t="shared" si="78"/>
        <v>4.3</v>
      </c>
      <c r="I577" s="1">
        <f t="shared" ca="1" si="86"/>
        <v>4.2718798269625111</v>
      </c>
      <c r="J577" s="1">
        <f t="shared" ca="1" si="86"/>
        <v>4.2719049659010908</v>
      </c>
      <c r="K577" s="1">
        <f t="shared" ca="1" si="86"/>
        <v>4.2721115885773902</v>
      </c>
      <c r="L577" s="1">
        <f t="shared" ca="1" si="86"/>
        <v>4.2895357442689503</v>
      </c>
      <c r="M577" s="1">
        <f t="shared" ca="1" si="86"/>
        <v>4.2760021946583908</v>
      </c>
      <c r="N577" s="1">
        <f t="shared" ca="1" si="86"/>
        <v>4.288870206855897</v>
      </c>
      <c r="O577" s="1">
        <f t="shared" ca="1" si="86"/>
        <v>4.270050785869195</v>
      </c>
      <c r="P577" s="1">
        <f t="shared" ca="1" si="86"/>
        <v>4.2866763310318223</v>
      </c>
      <c r="Q577" s="1">
        <f t="shared" ca="1" si="86"/>
        <v>4.2340839065923968</v>
      </c>
      <c r="R577" s="1">
        <f t="shared" ca="1" si="86"/>
        <v>4.2093502264996943</v>
      </c>
      <c r="S577" s="1">
        <f t="shared" ca="1" si="86"/>
        <v>4.2277634095886043</v>
      </c>
      <c r="T577" s="1">
        <f t="shared" ca="1" si="86"/>
        <v>4.1999944604837101</v>
      </c>
      <c r="V577" s="1">
        <v>569</v>
      </c>
      <c r="W577" s="8">
        <f t="shared" si="85"/>
        <v>0</v>
      </c>
      <c r="X577" s="8">
        <f t="shared" ca="1" si="85"/>
        <v>0</v>
      </c>
      <c r="Y577" s="8">
        <f t="shared" ca="1" si="85"/>
        <v>0</v>
      </c>
      <c r="Z577" s="8">
        <f t="shared" ca="1" si="85"/>
        <v>0</v>
      </c>
      <c r="AA577" s="8">
        <f t="shared" ca="1" si="85"/>
        <v>0</v>
      </c>
      <c r="AB577" s="8">
        <f t="shared" ca="1" si="85"/>
        <v>0</v>
      </c>
      <c r="AC577" s="8">
        <f t="shared" ca="1" si="85"/>
        <v>0</v>
      </c>
      <c r="AD577" s="8">
        <f t="shared" ca="1" si="84"/>
        <v>0</v>
      </c>
      <c r="AE577" s="8">
        <f t="shared" ca="1" si="84"/>
        <v>0</v>
      </c>
      <c r="AF577" s="8">
        <f t="shared" ca="1" si="84"/>
        <v>0</v>
      </c>
      <c r="AG577" s="8">
        <f t="shared" ca="1" si="84"/>
        <v>0</v>
      </c>
      <c r="AH577" s="8">
        <f t="shared" ca="1" si="84"/>
        <v>0</v>
      </c>
      <c r="AI577" s="8">
        <f t="shared" ca="1" si="83"/>
        <v>0</v>
      </c>
    </row>
    <row r="578" spans="7:35">
      <c r="G578" s="1">
        <v>570</v>
      </c>
      <c r="H578" s="1">
        <f t="shared" si="78"/>
        <v>4.3</v>
      </c>
      <c r="I578" s="1">
        <f t="shared" ca="1" si="86"/>
        <v>4.3138417671787872</v>
      </c>
      <c r="J578" s="1">
        <f t="shared" ca="1" si="86"/>
        <v>4.323107408229431</v>
      </c>
      <c r="K578" s="1">
        <f t="shared" ca="1" si="86"/>
        <v>4.289161639064079</v>
      </c>
      <c r="L578" s="1">
        <f t="shared" ca="1" si="86"/>
        <v>4.2646608019817585</v>
      </c>
      <c r="M578" s="1">
        <f t="shared" ca="1" si="86"/>
        <v>4.2493896122792743</v>
      </c>
      <c r="N578" s="1">
        <f t="shared" ca="1" si="86"/>
        <v>4.2367637233409932</v>
      </c>
      <c r="O578" s="1">
        <f t="shared" ca="1" si="86"/>
        <v>4.1800941472739606</v>
      </c>
      <c r="P578" s="1">
        <f t="shared" ca="1" si="86"/>
        <v>4.180706392845682</v>
      </c>
      <c r="Q578" s="1">
        <f t="shared" ca="1" si="86"/>
        <v>4.1669616087338595</v>
      </c>
      <c r="R578" s="1">
        <f t="shared" ca="1" si="86"/>
        <v>4.1613859813369185</v>
      </c>
      <c r="S578" s="1">
        <f t="shared" ca="1" si="86"/>
        <v>4.2148074112919458</v>
      </c>
      <c r="T578" s="1">
        <f t="shared" ca="1" si="86"/>
        <v>4.2478916406627123</v>
      </c>
      <c r="V578" s="1">
        <v>570</v>
      </c>
      <c r="W578" s="8">
        <f t="shared" si="85"/>
        <v>0</v>
      </c>
      <c r="X578" s="8">
        <f t="shared" ca="1" si="85"/>
        <v>1.797847423995691E-3</v>
      </c>
      <c r="Y578" s="8">
        <f t="shared" ca="1" si="85"/>
        <v>3.770977488980698E-3</v>
      </c>
      <c r="Z578" s="8">
        <f t="shared" ca="1" si="85"/>
        <v>0</v>
      </c>
      <c r="AA578" s="8">
        <f t="shared" ca="1" si="85"/>
        <v>0</v>
      </c>
      <c r="AB578" s="8">
        <f t="shared" ca="1" si="85"/>
        <v>0</v>
      </c>
      <c r="AC578" s="8">
        <f t="shared" ca="1" si="85"/>
        <v>0</v>
      </c>
      <c r="AD578" s="8">
        <f t="shared" ca="1" si="84"/>
        <v>0</v>
      </c>
      <c r="AE578" s="8">
        <f t="shared" ca="1" si="84"/>
        <v>0</v>
      </c>
      <c r="AF578" s="8">
        <f t="shared" ca="1" si="84"/>
        <v>0</v>
      </c>
      <c r="AG578" s="8">
        <f t="shared" ca="1" si="84"/>
        <v>0</v>
      </c>
      <c r="AH578" s="8">
        <f t="shared" ca="1" si="84"/>
        <v>0</v>
      </c>
      <c r="AI578" s="8">
        <f t="shared" ca="1" si="83"/>
        <v>0</v>
      </c>
    </row>
    <row r="579" spans="7:35">
      <c r="G579" s="1">
        <v>571</v>
      </c>
      <c r="H579" s="1">
        <f t="shared" si="78"/>
        <v>4.3</v>
      </c>
      <c r="I579" s="1">
        <f t="shared" ca="1" si="86"/>
        <v>4.2920212148719337</v>
      </c>
      <c r="J579" s="1">
        <f t="shared" ca="1" si="86"/>
        <v>4.2737390368507704</v>
      </c>
      <c r="K579" s="1">
        <f t="shared" ca="1" si="86"/>
        <v>4.2635510854870917</v>
      </c>
      <c r="L579" s="1">
        <f t="shared" ca="1" si="86"/>
        <v>4.3031965204377727</v>
      </c>
      <c r="M579" s="1">
        <f t="shared" ca="1" si="86"/>
        <v>4.297164574343423</v>
      </c>
      <c r="N579" s="1">
        <f t="shared" ca="1" si="86"/>
        <v>4.2934092504036006</v>
      </c>
      <c r="O579" s="1">
        <f t="shared" ca="1" si="86"/>
        <v>4.3165586902816262</v>
      </c>
      <c r="P579" s="1">
        <f t="shared" ca="1" si="86"/>
        <v>4.2965134779975385</v>
      </c>
      <c r="Q579" s="1">
        <f t="shared" ca="1" si="86"/>
        <v>4.3053641522925519</v>
      </c>
      <c r="R579" s="1">
        <f t="shared" ca="1" si="86"/>
        <v>4.4104657359324406</v>
      </c>
      <c r="S579" s="1">
        <f t="shared" ca="1" si="86"/>
        <v>4.3995084352746066</v>
      </c>
      <c r="T579" s="1">
        <f t="shared" ca="1" si="86"/>
        <v>4.4442839056596268</v>
      </c>
      <c r="V579" s="1">
        <v>571</v>
      </c>
      <c r="W579" s="8">
        <f t="shared" si="85"/>
        <v>0</v>
      </c>
      <c r="X579" s="8">
        <f t="shared" ca="1" si="85"/>
        <v>0</v>
      </c>
      <c r="Y579" s="8">
        <f t="shared" ca="1" si="85"/>
        <v>0</v>
      </c>
      <c r="Z579" s="8">
        <f t="shared" ca="1" si="85"/>
        <v>0</v>
      </c>
      <c r="AA579" s="8">
        <f t="shared" ca="1" si="85"/>
        <v>0</v>
      </c>
      <c r="AB579" s="8">
        <f t="shared" ca="1" si="85"/>
        <v>0</v>
      </c>
      <c r="AC579" s="8">
        <f t="shared" ca="1" si="85"/>
        <v>0</v>
      </c>
      <c r="AD579" s="8">
        <f t="shared" ca="1" si="84"/>
        <v>0</v>
      </c>
      <c r="AE579" s="8">
        <f t="shared" ca="1" si="84"/>
        <v>0</v>
      </c>
      <c r="AF579" s="8">
        <f t="shared" ca="1" si="84"/>
        <v>0</v>
      </c>
      <c r="AG579" s="8">
        <f t="shared" ca="1" si="84"/>
        <v>3.2312944323286352E-2</v>
      </c>
      <c r="AH579" s="8">
        <f t="shared" ca="1" si="84"/>
        <v>1.3933577468016267E-2</v>
      </c>
      <c r="AI579" s="8">
        <f t="shared" ca="1" si="83"/>
        <v>5.1283905659627038E-2</v>
      </c>
    </row>
    <row r="580" spans="7:35">
      <c r="G580" s="1">
        <v>572</v>
      </c>
      <c r="H580" s="1">
        <f t="shared" si="78"/>
        <v>4.3</v>
      </c>
      <c r="I580" s="1">
        <f t="shared" ca="1" si="86"/>
        <v>4.2985826584298454</v>
      </c>
      <c r="J580" s="1">
        <f t="shared" ca="1" si="86"/>
        <v>4.3133446007296925</v>
      </c>
      <c r="K580" s="1">
        <f t="shared" ca="1" si="86"/>
        <v>4.2749051590176776</v>
      </c>
      <c r="L580" s="1">
        <f t="shared" ca="1" si="86"/>
        <v>4.2090370455343171</v>
      </c>
      <c r="M580" s="1">
        <f t="shared" ca="1" si="86"/>
        <v>4.1863195297503069</v>
      </c>
      <c r="N580" s="1">
        <f t="shared" ca="1" si="86"/>
        <v>4.1448631590262037</v>
      </c>
      <c r="O580" s="1">
        <f t="shared" ca="1" si="86"/>
        <v>4.1344391249182078</v>
      </c>
      <c r="P580" s="1">
        <f t="shared" ca="1" si="86"/>
        <v>4.1708970342699958</v>
      </c>
      <c r="Q580" s="1">
        <f t="shared" ca="1" si="86"/>
        <v>4.1503430147460705</v>
      </c>
      <c r="R580" s="1">
        <f t="shared" ca="1" si="86"/>
        <v>4.1526626660146411</v>
      </c>
      <c r="S580" s="1">
        <f t="shared" ca="1" si="86"/>
        <v>4.1388152514013568</v>
      </c>
      <c r="T580" s="1">
        <f t="shared" ca="1" si="86"/>
        <v>4.1509126329163299</v>
      </c>
      <c r="V580" s="1">
        <v>572</v>
      </c>
      <c r="W580" s="8">
        <f t="shared" si="85"/>
        <v>0</v>
      </c>
      <c r="X580" s="8">
        <f t="shared" ca="1" si="85"/>
        <v>0</v>
      </c>
      <c r="Y580" s="8">
        <f t="shared" ca="1" si="85"/>
        <v>0</v>
      </c>
      <c r="Z580" s="8">
        <f t="shared" ca="1" si="85"/>
        <v>0</v>
      </c>
      <c r="AA580" s="8">
        <f t="shared" ca="1" si="85"/>
        <v>0</v>
      </c>
      <c r="AB580" s="8">
        <f t="shared" ca="1" si="85"/>
        <v>0</v>
      </c>
      <c r="AC580" s="8">
        <f t="shared" ca="1" si="85"/>
        <v>0</v>
      </c>
      <c r="AD580" s="8">
        <f t="shared" ca="1" si="84"/>
        <v>0</v>
      </c>
      <c r="AE580" s="8">
        <f t="shared" ca="1" si="84"/>
        <v>0</v>
      </c>
      <c r="AF580" s="8">
        <f t="shared" ca="1" si="84"/>
        <v>0</v>
      </c>
      <c r="AG580" s="8">
        <f t="shared" ca="1" si="84"/>
        <v>0</v>
      </c>
      <c r="AH580" s="8">
        <f t="shared" ca="1" si="84"/>
        <v>0</v>
      </c>
      <c r="AI580" s="8">
        <f t="shared" ca="1" si="83"/>
        <v>0</v>
      </c>
    </row>
    <row r="581" spans="7:35">
      <c r="G581" s="1">
        <v>573</v>
      </c>
      <c r="H581" s="1">
        <f t="shared" si="78"/>
        <v>4.3</v>
      </c>
      <c r="I581" s="1">
        <f t="shared" ca="1" si="86"/>
        <v>4.322547002686278</v>
      </c>
      <c r="J581" s="1">
        <f t="shared" ca="1" si="86"/>
        <v>4.3681606243020408</v>
      </c>
      <c r="K581" s="1">
        <f t="shared" ca="1" si="86"/>
        <v>4.3977092141799119</v>
      </c>
      <c r="L581" s="1">
        <f t="shared" ca="1" si="86"/>
        <v>4.3681941744367352</v>
      </c>
      <c r="M581" s="1">
        <f t="shared" ca="1" si="86"/>
        <v>4.3552590175952588</v>
      </c>
      <c r="N581" s="1">
        <f t="shared" ca="1" si="86"/>
        <v>4.3463541417796003</v>
      </c>
      <c r="O581" s="1">
        <f t="shared" ca="1" si="86"/>
        <v>4.3611406995151984</v>
      </c>
      <c r="P581" s="1">
        <f t="shared" ca="1" si="86"/>
        <v>4.3727209131047236</v>
      </c>
      <c r="Q581" s="1">
        <f t="shared" ca="1" si="86"/>
        <v>4.3869087521548051</v>
      </c>
      <c r="R581" s="1">
        <f t="shared" ca="1" si="86"/>
        <v>4.4503372918759183</v>
      </c>
      <c r="S581" s="1">
        <f t="shared" ca="1" si="86"/>
        <v>4.3850047097941722</v>
      </c>
      <c r="T581" s="1">
        <f t="shared" ca="1" si="86"/>
        <v>4.39521223835645</v>
      </c>
      <c r="V581" s="1">
        <v>573</v>
      </c>
      <c r="W581" s="8">
        <f t="shared" si="85"/>
        <v>0</v>
      </c>
      <c r="X581" s="8">
        <f t="shared" ca="1" si="85"/>
        <v>1.0527775465352995E-2</v>
      </c>
      <c r="Y581" s="8">
        <f t="shared" ca="1" si="85"/>
        <v>4.8940355086755538E-2</v>
      </c>
      <c r="Z581" s="8">
        <f t="shared" ca="1" si="85"/>
        <v>7.1218471147398432E-2</v>
      </c>
      <c r="AA581" s="8">
        <f t="shared" ca="1" si="85"/>
        <v>3.4287291044426738E-2</v>
      </c>
      <c r="AB581" s="8">
        <f t="shared" ca="1" si="85"/>
        <v>1.3972505580232664E-2</v>
      </c>
      <c r="AC581" s="8">
        <f t="shared" ca="1" si="85"/>
        <v>0</v>
      </c>
      <c r="AD581" s="8">
        <f t="shared" ca="1" si="84"/>
        <v>5.1299053593565347E-3</v>
      </c>
      <c r="AE581" s="8">
        <f t="shared" ca="1" si="84"/>
        <v>9.3416056767150479E-3</v>
      </c>
      <c r="AF581" s="8">
        <f t="shared" ca="1" si="84"/>
        <v>1.6148293325424667E-2</v>
      </c>
      <c r="AG581" s="8">
        <f t="shared" ca="1" si="84"/>
        <v>7.2205039406449067E-2</v>
      </c>
      <c r="AH581" s="8">
        <f t="shared" ca="1" si="84"/>
        <v>0</v>
      </c>
      <c r="AI581" s="8">
        <f t="shared" ca="1" si="83"/>
        <v>2.2122383564502357E-3</v>
      </c>
    </row>
    <row r="582" spans="7:35">
      <c r="G582" s="1">
        <v>574</v>
      </c>
      <c r="H582" s="1">
        <f t="shared" si="78"/>
        <v>4.3</v>
      </c>
      <c r="I582" s="1">
        <f t="shared" ca="1" si="86"/>
        <v>4.2725136213100354</v>
      </c>
      <c r="J582" s="1">
        <f t="shared" ca="1" si="86"/>
        <v>4.2487040978575283</v>
      </c>
      <c r="K582" s="1">
        <f t="shared" ca="1" si="86"/>
        <v>4.2913336152041488</v>
      </c>
      <c r="L582" s="1">
        <f t="shared" ca="1" si="86"/>
        <v>4.2905820412737654</v>
      </c>
      <c r="M582" s="1">
        <f t="shared" ca="1" si="86"/>
        <v>4.2921873629166534</v>
      </c>
      <c r="N582" s="1">
        <f t="shared" ca="1" si="86"/>
        <v>4.300776649554269</v>
      </c>
      <c r="O582" s="1">
        <f t="shared" ca="1" si="86"/>
        <v>4.3253163003540287</v>
      </c>
      <c r="P582" s="1">
        <f t="shared" ca="1" si="86"/>
        <v>4.336033881620514</v>
      </c>
      <c r="Q582" s="1">
        <f t="shared" ca="1" si="86"/>
        <v>4.3745487741380469</v>
      </c>
      <c r="R582" s="1">
        <f t="shared" ca="1" si="86"/>
        <v>4.4129295319695068</v>
      </c>
      <c r="S582" s="1">
        <f t="shared" ca="1" si="86"/>
        <v>4.4444626801589227</v>
      </c>
      <c r="T582" s="1">
        <f t="shared" ca="1" si="86"/>
        <v>4.4848285025639116</v>
      </c>
      <c r="V582" s="1">
        <v>574</v>
      </c>
      <c r="W582" s="8">
        <f t="shared" si="85"/>
        <v>0</v>
      </c>
      <c r="X582" s="8">
        <f t="shared" ca="1" si="85"/>
        <v>0</v>
      </c>
      <c r="Y582" s="8">
        <f t="shared" ca="1" si="85"/>
        <v>0</v>
      </c>
      <c r="Z582" s="8">
        <f t="shared" ca="1" si="85"/>
        <v>0</v>
      </c>
      <c r="AA582" s="8">
        <f t="shared" ca="1" si="85"/>
        <v>0</v>
      </c>
      <c r="AB582" s="8">
        <f t="shared" ca="1" si="85"/>
        <v>0</v>
      </c>
      <c r="AC582" s="8">
        <f t="shared" ca="1" si="85"/>
        <v>0</v>
      </c>
      <c r="AD582" s="8">
        <f t="shared" ca="1" si="84"/>
        <v>0</v>
      </c>
      <c r="AE582" s="8">
        <f t="shared" ca="1" si="84"/>
        <v>0</v>
      </c>
      <c r="AF582" s="8">
        <f t="shared" ca="1" si="84"/>
        <v>3.7787635367516614E-3</v>
      </c>
      <c r="AG582" s="8">
        <f t="shared" ca="1" si="84"/>
        <v>3.4778009542097976E-2</v>
      </c>
      <c r="AH582" s="8">
        <f t="shared" ca="1" si="84"/>
        <v>5.8899399560891297E-2</v>
      </c>
      <c r="AI582" s="8">
        <f t="shared" ca="1" si="83"/>
        <v>9.182850256391184E-2</v>
      </c>
    </row>
    <row r="583" spans="7:35">
      <c r="G583" s="1">
        <v>575</v>
      </c>
      <c r="H583" s="1">
        <f t="shared" si="78"/>
        <v>4.3</v>
      </c>
      <c r="I583" s="1">
        <f t="shared" ca="1" si="86"/>
        <v>4.3077121942180465</v>
      </c>
      <c r="J583" s="1">
        <f t="shared" ca="1" si="86"/>
        <v>4.275979771779542</v>
      </c>
      <c r="K583" s="1">
        <f t="shared" ca="1" si="86"/>
        <v>4.2953165023080508</v>
      </c>
      <c r="L583" s="1">
        <f t="shared" ca="1" si="86"/>
        <v>4.2875058679375222</v>
      </c>
      <c r="M583" s="1">
        <f t="shared" ca="1" si="86"/>
        <v>4.3457543039343083</v>
      </c>
      <c r="N583" s="1">
        <f t="shared" ca="1" si="86"/>
        <v>4.3560701452909631</v>
      </c>
      <c r="O583" s="1">
        <f t="shared" ca="1" si="86"/>
        <v>4.3710800049918248</v>
      </c>
      <c r="P583" s="1">
        <f t="shared" ca="1" si="86"/>
        <v>4.3833865729457315</v>
      </c>
      <c r="Q583" s="1">
        <f t="shared" ca="1" si="86"/>
        <v>4.416591358686313</v>
      </c>
      <c r="R583" s="1">
        <f t="shared" ca="1" si="86"/>
        <v>4.4696208500322809</v>
      </c>
      <c r="S583" s="1">
        <f t="shared" ca="1" si="86"/>
        <v>4.4653622038524343</v>
      </c>
      <c r="T583" s="1">
        <f t="shared" ca="1" si="86"/>
        <v>4.4846504442123338</v>
      </c>
      <c r="V583" s="1">
        <v>575</v>
      </c>
      <c r="W583" s="8">
        <f t="shared" si="85"/>
        <v>0</v>
      </c>
      <c r="X583" s="8">
        <f t="shared" ca="1" si="85"/>
        <v>0</v>
      </c>
      <c r="Y583" s="8">
        <f t="shared" ca="1" si="85"/>
        <v>0</v>
      </c>
      <c r="Z583" s="8">
        <f t="shared" ca="1" si="85"/>
        <v>0</v>
      </c>
      <c r="AA583" s="8">
        <f t="shared" ca="1" si="85"/>
        <v>0</v>
      </c>
      <c r="AB583" s="8">
        <f t="shared" ca="1" si="85"/>
        <v>4.4506442231897481E-3</v>
      </c>
      <c r="AC583" s="8">
        <f t="shared" ca="1" si="85"/>
        <v>7.4232869276080748E-3</v>
      </c>
      <c r="AD583" s="8">
        <f t="shared" ca="1" si="84"/>
        <v>1.5082015933296944E-2</v>
      </c>
      <c r="AE583" s="8">
        <f t="shared" ca="1" si="84"/>
        <v>2.0018256806901391E-2</v>
      </c>
      <c r="AF583" s="8">
        <f t="shared" ca="1" si="84"/>
        <v>4.5853838529399837E-2</v>
      </c>
      <c r="AG583" s="8">
        <f t="shared" ca="1" si="84"/>
        <v>9.1498531152942597E-2</v>
      </c>
      <c r="AH583" s="8">
        <f t="shared" ca="1" si="84"/>
        <v>7.9804305574698198E-2</v>
      </c>
      <c r="AI583" s="8">
        <f t="shared" ca="1" si="83"/>
        <v>9.1650444212334037E-2</v>
      </c>
    </row>
    <row r="584" spans="7:35">
      <c r="G584" s="1">
        <v>576</v>
      </c>
      <c r="H584" s="1">
        <f t="shared" si="78"/>
        <v>4.3</v>
      </c>
      <c r="I584" s="1">
        <f t="shared" ca="1" si="86"/>
        <v>4.2897659743722469</v>
      </c>
      <c r="J584" s="1">
        <f t="shared" ca="1" si="86"/>
        <v>4.2930241245566299</v>
      </c>
      <c r="K584" s="1">
        <f t="shared" ca="1" si="86"/>
        <v>4.258761875816913</v>
      </c>
      <c r="L584" s="1">
        <f t="shared" ca="1" si="86"/>
        <v>4.2894456182512348</v>
      </c>
      <c r="M584" s="1">
        <f t="shared" ca="1" si="86"/>
        <v>4.2843036296503803</v>
      </c>
      <c r="N584" s="1">
        <f t="shared" ca="1" si="86"/>
        <v>4.2714117950364221</v>
      </c>
      <c r="O584" s="1">
        <f t="shared" ca="1" si="86"/>
        <v>4.2834763003412872</v>
      </c>
      <c r="P584" s="1">
        <f t="shared" ca="1" si="86"/>
        <v>4.2466219897371671</v>
      </c>
      <c r="Q584" s="1">
        <f t="shared" ca="1" si="86"/>
        <v>4.2419379763966649</v>
      </c>
      <c r="R584" s="1">
        <f t="shared" ca="1" si="86"/>
        <v>4.2838604037978545</v>
      </c>
      <c r="S584" s="1">
        <f t="shared" ca="1" si="86"/>
        <v>4.2873787438951414</v>
      </c>
      <c r="T584" s="1">
        <f t="shared" ca="1" si="86"/>
        <v>4.3088514772141693</v>
      </c>
      <c r="V584" s="1">
        <v>576</v>
      </c>
      <c r="W584" s="8">
        <f t="shared" si="85"/>
        <v>0</v>
      </c>
      <c r="X584" s="8">
        <f t="shared" ca="1" si="85"/>
        <v>0</v>
      </c>
      <c r="Y584" s="8">
        <f t="shared" ca="1" si="85"/>
        <v>0</v>
      </c>
      <c r="Z584" s="8">
        <f t="shared" ca="1" si="85"/>
        <v>0</v>
      </c>
      <c r="AA584" s="8">
        <f t="shared" ca="1" si="85"/>
        <v>0</v>
      </c>
      <c r="AB584" s="8">
        <f t="shared" ca="1" si="85"/>
        <v>0</v>
      </c>
      <c r="AC584" s="8">
        <f t="shared" ca="1" si="85"/>
        <v>0</v>
      </c>
      <c r="AD584" s="8">
        <f t="shared" ca="1" si="84"/>
        <v>0</v>
      </c>
      <c r="AE584" s="8">
        <f t="shared" ca="1" si="84"/>
        <v>0</v>
      </c>
      <c r="AF584" s="8">
        <f t="shared" ca="1" si="84"/>
        <v>0</v>
      </c>
      <c r="AG584" s="8">
        <f t="shared" ca="1" si="84"/>
        <v>0</v>
      </c>
      <c r="AH584" s="8">
        <f t="shared" ca="1" si="84"/>
        <v>0</v>
      </c>
      <c r="AI584" s="8">
        <f t="shared" ca="1" si="83"/>
        <v>0</v>
      </c>
    </row>
    <row r="585" spans="7:35">
      <c r="G585" s="1">
        <v>577</v>
      </c>
      <c r="H585" s="1">
        <f t="shared" si="78"/>
        <v>4.3</v>
      </c>
      <c r="I585" s="1">
        <f t="shared" ca="1" si="86"/>
        <v>4.3053296264382679</v>
      </c>
      <c r="J585" s="1">
        <f t="shared" ca="1" si="86"/>
        <v>4.3025047259238489</v>
      </c>
      <c r="K585" s="1">
        <f t="shared" ca="1" si="86"/>
        <v>4.2725763656470352</v>
      </c>
      <c r="L585" s="1">
        <f t="shared" ca="1" si="86"/>
        <v>4.2500514466120363</v>
      </c>
      <c r="M585" s="1">
        <f t="shared" ca="1" si="86"/>
        <v>4.2304176897172372</v>
      </c>
      <c r="N585" s="1">
        <f t="shared" ca="1" si="86"/>
        <v>4.2633842898294656</v>
      </c>
      <c r="O585" s="1">
        <f t="shared" ca="1" si="86"/>
        <v>4.237940985010753</v>
      </c>
      <c r="P585" s="1">
        <f t="shared" ca="1" si="86"/>
        <v>4.2647513581747996</v>
      </c>
      <c r="Q585" s="1">
        <f t="shared" ca="1" si="86"/>
        <v>4.2155667245128816</v>
      </c>
      <c r="R585" s="1">
        <f t="shared" ca="1" si="86"/>
        <v>4.2076322311297387</v>
      </c>
      <c r="S585" s="1">
        <f t="shared" ca="1" si="86"/>
        <v>4.1907408113010396</v>
      </c>
      <c r="T585" s="1">
        <f t="shared" ca="1" si="86"/>
        <v>4.1788431664774039</v>
      </c>
      <c r="V585" s="1">
        <v>577</v>
      </c>
      <c r="W585" s="8">
        <f t="shared" si="85"/>
        <v>0</v>
      </c>
      <c r="X585" s="8">
        <f t="shared" ca="1" si="85"/>
        <v>0</v>
      </c>
      <c r="Y585" s="8">
        <f t="shared" ca="1" si="85"/>
        <v>0</v>
      </c>
      <c r="Z585" s="8">
        <f t="shared" ca="1" si="85"/>
        <v>0</v>
      </c>
      <c r="AA585" s="8">
        <f t="shared" ca="1" si="85"/>
        <v>0</v>
      </c>
      <c r="AB585" s="8">
        <f t="shared" ca="1" si="85"/>
        <v>0</v>
      </c>
      <c r="AC585" s="8">
        <f t="shared" ca="1" si="85"/>
        <v>0</v>
      </c>
      <c r="AD585" s="8">
        <f t="shared" ca="1" si="84"/>
        <v>0</v>
      </c>
      <c r="AE585" s="8">
        <f t="shared" ca="1" si="84"/>
        <v>0</v>
      </c>
      <c r="AF585" s="8">
        <f t="shared" ca="1" si="84"/>
        <v>0</v>
      </c>
      <c r="AG585" s="8">
        <f t="shared" ca="1" si="84"/>
        <v>0</v>
      </c>
      <c r="AH585" s="8">
        <f t="shared" ca="1" si="84"/>
        <v>0</v>
      </c>
      <c r="AI585" s="8">
        <f t="shared" ca="1" si="83"/>
        <v>0</v>
      </c>
    </row>
    <row r="586" spans="7:35">
      <c r="G586" s="1">
        <v>578</v>
      </c>
      <c r="H586" s="1">
        <f t="shared" ref="H586:H649" si="87">$K$3</f>
        <v>4.3</v>
      </c>
      <c r="I586" s="1">
        <f t="shared" ref="I586:T601" ca="1" si="88">H586*EXP(($H$3-1/2 *$H$5^2) *$K$6+$H$5*$K$6^(1/2) * _xlfn.NORM.S.INV(RAND() ) )</f>
        <v>4.3205535858848032</v>
      </c>
      <c r="J586" s="1">
        <f t="shared" ca="1" si="88"/>
        <v>4.3499470386025987</v>
      </c>
      <c r="K586" s="1">
        <f t="shared" ca="1" si="88"/>
        <v>4.383425395615034</v>
      </c>
      <c r="L586" s="1">
        <f t="shared" ca="1" si="88"/>
        <v>4.4307437444782805</v>
      </c>
      <c r="M586" s="1">
        <f t="shared" ca="1" si="88"/>
        <v>4.427201993213612</v>
      </c>
      <c r="N586" s="1">
        <f t="shared" ca="1" si="88"/>
        <v>4.4086731572434914</v>
      </c>
      <c r="O586" s="1">
        <f t="shared" ca="1" si="88"/>
        <v>4.4569935194230945</v>
      </c>
      <c r="P586" s="1">
        <f t="shared" ca="1" si="88"/>
        <v>4.4712045442186499</v>
      </c>
      <c r="Q586" s="1">
        <f t="shared" ca="1" si="88"/>
        <v>4.4608716441039045</v>
      </c>
      <c r="R586" s="1">
        <f t="shared" ca="1" si="88"/>
        <v>4.4775780276936636</v>
      </c>
      <c r="S586" s="1">
        <f t="shared" ca="1" si="88"/>
        <v>4.4681982528461806</v>
      </c>
      <c r="T586" s="1">
        <f t="shared" ca="1" si="88"/>
        <v>4.46999798003454</v>
      </c>
      <c r="V586" s="1">
        <v>578</v>
      </c>
      <c r="W586" s="8">
        <f t="shared" si="85"/>
        <v>0</v>
      </c>
      <c r="X586" s="8">
        <f t="shared" ca="1" si="85"/>
        <v>8.5287043065847001E-3</v>
      </c>
      <c r="Y586" s="8">
        <f t="shared" ca="1" si="85"/>
        <v>3.0679808968546496E-2</v>
      </c>
      <c r="Z586" s="8">
        <f t="shared" ca="1" si="85"/>
        <v>5.6901511445537345E-2</v>
      </c>
      <c r="AA586" s="8">
        <f t="shared" ca="1" si="85"/>
        <v>9.6965846009115175E-2</v>
      </c>
      <c r="AB586" s="8">
        <f t="shared" ca="1" si="85"/>
        <v>8.6045275353978212E-2</v>
      </c>
      <c r="AC586" s="8">
        <f t="shared" ca="1" si="85"/>
        <v>6.0107633348300382E-2</v>
      </c>
      <c r="AD586" s="8">
        <f t="shared" ca="1" si="84"/>
        <v>0.10110621525250352</v>
      </c>
      <c r="AE586" s="8">
        <f t="shared" ca="1" si="84"/>
        <v>0.10792672718927143</v>
      </c>
      <c r="AF586" s="8">
        <f t="shared" ca="1" si="84"/>
        <v>9.0168343683147967E-2</v>
      </c>
      <c r="AG586" s="8">
        <f t="shared" ca="1" si="84"/>
        <v>9.9459807816223211E-2</v>
      </c>
      <c r="AH586" s="8">
        <f t="shared" ca="1" si="84"/>
        <v>8.264108494509248E-2</v>
      </c>
      <c r="AI586" s="8">
        <f t="shared" ca="1" si="83"/>
        <v>7.699798003454017E-2</v>
      </c>
    </row>
    <row r="587" spans="7:35">
      <c r="G587" s="1">
        <v>579</v>
      </c>
      <c r="H587" s="1">
        <f t="shared" si="87"/>
        <v>4.3</v>
      </c>
      <c r="I587" s="1">
        <f t="shared" ca="1" si="88"/>
        <v>4.3430154697531069</v>
      </c>
      <c r="J587" s="1">
        <f t="shared" ca="1" si="88"/>
        <v>4.3733942293184942</v>
      </c>
      <c r="K587" s="1">
        <f t="shared" ca="1" si="88"/>
        <v>4.4248616083374941</v>
      </c>
      <c r="L587" s="1">
        <f t="shared" ca="1" si="88"/>
        <v>4.4272128140509999</v>
      </c>
      <c r="M587" s="1">
        <f t="shared" ca="1" si="88"/>
        <v>4.3896906350622853</v>
      </c>
      <c r="N587" s="1">
        <f t="shared" ca="1" si="88"/>
        <v>4.3904067918282683</v>
      </c>
      <c r="O587" s="1">
        <f t="shared" ca="1" si="88"/>
        <v>4.3817152076421237</v>
      </c>
      <c r="P587" s="1">
        <f t="shared" ca="1" si="88"/>
        <v>4.3524772858536682</v>
      </c>
      <c r="Q587" s="1">
        <f t="shared" ca="1" si="88"/>
        <v>4.3500854706776417</v>
      </c>
      <c r="R587" s="1">
        <f t="shared" ca="1" si="88"/>
        <v>4.4028950655874253</v>
      </c>
      <c r="S587" s="1">
        <f t="shared" ca="1" si="88"/>
        <v>4.4089801228907204</v>
      </c>
      <c r="T587" s="1">
        <f t="shared" ca="1" si="88"/>
        <v>4.3838077117789318</v>
      </c>
      <c r="V587" s="1">
        <v>579</v>
      </c>
      <c r="W587" s="8">
        <f t="shared" si="85"/>
        <v>0</v>
      </c>
      <c r="X587" s="8">
        <f t="shared" ca="1" si="85"/>
        <v>3.1054301652559957E-2</v>
      </c>
      <c r="Y587" s="8">
        <f t="shared" ca="1" si="85"/>
        <v>5.4187454002065039E-2</v>
      </c>
      <c r="Z587" s="8">
        <f t="shared" ca="1" si="85"/>
        <v>9.8433863949924927E-2</v>
      </c>
      <c r="AA587" s="8">
        <f t="shared" ca="1" si="85"/>
        <v>9.3427634368079104E-2</v>
      </c>
      <c r="AB587" s="8">
        <f t="shared" ca="1" si="85"/>
        <v>4.8466242005635429E-2</v>
      </c>
      <c r="AC587" s="8">
        <f t="shared" ca="1" si="85"/>
        <v>4.1813024586143221E-2</v>
      </c>
      <c r="AD587" s="8">
        <f t="shared" ca="1" si="84"/>
        <v>2.5730920225546683E-2</v>
      </c>
      <c r="AE587" s="8">
        <f t="shared" ca="1" si="84"/>
        <v>0</v>
      </c>
      <c r="AF587" s="8">
        <f t="shared" ca="1" si="84"/>
        <v>0</v>
      </c>
      <c r="AG587" s="8">
        <f t="shared" ca="1" si="84"/>
        <v>2.4738374078905778E-2</v>
      </c>
      <c r="AH587" s="8">
        <f t="shared" ca="1" si="84"/>
        <v>2.340770435773365E-2</v>
      </c>
      <c r="AI587" s="8">
        <f t="shared" ca="1" si="83"/>
        <v>0</v>
      </c>
    </row>
    <row r="588" spans="7:35">
      <c r="G588" s="1">
        <v>580</v>
      </c>
      <c r="H588" s="1">
        <f t="shared" si="87"/>
        <v>4.3</v>
      </c>
      <c r="I588" s="1">
        <f t="shared" ca="1" si="88"/>
        <v>4.2858225193009458</v>
      </c>
      <c r="J588" s="1">
        <f t="shared" ca="1" si="88"/>
        <v>4.2642129815452332</v>
      </c>
      <c r="K588" s="1">
        <f t="shared" ca="1" si="88"/>
        <v>4.2528477297106733</v>
      </c>
      <c r="L588" s="1">
        <f t="shared" ca="1" si="88"/>
        <v>4.2846486911896893</v>
      </c>
      <c r="M588" s="1">
        <f t="shared" ca="1" si="88"/>
        <v>4.2970657199397699</v>
      </c>
      <c r="N588" s="1">
        <f t="shared" ca="1" si="88"/>
        <v>4.3163424464539242</v>
      </c>
      <c r="O588" s="1">
        <f t="shared" ca="1" si="88"/>
        <v>4.3098596094252413</v>
      </c>
      <c r="P588" s="1">
        <f t="shared" ca="1" si="88"/>
        <v>4.3584909082574281</v>
      </c>
      <c r="Q588" s="1">
        <f t="shared" ca="1" si="88"/>
        <v>4.3559345137068464</v>
      </c>
      <c r="R588" s="1">
        <f t="shared" ca="1" si="88"/>
        <v>4.3977602341509456</v>
      </c>
      <c r="S588" s="1">
        <f t="shared" ca="1" si="88"/>
        <v>4.3822359305955256</v>
      </c>
      <c r="T588" s="1">
        <f t="shared" ca="1" si="88"/>
        <v>4.4036080228837262</v>
      </c>
      <c r="V588" s="1">
        <v>580</v>
      </c>
      <c r="W588" s="8">
        <f t="shared" si="85"/>
        <v>0</v>
      </c>
      <c r="X588" s="8">
        <f t="shared" ca="1" si="85"/>
        <v>0</v>
      </c>
      <c r="Y588" s="8">
        <f t="shared" ca="1" si="85"/>
        <v>0</v>
      </c>
      <c r="Z588" s="8">
        <f t="shared" ca="1" si="85"/>
        <v>0</v>
      </c>
      <c r="AA588" s="8">
        <f t="shared" ca="1" si="85"/>
        <v>0</v>
      </c>
      <c r="AB588" s="8">
        <f t="shared" ca="1" si="85"/>
        <v>0</v>
      </c>
      <c r="AC588" s="8">
        <f t="shared" ca="1" si="85"/>
        <v>0</v>
      </c>
      <c r="AD588" s="8">
        <f t="shared" ca="1" si="84"/>
        <v>0</v>
      </c>
      <c r="AE588" s="8">
        <f t="shared" ca="1" si="84"/>
        <v>0</v>
      </c>
      <c r="AF588" s="8">
        <f t="shared" ca="1" si="84"/>
        <v>0</v>
      </c>
      <c r="AG588" s="8">
        <f t="shared" ca="1" si="84"/>
        <v>1.9600897523176286E-2</v>
      </c>
      <c r="AH588" s="8">
        <f t="shared" ca="1" si="84"/>
        <v>0</v>
      </c>
      <c r="AI588" s="8">
        <f t="shared" ca="1" si="83"/>
        <v>1.060802288372642E-2</v>
      </c>
    </row>
    <row r="589" spans="7:35">
      <c r="G589" s="1">
        <v>581</v>
      </c>
      <c r="H589" s="1">
        <f t="shared" si="87"/>
        <v>4.3</v>
      </c>
      <c r="I589" s="1">
        <f t="shared" ca="1" si="88"/>
        <v>4.2989096999776901</v>
      </c>
      <c r="J589" s="1">
        <f t="shared" ca="1" si="88"/>
        <v>4.3213240254285674</v>
      </c>
      <c r="K589" s="1">
        <f t="shared" ca="1" si="88"/>
        <v>4.3581415402192789</v>
      </c>
      <c r="L589" s="1">
        <f t="shared" ca="1" si="88"/>
        <v>4.2904827318141274</v>
      </c>
      <c r="M589" s="1">
        <f t="shared" ca="1" si="88"/>
        <v>4.3078808911080744</v>
      </c>
      <c r="N589" s="1">
        <f t="shared" ca="1" si="88"/>
        <v>4.285311812492119</v>
      </c>
      <c r="O589" s="1">
        <f t="shared" ca="1" si="88"/>
        <v>4.2870345461563542</v>
      </c>
      <c r="P589" s="1">
        <f t="shared" ca="1" si="88"/>
        <v>4.2542421504831172</v>
      </c>
      <c r="Q589" s="1">
        <f t="shared" ca="1" si="88"/>
        <v>4.2773107852183143</v>
      </c>
      <c r="R589" s="1">
        <f t="shared" ca="1" si="88"/>
        <v>4.2782219367238872</v>
      </c>
      <c r="S589" s="1">
        <f t="shared" ca="1" si="88"/>
        <v>4.29840996903099</v>
      </c>
      <c r="T589" s="1">
        <f t="shared" ca="1" si="88"/>
        <v>4.301848032027074</v>
      </c>
      <c r="V589" s="1">
        <v>581</v>
      </c>
      <c r="W589" s="8">
        <f t="shared" si="85"/>
        <v>0</v>
      </c>
      <c r="X589" s="8">
        <f t="shared" ca="1" si="85"/>
        <v>0</v>
      </c>
      <c r="Y589" s="8">
        <f t="shared" ca="1" si="85"/>
        <v>1.9829965598550103E-3</v>
      </c>
      <c r="Z589" s="8">
        <f t="shared" ca="1" si="85"/>
        <v>3.1558992765076788E-2</v>
      </c>
      <c r="AA589" s="8">
        <f t="shared" ca="1" si="85"/>
        <v>0</v>
      </c>
      <c r="AB589" s="8">
        <f t="shared" ca="1" si="85"/>
        <v>0</v>
      </c>
      <c r="AC589" s="8">
        <f t="shared" ca="1" si="85"/>
        <v>0</v>
      </c>
      <c r="AD589" s="8">
        <f t="shared" ca="1" si="84"/>
        <v>0</v>
      </c>
      <c r="AE589" s="8">
        <f t="shared" ca="1" si="84"/>
        <v>0</v>
      </c>
      <c r="AF589" s="8">
        <f t="shared" ca="1" si="84"/>
        <v>0</v>
      </c>
      <c r="AG589" s="8">
        <f t="shared" ca="1" si="84"/>
        <v>0</v>
      </c>
      <c r="AH589" s="8">
        <f t="shared" ca="1" si="84"/>
        <v>0</v>
      </c>
      <c r="AI589" s="8">
        <f t="shared" ca="1" si="83"/>
        <v>0</v>
      </c>
    </row>
    <row r="590" spans="7:35">
      <c r="G590" s="1">
        <v>582</v>
      </c>
      <c r="H590" s="1">
        <f t="shared" si="87"/>
        <v>4.3</v>
      </c>
      <c r="I590" s="1">
        <f t="shared" ca="1" si="88"/>
        <v>4.3242159635721187</v>
      </c>
      <c r="J590" s="1">
        <f t="shared" ca="1" si="88"/>
        <v>4.2977254311500941</v>
      </c>
      <c r="K590" s="1">
        <f t="shared" ca="1" si="88"/>
        <v>4.3193512920838675</v>
      </c>
      <c r="L590" s="1">
        <f t="shared" ca="1" si="88"/>
        <v>4.29651429356284</v>
      </c>
      <c r="M590" s="1">
        <f t="shared" ca="1" si="88"/>
        <v>4.3200095726325189</v>
      </c>
      <c r="N590" s="1">
        <f t="shared" ca="1" si="88"/>
        <v>4.3345446879870329</v>
      </c>
      <c r="O590" s="1">
        <f t="shared" ca="1" si="88"/>
        <v>4.348824611252776</v>
      </c>
      <c r="P590" s="1">
        <f t="shared" ca="1" si="88"/>
        <v>4.3437645696367087</v>
      </c>
      <c r="Q590" s="1">
        <f t="shared" ca="1" si="88"/>
        <v>4.3493100098393676</v>
      </c>
      <c r="R590" s="1">
        <f t="shared" ca="1" si="88"/>
        <v>4.3414716863982603</v>
      </c>
      <c r="S590" s="1">
        <f t="shared" ca="1" si="88"/>
        <v>4.3043184832791761</v>
      </c>
      <c r="T590" s="1">
        <f t="shared" ca="1" si="88"/>
        <v>4.3008843889684512</v>
      </c>
      <c r="V590" s="1">
        <v>582</v>
      </c>
      <c r="W590" s="8">
        <f t="shared" si="85"/>
        <v>0</v>
      </c>
      <c r="X590" s="8">
        <f t="shared" ca="1" si="85"/>
        <v>1.2201470384312074E-2</v>
      </c>
      <c r="Y590" s="8">
        <f t="shared" ca="1" si="85"/>
        <v>0</v>
      </c>
      <c r="Z590" s="8">
        <f t="shared" ca="1" si="85"/>
        <v>0</v>
      </c>
      <c r="AA590" s="8">
        <f t="shared" ca="1" si="85"/>
        <v>0</v>
      </c>
      <c r="AB590" s="8">
        <f t="shared" ca="1" si="85"/>
        <v>0</v>
      </c>
      <c r="AC590" s="8">
        <f t="shared" ca="1" si="85"/>
        <v>0</v>
      </c>
      <c r="AD590" s="8">
        <f t="shared" ca="1" si="84"/>
        <v>0</v>
      </c>
      <c r="AE590" s="8">
        <f t="shared" ca="1" si="84"/>
        <v>0</v>
      </c>
      <c r="AF590" s="8">
        <f t="shared" ca="1" si="84"/>
        <v>0</v>
      </c>
      <c r="AG590" s="8">
        <f t="shared" ca="1" si="84"/>
        <v>0</v>
      </c>
      <c r="AH590" s="8">
        <f t="shared" ca="1" si="84"/>
        <v>0</v>
      </c>
      <c r="AI590" s="8">
        <f t="shared" ca="1" si="83"/>
        <v>0</v>
      </c>
    </row>
    <row r="591" spans="7:35">
      <c r="G591" s="1">
        <v>583</v>
      </c>
      <c r="H591" s="1">
        <f t="shared" si="87"/>
        <v>4.3</v>
      </c>
      <c r="I591" s="1">
        <f t="shared" ca="1" si="88"/>
        <v>4.2642328671899135</v>
      </c>
      <c r="J591" s="1">
        <f t="shared" ca="1" si="88"/>
        <v>4.2671624142174283</v>
      </c>
      <c r="K591" s="1">
        <f t="shared" ca="1" si="88"/>
        <v>4.2963669108363867</v>
      </c>
      <c r="L591" s="1">
        <f t="shared" ca="1" si="88"/>
        <v>4.3039431506237653</v>
      </c>
      <c r="M591" s="1">
        <f t="shared" ca="1" si="88"/>
        <v>4.2870143795636659</v>
      </c>
      <c r="N591" s="1">
        <f t="shared" ca="1" si="88"/>
        <v>4.2444764684492338</v>
      </c>
      <c r="O591" s="1">
        <f t="shared" ca="1" si="88"/>
        <v>4.2748448868808318</v>
      </c>
      <c r="P591" s="1">
        <f t="shared" ca="1" si="88"/>
        <v>4.2696554727380311</v>
      </c>
      <c r="Q591" s="1">
        <f t="shared" ca="1" si="88"/>
        <v>4.3166608166992688</v>
      </c>
      <c r="R591" s="1">
        <f t="shared" ca="1" si="88"/>
        <v>4.3021721614347062</v>
      </c>
      <c r="S591" s="1">
        <f t="shared" ca="1" si="88"/>
        <v>4.2982250887397324</v>
      </c>
      <c r="T591" s="1">
        <f t="shared" ca="1" si="88"/>
        <v>4.2814854433646081</v>
      </c>
      <c r="V591" s="1">
        <v>583</v>
      </c>
      <c r="W591" s="8">
        <f t="shared" si="85"/>
        <v>0</v>
      </c>
      <c r="X591" s="8">
        <f t="shared" ca="1" si="85"/>
        <v>0</v>
      </c>
      <c r="Y591" s="8">
        <f t="shared" ca="1" si="85"/>
        <v>0</v>
      </c>
      <c r="Z591" s="8">
        <f t="shared" ca="1" si="85"/>
        <v>0</v>
      </c>
      <c r="AA591" s="8">
        <f t="shared" ca="1" si="85"/>
        <v>0</v>
      </c>
      <c r="AB591" s="8">
        <f t="shared" ca="1" si="85"/>
        <v>0</v>
      </c>
      <c r="AC591" s="8">
        <f t="shared" ca="1" si="85"/>
        <v>0</v>
      </c>
      <c r="AD591" s="8">
        <f t="shared" ca="1" si="84"/>
        <v>0</v>
      </c>
      <c r="AE591" s="8">
        <f t="shared" ca="1" si="84"/>
        <v>0</v>
      </c>
      <c r="AF591" s="8">
        <f t="shared" ca="1" si="84"/>
        <v>0</v>
      </c>
      <c r="AG591" s="8">
        <f t="shared" ca="1" si="84"/>
        <v>0</v>
      </c>
      <c r="AH591" s="8">
        <f t="shared" ca="1" si="84"/>
        <v>0</v>
      </c>
      <c r="AI591" s="8">
        <f t="shared" ca="1" si="83"/>
        <v>0</v>
      </c>
    </row>
    <row r="592" spans="7:35">
      <c r="G592" s="1">
        <v>584</v>
      </c>
      <c r="H592" s="1">
        <f t="shared" si="87"/>
        <v>4.3</v>
      </c>
      <c r="I592" s="1">
        <f t="shared" ca="1" si="88"/>
        <v>4.29502700163113</v>
      </c>
      <c r="J592" s="1">
        <f t="shared" ca="1" si="88"/>
        <v>4.3117745931454667</v>
      </c>
      <c r="K592" s="1">
        <f t="shared" ca="1" si="88"/>
        <v>4.3089157878680968</v>
      </c>
      <c r="L592" s="1">
        <f t="shared" ca="1" si="88"/>
        <v>4.3199519002843561</v>
      </c>
      <c r="M592" s="1">
        <f t="shared" ca="1" si="88"/>
        <v>4.3873452482665289</v>
      </c>
      <c r="N592" s="1">
        <f t="shared" ca="1" si="88"/>
        <v>4.3430893173359602</v>
      </c>
      <c r="O592" s="1">
        <f t="shared" ca="1" si="88"/>
        <v>4.3214464434378952</v>
      </c>
      <c r="P592" s="1">
        <f t="shared" ca="1" si="88"/>
        <v>4.3353990392547797</v>
      </c>
      <c r="Q592" s="1">
        <f t="shared" ca="1" si="88"/>
        <v>4.3484265768788299</v>
      </c>
      <c r="R592" s="1">
        <f t="shared" ca="1" si="88"/>
        <v>4.3015593491083184</v>
      </c>
      <c r="S592" s="1">
        <f t="shared" ca="1" si="88"/>
        <v>4.3224305993204197</v>
      </c>
      <c r="T592" s="1">
        <f t="shared" ca="1" si="88"/>
        <v>4.290322587221608</v>
      </c>
      <c r="V592" s="1">
        <v>584</v>
      </c>
      <c r="W592" s="8">
        <f t="shared" si="85"/>
        <v>0</v>
      </c>
      <c r="X592" s="8">
        <f t="shared" ca="1" si="85"/>
        <v>0</v>
      </c>
      <c r="Y592" s="8">
        <f t="shared" ca="1" si="85"/>
        <v>0</v>
      </c>
      <c r="Z592" s="8">
        <f t="shared" ca="1" si="85"/>
        <v>0</v>
      </c>
      <c r="AA592" s="8">
        <f t="shared" ca="1" si="85"/>
        <v>0</v>
      </c>
      <c r="AB592" s="8">
        <f t="shared" ca="1" si="85"/>
        <v>4.6116623837801463E-2</v>
      </c>
      <c r="AC592" s="8">
        <f t="shared" ca="1" si="85"/>
        <v>0</v>
      </c>
      <c r="AD592" s="8">
        <f t="shared" ca="1" si="84"/>
        <v>0</v>
      </c>
      <c r="AE592" s="8">
        <f t="shared" ca="1" si="84"/>
        <v>0</v>
      </c>
      <c r="AF592" s="8">
        <f t="shared" ca="1" si="84"/>
        <v>0</v>
      </c>
      <c r="AG592" s="8">
        <f t="shared" ca="1" si="84"/>
        <v>0</v>
      </c>
      <c r="AH592" s="8">
        <f t="shared" ca="1" si="84"/>
        <v>0</v>
      </c>
      <c r="AI592" s="8">
        <f t="shared" ca="1" si="83"/>
        <v>0</v>
      </c>
    </row>
    <row r="593" spans="7:35">
      <c r="G593" s="1">
        <v>585</v>
      </c>
      <c r="H593" s="1">
        <f t="shared" si="87"/>
        <v>4.3</v>
      </c>
      <c r="I593" s="1">
        <f t="shared" ca="1" si="88"/>
        <v>4.2922841738308346</v>
      </c>
      <c r="J593" s="1">
        <f t="shared" ca="1" si="88"/>
        <v>4.3464065935723912</v>
      </c>
      <c r="K593" s="1">
        <f t="shared" ca="1" si="88"/>
        <v>4.3551044209496252</v>
      </c>
      <c r="L593" s="1">
        <f t="shared" ca="1" si="88"/>
        <v>4.3505038828336797</v>
      </c>
      <c r="M593" s="1">
        <f t="shared" ca="1" si="88"/>
        <v>4.3588829936714815</v>
      </c>
      <c r="N593" s="1">
        <f t="shared" ca="1" si="88"/>
        <v>4.3849040342947605</v>
      </c>
      <c r="O593" s="1">
        <f t="shared" ca="1" si="88"/>
        <v>4.3871987878455769</v>
      </c>
      <c r="P593" s="1">
        <f t="shared" ca="1" si="88"/>
        <v>4.422986546856353</v>
      </c>
      <c r="Q593" s="1">
        <f t="shared" ca="1" si="88"/>
        <v>4.3929361585544333</v>
      </c>
      <c r="R593" s="1">
        <f t="shared" ca="1" si="88"/>
        <v>4.4083248423299057</v>
      </c>
      <c r="S593" s="1">
        <f t="shared" ca="1" si="88"/>
        <v>4.4492261081353801</v>
      </c>
      <c r="T593" s="1">
        <f t="shared" ca="1" si="88"/>
        <v>4.5045434250072285</v>
      </c>
      <c r="V593" s="1">
        <v>585</v>
      </c>
      <c r="W593" s="8">
        <f t="shared" si="85"/>
        <v>0</v>
      </c>
      <c r="X593" s="8">
        <f t="shared" ca="1" si="85"/>
        <v>0</v>
      </c>
      <c r="Y593" s="8">
        <f t="shared" ca="1" si="85"/>
        <v>2.713023554462346E-2</v>
      </c>
      <c r="Z593" s="8">
        <f t="shared" ca="1" si="85"/>
        <v>2.8514826809322713E-2</v>
      </c>
      <c r="AA593" s="8">
        <f t="shared" ca="1" si="85"/>
        <v>1.656051987962126E-2</v>
      </c>
      <c r="AB593" s="8">
        <f t="shared" ca="1" si="85"/>
        <v>1.7603019764031558E-2</v>
      </c>
      <c r="AC593" s="8">
        <f t="shared" ca="1" si="85"/>
        <v>3.6301758721252853E-2</v>
      </c>
      <c r="AD593" s="8">
        <f t="shared" ca="1" si="84"/>
        <v>3.1221565085409075E-2</v>
      </c>
      <c r="AE593" s="8">
        <f t="shared" ca="1" si="84"/>
        <v>5.9659039703671368E-2</v>
      </c>
      <c r="AF593" s="8">
        <f t="shared" ca="1" si="84"/>
        <v>2.2180357695406272E-2</v>
      </c>
      <c r="AG593" s="8">
        <f t="shared" ca="1" si="84"/>
        <v>3.0170947876587917E-2</v>
      </c>
      <c r="AH593" s="8">
        <f t="shared" ca="1" si="84"/>
        <v>6.3664054277988491E-2</v>
      </c>
      <c r="AI593" s="8">
        <f t="shared" ca="1" si="83"/>
        <v>0.11154342500722869</v>
      </c>
    </row>
    <row r="594" spans="7:35">
      <c r="G594" s="1">
        <v>586</v>
      </c>
      <c r="H594" s="1">
        <f t="shared" si="87"/>
        <v>4.3</v>
      </c>
      <c r="I594" s="1">
        <f t="shared" ca="1" si="88"/>
        <v>4.3140192865737994</v>
      </c>
      <c r="J594" s="1">
        <f t="shared" ca="1" si="88"/>
        <v>4.3585583745810146</v>
      </c>
      <c r="K594" s="1">
        <f t="shared" ca="1" si="88"/>
        <v>4.388083414407995</v>
      </c>
      <c r="L594" s="1">
        <f t="shared" ca="1" si="88"/>
        <v>4.4115177059098905</v>
      </c>
      <c r="M594" s="1">
        <f t="shared" ca="1" si="88"/>
        <v>4.4736715034251304</v>
      </c>
      <c r="N594" s="1">
        <f t="shared" ca="1" si="88"/>
        <v>4.4958414780766303</v>
      </c>
      <c r="O594" s="1">
        <f t="shared" ca="1" si="88"/>
        <v>4.4854529767040852</v>
      </c>
      <c r="P594" s="1">
        <f t="shared" ca="1" si="88"/>
        <v>4.4698023610299638</v>
      </c>
      <c r="Q594" s="1">
        <f t="shared" ca="1" si="88"/>
        <v>4.4911275379462436</v>
      </c>
      <c r="R594" s="1">
        <f t="shared" ca="1" si="88"/>
        <v>4.4925881352508794</v>
      </c>
      <c r="S594" s="1">
        <f t="shared" ca="1" si="88"/>
        <v>4.4841616522190382</v>
      </c>
      <c r="T594" s="1">
        <f t="shared" ca="1" si="88"/>
        <v>4.4741969821539191</v>
      </c>
      <c r="V594" s="1">
        <v>586</v>
      </c>
      <c r="W594" s="8">
        <f t="shared" si="85"/>
        <v>0</v>
      </c>
      <c r="X594" s="8">
        <f t="shared" ca="1" si="85"/>
        <v>1.9758703554906276E-3</v>
      </c>
      <c r="Y594" s="8">
        <f t="shared" ca="1" si="85"/>
        <v>3.9313347710897339E-2</v>
      </c>
      <c r="Z594" s="8">
        <f t="shared" ref="Z594:AG657" ca="1" si="89">MAX(K594*EXP(-$K$2*(1-Z$8/12 ))-$P$6*EXP(-$H$2*(1-Z$8/12 )),0)</f>
        <v>6.157033771537801E-2</v>
      </c>
      <c r="AA594" s="8">
        <f t="shared" ca="1" si="89"/>
        <v>7.7700160979439659E-2</v>
      </c>
      <c r="AB594" s="8">
        <f t="shared" ca="1" si="89"/>
        <v>0.13259862239289522</v>
      </c>
      <c r="AC594" s="8">
        <f t="shared" ca="1" si="89"/>
        <v>0.14741073332720678</v>
      </c>
      <c r="AD594" s="8">
        <f t="shared" ca="1" si="84"/>
        <v>0.12960233768286855</v>
      </c>
      <c r="AE594" s="8">
        <f t="shared" ca="1" si="84"/>
        <v>0.10652309900785717</v>
      </c>
      <c r="AF594" s="8">
        <f t="shared" ca="1" si="84"/>
        <v>0.12044761923350222</v>
      </c>
      <c r="AG594" s="8">
        <f t="shared" ca="1" si="84"/>
        <v>0.11447764756970091</v>
      </c>
      <c r="AH594" s="8">
        <f t="shared" ca="1" si="84"/>
        <v>9.8608595422570389E-2</v>
      </c>
      <c r="AI594" s="8">
        <f t="shared" ca="1" si="83"/>
        <v>8.119698215391935E-2</v>
      </c>
    </row>
    <row r="595" spans="7:35">
      <c r="G595" s="1">
        <v>587</v>
      </c>
      <c r="H595" s="1">
        <f t="shared" si="87"/>
        <v>4.3</v>
      </c>
      <c r="I595" s="1">
        <f t="shared" ca="1" si="88"/>
        <v>4.2859735709290625</v>
      </c>
      <c r="J595" s="1">
        <f t="shared" ca="1" si="88"/>
        <v>4.2995133739276143</v>
      </c>
      <c r="K595" s="1">
        <f t="shared" ca="1" si="88"/>
        <v>4.3396962365371285</v>
      </c>
      <c r="L595" s="1">
        <f t="shared" ca="1" si="88"/>
        <v>4.344403142208817</v>
      </c>
      <c r="M595" s="1">
        <f t="shared" ca="1" si="88"/>
        <v>4.3488341605881606</v>
      </c>
      <c r="N595" s="1">
        <f t="shared" ca="1" si="88"/>
        <v>4.3748234054648751</v>
      </c>
      <c r="O595" s="1">
        <f t="shared" ca="1" si="88"/>
        <v>4.371821850405964</v>
      </c>
      <c r="P595" s="1">
        <f t="shared" ca="1" si="88"/>
        <v>4.4164376560372922</v>
      </c>
      <c r="Q595" s="1">
        <f t="shared" ca="1" si="88"/>
        <v>4.4229989900254569</v>
      </c>
      <c r="R595" s="1">
        <f t="shared" ca="1" si="88"/>
        <v>4.4322999293390097</v>
      </c>
      <c r="S595" s="1">
        <f t="shared" ca="1" si="88"/>
        <v>4.4514853350916761</v>
      </c>
      <c r="T595" s="1">
        <f t="shared" ca="1" si="88"/>
        <v>4.4760576901718556</v>
      </c>
      <c r="V595" s="1">
        <v>587</v>
      </c>
      <c r="W595" s="8">
        <f t="shared" ref="W595:AB658" si="90">MAX(H595*EXP(-$K$2*(1-W$8/12 ))-$P$6*EXP(-$H$2*(1-W$8/12 )),0)</f>
        <v>0</v>
      </c>
      <c r="X595" s="8">
        <f t="shared" ca="1" si="90"/>
        <v>0</v>
      </c>
      <c r="Y595" s="8">
        <f t="shared" ca="1" si="90"/>
        <v>0</v>
      </c>
      <c r="Z595" s="8">
        <f t="shared" ca="1" si="89"/>
        <v>1.3070892520280708E-2</v>
      </c>
      <c r="AA595" s="8">
        <f t="shared" ca="1" si="89"/>
        <v>1.0447198775626276E-2</v>
      </c>
      <c r="AB595" s="8">
        <f t="shared" ca="1" si="89"/>
        <v>7.5360573249048102E-3</v>
      </c>
      <c r="AC595" s="8">
        <f t="shared" ca="1" si="89"/>
        <v>2.6205543282269872E-2</v>
      </c>
      <c r="AD595" s="8">
        <f t="shared" ca="1" si="84"/>
        <v>1.5824817088533116E-2</v>
      </c>
      <c r="AE595" s="8">
        <f t="shared" ca="1" si="84"/>
        <v>5.3103400052014749E-2</v>
      </c>
      <c r="AF595" s="8">
        <f t="shared" ca="1" si="84"/>
        <v>5.226642167614326E-2</v>
      </c>
      <c r="AG595" s="8">
        <f t="shared" ca="1" si="84"/>
        <v>5.4158385235443696E-2</v>
      </c>
      <c r="AH595" s="8">
        <f t="shared" ca="1" si="84"/>
        <v>6.5923863060133314E-2</v>
      </c>
      <c r="AI595" s="8">
        <f t="shared" ca="1" si="83"/>
        <v>8.3057690171855825E-2</v>
      </c>
    </row>
    <row r="596" spans="7:35">
      <c r="G596" s="1">
        <v>588</v>
      </c>
      <c r="H596" s="1">
        <f t="shared" si="87"/>
        <v>4.3</v>
      </c>
      <c r="I596" s="1">
        <f t="shared" ca="1" si="88"/>
        <v>4.3092565278729849</v>
      </c>
      <c r="J596" s="1">
        <f t="shared" ca="1" si="88"/>
        <v>4.3034697533694795</v>
      </c>
      <c r="K596" s="1">
        <f t="shared" ca="1" si="88"/>
        <v>4.3183809443848187</v>
      </c>
      <c r="L596" s="1">
        <f t="shared" ca="1" si="88"/>
        <v>4.3415554387065471</v>
      </c>
      <c r="M596" s="1">
        <f t="shared" ca="1" si="88"/>
        <v>4.3274130885401041</v>
      </c>
      <c r="N596" s="1">
        <f t="shared" ca="1" si="88"/>
        <v>4.339470609723648</v>
      </c>
      <c r="O596" s="1">
        <f t="shared" ca="1" si="88"/>
        <v>4.3529392058718512</v>
      </c>
      <c r="P596" s="1">
        <f t="shared" ca="1" si="88"/>
        <v>4.3273713491545642</v>
      </c>
      <c r="Q596" s="1">
        <f t="shared" ca="1" si="88"/>
        <v>4.3349633573299204</v>
      </c>
      <c r="R596" s="1">
        <f t="shared" ca="1" si="88"/>
        <v>4.3394776345236119</v>
      </c>
      <c r="S596" s="1">
        <f t="shared" ca="1" si="88"/>
        <v>4.374778072650237</v>
      </c>
      <c r="T596" s="1">
        <f t="shared" ca="1" si="88"/>
        <v>4.4031636555144891</v>
      </c>
      <c r="V596" s="1">
        <v>588</v>
      </c>
      <c r="W596" s="8">
        <f t="shared" si="90"/>
        <v>0</v>
      </c>
      <c r="X596" s="8">
        <f t="shared" ca="1" si="90"/>
        <v>0</v>
      </c>
      <c r="Y596" s="8">
        <f t="shared" ca="1" si="90"/>
        <v>0</v>
      </c>
      <c r="Z596" s="8">
        <f t="shared" ca="1" si="89"/>
        <v>0</v>
      </c>
      <c r="AA596" s="8">
        <f t="shared" ca="1" si="89"/>
        <v>7.5936229577333592E-3</v>
      </c>
      <c r="AB596" s="8">
        <f t="shared" ca="1" si="89"/>
        <v>0</v>
      </c>
      <c r="AC596" s="8">
        <f t="shared" ca="1" si="89"/>
        <v>0</v>
      </c>
      <c r="AD596" s="8">
        <f t="shared" ca="1" si="84"/>
        <v>0</v>
      </c>
      <c r="AE596" s="8">
        <f t="shared" ca="1" si="84"/>
        <v>0</v>
      </c>
      <c r="AF596" s="8">
        <f t="shared" ca="1" si="84"/>
        <v>0</v>
      </c>
      <c r="AG596" s="8">
        <f t="shared" ca="1" si="84"/>
        <v>0</v>
      </c>
      <c r="AH596" s="8">
        <f t="shared" ca="1" si="84"/>
        <v>0</v>
      </c>
      <c r="AI596" s="8">
        <f t="shared" ca="1" si="83"/>
        <v>1.0163655514489278E-2</v>
      </c>
    </row>
    <row r="597" spans="7:35">
      <c r="G597" s="1">
        <v>589</v>
      </c>
      <c r="H597" s="1">
        <f t="shared" si="87"/>
        <v>4.3</v>
      </c>
      <c r="I597" s="1">
        <f t="shared" ca="1" si="88"/>
        <v>4.3261225754932147</v>
      </c>
      <c r="J597" s="1">
        <f t="shared" ca="1" si="88"/>
        <v>4.292849200192796</v>
      </c>
      <c r="K597" s="1">
        <f t="shared" ca="1" si="88"/>
        <v>4.2833607219526177</v>
      </c>
      <c r="L597" s="1">
        <f t="shared" ca="1" si="88"/>
        <v>4.3339450141358977</v>
      </c>
      <c r="M597" s="1">
        <f t="shared" ca="1" si="88"/>
        <v>4.3457924308538214</v>
      </c>
      <c r="N597" s="1">
        <f t="shared" ca="1" si="88"/>
        <v>4.2979293399502936</v>
      </c>
      <c r="O597" s="1">
        <f t="shared" ca="1" si="88"/>
        <v>4.3282392575795727</v>
      </c>
      <c r="P597" s="1">
        <f t="shared" ca="1" si="88"/>
        <v>4.3748790504723685</v>
      </c>
      <c r="Q597" s="1">
        <f t="shared" ca="1" si="88"/>
        <v>4.3933204285254579</v>
      </c>
      <c r="R597" s="1">
        <f t="shared" ca="1" si="88"/>
        <v>4.402292627936621</v>
      </c>
      <c r="S597" s="1">
        <f t="shared" ca="1" si="88"/>
        <v>4.4249994067580838</v>
      </c>
      <c r="T597" s="1">
        <f t="shared" ca="1" si="88"/>
        <v>4.4667930359008601</v>
      </c>
      <c r="V597" s="1">
        <v>589</v>
      </c>
      <c r="W597" s="8">
        <f t="shared" si="90"/>
        <v>0</v>
      </c>
      <c r="X597" s="8">
        <f t="shared" ca="1" si="90"/>
        <v>1.4113490439328302E-2</v>
      </c>
      <c r="Y597" s="8">
        <f t="shared" ca="1" si="90"/>
        <v>0</v>
      </c>
      <c r="Z597" s="8">
        <f t="shared" ca="1" si="89"/>
        <v>0</v>
      </c>
      <c r="AA597" s="8">
        <f t="shared" ca="1" si="89"/>
        <v>0</v>
      </c>
      <c r="AB597" s="8">
        <f t="shared" ca="1" si="89"/>
        <v>4.4888399284497282E-3</v>
      </c>
      <c r="AC597" s="8">
        <f t="shared" ca="1" si="89"/>
        <v>0</v>
      </c>
      <c r="AD597" s="8">
        <f t="shared" ca="1" si="84"/>
        <v>0</v>
      </c>
      <c r="AE597" s="8">
        <f t="shared" ca="1" si="84"/>
        <v>1.1501967071025909E-2</v>
      </c>
      <c r="AF597" s="8">
        <f t="shared" ca="1" si="84"/>
        <v>2.2564924629670635E-2</v>
      </c>
      <c r="AG597" s="8">
        <f t="shared" ca="1" si="84"/>
        <v>2.4135626092806284E-2</v>
      </c>
      <c r="AH597" s="8">
        <f t="shared" ca="1" si="84"/>
        <v>3.9431113721827948E-2</v>
      </c>
      <c r="AI597" s="8">
        <f t="shared" ca="1" si="83"/>
        <v>7.3793035900860282E-2</v>
      </c>
    </row>
    <row r="598" spans="7:35">
      <c r="G598" s="1">
        <v>590</v>
      </c>
      <c r="H598" s="1">
        <f t="shared" si="87"/>
        <v>4.3</v>
      </c>
      <c r="I598" s="1">
        <f t="shared" ca="1" si="88"/>
        <v>4.287470633166989</v>
      </c>
      <c r="J598" s="1">
        <f t="shared" ca="1" si="88"/>
        <v>4.2881968547605593</v>
      </c>
      <c r="K598" s="1">
        <f t="shared" ca="1" si="88"/>
        <v>4.2851671269015705</v>
      </c>
      <c r="L598" s="1">
        <f t="shared" ca="1" si="88"/>
        <v>4.2468886809123552</v>
      </c>
      <c r="M598" s="1">
        <f t="shared" ca="1" si="88"/>
        <v>4.2499988411163159</v>
      </c>
      <c r="N598" s="1">
        <f t="shared" ca="1" si="88"/>
        <v>4.2793710412475221</v>
      </c>
      <c r="O598" s="1">
        <f t="shared" ca="1" si="88"/>
        <v>4.2669903394585251</v>
      </c>
      <c r="P598" s="1">
        <f t="shared" ca="1" si="88"/>
        <v>4.2438232992207885</v>
      </c>
      <c r="Q598" s="1">
        <f t="shared" ca="1" si="88"/>
        <v>4.2043615057218862</v>
      </c>
      <c r="R598" s="1">
        <f t="shared" ca="1" si="88"/>
        <v>4.2036887637113916</v>
      </c>
      <c r="S598" s="1">
        <f t="shared" ca="1" si="88"/>
        <v>4.2412274974808941</v>
      </c>
      <c r="T598" s="1">
        <f t="shared" ca="1" si="88"/>
        <v>4.2711005199811147</v>
      </c>
      <c r="V598" s="1">
        <v>590</v>
      </c>
      <c r="W598" s="8">
        <f t="shared" si="90"/>
        <v>0</v>
      </c>
      <c r="X598" s="8">
        <f t="shared" ca="1" si="90"/>
        <v>0</v>
      </c>
      <c r="Y598" s="8">
        <f t="shared" ca="1" si="90"/>
        <v>0</v>
      </c>
      <c r="Z598" s="8">
        <f t="shared" ca="1" si="89"/>
        <v>0</v>
      </c>
      <c r="AA598" s="8">
        <f t="shared" ca="1" si="89"/>
        <v>0</v>
      </c>
      <c r="AB598" s="8">
        <f t="shared" ca="1" si="89"/>
        <v>0</v>
      </c>
      <c r="AC598" s="8">
        <f t="shared" ca="1" si="89"/>
        <v>0</v>
      </c>
      <c r="AD598" s="8">
        <f t="shared" ca="1" si="84"/>
        <v>0</v>
      </c>
      <c r="AE598" s="8">
        <f t="shared" ca="1" si="84"/>
        <v>0</v>
      </c>
      <c r="AF598" s="8">
        <f t="shared" ca="1" si="84"/>
        <v>0</v>
      </c>
      <c r="AG598" s="8">
        <f t="shared" ca="1" si="84"/>
        <v>0</v>
      </c>
      <c r="AH598" s="8">
        <f t="shared" ca="1" si="84"/>
        <v>0</v>
      </c>
      <c r="AI598" s="8">
        <f t="shared" ca="1" si="83"/>
        <v>0</v>
      </c>
    </row>
    <row r="599" spans="7:35">
      <c r="G599" s="1">
        <v>591</v>
      </c>
      <c r="H599" s="1">
        <f t="shared" si="87"/>
        <v>4.3</v>
      </c>
      <c r="I599" s="1">
        <f t="shared" ca="1" si="88"/>
        <v>4.2979020436534157</v>
      </c>
      <c r="J599" s="1">
        <f t="shared" ca="1" si="88"/>
        <v>4.2949422982803842</v>
      </c>
      <c r="K599" s="1">
        <f t="shared" ca="1" si="88"/>
        <v>4.2404649352045745</v>
      </c>
      <c r="L599" s="1">
        <f t="shared" ca="1" si="88"/>
        <v>4.2451015288874361</v>
      </c>
      <c r="M599" s="1">
        <f t="shared" ca="1" si="88"/>
        <v>4.3017090262090418</v>
      </c>
      <c r="N599" s="1">
        <f t="shared" ca="1" si="88"/>
        <v>4.2906990947706447</v>
      </c>
      <c r="O599" s="1">
        <f t="shared" ca="1" si="88"/>
        <v>4.3080813534021285</v>
      </c>
      <c r="P599" s="1">
        <f t="shared" ca="1" si="88"/>
        <v>4.3168194427038884</v>
      </c>
      <c r="Q599" s="1">
        <f t="shared" ca="1" si="88"/>
        <v>4.325930237684485</v>
      </c>
      <c r="R599" s="1">
        <f t="shared" ca="1" si="88"/>
        <v>4.3233908322813033</v>
      </c>
      <c r="S599" s="1">
        <f t="shared" ca="1" si="88"/>
        <v>4.3066622473438549</v>
      </c>
      <c r="T599" s="1">
        <f t="shared" ca="1" si="88"/>
        <v>4.3201026556679096</v>
      </c>
      <c r="V599" s="1">
        <v>591</v>
      </c>
      <c r="W599" s="8">
        <f t="shared" si="90"/>
        <v>0</v>
      </c>
      <c r="X599" s="8">
        <f t="shared" ca="1" si="90"/>
        <v>0</v>
      </c>
      <c r="Y599" s="8">
        <f t="shared" ca="1" si="90"/>
        <v>0</v>
      </c>
      <c r="Z599" s="8">
        <f t="shared" ca="1" si="89"/>
        <v>0</v>
      </c>
      <c r="AA599" s="8">
        <f t="shared" ca="1" si="89"/>
        <v>0</v>
      </c>
      <c r="AB599" s="8">
        <f t="shared" ca="1" si="89"/>
        <v>0</v>
      </c>
      <c r="AC599" s="8">
        <f t="shared" ca="1" si="89"/>
        <v>0</v>
      </c>
      <c r="AD599" s="8">
        <f t="shared" ca="1" si="84"/>
        <v>0</v>
      </c>
      <c r="AE599" s="8">
        <f t="shared" ca="1" si="84"/>
        <v>0</v>
      </c>
      <c r="AF599" s="8">
        <f t="shared" ca="1" si="84"/>
        <v>0</v>
      </c>
      <c r="AG599" s="8">
        <f t="shared" ca="1" si="84"/>
        <v>0</v>
      </c>
      <c r="AH599" s="8">
        <f t="shared" ca="1" si="84"/>
        <v>0</v>
      </c>
      <c r="AI599" s="8">
        <f t="shared" ca="1" si="83"/>
        <v>0</v>
      </c>
    </row>
    <row r="600" spans="7:35">
      <c r="G600" s="1">
        <v>592</v>
      </c>
      <c r="H600" s="1">
        <f t="shared" si="87"/>
        <v>4.3</v>
      </c>
      <c r="I600" s="1">
        <f t="shared" ca="1" si="88"/>
        <v>4.2549214565582965</v>
      </c>
      <c r="J600" s="1">
        <f t="shared" ca="1" si="88"/>
        <v>4.2668998687680384</v>
      </c>
      <c r="K600" s="1">
        <f t="shared" ca="1" si="88"/>
        <v>4.2796623652412844</v>
      </c>
      <c r="L600" s="1">
        <f t="shared" ca="1" si="88"/>
        <v>4.3243183737350597</v>
      </c>
      <c r="M600" s="1">
        <f t="shared" ca="1" si="88"/>
        <v>4.303689067796709</v>
      </c>
      <c r="N600" s="1">
        <f t="shared" ca="1" si="88"/>
        <v>4.3348500542760409</v>
      </c>
      <c r="O600" s="1">
        <f t="shared" ca="1" si="88"/>
        <v>4.3421298910126245</v>
      </c>
      <c r="P600" s="1">
        <f t="shared" ca="1" si="88"/>
        <v>4.3359615537012584</v>
      </c>
      <c r="Q600" s="1">
        <f t="shared" ca="1" si="88"/>
        <v>4.3346888615501689</v>
      </c>
      <c r="R600" s="1">
        <f t="shared" ca="1" si="88"/>
        <v>4.3119140329147214</v>
      </c>
      <c r="S600" s="1">
        <f t="shared" ca="1" si="88"/>
        <v>4.3225392923160628</v>
      </c>
      <c r="T600" s="1">
        <f t="shared" ca="1" si="88"/>
        <v>4.3200807998798183</v>
      </c>
      <c r="V600" s="1">
        <v>592</v>
      </c>
      <c r="W600" s="8">
        <f t="shared" si="90"/>
        <v>0</v>
      </c>
      <c r="X600" s="8">
        <f t="shared" ca="1" si="90"/>
        <v>0</v>
      </c>
      <c r="Y600" s="8">
        <f t="shared" ca="1" si="90"/>
        <v>0</v>
      </c>
      <c r="Z600" s="8">
        <f t="shared" ca="1" si="89"/>
        <v>0</v>
      </c>
      <c r="AA600" s="8">
        <f t="shared" ca="1" si="89"/>
        <v>0</v>
      </c>
      <c r="AB600" s="8">
        <f t="shared" ca="1" si="89"/>
        <v>0</v>
      </c>
      <c r="AC600" s="8">
        <f t="shared" ca="1" si="89"/>
        <v>0</v>
      </c>
      <c r="AD600" s="8">
        <f t="shared" ca="1" si="84"/>
        <v>0</v>
      </c>
      <c r="AE600" s="8">
        <f t="shared" ca="1" si="84"/>
        <v>0</v>
      </c>
      <c r="AF600" s="8">
        <f t="shared" ca="1" si="84"/>
        <v>0</v>
      </c>
      <c r="AG600" s="8">
        <f t="shared" ca="1" si="84"/>
        <v>0</v>
      </c>
      <c r="AH600" s="8">
        <f t="shared" ca="1" si="84"/>
        <v>0</v>
      </c>
      <c r="AI600" s="8">
        <f t="shared" ca="1" si="83"/>
        <v>0</v>
      </c>
    </row>
    <row r="601" spans="7:35">
      <c r="G601" s="1">
        <v>593</v>
      </c>
      <c r="H601" s="1">
        <f t="shared" si="87"/>
        <v>4.3</v>
      </c>
      <c r="I601" s="1">
        <f t="shared" ca="1" si="88"/>
        <v>4.3029330099104701</v>
      </c>
      <c r="J601" s="1">
        <f t="shared" ca="1" si="88"/>
        <v>4.333653644038522</v>
      </c>
      <c r="K601" s="1">
        <f t="shared" ca="1" si="88"/>
        <v>4.3649606584577922</v>
      </c>
      <c r="L601" s="1">
        <f t="shared" ca="1" si="88"/>
        <v>4.3542857781926179</v>
      </c>
      <c r="M601" s="1">
        <f t="shared" ca="1" si="88"/>
        <v>4.4055104650152037</v>
      </c>
      <c r="N601" s="1">
        <f t="shared" ca="1" si="88"/>
        <v>4.3827081149201117</v>
      </c>
      <c r="O601" s="1">
        <f t="shared" ca="1" si="88"/>
        <v>4.3275075095957014</v>
      </c>
      <c r="P601" s="1">
        <f t="shared" ca="1" si="88"/>
        <v>4.3505955806442271</v>
      </c>
      <c r="Q601" s="1">
        <f t="shared" ca="1" si="88"/>
        <v>4.3358344567297609</v>
      </c>
      <c r="R601" s="1">
        <f t="shared" ca="1" si="88"/>
        <v>4.3767522630471563</v>
      </c>
      <c r="S601" s="1">
        <f t="shared" ca="1" si="88"/>
        <v>4.4048313734873386</v>
      </c>
      <c r="T601" s="1">
        <f t="shared" ca="1" si="88"/>
        <v>4.3824599521593557</v>
      </c>
      <c r="V601" s="1">
        <v>593</v>
      </c>
      <c r="W601" s="8">
        <f t="shared" si="90"/>
        <v>0</v>
      </c>
      <c r="X601" s="8">
        <f t="shared" ca="1" si="90"/>
        <v>0</v>
      </c>
      <c r="Y601" s="8">
        <f t="shared" ca="1" si="90"/>
        <v>1.434440484937749E-2</v>
      </c>
      <c r="Z601" s="8">
        <f t="shared" ca="1" si="89"/>
        <v>3.8393932636343386E-2</v>
      </c>
      <c r="AA601" s="8">
        <f t="shared" ca="1" si="89"/>
        <v>2.0350213972937681E-2</v>
      </c>
      <c r="AB601" s="8">
        <f t="shared" ca="1" si="89"/>
        <v>6.4314612916855474E-2</v>
      </c>
      <c r="AC601" s="8">
        <f t="shared" ca="1" si="89"/>
        <v>3.4102444028962786E-2</v>
      </c>
      <c r="AD601" s="8">
        <f t="shared" ca="1" si="84"/>
        <v>0</v>
      </c>
      <c r="AE601" s="8">
        <f t="shared" ca="1" si="84"/>
        <v>0</v>
      </c>
      <c r="AF601" s="8">
        <f t="shared" ca="1" si="84"/>
        <v>0</v>
      </c>
      <c r="AG601" s="8">
        <f t="shared" ca="1" si="84"/>
        <v>0</v>
      </c>
      <c r="AH601" s="8">
        <f t="shared" ca="1" si="84"/>
        <v>1.9257886513824651E-2</v>
      </c>
      <c r="AI601" s="8">
        <f t="shared" ca="1" si="83"/>
        <v>0</v>
      </c>
    </row>
    <row r="602" spans="7:35">
      <c r="G602" s="1">
        <v>594</v>
      </c>
      <c r="H602" s="1">
        <f t="shared" si="87"/>
        <v>4.3</v>
      </c>
      <c r="I602" s="1">
        <f t="shared" ref="I602:T617" ca="1" si="91">H602*EXP(($H$3-1/2 *$H$5^2) *$K$6+$H$5*$K$6^(1/2) * _xlfn.NORM.S.INV(RAND() ) )</f>
        <v>4.2979705242951729</v>
      </c>
      <c r="J602" s="1">
        <f t="shared" ca="1" si="91"/>
        <v>4.3404587384054976</v>
      </c>
      <c r="K602" s="1">
        <f t="shared" ca="1" si="91"/>
        <v>4.3294528196752662</v>
      </c>
      <c r="L602" s="1">
        <f t="shared" ca="1" si="91"/>
        <v>4.3652676248692703</v>
      </c>
      <c r="M602" s="1">
        <f t="shared" ca="1" si="91"/>
        <v>4.3902548314647634</v>
      </c>
      <c r="N602" s="1">
        <f t="shared" ca="1" si="91"/>
        <v>4.4239631134644526</v>
      </c>
      <c r="O602" s="1">
        <f t="shared" ca="1" si="91"/>
        <v>4.4124318130575739</v>
      </c>
      <c r="P602" s="1">
        <f t="shared" ca="1" si="91"/>
        <v>4.453976630005883</v>
      </c>
      <c r="Q602" s="1">
        <f t="shared" ca="1" si="91"/>
        <v>4.5099475544393677</v>
      </c>
      <c r="R602" s="1">
        <f t="shared" ca="1" si="91"/>
        <v>4.4918047617588135</v>
      </c>
      <c r="S602" s="1">
        <f t="shared" ca="1" si="91"/>
        <v>4.4413906840377857</v>
      </c>
      <c r="T602" s="1">
        <f t="shared" ca="1" si="91"/>
        <v>4.450394326087614</v>
      </c>
      <c r="V602" s="1">
        <v>594</v>
      </c>
      <c r="W602" s="8">
        <f t="shared" si="90"/>
        <v>0</v>
      </c>
      <c r="X602" s="8">
        <f t="shared" ca="1" si="90"/>
        <v>0</v>
      </c>
      <c r="Y602" s="8">
        <f t="shared" ca="1" si="90"/>
        <v>2.1167044914739641E-2</v>
      </c>
      <c r="Z602" s="8">
        <f t="shared" ca="1" si="89"/>
        <v>2.8037090108750107E-3</v>
      </c>
      <c r="AA602" s="8">
        <f t="shared" ca="1" si="89"/>
        <v>3.1354706571034008E-2</v>
      </c>
      <c r="AB602" s="8">
        <f t="shared" ca="1" si="89"/>
        <v>4.9031456289219122E-2</v>
      </c>
      <c r="AC602" s="8">
        <f t="shared" ca="1" si="89"/>
        <v>7.5421230809778805E-2</v>
      </c>
      <c r="AD602" s="8">
        <f t="shared" ca="1" si="84"/>
        <v>5.6487098740185537E-2</v>
      </c>
      <c r="AE602" s="8">
        <f t="shared" ca="1" si="84"/>
        <v>9.0681059083180138E-2</v>
      </c>
      <c r="AF602" s="8">
        <f t="shared" ca="1" si="84"/>
        <v>0.13928217980629487</v>
      </c>
      <c r="AG602" s="8">
        <f t="shared" ca="1" si="84"/>
        <v>0.11369387053638302</v>
      </c>
      <c r="AH602" s="8">
        <f t="shared" ca="1" si="84"/>
        <v>5.5826612298898404E-2</v>
      </c>
      <c r="AI602" s="8">
        <f t="shared" ca="1" si="83"/>
        <v>5.7394326087614189E-2</v>
      </c>
    </row>
    <row r="603" spans="7:35">
      <c r="G603" s="1">
        <v>595</v>
      </c>
      <c r="H603" s="1">
        <f t="shared" si="87"/>
        <v>4.3</v>
      </c>
      <c r="I603" s="1">
        <f t="shared" ca="1" si="91"/>
        <v>4.3049146178610513</v>
      </c>
      <c r="J603" s="1">
        <f t="shared" ca="1" si="91"/>
        <v>4.2787549905503086</v>
      </c>
      <c r="K603" s="1">
        <f t="shared" ca="1" si="91"/>
        <v>4.2172425375167268</v>
      </c>
      <c r="L603" s="1">
        <f t="shared" ca="1" si="91"/>
        <v>4.2335985668573697</v>
      </c>
      <c r="M603" s="1">
        <f t="shared" ca="1" si="91"/>
        <v>4.2500619545764673</v>
      </c>
      <c r="N603" s="1">
        <f t="shared" ca="1" si="91"/>
        <v>4.2463550015985625</v>
      </c>
      <c r="O603" s="1">
        <f t="shared" ca="1" si="91"/>
        <v>4.2414927446393786</v>
      </c>
      <c r="P603" s="1">
        <f t="shared" ca="1" si="91"/>
        <v>4.2668522673967031</v>
      </c>
      <c r="Q603" s="1">
        <f t="shared" ca="1" si="91"/>
        <v>4.2474327021935983</v>
      </c>
      <c r="R603" s="1">
        <f t="shared" ca="1" si="91"/>
        <v>4.2400533433521073</v>
      </c>
      <c r="S603" s="1">
        <f t="shared" ca="1" si="91"/>
        <v>4.2715118971208508</v>
      </c>
      <c r="T603" s="1">
        <f t="shared" ca="1" si="91"/>
        <v>4.2635886979264086</v>
      </c>
      <c r="V603" s="1">
        <v>595</v>
      </c>
      <c r="W603" s="8">
        <f t="shared" si="90"/>
        <v>0</v>
      </c>
      <c r="X603" s="8">
        <f t="shared" ca="1" si="90"/>
        <v>0</v>
      </c>
      <c r="Y603" s="8">
        <f t="shared" ca="1" si="90"/>
        <v>0</v>
      </c>
      <c r="Z603" s="8">
        <f t="shared" ca="1" si="89"/>
        <v>0</v>
      </c>
      <c r="AA603" s="8">
        <f t="shared" ca="1" si="89"/>
        <v>0</v>
      </c>
      <c r="AB603" s="8">
        <f t="shared" ca="1" si="89"/>
        <v>0</v>
      </c>
      <c r="AC603" s="8">
        <f t="shared" ca="1" si="89"/>
        <v>0</v>
      </c>
      <c r="AD603" s="8">
        <f t="shared" ca="1" si="84"/>
        <v>0</v>
      </c>
      <c r="AE603" s="8">
        <f t="shared" ca="1" si="84"/>
        <v>0</v>
      </c>
      <c r="AF603" s="8">
        <f t="shared" ca="1" si="84"/>
        <v>0</v>
      </c>
      <c r="AG603" s="8">
        <f t="shared" ca="1" si="84"/>
        <v>0</v>
      </c>
      <c r="AH603" s="8">
        <f t="shared" ca="1" si="84"/>
        <v>0</v>
      </c>
      <c r="AI603" s="8">
        <f t="shared" ca="1" si="83"/>
        <v>0</v>
      </c>
    </row>
    <row r="604" spans="7:35">
      <c r="G604" s="1">
        <v>596</v>
      </c>
      <c r="H604" s="1">
        <f t="shared" si="87"/>
        <v>4.3</v>
      </c>
      <c r="I604" s="1">
        <f t="shared" ca="1" si="91"/>
        <v>4.3493262021360684</v>
      </c>
      <c r="J604" s="1">
        <f t="shared" ca="1" si="91"/>
        <v>4.3891997515204508</v>
      </c>
      <c r="K604" s="1">
        <f t="shared" ca="1" si="91"/>
        <v>4.3604981320160547</v>
      </c>
      <c r="L604" s="1">
        <f t="shared" ca="1" si="91"/>
        <v>4.3712347937423832</v>
      </c>
      <c r="M604" s="1">
        <f t="shared" ca="1" si="91"/>
        <v>4.3772699682853098</v>
      </c>
      <c r="N604" s="1">
        <f t="shared" ca="1" si="91"/>
        <v>4.3930740256295095</v>
      </c>
      <c r="O604" s="1">
        <f t="shared" ca="1" si="91"/>
        <v>4.4180692900140945</v>
      </c>
      <c r="P604" s="1">
        <f t="shared" ca="1" si="91"/>
        <v>4.4797446267340248</v>
      </c>
      <c r="Q604" s="1">
        <f t="shared" ca="1" si="91"/>
        <v>4.4872949219237475</v>
      </c>
      <c r="R604" s="1">
        <f t="shared" ca="1" si="91"/>
        <v>4.4586609830900104</v>
      </c>
      <c r="S604" s="1">
        <f t="shared" ca="1" si="91"/>
        <v>4.4956057666745783</v>
      </c>
      <c r="T604" s="1">
        <f t="shared" ca="1" si="91"/>
        <v>4.5018234671610688</v>
      </c>
      <c r="V604" s="1">
        <v>596</v>
      </c>
      <c r="W604" s="8">
        <f t="shared" si="90"/>
        <v>0</v>
      </c>
      <c r="X604" s="8">
        <f t="shared" ca="1" si="90"/>
        <v>3.7382934524596401E-2</v>
      </c>
      <c r="Y604" s="8">
        <f t="shared" ca="1" si="90"/>
        <v>7.0033727868943352E-2</v>
      </c>
      <c r="Z604" s="8">
        <f t="shared" ca="1" si="89"/>
        <v>3.3921052296632226E-2</v>
      </c>
      <c r="AA604" s="8">
        <f t="shared" ca="1" si="89"/>
        <v>3.7334180481863655E-2</v>
      </c>
      <c r="AB604" s="8">
        <f t="shared" ca="1" si="89"/>
        <v>3.602316678725348E-2</v>
      </c>
      <c r="AC604" s="8">
        <f t="shared" ca="1" si="89"/>
        <v>4.4484382448624515E-2</v>
      </c>
      <c r="AD604" s="8">
        <f t="shared" ca="1" si="84"/>
        <v>6.2131838622793367E-2</v>
      </c>
      <c r="AE604" s="8">
        <f t="shared" ca="1" si="84"/>
        <v>0.11647561052128008</v>
      </c>
      <c r="AF604" s="8">
        <f t="shared" ca="1" si="84"/>
        <v>0.11661204137126546</v>
      </c>
      <c r="AG604" s="8">
        <f t="shared" ca="1" si="84"/>
        <v>8.0533018425531289E-2</v>
      </c>
      <c r="AH604" s="8">
        <f t="shared" ca="1" si="84"/>
        <v>0.11005565711702392</v>
      </c>
      <c r="AI604" s="8">
        <f t="shared" ca="1" si="83"/>
        <v>0.10882346716106905</v>
      </c>
    </row>
    <row r="605" spans="7:35">
      <c r="G605" s="1">
        <v>597</v>
      </c>
      <c r="H605" s="1">
        <f t="shared" si="87"/>
        <v>4.3</v>
      </c>
      <c r="I605" s="1">
        <f t="shared" ca="1" si="91"/>
        <v>4.3037677158149332</v>
      </c>
      <c r="J605" s="1">
        <f t="shared" ca="1" si="91"/>
        <v>4.3178450032946225</v>
      </c>
      <c r="K605" s="1">
        <f t="shared" ca="1" si="91"/>
        <v>4.3127957095163723</v>
      </c>
      <c r="L605" s="1">
        <f t="shared" ca="1" si="91"/>
        <v>4.29052332869278</v>
      </c>
      <c r="M605" s="1">
        <f t="shared" ca="1" si="91"/>
        <v>4.2424931019931513</v>
      </c>
      <c r="N605" s="1">
        <f t="shared" ca="1" si="91"/>
        <v>4.2443200548900535</v>
      </c>
      <c r="O605" s="1">
        <f t="shared" ca="1" si="91"/>
        <v>4.2261918143317585</v>
      </c>
      <c r="P605" s="1">
        <f t="shared" ca="1" si="91"/>
        <v>4.2196427576417879</v>
      </c>
      <c r="Q605" s="1">
        <f t="shared" ca="1" si="91"/>
        <v>4.1924117420032339</v>
      </c>
      <c r="R605" s="1">
        <f t="shared" ca="1" si="91"/>
        <v>4.1713672533091151</v>
      </c>
      <c r="S605" s="1">
        <f t="shared" ca="1" si="91"/>
        <v>4.1979117405150399</v>
      </c>
      <c r="T605" s="1">
        <f t="shared" ca="1" si="91"/>
        <v>4.2078603033477773</v>
      </c>
      <c r="V605" s="1">
        <v>597</v>
      </c>
      <c r="W605" s="8">
        <f t="shared" si="90"/>
        <v>0</v>
      </c>
      <c r="X605" s="8">
        <f t="shared" ca="1" si="90"/>
        <v>0</v>
      </c>
      <c r="Y605" s="8">
        <f t="shared" ca="1" si="90"/>
        <v>0</v>
      </c>
      <c r="Z605" s="8">
        <f t="shared" ca="1" si="89"/>
        <v>0</v>
      </c>
      <c r="AA605" s="8">
        <f t="shared" ca="1" si="89"/>
        <v>0</v>
      </c>
      <c r="AB605" s="8">
        <f t="shared" ca="1" si="89"/>
        <v>0</v>
      </c>
      <c r="AC605" s="8">
        <f t="shared" ca="1" si="89"/>
        <v>0</v>
      </c>
      <c r="AD605" s="8">
        <f t="shared" ca="1" si="84"/>
        <v>0</v>
      </c>
      <c r="AE605" s="8">
        <f t="shared" ca="1" si="84"/>
        <v>0</v>
      </c>
      <c r="AF605" s="8">
        <f t="shared" ca="1" si="84"/>
        <v>0</v>
      </c>
      <c r="AG605" s="8">
        <f t="shared" ca="1" si="84"/>
        <v>0</v>
      </c>
      <c r="AH605" s="8">
        <f t="shared" ca="1" si="84"/>
        <v>0</v>
      </c>
      <c r="AI605" s="8">
        <f t="shared" ca="1" si="83"/>
        <v>0</v>
      </c>
    </row>
    <row r="606" spans="7:35">
      <c r="G606" s="1">
        <v>598</v>
      </c>
      <c r="H606" s="1">
        <f t="shared" si="87"/>
        <v>4.3</v>
      </c>
      <c r="I606" s="1">
        <f t="shared" ca="1" si="91"/>
        <v>4.3214318749524478</v>
      </c>
      <c r="J606" s="1">
        <f t="shared" ca="1" si="91"/>
        <v>4.3178493026520961</v>
      </c>
      <c r="K606" s="1">
        <f t="shared" ca="1" si="91"/>
        <v>4.3259655196755107</v>
      </c>
      <c r="L606" s="1">
        <f t="shared" ca="1" si="91"/>
        <v>4.3688867730979455</v>
      </c>
      <c r="M606" s="1">
        <f t="shared" ca="1" si="91"/>
        <v>4.355856095545021</v>
      </c>
      <c r="N606" s="1">
        <f t="shared" ca="1" si="91"/>
        <v>4.3700855981895783</v>
      </c>
      <c r="O606" s="1">
        <f t="shared" ca="1" si="91"/>
        <v>4.4134145149314508</v>
      </c>
      <c r="P606" s="1">
        <f t="shared" ca="1" si="91"/>
        <v>4.4272049925214159</v>
      </c>
      <c r="Q606" s="1">
        <f t="shared" ca="1" si="91"/>
        <v>4.4350422997472663</v>
      </c>
      <c r="R606" s="1">
        <f t="shared" ca="1" si="91"/>
        <v>4.4327160673778572</v>
      </c>
      <c r="S606" s="1">
        <f t="shared" ca="1" si="91"/>
        <v>4.4590675067987533</v>
      </c>
      <c r="T606" s="1">
        <f t="shared" ca="1" si="91"/>
        <v>4.4510442728075619</v>
      </c>
      <c r="V606" s="1">
        <v>598</v>
      </c>
      <c r="W606" s="8">
        <f t="shared" si="90"/>
        <v>0</v>
      </c>
      <c r="X606" s="8">
        <f t="shared" ca="1" si="90"/>
        <v>9.4094846546237676E-3</v>
      </c>
      <c r="Y606" s="8">
        <f t="shared" ca="1" si="90"/>
        <v>0</v>
      </c>
      <c r="Z606" s="8">
        <f t="shared" ca="1" si="89"/>
        <v>0</v>
      </c>
      <c r="AA606" s="8">
        <f t="shared" ca="1" si="89"/>
        <v>3.49813179294447E-2</v>
      </c>
      <c r="AB606" s="8">
        <f t="shared" ca="1" si="89"/>
        <v>1.4570660733537188E-2</v>
      </c>
      <c r="AC606" s="8">
        <f t="shared" ca="1" si="89"/>
        <v>2.1460410437187605E-2</v>
      </c>
      <c r="AD606" s="8">
        <f t="shared" ca="1" si="84"/>
        <v>5.7471066657565295E-2</v>
      </c>
      <c r="AE606" s="8">
        <f t="shared" ca="1" si="84"/>
        <v>6.388183260621183E-2</v>
      </c>
      <c r="AF606" s="8">
        <f t="shared" ca="1" si="84"/>
        <v>6.4319038449098365E-2</v>
      </c>
      <c r="AG606" s="8">
        <f t="shared" ca="1" si="84"/>
        <v>5.4574737640575854E-2</v>
      </c>
      <c r="AH606" s="8">
        <f t="shared" ca="1" si="84"/>
        <v>7.3507987427818833E-2</v>
      </c>
      <c r="AI606" s="8">
        <f t="shared" ca="1" si="83"/>
        <v>5.8044272807562081E-2</v>
      </c>
    </row>
    <row r="607" spans="7:35">
      <c r="G607" s="1">
        <v>599</v>
      </c>
      <c r="H607" s="1">
        <f t="shared" si="87"/>
        <v>4.3</v>
      </c>
      <c r="I607" s="1">
        <f t="shared" ca="1" si="91"/>
        <v>4.3185260354227237</v>
      </c>
      <c r="J607" s="1">
        <f t="shared" ca="1" si="91"/>
        <v>4.3336944116993479</v>
      </c>
      <c r="K607" s="1">
        <f t="shared" ca="1" si="91"/>
        <v>4.3547072426187334</v>
      </c>
      <c r="L607" s="1">
        <f t="shared" ca="1" si="91"/>
        <v>4.3574791596161893</v>
      </c>
      <c r="M607" s="1">
        <f t="shared" ca="1" si="91"/>
        <v>4.3588356003933297</v>
      </c>
      <c r="N607" s="1">
        <f t="shared" ca="1" si="91"/>
        <v>4.3911913065383184</v>
      </c>
      <c r="O607" s="1">
        <f t="shared" ca="1" si="91"/>
        <v>4.3993576500834335</v>
      </c>
      <c r="P607" s="1">
        <f t="shared" ca="1" si="91"/>
        <v>4.3918198809733564</v>
      </c>
      <c r="Q607" s="1">
        <f t="shared" ca="1" si="91"/>
        <v>4.3713628089888861</v>
      </c>
      <c r="R607" s="1">
        <f t="shared" ca="1" si="91"/>
        <v>4.3863231339348641</v>
      </c>
      <c r="S607" s="1">
        <f t="shared" ca="1" si="91"/>
        <v>4.3601373893418653</v>
      </c>
      <c r="T607" s="1">
        <f t="shared" ca="1" si="91"/>
        <v>4.3451705411262704</v>
      </c>
      <c r="V607" s="1">
        <v>599</v>
      </c>
      <c r="W607" s="8">
        <f t="shared" si="90"/>
        <v>0</v>
      </c>
      <c r="X607" s="8">
        <f t="shared" ca="1" si="90"/>
        <v>6.495402666560679E-3</v>
      </c>
      <c r="Y607" s="8">
        <f t="shared" ca="1" si="90"/>
        <v>1.4385277622203319E-2</v>
      </c>
      <c r="Z607" s="8">
        <f t="shared" ca="1" si="89"/>
        <v>2.8116726950240256E-2</v>
      </c>
      <c r="AA607" s="8">
        <f t="shared" ca="1" si="89"/>
        <v>2.3550180542613042E-2</v>
      </c>
      <c r="AB607" s="8">
        <f t="shared" ca="1" si="89"/>
        <v>1.7555540982459483E-2</v>
      </c>
      <c r="AC607" s="8">
        <f t="shared" ca="1" si="89"/>
        <v>4.2598752308230736E-2</v>
      </c>
      <c r="AD607" s="8">
        <f t="shared" ca="1" si="84"/>
        <v>4.3396091940329562E-2</v>
      </c>
      <c r="AE607" s="8">
        <f t="shared" ca="1" si="84"/>
        <v>2.8460255616779229E-2</v>
      </c>
      <c r="AF607" s="8">
        <f t="shared" ca="1" si="84"/>
        <v>5.903362786465749E-4</v>
      </c>
      <c r="AG607" s="8">
        <f t="shared" ca="1" si="84"/>
        <v>8.1579056835208164E-3</v>
      </c>
      <c r="AH607" s="8">
        <f t="shared" ca="1" si="84"/>
        <v>0</v>
      </c>
      <c r="AI607" s="8">
        <f t="shared" ca="1" si="83"/>
        <v>0</v>
      </c>
    </row>
    <row r="608" spans="7:35">
      <c r="G608" s="1">
        <v>600</v>
      </c>
      <c r="H608" s="1">
        <f t="shared" si="87"/>
        <v>4.3</v>
      </c>
      <c r="I608" s="1">
        <f t="shared" ca="1" si="91"/>
        <v>4.3235114288619876</v>
      </c>
      <c r="J608" s="1">
        <f t="shared" ca="1" si="91"/>
        <v>4.3292282615251008</v>
      </c>
      <c r="K608" s="1">
        <f t="shared" ca="1" si="91"/>
        <v>4.3844192515893585</v>
      </c>
      <c r="L608" s="1">
        <f t="shared" ca="1" si="91"/>
        <v>4.3504152263140323</v>
      </c>
      <c r="M608" s="1">
        <f t="shared" ca="1" si="91"/>
        <v>4.3460213280324664</v>
      </c>
      <c r="N608" s="1">
        <f t="shared" ca="1" si="91"/>
        <v>4.3962309090321625</v>
      </c>
      <c r="O608" s="1">
        <f t="shared" ca="1" si="91"/>
        <v>4.4109311032025378</v>
      </c>
      <c r="P608" s="1">
        <f t="shared" ca="1" si="91"/>
        <v>4.4071819836004984</v>
      </c>
      <c r="Q608" s="1">
        <f t="shared" ca="1" si="91"/>
        <v>4.4252311147238492</v>
      </c>
      <c r="R608" s="1">
        <f t="shared" ca="1" si="91"/>
        <v>4.4650093526757395</v>
      </c>
      <c r="S608" s="1">
        <f t="shared" ca="1" si="91"/>
        <v>4.4944116032526802</v>
      </c>
      <c r="T608" s="1">
        <f t="shared" ca="1" si="91"/>
        <v>4.4710713394272465</v>
      </c>
      <c r="V608" s="1">
        <v>600</v>
      </c>
      <c r="W608" s="8">
        <f t="shared" si="90"/>
        <v>0</v>
      </c>
      <c r="X608" s="8">
        <f t="shared" ca="1" si="90"/>
        <v>1.1494937250683179E-2</v>
      </c>
      <c r="Y608" s="8">
        <f t="shared" ca="1" si="90"/>
        <v>9.9076122918573262E-3</v>
      </c>
      <c r="Z608" s="8">
        <f t="shared" ca="1" si="89"/>
        <v>5.7897673352049317E-2</v>
      </c>
      <c r="AA608" s="8">
        <f t="shared" ca="1" si="89"/>
        <v>1.6471680539302369E-2</v>
      </c>
      <c r="AB608" s="8">
        <f t="shared" ca="1" si="89"/>
        <v>4.7181500663269205E-3</v>
      </c>
      <c r="AC608" s="8">
        <f t="shared" ca="1" si="89"/>
        <v>4.7646147005855788E-2</v>
      </c>
      <c r="AD608" s="8">
        <f t="shared" ca="1" si="84"/>
        <v>5.4984455476846605E-2</v>
      </c>
      <c r="AE608" s="8">
        <f t="shared" ca="1" si="84"/>
        <v>4.3838189361252944E-2</v>
      </c>
      <c r="AF608" s="8">
        <f t="shared" ca="1" si="84"/>
        <v>5.4500271357053265E-2</v>
      </c>
      <c r="AG608" s="8">
        <f t="shared" ca="1" si="84"/>
        <v>8.6884658263615577E-2</v>
      </c>
      <c r="AH608" s="8">
        <f t="shared" ca="1" si="84"/>
        <v>0.10886118615845053</v>
      </c>
      <c r="AI608" s="8">
        <f t="shared" ca="1" si="83"/>
        <v>7.8071339427246755E-2</v>
      </c>
    </row>
    <row r="609" spans="7:35">
      <c r="G609" s="1">
        <v>601</v>
      </c>
      <c r="H609" s="1">
        <f t="shared" si="87"/>
        <v>4.3</v>
      </c>
      <c r="I609" s="1">
        <f t="shared" ca="1" si="91"/>
        <v>4.329786240902056</v>
      </c>
      <c r="J609" s="1">
        <f t="shared" ca="1" si="91"/>
        <v>4.303120491020521</v>
      </c>
      <c r="K609" s="1">
        <f t="shared" ca="1" si="91"/>
        <v>4.3062006910667794</v>
      </c>
      <c r="L609" s="1">
        <f t="shared" ca="1" si="91"/>
        <v>4.29390779645541</v>
      </c>
      <c r="M609" s="1">
        <f t="shared" ca="1" si="91"/>
        <v>4.2821937575130589</v>
      </c>
      <c r="N609" s="1">
        <f t="shared" ca="1" si="91"/>
        <v>4.2996744909993208</v>
      </c>
      <c r="O609" s="1">
        <f t="shared" ca="1" si="91"/>
        <v>4.2831909963690915</v>
      </c>
      <c r="P609" s="1">
        <f t="shared" ca="1" si="91"/>
        <v>4.2622457489491978</v>
      </c>
      <c r="Q609" s="1">
        <f t="shared" ca="1" si="91"/>
        <v>4.2855525947762469</v>
      </c>
      <c r="R609" s="1">
        <f t="shared" ca="1" si="91"/>
        <v>4.2848070096359434</v>
      </c>
      <c r="S609" s="1">
        <f t="shared" ca="1" si="91"/>
        <v>4.2952601620055395</v>
      </c>
      <c r="T609" s="1">
        <f t="shared" ca="1" si="91"/>
        <v>4.3028399408423823</v>
      </c>
      <c r="V609" s="1">
        <v>601</v>
      </c>
      <c r="W609" s="8">
        <f t="shared" si="90"/>
        <v>0</v>
      </c>
      <c r="X609" s="8">
        <f t="shared" ca="1" si="90"/>
        <v>1.7787547891223277E-2</v>
      </c>
      <c r="Y609" s="8">
        <f t="shared" ca="1" si="90"/>
        <v>0</v>
      </c>
      <c r="Z609" s="8">
        <f t="shared" ca="1" si="89"/>
        <v>0</v>
      </c>
      <c r="AA609" s="8">
        <f t="shared" ca="1" si="89"/>
        <v>0</v>
      </c>
      <c r="AB609" s="8">
        <f t="shared" ca="1" si="89"/>
        <v>0</v>
      </c>
      <c r="AC609" s="8">
        <f t="shared" ca="1" si="89"/>
        <v>0</v>
      </c>
      <c r="AD609" s="8">
        <f t="shared" ca="1" si="84"/>
        <v>0</v>
      </c>
      <c r="AE609" s="8">
        <f t="shared" ca="1" si="84"/>
        <v>0</v>
      </c>
      <c r="AF609" s="8">
        <f t="shared" ca="1" si="84"/>
        <v>0</v>
      </c>
      <c r="AG609" s="8">
        <f t="shared" ca="1" si="84"/>
        <v>0</v>
      </c>
      <c r="AH609" s="8">
        <f t="shared" ca="1" si="84"/>
        <v>0</v>
      </c>
      <c r="AI609" s="8">
        <f t="shared" ca="1" si="83"/>
        <v>0</v>
      </c>
    </row>
    <row r="610" spans="7:35">
      <c r="G610" s="1">
        <v>602</v>
      </c>
      <c r="H610" s="1">
        <f t="shared" si="87"/>
        <v>4.3</v>
      </c>
      <c r="I610" s="1">
        <f t="shared" ca="1" si="91"/>
        <v>4.2865070461660011</v>
      </c>
      <c r="J610" s="1">
        <f t="shared" ca="1" si="91"/>
        <v>4.3051706801830329</v>
      </c>
      <c r="K610" s="1">
        <f t="shared" ca="1" si="91"/>
        <v>4.3213266600738738</v>
      </c>
      <c r="L610" s="1">
        <f t="shared" ca="1" si="91"/>
        <v>4.2722952124107945</v>
      </c>
      <c r="M610" s="1">
        <f t="shared" ca="1" si="91"/>
        <v>4.302808821054362</v>
      </c>
      <c r="N610" s="1">
        <f t="shared" ca="1" si="91"/>
        <v>4.3159911962105495</v>
      </c>
      <c r="O610" s="1">
        <f t="shared" ca="1" si="91"/>
        <v>4.3190723167463627</v>
      </c>
      <c r="P610" s="1">
        <f t="shared" ca="1" si="91"/>
        <v>4.3515499593217335</v>
      </c>
      <c r="Q610" s="1">
        <f t="shared" ca="1" si="91"/>
        <v>4.344765972567366</v>
      </c>
      <c r="R610" s="1">
        <f t="shared" ca="1" si="91"/>
        <v>4.345918715418561</v>
      </c>
      <c r="S610" s="1">
        <f t="shared" ca="1" si="91"/>
        <v>4.3673815627277026</v>
      </c>
      <c r="T610" s="1">
        <f t="shared" ca="1" si="91"/>
        <v>4.4170796651026976</v>
      </c>
      <c r="V610" s="1">
        <v>602</v>
      </c>
      <c r="W610" s="8">
        <f t="shared" si="90"/>
        <v>0</v>
      </c>
      <c r="X610" s="8">
        <f t="shared" ca="1" si="90"/>
        <v>0</v>
      </c>
      <c r="Y610" s="8">
        <f t="shared" ca="1" si="90"/>
        <v>0</v>
      </c>
      <c r="Z610" s="8">
        <f t="shared" ca="1" si="89"/>
        <v>0</v>
      </c>
      <c r="AA610" s="8">
        <f t="shared" ca="1" si="89"/>
        <v>0</v>
      </c>
      <c r="AB610" s="8">
        <f t="shared" ca="1" si="89"/>
        <v>0</v>
      </c>
      <c r="AC610" s="8">
        <f t="shared" ca="1" si="89"/>
        <v>0</v>
      </c>
      <c r="AD610" s="8">
        <f t="shared" ca="1" si="84"/>
        <v>0</v>
      </c>
      <c r="AE610" s="8">
        <f t="shared" ca="1" si="84"/>
        <v>0</v>
      </c>
      <c r="AF610" s="8">
        <f t="shared" ca="1" si="84"/>
        <v>0</v>
      </c>
      <c r="AG610" s="8">
        <f t="shared" ca="1" si="84"/>
        <v>0</v>
      </c>
      <c r="AH610" s="8">
        <f t="shared" ca="1" si="84"/>
        <v>0</v>
      </c>
      <c r="AI610" s="8">
        <f t="shared" ca="1" si="83"/>
        <v>2.4079665102697767E-2</v>
      </c>
    </row>
    <row r="611" spans="7:35">
      <c r="G611" s="1">
        <v>603</v>
      </c>
      <c r="H611" s="1">
        <f t="shared" si="87"/>
        <v>4.3</v>
      </c>
      <c r="I611" s="1">
        <f t="shared" ca="1" si="91"/>
        <v>4.2802365040072283</v>
      </c>
      <c r="J611" s="1">
        <f t="shared" ca="1" si="91"/>
        <v>4.2820609632557671</v>
      </c>
      <c r="K611" s="1">
        <f t="shared" ca="1" si="91"/>
        <v>4.2544624886966558</v>
      </c>
      <c r="L611" s="1">
        <f t="shared" ca="1" si="91"/>
        <v>4.3166252948145774</v>
      </c>
      <c r="M611" s="1">
        <f t="shared" ca="1" si="91"/>
        <v>4.3444714227812744</v>
      </c>
      <c r="N611" s="1">
        <f t="shared" ca="1" si="91"/>
        <v>4.3331842918279486</v>
      </c>
      <c r="O611" s="1">
        <f t="shared" ca="1" si="91"/>
        <v>4.3395129093280422</v>
      </c>
      <c r="P611" s="1">
        <f t="shared" ca="1" si="91"/>
        <v>4.3371336280647359</v>
      </c>
      <c r="Q611" s="1">
        <f t="shared" ca="1" si="91"/>
        <v>4.3197626556847704</v>
      </c>
      <c r="R611" s="1">
        <f t="shared" ca="1" si="91"/>
        <v>4.3502589073448412</v>
      </c>
      <c r="S611" s="1">
        <f t="shared" ca="1" si="91"/>
        <v>4.3741161894888698</v>
      </c>
      <c r="T611" s="1">
        <f t="shared" ca="1" si="91"/>
        <v>4.3742546131325808</v>
      </c>
      <c r="V611" s="1">
        <v>603</v>
      </c>
      <c r="W611" s="8">
        <f t="shared" si="90"/>
        <v>0</v>
      </c>
      <c r="X611" s="8">
        <f t="shared" ca="1" si="90"/>
        <v>0</v>
      </c>
      <c r="Y611" s="8">
        <f t="shared" ca="1" si="90"/>
        <v>0</v>
      </c>
      <c r="Z611" s="8">
        <f t="shared" ca="1" si="89"/>
        <v>0</v>
      </c>
      <c r="AA611" s="8">
        <f t="shared" ca="1" si="89"/>
        <v>0</v>
      </c>
      <c r="AB611" s="8">
        <f t="shared" ca="1" si="89"/>
        <v>3.1654485915799668E-3</v>
      </c>
      <c r="AC611" s="8">
        <f t="shared" ca="1" si="89"/>
        <v>0</v>
      </c>
      <c r="AD611" s="8">
        <f t="shared" ca="1" si="84"/>
        <v>0</v>
      </c>
      <c r="AE611" s="8">
        <f t="shared" ca="1" si="84"/>
        <v>0</v>
      </c>
      <c r="AF611" s="8">
        <f t="shared" ca="1" si="84"/>
        <v>0</v>
      </c>
      <c r="AG611" s="8">
        <f t="shared" ca="1" si="84"/>
        <v>0</v>
      </c>
      <c r="AH611" s="8">
        <f t="shared" ca="1" si="84"/>
        <v>0</v>
      </c>
      <c r="AI611" s="8">
        <f t="shared" ca="1" si="83"/>
        <v>0</v>
      </c>
    </row>
    <row r="612" spans="7:35">
      <c r="G612" s="1">
        <v>604</v>
      </c>
      <c r="H612" s="1">
        <f t="shared" si="87"/>
        <v>4.3</v>
      </c>
      <c r="I612" s="1">
        <f t="shared" ca="1" si="91"/>
        <v>4.28242469864316</v>
      </c>
      <c r="J612" s="1">
        <f t="shared" ca="1" si="91"/>
        <v>4.2804637848951659</v>
      </c>
      <c r="K612" s="1">
        <f t="shared" ca="1" si="91"/>
        <v>4.2651002539266827</v>
      </c>
      <c r="L612" s="1">
        <f t="shared" ca="1" si="91"/>
        <v>4.268270461061098</v>
      </c>
      <c r="M612" s="1">
        <f t="shared" ca="1" si="91"/>
        <v>4.2720672651344893</v>
      </c>
      <c r="N612" s="1">
        <f t="shared" ca="1" si="91"/>
        <v>4.2602341607287091</v>
      </c>
      <c r="O612" s="1">
        <f t="shared" ca="1" si="91"/>
        <v>4.2394774496860883</v>
      </c>
      <c r="P612" s="1">
        <f t="shared" ca="1" si="91"/>
        <v>4.2289352372282591</v>
      </c>
      <c r="Q612" s="1">
        <f t="shared" ca="1" si="91"/>
        <v>4.2477949274713653</v>
      </c>
      <c r="R612" s="1">
        <f t="shared" ca="1" si="91"/>
        <v>4.2880334202579986</v>
      </c>
      <c r="S612" s="1">
        <f t="shared" ca="1" si="91"/>
        <v>4.3578853845646153</v>
      </c>
      <c r="T612" s="1">
        <f t="shared" ca="1" si="91"/>
        <v>4.3548636842855899</v>
      </c>
      <c r="V612" s="1">
        <v>604</v>
      </c>
      <c r="W612" s="8">
        <f t="shared" si="90"/>
        <v>0</v>
      </c>
      <c r="X612" s="8">
        <f t="shared" ca="1" si="90"/>
        <v>0</v>
      </c>
      <c r="Y612" s="8">
        <f t="shared" ca="1" si="90"/>
        <v>0</v>
      </c>
      <c r="Z612" s="8">
        <f t="shared" ca="1" si="89"/>
        <v>0</v>
      </c>
      <c r="AA612" s="8">
        <f t="shared" ca="1" si="89"/>
        <v>0</v>
      </c>
      <c r="AB612" s="8">
        <f t="shared" ca="1" si="89"/>
        <v>0</v>
      </c>
      <c r="AC612" s="8">
        <f t="shared" ca="1" si="89"/>
        <v>0</v>
      </c>
      <c r="AD612" s="8">
        <f t="shared" ca="1" si="84"/>
        <v>0</v>
      </c>
      <c r="AE612" s="8">
        <f t="shared" ca="1" si="84"/>
        <v>0</v>
      </c>
      <c r="AF612" s="8">
        <f t="shared" ca="1" si="84"/>
        <v>0</v>
      </c>
      <c r="AG612" s="8">
        <f t="shared" ca="1" si="84"/>
        <v>0</v>
      </c>
      <c r="AH612" s="8">
        <f t="shared" ca="1" si="84"/>
        <v>0</v>
      </c>
      <c r="AI612" s="8">
        <f t="shared" ca="1" si="83"/>
        <v>0</v>
      </c>
    </row>
    <row r="613" spans="7:35">
      <c r="G613" s="1">
        <v>605</v>
      </c>
      <c r="H613" s="1">
        <f t="shared" si="87"/>
        <v>4.3</v>
      </c>
      <c r="I613" s="1">
        <f t="shared" ca="1" si="91"/>
        <v>4.32976237538678</v>
      </c>
      <c r="J613" s="1">
        <f t="shared" ca="1" si="91"/>
        <v>4.3085740662964405</v>
      </c>
      <c r="K613" s="1">
        <f t="shared" ca="1" si="91"/>
        <v>4.3154439544916148</v>
      </c>
      <c r="L613" s="1">
        <f t="shared" ca="1" si="91"/>
        <v>4.3029449657597922</v>
      </c>
      <c r="M613" s="1">
        <f t="shared" ca="1" si="91"/>
        <v>4.319232783672506</v>
      </c>
      <c r="N613" s="1">
        <f t="shared" ca="1" si="91"/>
        <v>4.3321574517073493</v>
      </c>
      <c r="O613" s="1">
        <f t="shared" ca="1" si="91"/>
        <v>4.3611589294384459</v>
      </c>
      <c r="P613" s="1">
        <f t="shared" ca="1" si="91"/>
        <v>4.3475791709410174</v>
      </c>
      <c r="Q613" s="1">
        <f t="shared" ca="1" si="91"/>
        <v>4.3871446232417135</v>
      </c>
      <c r="R613" s="1">
        <f t="shared" ca="1" si="91"/>
        <v>4.3971580619519255</v>
      </c>
      <c r="S613" s="1">
        <f t="shared" ca="1" si="91"/>
        <v>4.4081726936640919</v>
      </c>
      <c r="T613" s="1">
        <f t="shared" ca="1" si="91"/>
        <v>4.414385058649275</v>
      </c>
      <c r="V613" s="1">
        <v>605</v>
      </c>
      <c r="W613" s="8">
        <f t="shared" si="90"/>
        <v>0</v>
      </c>
      <c r="X613" s="8">
        <f t="shared" ca="1" si="90"/>
        <v>1.7763614681047812E-2</v>
      </c>
      <c r="Y613" s="8">
        <f t="shared" ca="1" si="90"/>
        <v>0</v>
      </c>
      <c r="Z613" s="8">
        <f t="shared" ca="1" si="89"/>
        <v>0</v>
      </c>
      <c r="AA613" s="8">
        <f t="shared" ca="1" si="89"/>
        <v>0</v>
      </c>
      <c r="AB613" s="8">
        <f t="shared" ca="1" si="89"/>
        <v>0</v>
      </c>
      <c r="AC613" s="8">
        <f t="shared" ca="1" si="89"/>
        <v>0</v>
      </c>
      <c r="AD613" s="8">
        <f t="shared" ca="1" si="84"/>
        <v>5.1481587687458585E-3</v>
      </c>
      <c r="AE613" s="8">
        <f t="shared" ca="1" si="84"/>
        <v>0</v>
      </c>
      <c r="AF613" s="8">
        <f t="shared" ca="1" si="84"/>
        <v>1.6384346693144813E-2</v>
      </c>
      <c r="AG613" s="8">
        <f t="shared" ca="1" si="84"/>
        <v>1.8998415125603962E-2</v>
      </c>
      <c r="AH613" s="8">
        <f t="shared" ca="1" si="84"/>
        <v>2.2600067191308248E-2</v>
      </c>
      <c r="AI613" s="8">
        <f t="shared" ca="1" si="83"/>
        <v>2.1385058649275202E-2</v>
      </c>
    </row>
    <row r="614" spans="7:35">
      <c r="G614" s="1">
        <v>606</v>
      </c>
      <c r="H614" s="1">
        <f t="shared" si="87"/>
        <v>4.3</v>
      </c>
      <c r="I614" s="1">
        <f t="shared" ca="1" si="91"/>
        <v>4.3327887127857272</v>
      </c>
      <c r="J614" s="1">
        <f t="shared" ca="1" si="91"/>
        <v>4.3543834556058361</v>
      </c>
      <c r="K614" s="1">
        <f t="shared" ca="1" si="91"/>
        <v>4.3421530531982278</v>
      </c>
      <c r="L614" s="1">
        <f t="shared" ca="1" si="91"/>
        <v>4.3104973989464082</v>
      </c>
      <c r="M614" s="1">
        <f t="shared" ca="1" si="91"/>
        <v>4.2995325614049076</v>
      </c>
      <c r="N614" s="1">
        <f t="shared" ca="1" si="91"/>
        <v>4.3270808272289356</v>
      </c>
      <c r="O614" s="1">
        <f t="shared" ca="1" si="91"/>
        <v>4.3219552109072676</v>
      </c>
      <c r="P614" s="1">
        <f t="shared" ca="1" si="91"/>
        <v>4.3527022429291993</v>
      </c>
      <c r="Q614" s="1">
        <f t="shared" ca="1" si="91"/>
        <v>4.363781349197744</v>
      </c>
      <c r="R614" s="1">
        <f t="shared" ca="1" si="91"/>
        <v>4.3445678159088237</v>
      </c>
      <c r="S614" s="1">
        <f t="shared" ca="1" si="91"/>
        <v>4.3654642011074252</v>
      </c>
      <c r="T614" s="1">
        <f t="shared" ca="1" si="91"/>
        <v>4.3807239399088029</v>
      </c>
      <c r="V614" s="1">
        <v>606</v>
      </c>
      <c r="W614" s="8">
        <f t="shared" si="90"/>
        <v>0</v>
      </c>
      <c r="X614" s="8">
        <f t="shared" ca="1" si="90"/>
        <v>2.0798536332385709E-2</v>
      </c>
      <c r="Y614" s="8">
        <f t="shared" ca="1" si="90"/>
        <v>3.5127664466308772E-2</v>
      </c>
      <c r="Z614" s="8">
        <f t="shared" ca="1" si="89"/>
        <v>1.5533409456634395E-2</v>
      </c>
      <c r="AA614" s="8">
        <f t="shared" ca="1" si="89"/>
        <v>0</v>
      </c>
      <c r="AB614" s="8">
        <f t="shared" ca="1" si="89"/>
        <v>0</v>
      </c>
      <c r="AC614" s="8">
        <f t="shared" ca="1" si="89"/>
        <v>0</v>
      </c>
      <c r="AD614" s="8">
        <f t="shared" ca="1" si="84"/>
        <v>0</v>
      </c>
      <c r="AE614" s="8">
        <f t="shared" ca="1" si="84"/>
        <v>0</v>
      </c>
      <c r="AF614" s="8">
        <f t="shared" ca="1" si="84"/>
        <v>0</v>
      </c>
      <c r="AG614" s="8">
        <f t="shared" ca="1" si="84"/>
        <v>0</v>
      </c>
      <c r="AH614" s="8">
        <f t="shared" ca="1" si="84"/>
        <v>0</v>
      </c>
      <c r="AI614" s="8">
        <f t="shared" ca="1" si="83"/>
        <v>0</v>
      </c>
    </row>
    <row r="615" spans="7:35">
      <c r="G615" s="1">
        <v>607</v>
      </c>
      <c r="H615" s="1">
        <f t="shared" si="87"/>
        <v>4.3</v>
      </c>
      <c r="I615" s="1">
        <f t="shared" ca="1" si="91"/>
        <v>4.3117624969989796</v>
      </c>
      <c r="J615" s="1">
        <f t="shared" ca="1" si="91"/>
        <v>4.2917044046235597</v>
      </c>
      <c r="K615" s="1">
        <f t="shared" ca="1" si="91"/>
        <v>4.2618817639607904</v>
      </c>
      <c r="L615" s="1">
        <f t="shared" ca="1" si="91"/>
        <v>4.2615048800822697</v>
      </c>
      <c r="M615" s="1">
        <f t="shared" ca="1" si="91"/>
        <v>4.2255698861677491</v>
      </c>
      <c r="N615" s="1">
        <f t="shared" ca="1" si="91"/>
        <v>4.2375318541452982</v>
      </c>
      <c r="O615" s="1">
        <f t="shared" ca="1" si="91"/>
        <v>4.2100722951678708</v>
      </c>
      <c r="P615" s="1">
        <f t="shared" ca="1" si="91"/>
        <v>4.1939704508638886</v>
      </c>
      <c r="Q615" s="1">
        <f t="shared" ca="1" si="91"/>
        <v>4.1951854681419052</v>
      </c>
      <c r="R615" s="1">
        <f t="shared" ca="1" si="91"/>
        <v>4.1850826608475256</v>
      </c>
      <c r="S615" s="1">
        <f t="shared" ca="1" si="91"/>
        <v>4.2086798839704604</v>
      </c>
      <c r="T615" s="1">
        <f t="shared" ca="1" si="91"/>
        <v>4.258551782847519</v>
      </c>
      <c r="V615" s="1">
        <v>607</v>
      </c>
      <c r="W615" s="8">
        <f t="shared" si="90"/>
        <v>0</v>
      </c>
      <c r="X615" s="8">
        <f t="shared" ca="1" si="90"/>
        <v>0</v>
      </c>
      <c r="Y615" s="8">
        <f t="shared" ca="1" si="90"/>
        <v>0</v>
      </c>
      <c r="Z615" s="8">
        <f t="shared" ca="1" si="89"/>
        <v>0</v>
      </c>
      <c r="AA615" s="8">
        <f t="shared" ca="1" si="89"/>
        <v>0</v>
      </c>
      <c r="AB615" s="8">
        <f t="shared" ca="1" si="89"/>
        <v>0</v>
      </c>
      <c r="AC615" s="8">
        <f t="shared" ca="1" si="89"/>
        <v>0</v>
      </c>
      <c r="AD615" s="8">
        <f t="shared" ca="1" si="84"/>
        <v>0</v>
      </c>
      <c r="AE615" s="8">
        <f t="shared" ca="1" si="84"/>
        <v>0</v>
      </c>
      <c r="AF615" s="8">
        <f t="shared" ca="1" si="84"/>
        <v>0</v>
      </c>
      <c r="AG615" s="8">
        <f t="shared" ca="1" si="84"/>
        <v>0</v>
      </c>
      <c r="AH615" s="8">
        <f t="shared" ca="1" si="84"/>
        <v>0</v>
      </c>
      <c r="AI615" s="8">
        <f t="shared" ca="1" si="83"/>
        <v>0</v>
      </c>
    </row>
    <row r="616" spans="7:35">
      <c r="G616" s="1">
        <v>608</v>
      </c>
      <c r="H616" s="1">
        <f t="shared" si="87"/>
        <v>4.3</v>
      </c>
      <c r="I616" s="1">
        <f t="shared" ca="1" si="91"/>
        <v>4.3092526131888036</v>
      </c>
      <c r="J616" s="1">
        <f t="shared" ca="1" si="91"/>
        <v>4.3518543862209649</v>
      </c>
      <c r="K616" s="1">
        <f t="shared" ca="1" si="91"/>
        <v>4.3683105138665947</v>
      </c>
      <c r="L616" s="1">
        <f t="shared" ca="1" si="91"/>
        <v>4.3825028702637399</v>
      </c>
      <c r="M616" s="1">
        <f t="shared" ca="1" si="91"/>
        <v>4.4222286914867288</v>
      </c>
      <c r="N616" s="1">
        <f t="shared" ca="1" si="91"/>
        <v>4.4510261099391215</v>
      </c>
      <c r="O616" s="1">
        <f t="shared" ca="1" si="91"/>
        <v>4.458505756068627</v>
      </c>
      <c r="P616" s="1">
        <f t="shared" ca="1" si="91"/>
        <v>4.4713928803156389</v>
      </c>
      <c r="Q616" s="1">
        <f t="shared" ca="1" si="91"/>
        <v>4.485257751676742</v>
      </c>
      <c r="R616" s="1">
        <f t="shared" ca="1" si="91"/>
        <v>4.5204723981951096</v>
      </c>
      <c r="S616" s="1">
        <f t="shared" ca="1" si="91"/>
        <v>4.5519244109569765</v>
      </c>
      <c r="T616" s="1">
        <f t="shared" ca="1" si="91"/>
        <v>4.5568930692278622</v>
      </c>
      <c r="V616" s="1">
        <v>608</v>
      </c>
      <c r="W616" s="8">
        <f t="shared" si="90"/>
        <v>0</v>
      </c>
      <c r="X616" s="8">
        <f t="shared" ca="1" si="90"/>
        <v>0</v>
      </c>
      <c r="Y616" s="8">
        <f t="shared" ca="1" si="90"/>
        <v>3.2592074335914489E-2</v>
      </c>
      <c r="Z616" s="8">
        <f t="shared" ca="1" si="89"/>
        <v>4.1751560337721649E-2</v>
      </c>
      <c r="AA616" s="8">
        <f t="shared" ca="1" si="89"/>
        <v>4.8625493165884492E-2</v>
      </c>
      <c r="AB616" s="8">
        <f t="shared" ca="1" si="89"/>
        <v>8.1063001166731929E-2</v>
      </c>
      <c r="AC616" s="8">
        <f t="shared" ca="1" si="89"/>
        <v>0.10252607193066599</v>
      </c>
      <c r="AD616" s="8">
        <f t="shared" ca="1" si="84"/>
        <v>0.10262040015663931</v>
      </c>
      <c r="AE616" s="8">
        <f t="shared" ca="1" si="84"/>
        <v>0.10811525737237737</v>
      </c>
      <c r="AF616" s="8">
        <f t="shared" ca="1" si="84"/>
        <v>0.1145732968022406</v>
      </c>
      <c r="AG616" s="8">
        <f t="shared" ca="1" si="84"/>
        <v>0.14237627460778413</v>
      </c>
      <c r="AH616" s="8">
        <f t="shared" ref="AH616:AI679" ca="1" si="92">MAX(S616*EXP(-$K$2*(1-AH$8/12 ))-$P$6*EXP(-$H$2*(1-AH$8/12 )),0)</f>
        <v>0.16638880531762368</v>
      </c>
      <c r="AI616" s="8">
        <f t="shared" ca="1" si="83"/>
        <v>0.1638930692278624</v>
      </c>
    </row>
    <row r="617" spans="7:35">
      <c r="G617" s="1">
        <v>609</v>
      </c>
      <c r="H617" s="1">
        <f t="shared" si="87"/>
        <v>4.3</v>
      </c>
      <c r="I617" s="1">
        <f t="shared" ca="1" si="91"/>
        <v>4.3070539470261213</v>
      </c>
      <c r="J617" s="1">
        <f t="shared" ca="1" si="91"/>
        <v>4.3103810821708421</v>
      </c>
      <c r="K617" s="1">
        <f t="shared" ca="1" si="91"/>
        <v>4.2791635735122124</v>
      </c>
      <c r="L617" s="1">
        <f t="shared" ca="1" si="91"/>
        <v>4.2830575597373066</v>
      </c>
      <c r="M617" s="1">
        <f t="shared" ca="1" si="91"/>
        <v>4.3236709591198377</v>
      </c>
      <c r="N617" s="1">
        <f t="shared" ca="1" si="91"/>
        <v>4.3201168655209541</v>
      </c>
      <c r="O617" s="1">
        <f t="shared" ca="1" si="91"/>
        <v>4.3381142402912074</v>
      </c>
      <c r="P617" s="1">
        <f t="shared" ca="1" si="91"/>
        <v>4.3745673890905366</v>
      </c>
      <c r="Q617" s="1">
        <f t="shared" ca="1" si="91"/>
        <v>4.3727574209768409</v>
      </c>
      <c r="R617" s="1">
        <f t="shared" ca="1" si="91"/>
        <v>4.4060303839650903</v>
      </c>
      <c r="S617" s="1">
        <f t="shared" ca="1" si="91"/>
        <v>4.4189877009421501</v>
      </c>
      <c r="T617" s="1">
        <f t="shared" ca="1" si="91"/>
        <v>4.4151080417482529</v>
      </c>
      <c r="V617" s="1">
        <v>609</v>
      </c>
      <c r="W617" s="8">
        <f t="shared" si="90"/>
        <v>0</v>
      </c>
      <c r="X617" s="8">
        <f t="shared" ca="1" si="90"/>
        <v>0</v>
      </c>
      <c r="Y617" s="8">
        <f t="shared" ca="1" si="90"/>
        <v>0</v>
      </c>
      <c r="Z617" s="8">
        <f t="shared" ca="1" si="89"/>
        <v>0</v>
      </c>
      <c r="AA617" s="8">
        <f t="shared" ca="1" si="89"/>
        <v>0</v>
      </c>
      <c r="AB617" s="8">
        <f t="shared" ca="1" si="89"/>
        <v>0</v>
      </c>
      <c r="AC617" s="8">
        <f t="shared" ca="1" si="89"/>
        <v>0</v>
      </c>
      <c r="AD617" s="8">
        <f t="shared" ca="1" si="89"/>
        <v>0</v>
      </c>
      <c r="AE617" s="8">
        <f t="shared" ca="1" si="89"/>
        <v>1.1189984512593121E-2</v>
      </c>
      <c r="AF617" s="8">
        <f t="shared" ca="1" si="89"/>
        <v>1.9860260205906144E-3</v>
      </c>
      <c r="AG617" s="8">
        <f t="shared" ca="1" si="89"/>
        <v>2.7875307561388674E-2</v>
      </c>
      <c r="AH617" s="8">
        <f t="shared" ca="1" si="92"/>
        <v>3.3417859692322693E-2</v>
      </c>
      <c r="AI617" s="8">
        <f t="shared" ca="1" si="83"/>
        <v>2.2108041748253093E-2</v>
      </c>
    </row>
    <row r="618" spans="7:35">
      <c r="G618" s="1">
        <v>610</v>
      </c>
      <c r="H618" s="1">
        <f t="shared" si="87"/>
        <v>4.3</v>
      </c>
      <c r="I618" s="1">
        <f t="shared" ref="I618:T633" ca="1" si="93">H618*EXP(($H$3-1/2 *$H$5^2) *$K$6+$H$5*$K$6^(1/2) * _xlfn.NORM.S.INV(RAND() ) )</f>
        <v>4.3034449653219182</v>
      </c>
      <c r="J618" s="1">
        <f t="shared" ca="1" si="93"/>
        <v>4.3264781269300672</v>
      </c>
      <c r="K618" s="1">
        <f t="shared" ca="1" si="93"/>
        <v>4.2965010791525513</v>
      </c>
      <c r="L618" s="1">
        <f t="shared" ca="1" si="93"/>
        <v>4.2924633819034863</v>
      </c>
      <c r="M618" s="1">
        <f t="shared" ca="1" si="93"/>
        <v>4.2921797965489867</v>
      </c>
      <c r="N618" s="1">
        <f t="shared" ca="1" si="93"/>
        <v>4.2649206195165483</v>
      </c>
      <c r="O618" s="1">
        <f t="shared" ca="1" si="93"/>
        <v>4.2604846702776475</v>
      </c>
      <c r="P618" s="1">
        <f t="shared" ca="1" si="93"/>
        <v>4.2710523688787605</v>
      </c>
      <c r="Q618" s="1">
        <f t="shared" ca="1" si="93"/>
        <v>4.2631289229188338</v>
      </c>
      <c r="R618" s="1">
        <f t="shared" ca="1" si="93"/>
        <v>4.2878874839985679</v>
      </c>
      <c r="S618" s="1">
        <f t="shared" ca="1" si="93"/>
        <v>4.3082706294354605</v>
      </c>
      <c r="T618" s="1">
        <f t="shared" ca="1" si="93"/>
        <v>4.2802486316653905</v>
      </c>
      <c r="V618" s="1">
        <v>610</v>
      </c>
      <c r="W618" s="8">
        <f t="shared" si="90"/>
        <v>0</v>
      </c>
      <c r="X618" s="8">
        <f t="shared" ca="1" si="90"/>
        <v>0</v>
      </c>
      <c r="Y618" s="8">
        <f t="shared" ca="1" si="90"/>
        <v>7.1503869748550386E-3</v>
      </c>
      <c r="Z618" s="8">
        <f t="shared" ca="1" si="89"/>
        <v>0</v>
      </c>
      <c r="AA618" s="8">
        <f t="shared" ca="1" si="89"/>
        <v>0</v>
      </c>
      <c r="AB618" s="8">
        <f t="shared" ca="1" si="89"/>
        <v>0</v>
      </c>
      <c r="AC618" s="8">
        <f t="shared" ca="1" si="89"/>
        <v>0</v>
      </c>
      <c r="AD618" s="8">
        <f t="shared" ca="1" si="89"/>
        <v>0</v>
      </c>
      <c r="AE618" s="8">
        <f t="shared" ca="1" si="89"/>
        <v>0</v>
      </c>
      <c r="AF618" s="8">
        <f t="shared" ca="1" si="89"/>
        <v>0</v>
      </c>
      <c r="AG618" s="8">
        <f t="shared" ca="1" si="89"/>
        <v>0</v>
      </c>
      <c r="AH618" s="8">
        <f t="shared" ca="1" si="92"/>
        <v>0</v>
      </c>
      <c r="AI618" s="8">
        <f t="shared" ca="1" si="83"/>
        <v>0</v>
      </c>
    </row>
    <row r="619" spans="7:35">
      <c r="G619" s="1">
        <v>611</v>
      </c>
      <c r="H619" s="1">
        <f t="shared" si="87"/>
        <v>4.3</v>
      </c>
      <c r="I619" s="1">
        <f t="shared" ca="1" si="93"/>
        <v>4.3298306034558447</v>
      </c>
      <c r="J619" s="1">
        <f t="shared" ca="1" si="93"/>
        <v>4.3774663955674269</v>
      </c>
      <c r="K619" s="1">
        <f t="shared" ca="1" si="93"/>
        <v>4.4225564538415387</v>
      </c>
      <c r="L619" s="1">
        <f t="shared" ca="1" si="93"/>
        <v>4.4156561952065658</v>
      </c>
      <c r="M619" s="1">
        <f t="shared" ca="1" si="93"/>
        <v>4.4488207258779182</v>
      </c>
      <c r="N619" s="1">
        <f t="shared" ca="1" si="93"/>
        <v>4.4647447740270323</v>
      </c>
      <c r="O619" s="1">
        <f t="shared" ca="1" si="93"/>
        <v>4.4740127095104185</v>
      </c>
      <c r="P619" s="1">
        <f t="shared" ca="1" si="93"/>
        <v>4.4964788960061215</v>
      </c>
      <c r="Q619" s="1">
        <f t="shared" ca="1" si="93"/>
        <v>4.472717949995876</v>
      </c>
      <c r="R619" s="1">
        <f t="shared" ca="1" si="93"/>
        <v>4.5007187417779724</v>
      </c>
      <c r="S619" s="1">
        <f t="shared" ca="1" si="93"/>
        <v>4.5066631783516264</v>
      </c>
      <c r="T619" s="1">
        <f t="shared" ca="1" si="93"/>
        <v>4.518231012105784</v>
      </c>
      <c r="V619" s="1">
        <v>611</v>
      </c>
      <c r="W619" s="8">
        <f t="shared" si="90"/>
        <v>0</v>
      </c>
      <c r="X619" s="8">
        <f t="shared" ca="1" si="90"/>
        <v>1.7832036280075236E-2</v>
      </c>
      <c r="Y619" s="8">
        <f t="shared" ca="1" si="90"/>
        <v>5.8270119591187886E-2</v>
      </c>
      <c r="Z619" s="8">
        <f t="shared" ca="1" si="89"/>
        <v>9.6123361063371604E-2</v>
      </c>
      <c r="AA619" s="8">
        <f t="shared" ca="1" si="89"/>
        <v>8.1847184351145685E-2</v>
      </c>
      <c r="AB619" s="8">
        <f t="shared" ca="1" si="89"/>
        <v>0.10770301092472145</v>
      </c>
      <c r="AC619" s="8">
        <f t="shared" ca="1" si="89"/>
        <v>0.11626594773642562</v>
      </c>
      <c r="AD619" s="8">
        <f t="shared" ca="1" si="89"/>
        <v>0.11814733165910418</v>
      </c>
      <c r="AE619" s="8">
        <f t="shared" ca="1" si="89"/>
        <v>0.1332271249704684</v>
      </c>
      <c r="AF619" s="8">
        <f t="shared" ca="1" si="89"/>
        <v>0.10202380438200986</v>
      </c>
      <c r="AG619" s="8">
        <f t="shared" ca="1" si="89"/>
        <v>0.12261244243756053</v>
      </c>
      <c r="AH619" s="8">
        <f t="shared" ca="1" si="92"/>
        <v>0.1211159164441975</v>
      </c>
      <c r="AI619" s="8">
        <f t="shared" ca="1" si="92"/>
        <v>0.12523101210578425</v>
      </c>
    </row>
    <row r="620" spans="7:35">
      <c r="G620" s="1">
        <v>612</v>
      </c>
      <c r="H620" s="1">
        <f t="shared" si="87"/>
        <v>4.3</v>
      </c>
      <c r="I620" s="1">
        <f t="shared" ca="1" si="93"/>
        <v>4.3210893146563008</v>
      </c>
      <c r="J620" s="1">
        <f t="shared" ca="1" si="93"/>
        <v>4.3064697095722657</v>
      </c>
      <c r="K620" s="1">
        <f t="shared" ca="1" si="93"/>
        <v>4.3306061615115432</v>
      </c>
      <c r="L620" s="1">
        <f t="shared" ca="1" si="93"/>
        <v>4.3749269488765155</v>
      </c>
      <c r="M620" s="1">
        <f t="shared" ca="1" si="93"/>
        <v>4.3938328944473133</v>
      </c>
      <c r="N620" s="1">
        <f t="shared" ca="1" si="93"/>
        <v>4.4371408994339081</v>
      </c>
      <c r="O620" s="1">
        <f t="shared" ca="1" si="93"/>
        <v>4.4819961888643567</v>
      </c>
      <c r="P620" s="1">
        <f t="shared" ca="1" si="93"/>
        <v>4.4418783874864491</v>
      </c>
      <c r="Q620" s="1">
        <f t="shared" ca="1" si="93"/>
        <v>4.4439807690036925</v>
      </c>
      <c r="R620" s="1">
        <f t="shared" ca="1" si="93"/>
        <v>4.5092880361957492</v>
      </c>
      <c r="S620" s="1">
        <f t="shared" ca="1" si="93"/>
        <v>4.4937464361322519</v>
      </c>
      <c r="T620" s="1">
        <f t="shared" ca="1" si="93"/>
        <v>4.5188945031038372</v>
      </c>
      <c r="V620" s="1">
        <v>612</v>
      </c>
      <c r="W620" s="8">
        <f t="shared" si="90"/>
        <v>0</v>
      </c>
      <c r="X620" s="8">
        <f t="shared" ca="1" si="90"/>
        <v>9.0659526809497848E-3</v>
      </c>
      <c r="Y620" s="8">
        <f t="shared" ca="1" si="90"/>
        <v>0</v>
      </c>
      <c r="Z620" s="8">
        <f t="shared" ca="1" si="89"/>
        <v>3.9597268164399679E-3</v>
      </c>
      <c r="AA620" s="8">
        <f t="shared" ca="1" si="89"/>
        <v>4.1033949294968508E-2</v>
      </c>
      <c r="AB620" s="8">
        <f t="shared" ca="1" si="89"/>
        <v>5.261597454636302E-2</v>
      </c>
      <c r="AC620" s="8">
        <f t="shared" ca="1" si="89"/>
        <v>8.8619392194511981E-2</v>
      </c>
      <c r="AD620" s="8">
        <f t="shared" ca="1" si="89"/>
        <v>0.12614109636248294</v>
      </c>
      <c r="AE620" s="8">
        <f t="shared" ca="1" si="89"/>
        <v>7.8570348954234426E-2</v>
      </c>
      <c r="AF620" s="8">
        <f t="shared" ca="1" si="89"/>
        <v>7.3264415340755562E-2</v>
      </c>
      <c r="AG620" s="8">
        <f t="shared" ca="1" si="89"/>
        <v>0.13118615117855281</v>
      </c>
      <c r="AH620" s="8">
        <f t="shared" ca="1" si="92"/>
        <v>0.10819584773543411</v>
      </c>
      <c r="AI620" s="8">
        <f t="shared" ca="1" si="92"/>
        <v>0.12589450310383743</v>
      </c>
    </row>
    <row r="621" spans="7:35">
      <c r="G621" s="1">
        <v>613</v>
      </c>
      <c r="H621" s="1">
        <f t="shared" si="87"/>
        <v>4.3</v>
      </c>
      <c r="I621" s="1">
        <f t="shared" ca="1" si="93"/>
        <v>4.2794353643394318</v>
      </c>
      <c r="J621" s="1">
        <f t="shared" ca="1" si="93"/>
        <v>4.2646956835100625</v>
      </c>
      <c r="K621" s="1">
        <f t="shared" ca="1" si="93"/>
        <v>4.250365808871793</v>
      </c>
      <c r="L621" s="1">
        <f t="shared" ca="1" si="93"/>
        <v>4.2630455954734323</v>
      </c>
      <c r="M621" s="1">
        <f t="shared" ca="1" si="93"/>
        <v>4.2761306910009376</v>
      </c>
      <c r="N621" s="1">
        <f t="shared" ca="1" si="93"/>
        <v>4.3152264483864817</v>
      </c>
      <c r="O621" s="1">
        <f t="shared" ca="1" si="93"/>
        <v>4.3158017297313762</v>
      </c>
      <c r="P621" s="1">
        <f t="shared" ca="1" si="93"/>
        <v>4.3174526787056537</v>
      </c>
      <c r="Q621" s="1">
        <f t="shared" ca="1" si="93"/>
        <v>4.3041012015963007</v>
      </c>
      <c r="R621" s="1">
        <f t="shared" ca="1" si="93"/>
        <v>4.3310936066096088</v>
      </c>
      <c r="S621" s="1">
        <f t="shared" ca="1" si="93"/>
        <v>4.2940558741638712</v>
      </c>
      <c r="T621" s="1">
        <f t="shared" ca="1" si="93"/>
        <v>4.3144992373234778</v>
      </c>
      <c r="V621" s="1">
        <v>613</v>
      </c>
      <c r="W621" s="8">
        <f t="shared" si="90"/>
        <v>0</v>
      </c>
      <c r="X621" s="8">
        <f t="shared" ca="1" si="90"/>
        <v>0</v>
      </c>
      <c r="Y621" s="8">
        <f t="shared" ca="1" si="90"/>
        <v>0</v>
      </c>
      <c r="Z621" s="8">
        <f t="shared" ca="1" si="89"/>
        <v>0</v>
      </c>
      <c r="AA621" s="8">
        <f t="shared" ca="1" si="89"/>
        <v>0</v>
      </c>
      <c r="AB621" s="8">
        <f t="shared" ca="1" si="89"/>
        <v>0</v>
      </c>
      <c r="AC621" s="8">
        <f t="shared" ca="1" si="89"/>
        <v>0</v>
      </c>
      <c r="AD621" s="8">
        <f t="shared" ca="1" si="89"/>
        <v>0</v>
      </c>
      <c r="AE621" s="8">
        <f t="shared" ca="1" si="89"/>
        <v>0</v>
      </c>
      <c r="AF621" s="8">
        <f t="shared" ca="1" si="89"/>
        <v>0</v>
      </c>
      <c r="AG621" s="8">
        <f t="shared" ca="1" si="89"/>
        <v>0</v>
      </c>
      <c r="AH621" s="8">
        <f t="shared" ca="1" si="92"/>
        <v>0</v>
      </c>
      <c r="AI621" s="8">
        <f t="shared" ca="1" si="92"/>
        <v>0</v>
      </c>
    </row>
    <row r="622" spans="7:35">
      <c r="G622" s="1">
        <v>614</v>
      </c>
      <c r="H622" s="1">
        <f t="shared" si="87"/>
        <v>4.3</v>
      </c>
      <c r="I622" s="1">
        <f t="shared" ca="1" si="93"/>
        <v>4.301774465393736</v>
      </c>
      <c r="J622" s="1">
        <f t="shared" ca="1" si="93"/>
        <v>4.2729535795192115</v>
      </c>
      <c r="K622" s="1">
        <f t="shared" ca="1" si="93"/>
        <v>4.2450608083555519</v>
      </c>
      <c r="L622" s="1">
        <f t="shared" ca="1" si="93"/>
        <v>4.2339841104547142</v>
      </c>
      <c r="M622" s="1">
        <f t="shared" ca="1" si="93"/>
        <v>4.2518447305324854</v>
      </c>
      <c r="N622" s="1">
        <f t="shared" ca="1" si="93"/>
        <v>4.2471553061146423</v>
      </c>
      <c r="O622" s="1">
        <f t="shared" ca="1" si="93"/>
        <v>4.2631232199033802</v>
      </c>
      <c r="P622" s="1">
        <f t="shared" ca="1" si="93"/>
        <v>4.2568223333420603</v>
      </c>
      <c r="Q622" s="1">
        <f t="shared" ca="1" si="93"/>
        <v>4.2795158761942425</v>
      </c>
      <c r="R622" s="1">
        <f t="shared" ca="1" si="93"/>
        <v>4.3154825747671319</v>
      </c>
      <c r="S622" s="1">
        <f t="shared" ca="1" si="93"/>
        <v>4.3185172685154525</v>
      </c>
      <c r="T622" s="1">
        <f t="shared" ca="1" si="93"/>
        <v>4.3206896622848099</v>
      </c>
      <c r="V622" s="1">
        <v>614</v>
      </c>
      <c r="W622" s="8">
        <f t="shared" si="90"/>
        <v>0</v>
      </c>
      <c r="X622" s="8">
        <f t="shared" ca="1" si="90"/>
        <v>0</v>
      </c>
      <c r="Y622" s="8">
        <f t="shared" ca="1" si="90"/>
        <v>0</v>
      </c>
      <c r="Z622" s="8">
        <f t="shared" ca="1" si="89"/>
        <v>0</v>
      </c>
      <c r="AA622" s="8">
        <f t="shared" ca="1" si="89"/>
        <v>0</v>
      </c>
      <c r="AB622" s="8">
        <f t="shared" ca="1" si="89"/>
        <v>0</v>
      </c>
      <c r="AC622" s="8">
        <f t="shared" ca="1" si="89"/>
        <v>0</v>
      </c>
      <c r="AD622" s="8">
        <f t="shared" ca="1" si="89"/>
        <v>0</v>
      </c>
      <c r="AE622" s="8">
        <f t="shared" ca="1" si="89"/>
        <v>0</v>
      </c>
      <c r="AF622" s="8">
        <f t="shared" ca="1" si="89"/>
        <v>0</v>
      </c>
      <c r="AG622" s="8">
        <f t="shared" ca="1" si="89"/>
        <v>0</v>
      </c>
      <c r="AH622" s="8">
        <f t="shared" ca="1" si="92"/>
        <v>0</v>
      </c>
      <c r="AI622" s="8">
        <f t="shared" ca="1" si="92"/>
        <v>0</v>
      </c>
    </row>
    <row r="623" spans="7:35">
      <c r="G623" s="1">
        <v>615</v>
      </c>
      <c r="H623" s="1">
        <f t="shared" si="87"/>
        <v>4.3</v>
      </c>
      <c r="I623" s="1">
        <f t="shared" ca="1" si="93"/>
        <v>4.3251528386416087</v>
      </c>
      <c r="J623" s="1">
        <f t="shared" ca="1" si="93"/>
        <v>4.3465423080910766</v>
      </c>
      <c r="K623" s="1">
        <f t="shared" ca="1" si="93"/>
        <v>4.3917005171295393</v>
      </c>
      <c r="L623" s="1">
        <f t="shared" ca="1" si="93"/>
        <v>4.4180886662730083</v>
      </c>
      <c r="M623" s="1">
        <f t="shared" ca="1" si="93"/>
        <v>4.4549262876139943</v>
      </c>
      <c r="N623" s="1">
        <f t="shared" ca="1" si="93"/>
        <v>4.4584751590674889</v>
      </c>
      <c r="O623" s="1">
        <f t="shared" ca="1" si="93"/>
        <v>4.4528402975802548</v>
      </c>
      <c r="P623" s="1">
        <f t="shared" ca="1" si="93"/>
        <v>4.5117689547901687</v>
      </c>
      <c r="Q623" s="1">
        <f t="shared" ca="1" si="93"/>
        <v>4.5487854464353186</v>
      </c>
      <c r="R623" s="1">
        <f t="shared" ca="1" si="93"/>
        <v>4.5458106667709082</v>
      </c>
      <c r="S623" s="1">
        <f t="shared" ca="1" si="93"/>
        <v>4.4977036540924686</v>
      </c>
      <c r="T623" s="1">
        <f t="shared" ca="1" si="93"/>
        <v>4.5162713515259494</v>
      </c>
      <c r="V623" s="1">
        <v>615</v>
      </c>
      <c r="W623" s="8">
        <f t="shared" si="90"/>
        <v>0</v>
      </c>
      <c r="X623" s="8">
        <f t="shared" ca="1" si="90"/>
        <v>1.3141002914288435E-2</v>
      </c>
      <c r="Y623" s="8">
        <f t="shared" ca="1" si="90"/>
        <v>2.7266299978516706E-2</v>
      </c>
      <c r="Z623" s="8">
        <f t="shared" ca="1" si="89"/>
        <v>6.5195832793365938E-2</v>
      </c>
      <c r="AA623" s="8">
        <f t="shared" ca="1" si="89"/>
        <v>8.4284671472747874E-2</v>
      </c>
      <c r="AB623" s="8">
        <f t="shared" ca="1" si="89"/>
        <v>0.11381958786029323</v>
      </c>
      <c r="AC623" s="8">
        <f t="shared" ca="1" si="89"/>
        <v>0.10998663873505077</v>
      </c>
      <c r="AD623" s="8">
        <f t="shared" ca="1" si="89"/>
        <v>9.694764269275602E-2</v>
      </c>
      <c r="AE623" s="8">
        <f t="shared" ca="1" si="89"/>
        <v>0.1485329406284599</v>
      </c>
      <c r="AF623" s="8">
        <f t="shared" ca="1" si="89"/>
        <v>0.1781500856651741</v>
      </c>
      <c r="AG623" s="8">
        <f t="shared" ca="1" si="89"/>
        <v>0.16772759575264651</v>
      </c>
      <c r="AH623" s="8">
        <f t="shared" ca="1" si="92"/>
        <v>0.11215408481048161</v>
      </c>
      <c r="AI623" s="8">
        <f t="shared" ca="1" si="92"/>
        <v>0.12327135152594959</v>
      </c>
    </row>
    <row r="624" spans="7:35">
      <c r="G624" s="1">
        <v>616</v>
      </c>
      <c r="H624" s="1">
        <f t="shared" si="87"/>
        <v>4.3</v>
      </c>
      <c r="I624" s="1">
        <f t="shared" ca="1" si="93"/>
        <v>4.3386029277254403</v>
      </c>
      <c r="J624" s="1">
        <f t="shared" ca="1" si="93"/>
        <v>4.4090211150697716</v>
      </c>
      <c r="K624" s="1">
        <f t="shared" ca="1" si="93"/>
        <v>4.4199035005178926</v>
      </c>
      <c r="L624" s="1">
        <f t="shared" ca="1" si="93"/>
        <v>4.4349163424437226</v>
      </c>
      <c r="M624" s="1">
        <f t="shared" ca="1" si="93"/>
        <v>4.3475109525701541</v>
      </c>
      <c r="N624" s="1">
        <f t="shared" ca="1" si="93"/>
        <v>4.3904538255769863</v>
      </c>
      <c r="O624" s="1">
        <f t="shared" ca="1" si="93"/>
        <v>4.4247105754804634</v>
      </c>
      <c r="P624" s="1">
        <f t="shared" ca="1" si="93"/>
        <v>4.4359899661528601</v>
      </c>
      <c r="Q624" s="1">
        <f t="shared" ca="1" si="93"/>
        <v>4.4746719193355737</v>
      </c>
      <c r="R624" s="1">
        <f t="shared" ca="1" si="93"/>
        <v>4.455643178173605</v>
      </c>
      <c r="S624" s="1">
        <f t="shared" ca="1" si="93"/>
        <v>4.4967687794765476</v>
      </c>
      <c r="T624" s="1">
        <f t="shared" ca="1" si="93"/>
        <v>4.4806700367355781</v>
      </c>
      <c r="V624" s="1">
        <v>616</v>
      </c>
      <c r="W624" s="8">
        <f t="shared" si="90"/>
        <v>0</v>
      </c>
      <c r="X624" s="8">
        <f t="shared" ca="1" si="90"/>
        <v>2.6629243381839807E-2</v>
      </c>
      <c r="Y624" s="8">
        <f t="shared" ca="1" si="90"/>
        <v>8.9906197199858262E-2</v>
      </c>
      <c r="Z624" s="8">
        <f t="shared" ca="1" si="89"/>
        <v>9.3464252390641711E-2</v>
      </c>
      <c r="AA624" s="8">
        <f t="shared" ca="1" si="89"/>
        <v>0.10114704838586697</v>
      </c>
      <c r="AB624" s="8">
        <f t="shared" ca="1" si="89"/>
        <v>6.2104620735983218E-3</v>
      </c>
      <c r="AC624" s="8">
        <f t="shared" ca="1" si="89"/>
        <v>4.186013105816766E-2</v>
      </c>
      <c r="AD624" s="8">
        <f t="shared" ca="1" si="89"/>
        <v>6.8781680251047028E-2</v>
      </c>
      <c r="AE624" s="8">
        <f t="shared" ca="1" si="89"/>
        <v>7.2675859422085765E-2</v>
      </c>
      <c r="AF624" s="8">
        <f t="shared" ca="1" si="89"/>
        <v>0.10397928374619436</v>
      </c>
      <c r="AG624" s="8">
        <f t="shared" ca="1" si="89"/>
        <v>7.7513658939326824E-2</v>
      </c>
      <c r="AH624" s="8">
        <f t="shared" ca="1" si="92"/>
        <v>0.11121896943335052</v>
      </c>
      <c r="AI624" s="8">
        <f t="shared" ca="1" si="92"/>
        <v>8.7670036735578272E-2</v>
      </c>
    </row>
    <row r="625" spans="7:35">
      <c r="G625" s="1">
        <v>617</v>
      </c>
      <c r="H625" s="1">
        <f t="shared" si="87"/>
        <v>4.3</v>
      </c>
      <c r="I625" s="1">
        <f t="shared" ca="1" si="93"/>
        <v>4.3026335320108666</v>
      </c>
      <c r="J625" s="1">
        <f t="shared" ca="1" si="93"/>
        <v>4.2460943936141371</v>
      </c>
      <c r="K625" s="1">
        <f t="shared" ca="1" si="93"/>
        <v>4.2202214627200334</v>
      </c>
      <c r="L625" s="1">
        <f t="shared" ca="1" si="93"/>
        <v>4.2245297068007934</v>
      </c>
      <c r="M625" s="1">
        <f t="shared" ca="1" si="93"/>
        <v>4.2294313510068307</v>
      </c>
      <c r="N625" s="1">
        <f t="shared" ca="1" si="93"/>
        <v>4.2101851741326097</v>
      </c>
      <c r="O625" s="1">
        <f t="shared" ca="1" si="93"/>
        <v>4.2315616486980074</v>
      </c>
      <c r="P625" s="1">
        <f t="shared" ca="1" si="93"/>
        <v>4.2340089966510464</v>
      </c>
      <c r="Q625" s="1">
        <f t="shared" ca="1" si="93"/>
        <v>4.2602182785795391</v>
      </c>
      <c r="R625" s="1">
        <f t="shared" ca="1" si="93"/>
        <v>4.2549885634794098</v>
      </c>
      <c r="S625" s="1">
        <f t="shared" ca="1" si="93"/>
        <v>4.2562278721467699</v>
      </c>
      <c r="T625" s="1">
        <f t="shared" ca="1" si="93"/>
        <v>4.2665637754386108</v>
      </c>
      <c r="V625" s="1">
        <v>617</v>
      </c>
      <c r="W625" s="8">
        <f t="shared" si="90"/>
        <v>0</v>
      </c>
      <c r="X625" s="8">
        <f t="shared" ca="1" si="90"/>
        <v>0</v>
      </c>
      <c r="Y625" s="8">
        <f t="shared" ca="1" si="90"/>
        <v>0</v>
      </c>
      <c r="Z625" s="8">
        <f t="shared" ca="1" si="89"/>
        <v>0</v>
      </c>
      <c r="AA625" s="8">
        <f t="shared" ca="1" si="89"/>
        <v>0</v>
      </c>
      <c r="AB625" s="8">
        <f t="shared" ca="1" si="89"/>
        <v>0</v>
      </c>
      <c r="AC625" s="8">
        <f t="shared" ca="1" si="89"/>
        <v>0</v>
      </c>
      <c r="AD625" s="8">
        <f t="shared" ca="1" si="89"/>
        <v>0</v>
      </c>
      <c r="AE625" s="8">
        <f t="shared" ca="1" si="89"/>
        <v>0</v>
      </c>
      <c r="AF625" s="8">
        <f t="shared" ca="1" si="89"/>
        <v>0</v>
      </c>
      <c r="AG625" s="8">
        <f t="shared" ca="1" si="89"/>
        <v>0</v>
      </c>
      <c r="AH625" s="8">
        <f t="shared" ca="1" si="92"/>
        <v>0</v>
      </c>
      <c r="AI625" s="8">
        <f t="shared" ca="1" si="92"/>
        <v>0</v>
      </c>
    </row>
    <row r="626" spans="7:35">
      <c r="G626" s="1">
        <v>618</v>
      </c>
      <c r="H626" s="1">
        <f t="shared" si="87"/>
        <v>4.3</v>
      </c>
      <c r="I626" s="1">
        <f t="shared" ca="1" si="93"/>
        <v>4.294340286851396</v>
      </c>
      <c r="J626" s="1">
        <f t="shared" ca="1" si="93"/>
        <v>4.3414379642602539</v>
      </c>
      <c r="K626" s="1">
        <f t="shared" ca="1" si="93"/>
        <v>4.3655813864721358</v>
      </c>
      <c r="L626" s="1">
        <f t="shared" ca="1" si="93"/>
        <v>4.3765687071221029</v>
      </c>
      <c r="M626" s="1">
        <f t="shared" ca="1" si="93"/>
        <v>4.3801953420222599</v>
      </c>
      <c r="N626" s="1">
        <f t="shared" ca="1" si="93"/>
        <v>4.3477278648416871</v>
      </c>
      <c r="O626" s="1">
        <f t="shared" ca="1" si="93"/>
        <v>4.3646130681956796</v>
      </c>
      <c r="P626" s="1">
        <f t="shared" ca="1" si="93"/>
        <v>4.3879693286463652</v>
      </c>
      <c r="Q626" s="1">
        <f t="shared" ca="1" si="93"/>
        <v>4.3866935110784366</v>
      </c>
      <c r="R626" s="1">
        <f t="shared" ca="1" si="93"/>
        <v>4.3787707698958389</v>
      </c>
      <c r="S626" s="1">
        <f t="shared" ca="1" si="93"/>
        <v>4.3742493676610055</v>
      </c>
      <c r="T626" s="1">
        <f t="shared" ca="1" si="93"/>
        <v>4.3959397327348277</v>
      </c>
      <c r="V626" s="1">
        <v>618</v>
      </c>
      <c r="W626" s="8">
        <f t="shared" si="90"/>
        <v>0</v>
      </c>
      <c r="X626" s="8">
        <f t="shared" ca="1" si="90"/>
        <v>0</v>
      </c>
      <c r="Y626" s="8">
        <f t="shared" ca="1" si="90"/>
        <v>2.2148795525300358E-2</v>
      </c>
      <c r="Z626" s="8">
        <f t="shared" ca="1" si="89"/>
        <v>3.9016100856054337E-2</v>
      </c>
      <c r="AA626" s="8">
        <f t="shared" ca="1" si="89"/>
        <v>4.2679093048417549E-2</v>
      </c>
      <c r="AB626" s="8">
        <f t="shared" ca="1" si="89"/>
        <v>3.895381826550004E-2</v>
      </c>
      <c r="AC626" s="8">
        <f t="shared" ca="1" si="89"/>
        <v>0</v>
      </c>
      <c r="AD626" s="8">
        <f t="shared" ca="1" si="89"/>
        <v>8.6067475937463556E-3</v>
      </c>
      <c r="AE626" s="8">
        <f t="shared" ca="1" si="89"/>
        <v>2.4605735177664734E-2</v>
      </c>
      <c r="AF626" s="8">
        <f t="shared" ca="1" si="89"/>
        <v>1.5932885911085215E-2</v>
      </c>
      <c r="AG626" s="8">
        <f t="shared" ca="1" si="89"/>
        <v>6.0165117530530665E-4</v>
      </c>
      <c r="AH626" s="8">
        <f t="shared" ca="1" si="92"/>
        <v>0</v>
      </c>
      <c r="AI626" s="8">
        <f t="shared" ca="1" si="92"/>
        <v>2.9397327348279489E-3</v>
      </c>
    </row>
    <row r="627" spans="7:35">
      <c r="G627" s="1">
        <v>619</v>
      </c>
      <c r="H627" s="1">
        <f t="shared" si="87"/>
        <v>4.3</v>
      </c>
      <c r="I627" s="1">
        <f t="shared" ca="1" si="93"/>
        <v>4.2830143950884407</v>
      </c>
      <c r="J627" s="1">
        <f t="shared" ca="1" si="93"/>
        <v>4.3153513061118653</v>
      </c>
      <c r="K627" s="1">
        <f t="shared" ca="1" si="93"/>
        <v>4.3346107155809115</v>
      </c>
      <c r="L627" s="1">
        <f t="shared" ca="1" si="93"/>
        <v>4.3406365352275369</v>
      </c>
      <c r="M627" s="1">
        <f t="shared" ca="1" si="93"/>
        <v>4.333350683008371</v>
      </c>
      <c r="N627" s="1">
        <f t="shared" ca="1" si="93"/>
        <v>4.3536021509211027</v>
      </c>
      <c r="O627" s="1">
        <f t="shared" ca="1" si="93"/>
        <v>4.3726694718285071</v>
      </c>
      <c r="P627" s="1">
        <f t="shared" ca="1" si="93"/>
        <v>4.4049107480756362</v>
      </c>
      <c r="Q627" s="1">
        <f t="shared" ca="1" si="93"/>
        <v>4.3694304807919888</v>
      </c>
      <c r="R627" s="1">
        <f t="shared" ca="1" si="93"/>
        <v>4.410595584117881</v>
      </c>
      <c r="S627" s="1">
        <f t="shared" ca="1" si="93"/>
        <v>4.3973434686235473</v>
      </c>
      <c r="T627" s="1">
        <f t="shared" ca="1" si="93"/>
        <v>4.3999953461008401</v>
      </c>
      <c r="V627" s="1">
        <v>619</v>
      </c>
      <c r="W627" s="8">
        <f t="shared" si="90"/>
        <v>0</v>
      </c>
      <c r="X627" s="8">
        <f t="shared" ca="1" si="90"/>
        <v>0</v>
      </c>
      <c r="Y627" s="8">
        <f t="shared" ca="1" si="90"/>
        <v>0</v>
      </c>
      <c r="Z627" s="8">
        <f t="shared" ca="1" si="89"/>
        <v>7.9735722020179978E-3</v>
      </c>
      <c r="AA627" s="8">
        <f t="shared" ca="1" si="89"/>
        <v>6.6728245864879909E-3</v>
      </c>
      <c r="AB627" s="8">
        <f t="shared" ca="1" si="89"/>
        <v>0</v>
      </c>
      <c r="AC627" s="8">
        <f t="shared" ca="1" si="89"/>
        <v>4.9514765593459131E-3</v>
      </c>
      <c r="AD627" s="8">
        <f t="shared" ca="1" si="89"/>
        <v>1.667353052649112E-2</v>
      </c>
      <c r="AE627" s="8">
        <f t="shared" ca="1" si="89"/>
        <v>4.1564613258610272E-2</v>
      </c>
      <c r="AF627" s="8">
        <f t="shared" ca="1" si="89"/>
        <v>0</v>
      </c>
      <c r="AG627" s="8">
        <f t="shared" ca="1" si="89"/>
        <v>3.2442859397765034E-2</v>
      </c>
      <c r="AH627" s="8">
        <f t="shared" ca="1" si="92"/>
        <v>1.1768053266262513E-2</v>
      </c>
      <c r="AI627" s="8">
        <f t="shared" ca="1" si="92"/>
        <v>6.995346100840294E-3</v>
      </c>
    </row>
    <row r="628" spans="7:35">
      <c r="G628" s="1">
        <v>620</v>
      </c>
      <c r="H628" s="1">
        <f t="shared" si="87"/>
        <v>4.3</v>
      </c>
      <c r="I628" s="1">
        <f t="shared" ca="1" si="93"/>
        <v>4.2643552429261007</v>
      </c>
      <c r="J628" s="1">
        <f t="shared" ca="1" si="93"/>
        <v>4.2698630238557485</v>
      </c>
      <c r="K628" s="1">
        <f t="shared" ca="1" si="93"/>
        <v>4.2904941261860206</v>
      </c>
      <c r="L628" s="1">
        <f t="shared" ca="1" si="93"/>
        <v>4.2979915962036213</v>
      </c>
      <c r="M628" s="1">
        <f t="shared" ca="1" si="93"/>
        <v>4.3341011100330435</v>
      </c>
      <c r="N628" s="1">
        <f t="shared" ca="1" si="93"/>
        <v>4.3237553383441947</v>
      </c>
      <c r="O628" s="1">
        <f t="shared" ca="1" si="93"/>
        <v>4.332335839433707</v>
      </c>
      <c r="P628" s="1">
        <f t="shared" ca="1" si="93"/>
        <v>4.3024794718294546</v>
      </c>
      <c r="Q628" s="1">
        <f t="shared" ca="1" si="93"/>
        <v>4.2546593235025991</v>
      </c>
      <c r="R628" s="1">
        <f t="shared" ca="1" si="93"/>
        <v>4.2857339429938053</v>
      </c>
      <c r="S628" s="1">
        <f t="shared" ca="1" si="93"/>
        <v>4.2163441804443931</v>
      </c>
      <c r="T628" s="1">
        <f t="shared" ca="1" si="93"/>
        <v>4.2126752233882927</v>
      </c>
      <c r="V628" s="1">
        <v>620</v>
      </c>
      <c r="W628" s="8">
        <f t="shared" si="90"/>
        <v>0</v>
      </c>
      <c r="X628" s="8">
        <f t="shared" ca="1" si="90"/>
        <v>0</v>
      </c>
      <c r="Y628" s="8">
        <f t="shared" ca="1" si="90"/>
        <v>0</v>
      </c>
      <c r="Z628" s="8">
        <f t="shared" ca="1" si="89"/>
        <v>0</v>
      </c>
      <c r="AA628" s="8">
        <f t="shared" ca="1" si="89"/>
        <v>0</v>
      </c>
      <c r="AB628" s="8">
        <f t="shared" ca="1" si="89"/>
        <v>0</v>
      </c>
      <c r="AC628" s="8">
        <f t="shared" ca="1" si="89"/>
        <v>0</v>
      </c>
      <c r="AD628" s="8">
        <f t="shared" ca="1" si="89"/>
        <v>0</v>
      </c>
      <c r="AE628" s="8">
        <f t="shared" ca="1" si="89"/>
        <v>0</v>
      </c>
      <c r="AF628" s="8">
        <f t="shared" ca="1" si="89"/>
        <v>0</v>
      </c>
      <c r="AG628" s="8">
        <f t="shared" ca="1" si="89"/>
        <v>0</v>
      </c>
      <c r="AH628" s="8">
        <f t="shared" ca="1" si="92"/>
        <v>0</v>
      </c>
      <c r="AI628" s="8">
        <f t="shared" ca="1" si="92"/>
        <v>0</v>
      </c>
    </row>
    <row r="629" spans="7:35">
      <c r="G629" s="1">
        <v>621</v>
      </c>
      <c r="H629" s="1">
        <f t="shared" si="87"/>
        <v>4.3</v>
      </c>
      <c r="I629" s="1">
        <f t="shared" ca="1" si="93"/>
        <v>4.3212587801552758</v>
      </c>
      <c r="J629" s="1">
        <f t="shared" ca="1" si="93"/>
        <v>4.320218403177126</v>
      </c>
      <c r="K629" s="1">
        <f t="shared" ca="1" si="93"/>
        <v>4.3246752823480659</v>
      </c>
      <c r="L629" s="1">
        <f t="shared" ca="1" si="93"/>
        <v>4.3477837758145368</v>
      </c>
      <c r="M629" s="1">
        <f t="shared" ca="1" si="93"/>
        <v>4.388008597243755</v>
      </c>
      <c r="N629" s="1">
        <f t="shared" ca="1" si="93"/>
        <v>4.3883987112205132</v>
      </c>
      <c r="O629" s="1">
        <f t="shared" ca="1" si="93"/>
        <v>4.4353421745857133</v>
      </c>
      <c r="P629" s="1">
        <f t="shared" ca="1" si="93"/>
        <v>4.4522324538520657</v>
      </c>
      <c r="Q629" s="1">
        <f t="shared" ca="1" si="93"/>
        <v>4.409414259412614</v>
      </c>
      <c r="R629" s="1">
        <f t="shared" ca="1" si="93"/>
        <v>4.4176472337898378</v>
      </c>
      <c r="S629" s="1">
        <f t="shared" ca="1" si="93"/>
        <v>4.4040028480786697</v>
      </c>
      <c r="T629" s="1">
        <f t="shared" ca="1" si="93"/>
        <v>4.404572292971646</v>
      </c>
      <c r="V629" s="1">
        <v>621</v>
      </c>
      <c r="W629" s="8">
        <f t="shared" si="90"/>
        <v>0</v>
      </c>
      <c r="X629" s="8">
        <f t="shared" ca="1" si="90"/>
        <v>9.2358988714078549E-3</v>
      </c>
      <c r="Y629" s="8">
        <f t="shared" ca="1" si="90"/>
        <v>8.745236624854158E-4</v>
      </c>
      <c r="Z629" s="8">
        <f t="shared" ca="1" si="89"/>
        <v>0</v>
      </c>
      <c r="AA629" s="8">
        <f t="shared" ca="1" si="89"/>
        <v>1.3834803664530604E-2</v>
      </c>
      <c r="AB629" s="8">
        <f t="shared" ca="1" si="89"/>
        <v>4.6781169579818815E-2</v>
      </c>
      <c r="AC629" s="8">
        <f t="shared" ca="1" si="89"/>
        <v>3.9801839095945368E-2</v>
      </c>
      <c r="AD629" s="8">
        <f t="shared" ca="1" si="89"/>
        <v>7.942697635569651E-2</v>
      </c>
      <c r="AE629" s="8">
        <f t="shared" ca="1" si="89"/>
        <v>8.8935085502408029E-2</v>
      </c>
      <c r="AF629" s="8">
        <f t="shared" ca="1" si="89"/>
        <v>3.8671192804470955E-2</v>
      </c>
      <c r="AG629" s="8">
        <f t="shared" ca="1" si="89"/>
        <v>3.9498141604600079E-2</v>
      </c>
      <c r="AH629" s="8">
        <f t="shared" ca="1" si="92"/>
        <v>1.8429147732392792E-2</v>
      </c>
      <c r="AI629" s="8">
        <f t="shared" ca="1" si="92"/>
        <v>1.1572292971646192E-2</v>
      </c>
    </row>
    <row r="630" spans="7:35">
      <c r="G630" s="1">
        <v>622</v>
      </c>
      <c r="H630" s="1">
        <f t="shared" si="87"/>
        <v>4.3</v>
      </c>
      <c r="I630" s="1">
        <f t="shared" ca="1" si="93"/>
        <v>4.2814416300323321</v>
      </c>
      <c r="J630" s="1">
        <f t="shared" ca="1" si="93"/>
        <v>4.3104749975993926</v>
      </c>
      <c r="K630" s="1">
        <f t="shared" ca="1" si="93"/>
        <v>4.3221355233864402</v>
      </c>
      <c r="L630" s="1">
        <f t="shared" ca="1" si="93"/>
        <v>4.3657086465457491</v>
      </c>
      <c r="M630" s="1">
        <f t="shared" ca="1" si="93"/>
        <v>4.378225208018601</v>
      </c>
      <c r="N630" s="1">
        <f t="shared" ca="1" si="93"/>
        <v>4.3792941438791226</v>
      </c>
      <c r="O630" s="1">
        <f t="shared" ca="1" si="93"/>
        <v>4.3514579101659248</v>
      </c>
      <c r="P630" s="1">
        <f t="shared" ca="1" si="93"/>
        <v>4.3299703832815037</v>
      </c>
      <c r="Q630" s="1">
        <f t="shared" ca="1" si="93"/>
        <v>4.3504952640240697</v>
      </c>
      <c r="R630" s="1">
        <f t="shared" ca="1" si="93"/>
        <v>4.3824603350029427</v>
      </c>
      <c r="S630" s="1">
        <f t="shared" ca="1" si="93"/>
        <v>4.3489636069414912</v>
      </c>
      <c r="T630" s="1">
        <f t="shared" ca="1" si="93"/>
        <v>4.3383631471942978</v>
      </c>
      <c r="V630" s="1">
        <v>622</v>
      </c>
      <c r="W630" s="8">
        <f t="shared" si="90"/>
        <v>0</v>
      </c>
      <c r="X630" s="8">
        <f t="shared" ca="1" si="90"/>
        <v>0</v>
      </c>
      <c r="Y630" s="8">
        <f t="shared" ca="1" si="90"/>
        <v>0</v>
      </c>
      <c r="Z630" s="8">
        <f t="shared" ca="1" si="89"/>
        <v>0</v>
      </c>
      <c r="AA630" s="8">
        <f t="shared" ca="1" si="89"/>
        <v>3.179663768856944E-2</v>
      </c>
      <c r="AB630" s="8">
        <f t="shared" ca="1" si="89"/>
        <v>3.6980129892887348E-2</v>
      </c>
      <c r="AC630" s="8">
        <f t="shared" ca="1" si="89"/>
        <v>3.0683194325998642E-2</v>
      </c>
      <c r="AD630" s="8">
        <f t="shared" ca="1" si="89"/>
        <v>0</v>
      </c>
      <c r="AE630" s="8">
        <f t="shared" ca="1" si="89"/>
        <v>0</v>
      </c>
      <c r="AF630" s="8">
        <f t="shared" ca="1" si="89"/>
        <v>0</v>
      </c>
      <c r="AG630" s="8">
        <f t="shared" ca="1" si="89"/>
        <v>4.2931168978057599E-3</v>
      </c>
      <c r="AH630" s="8">
        <f t="shared" ca="1" si="92"/>
        <v>0</v>
      </c>
      <c r="AI630" s="8">
        <f t="shared" ca="1" si="92"/>
        <v>0</v>
      </c>
    </row>
    <row r="631" spans="7:35">
      <c r="G631" s="1">
        <v>623</v>
      </c>
      <c r="H631" s="1">
        <f t="shared" si="87"/>
        <v>4.3</v>
      </c>
      <c r="I631" s="1">
        <f t="shared" ca="1" si="93"/>
        <v>4.2729377874321122</v>
      </c>
      <c r="J631" s="1">
        <f t="shared" ca="1" si="93"/>
        <v>4.2601560545490855</v>
      </c>
      <c r="K631" s="1">
        <f t="shared" ca="1" si="93"/>
        <v>4.2577707870902026</v>
      </c>
      <c r="L631" s="1">
        <f t="shared" ca="1" si="93"/>
        <v>4.2867492122871154</v>
      </c>
      <c r="M631" s="1">
        <f t="shared" ca="1" si="93"/>
        <v>4.269508362879411</v>
      </c>
      <c r="N631" s="1">
        <f t="shared" ca="1" si="93"/>
        <v>4.271481885811176</v>
      </c>
      <c r="O631" s="1">
        <f t="shared" ca="1" si="93"/>
        <v>4.2884031775972602</v>
      </c>
      <c r="P631" s="1">
        <f t="shared" ca="1" si="93"/>
        <v>4.3196871351507582</v>
      </c>
      <c r="Q631" s="1">
        <f t="shared" ca="1" si="93"/>
        <v>4.3420917361882987</v>
      </c>
      <c r="R631" s="1">
        <f t="shared" ca="1" si="93"/>
        <v>4.3798866826594782</v>
      </c>
      <c r="S631" s="1">
        <f t="shared" ca="1" si="93"/>
        <v>4.4151546515821618</v>
      </c>
      <c r="T631" s="1">
        <f t="shared" ca="1" si="93"/>
        <v>4.4243544870492855</v>
      </c>
      <c r="V631" s="1">
        <v>623</v>
      </c>
      <c r="W631" s="8">
        <f t="shared" si="90"/>
        <v>0</v>
      </c>
      <c r="X631" s="8">
        <f t="shared" ca="1" si="90"/>
        <v>0</v>
      </c>
      <c r="Y631" s="8">
        <f t="shared" ca="1" si="90"/>
        <v>0</v>
      </c>
      <c r="Z631" s="8">
        <f t="shared" ca="1" si="89"/>
        <v>0</v>
      </c>
      <c r="AA631" s="8">
        <f t="shared" ca="1" si="89"/>
        <v>0</v>
      </c>
      <c r="AB631" s="8">
        <f t="shared" ca="1" si="89"/>
        <v>0</v>
      </c>
      <c r="AC631" s="8">
        <f t="shared" ca="1" si="89"/>
        <v>0</v>
      </c>
      <c r="AD631" s="8">
        <f t="shared" ca="1" si="89"/>
        <v>0</v>
      </c>
      <c r="AE631" s="8">
        <f t="shared" ca="1" si="89"/>
        <v>0</v>
      </c>
      <c r="AF631" s="8">
        <f t="shared" ca="1" si="89"/>
        <v>0</v>
      </c>
      <c r="AG631" s="8">
        <f t="shared" ca="1" si="89"/>
        <v>1.7181387820270899E-3</v>
      </c>
      <c r="AH631" s="8">
        <f t="shared" ca="1" si="92"/>
        <v>2.9583823195036274E-2</v>
      </c>
      <c r="AI631" s="8">
        <f t="shared" ca="1" si="92"/>
        <v>3.1354487049285673E-2</v>
      </c>
    </row>
    <row r="632" spans="7:35">
      <c r="G632" s="1">
        <v>624</v>
      </c>
      <c r="H632" s="1">
        <f t="shared" si="87"/>
        <v>4.3</v>
      </c>
      <c r="I632" s="1">
        <f t="shared" ca="1" si="93"/>
        <v>4.3375246365897251</v>
      </c>
      <c r="J632" s="1">
        <f t="shared" ca="1" si="93"/>
        <v>4.383379138712761</v>
      </c>
      <c r="K632" s="1">
        <f t="shared" ca="1" si="93"/>
        <v>4.3585881302268987</v>
      </c>
      <c r="L632" s="1">
        <f t="shared" ca="1" si="93"/>
        <v>4.3746112783653599</v>
      </c>
      <c r="M632" s="1">
        <f t="shared" ca="1" si="93"/>
        <v>4.3647765222565971</v>
      </c>
      <c r="N632" s="1">
        <f t="shared" ca="1" si="93"/>
        <v>4.4069601826967579</v>
      </c>
      <c r="O632" s="1">
        <f t="shared" ca="1" si="93"/>
        <v>4.4006479549024231</v>
      </c>
      <c r="P632" s="1">
        <f t="shared" ca="1" si="93"/>
        <v>4.3823153946266995</v>
      </c>
      <c r="Q632" s="1">
        <f t="shared" ca="1" si="93"/>
        <v>4.3839151606884998</v>
      </c>
      <c r="R632" s="1">
        <f t="shared" ca="1" si="93"/>
        <v>4.4003100756755655</v>
      </c>
      <c r="S632" s="1">
        <f t="shared" ca="1" si="93"/>
        <v>4.3872783115249598</v>
      </c>
      <c r="T632" s="1">
        <f t="shared" ca="1" si="93"/>
        <v>4.402900793325597</v>
      </c>
      <c r="V632" s="1">
        <v>624</v>
      </c>
      <c r="W632" s="8">
        <f t="shared" si="90"/>
        <v>0</v>
      </c>
      <c r="X632" s="8">
        <f t="shared" ca="1" si="90"/>
        <v>2.5547893656799658E-2</v>
      </c>
      <c r="Y632" s="8">
        <f t="shared" ca="1" si="90"/>
        <v>6.4198107669549032E-2</v>
      </c>
      <c r="Z632" s="8">
        <f t="shared" ca="1" si="89"/>
        <v>3.2006618945240817E-2</v>
      </c>
      <c r="AA632" s="8">
        <f t="shared" ca="1" si="89"/>
        <v>4.0717627832310477E-2</v>
      </c>
      <c r="AB632" s="8">
        <f t="shared" ca="1" si="89"/>
        <v>2.3507181014232437E-2</v>
      </c>
      <c r="AC632" s="8">
        <f t="shared" ca="1" si="89"/>
        <v>5.8392010210382317E-2</v>
      </c>
      <c r="AD632" s="8">
        <f t="shared" ca="1" si="89"/>
        <v>4.468805909667406E-2</v>
      </c>
      <c r="AE632" s="8">
        <f t="shared" ca="1" si="89"/>
        <v>1.8945974605799165E-2</v>
      </c>
      <c r="AF632" s="8">
        <f t="shared" ca="1" si="89"/>
        <v>1.3152388416259875E-2</v>
      </c>
      <c r="AG632" s="8">
        <f t="shared" ca="1" si="89"/>
        <v>2.2152052554380575E-2</v>
      </c>
      <c r="AH632" s="8">
        <f t="shared" ca="1" si="92"/>
        <v>1.7003040560021887E-3</v>
      </c>
      <c r="AI632" s="8">
        <f t="shared" ca="1" si="92"/>
        <v>9.9007933255972347E-3</v>
      </c>
    </row>
    <row r="633" spans="7:35">
      <c r="G633" s="1">
        <v>625</v>
      </c>
      <c r="H633" s="1">
        <f t="shared" si="87"/>
        <v>4.3</v>
      </c>
      <c r="I633" s="1">
        <f t="shared" ca="1" si="93"/>
        <v>4.3240642159088898</v>
      </c>
      <c r="J633" s="1">
        <f t="shared" ca="1" si="93"/>
        <v>4.3641510859049744</v>
      </c>
      <c r="K633" s="1">
        <f t="shared" ca="1" si="93"/>
        <v>4.3907560023087919</v>
      </c>
      <c r="L633" s="1">
        <f t="shared" ca="1" si="93"/>
        <v>4.365146767228909</v>
      </c>
      <c r="M633" s="1">
        <f t="shared" ca="1" si="93"/>
        <v>4.3809038492602213</v>
      </c>
      <c r="N633" s="1">
        <f t="shared" ca="1" si="93"/>
        <v>4.4137512766197284</v>
      </c>
      <c r="O633" s="1">
        <f t="shared" ca="1" si="93"/>
        <v>4.3865217430741383</v>
      </c>
      <c r="P633" s="1">
        <f t="shared" ca="1" si="93"/>
        <v>4.3602365313767475</v>
      </c>
      <c r="Q633" s="1">
        <f t="shared" ca="1" si="93"/>
        <v>4.3243357651769792</v>
      </c>
      <c r="R633" s="1">
        <f t="shared" ca="1" si="93"/>
        <v>4.3585936412305131</v>
      </c>
      <c r="S633" s="1">
        <f t="shared" ca="1" si="93"/>
        <v>4.3197855290402032</v>
      </c>
      <c r="T633" s="1">
        <f t="shared" ca="1" si="93"/>
        <v>4.3376485313139179</v>
      </c>
      <c r="V633" s="1">
        <v>625</v>
      </c>
      <c r="W633" s="8">
        <f t="shared" si="90"/>
        <v>0</v>
      </c>
      <c r="X633" s="8">
        <f t="shared" ca="1" si="90"/>
        <v>1.2049292286511637E-2</v>
      </c>
      <c r="Y633" s="8">
        <f t="shared" ca="1" si="90"/>
        <v>4.4920478824026944E-2</v>
      </c>
      <c r="Z633" s="8">
        <f t="shared" ca="1" si="89"/>
        <v>6.4249126521158217E-2</v>
      </c>
      <c r="AA633" s="8">
        <f t="shared" ca="1" si="89"/>
        <v>3.1233599707322313E-2</v>
      </c>
      <c r="AB633" s="8">
        <f t="shared" ca="1" si="89"/>
        <v>3.9663603739422015E-2</v>
      </c>
      <c r="AC633" s="8">
        <f t="shared" ca="1" si="89"/>
        <v>6.5193604482894685E-2</v>
      </c>
      <c r="AD633" s="8">
        <f t="shared" ca="1" si="89"/>
        <v>3.0543648057432371E-2</v>
      </c>
      <c r="AE633" s="8">
        <f t="shared" ca="1" si="89"/>
        <v>0</v>
      </c>
      <c r="AF633" s="8">
        <f t="shared" ca="1" si="89"/>
        <v>0</v>
      </c>
      <c r="AG633" s="8">
        <f t="shared" ca="1" si="89"/>
        <v>0</v>
      </c>
      <c r="AH633" s="8">
        <f t="shared" ca="1" si="92"/>
        <v>0</v>
      </c>
      <c r="AI633" s="8">
        <f t="shared" ca="1" si="92"/>
        <v>0</v>
      </c>
    </row>
    <row r="634" spans="7:35">
      <c r="G634" s="1">
        <v>626</v>
      </c>
      <c r="H634" s="1">
        <f t="shared" si="87"/>
        <v>4.3</v>
      </c>
      <c r="I634" s="1">
        <f t="shared" ref="I634:T649" ca="1" si="94">H634*EXP(($H$3-1/2 *$H$5^2) *$K$6+$H$5*$K$6^(1/2) * _xlfn.NORM.S.INV(RAND() ) )</f>
        <v>4.2704430007575827</v>
      </c>
      <c r="J634" s="1">
        <f t="shared" ca="1" si="94"/>
        <v>4.2674672267145786</v>
      </c>
      <c r="K634" s="1">
        <f t="shared" ca="1" si="94"/>
        <v>4.249051518196362</v>
      </c>
      <c r="L634" s="1">
        <f t="shared" ca="1" si="94"/>
        <v>4.2427073239955195</v>
      </c>
      <c r="M634" s="1">
        <f t="shared" ca="1" si="94"/>
        <v>4.2764482027425954</v>
      </c>
      <c r="N634" s="1">
        <f t="shared" ca="1" si="94"/>
        <v>4.2861914665917107</v>
      </c>
      <c r="O634" s="1">
        <f t="shared" ca="1" si="94"/>
        <v>4.2877026352889773</v>
      </c>
      <c r="P634" s="1">
        <f t="shared" ca="1" si="94"/>
        <v>4.3148425322967627</v>
      </c>
      <c r="Q634" s="1">
        <f t="shared" ca="1" si="94"/>
        <v>4.3199242087191667</v>
      </c>
      <c r="R634" s="1">
        <f t="shared" ca="1" si="94"/>
        <v>4.3180578039248525</v>
      </c>
      <c r="S634" s="1">
        <f t="shared" ca="1" si="94"/>
        <v>4.2745824921227076</v>
      </c>
      <c r="T634" s="1">
        <f t="shared" ca="1" si="94"/>
        <v>4.2680504227145253</v>
      </c>
      <c r="V634" s="1">
        <v>626</v>
      </c>
      <c r="W634" s="8">
        <f t="shared" si="90"/>
        <v>0</v>
      </c>
      <c r="X634" s="8">
        <f t="shared" ca="1" si="90"/>
        <v>0</v>
      </c>
      <c r="Y634" s="8">
        <f t="shared" ca="1" si="90"/>
        <v>0</v>
      </c>
      <c r="Z634" s="8">
        <f t="shared" ca="1" si="89"/>
        <v>0</v>
      </c>
      <c r="AA634" s="8">
        <f t="shared" ca="1" si="89"/>
        <v>0</v>
      </c>
      <c r="AB634" s="8">
        <f t="shared" ca="1" si="89"/>
        <v>0</v>
      </c>
      <c r="AC634" s="8">
        <f t="shared" ca="1" si="89"/>
        <v>0</v>
      </c>
      <c r="AD634" s="8">
        <f t="shared" ca="1" si="89"/>
        <v>0</v>
      </c>
      <c r="AE634" s="8">
        <f t="shared" ca="1" si="89"/>
        <v>0</v>
      </c>
      <c r="AF634" s="8">
        <f t="shared" ca="1" si="89"/>
        <v>0</v>
      </c>
      <c r="AG634" s="8">
        <f t="shared" ca="1" si="89"/>
        <v>0</v>
      </c>
      <c r="AH634" s="8">
        <f t="shared" ca="1" si="92"/>
        <v>0</v>
      </c>
      <c r="AI634" s="8">
        <f t="shared" ca="1" si="92"/>
        <v>0</v>
      </c>
    </row>
    <row r="635" spans="7:35">
      <c r="G635" s="1">
        <v>627</v>
      </c>
      <c r="H635" s="1">
        <f t="shared" si="87"/>
        <v>4.3</v>
      </c>
      <c r="I635" s="1">
        <f t="shared" ca="1" si="94"/>
        <v>4.3152494794980285</v>
      </c>
      <c r="J635" s="1">
        <f t="shared" ca="1" si="94"/>
        <v>4.3529614744876737</v>
      </c>
      <c r="K635" s="1">
        <f t="shared" ca="1" si="94"/>
        <v>4.3389496323171217</v>
      </c>
      <c r="L635" s="1">
        <f t="shared" ca="1" si="94"/>
        <v>4.3005899640599523</v>
      </c>
      <c r="M635" s="1">
        <f t="shared" ca="1" si="94"/>
        <v>4.3367321121154569</v>
      </c>
      <c r="N635" s="1">
        <f t="shared" ca="1" si="94"/>
        <v>4.3663184088181923</v>
      </c>
      <c r="O635" s="1">
        <f t="shared" ca="1" si="94"/>
        <v>4.3956219575600715</v>
      </c>
      <c r="P635" s="1">
        <f t="shared" ca="1" si="94"/>
        <v>4.3798108454852738</v>
      </c>
      <c r="Q635" s="1">
        <f t="shared" ca="1" si="94"/>
        <v>4.367637184822498</v>
      </c>
      <c r="R635" s="1">
        <f t="shared" ca="1" si="94"/>
        <v>4.3598714451249654</v>
      </c>
      <c r="S635" s="1">
        <f t="shared" ca="1" si="94"/>
        <v>4.3734281021505179</v>
      </c>
      <c r="T635" s="1">
        <f t="shared" ca="1" si="94"/>
        <v>4.3513999974860527</v>
      </c>
      <c r="V635" s="1">
        <v>627</v>
      </c>
      <c r="W635" s="8">
        <f t="shared" si="90"/>
        <v>0</v>
      </c>
      <c r="X635" s="8">
        <f t="shared" ca="1" si="90"/>
        <v>3.2095527407935975E-3</v>
      </c>
      <c r="Y635" s="8">
        <f t="shared" ca="1" si="90"/>
        <v>3.3702017028406139E-2</v>
      </c>
      <c r="Z635" s="8">
        <f t="shared" ca="1" si="89"/>
        <v>1.2322556038510513E-2</v>
      </c>
      <c r="AA635" s="8">
        <f t="shared" ca="1" si="89"/>
        <v>0</v>
      </c>
      <c r="AB635" s="8">
        <f t="shared" ca="1" si="89"/>
        <v>0</v>
      </c>
      <c r="AC635" s="8">
        <f t="shared" ca="1" si="89"/>
        <v>1.7687396259718824E-2</v>
      </c>
      <c r="AD635" s="8">
        <f t="shared" ca="1" si="89"/>
        <v>3.9655586615268135E-2</v>
      </c>
      <c r="AE635" s="8">
        <f t="shared" ca="1" si="89"/>
        <v>1.6438844449763401E-2</v>
      </c>
      <c r="AF635" s="8">
        <f t="shared" ca="1" si="89"/>
        <v>0</v>
      </c>
      <c r="AG635" s="8">
        <f t="shared" ca="1" si="89"/>
        <v>0</v>
      </c>
      <c r="AH635" s="8">
        <f t="shared" ca="1" si="92"/>
        <v>0</v>
      </c>
      <c r="AI635" s="8">
        <f t="shared" ca="1" si="92"/>
        <v>0</v>
      </c>
    </row>
    <row r="636" spans="7:35">
      <c r="G636" s="1">
        <v>628</v>
      </c>
      <c r="H636" s="1">
        <f t="shared" si="87"/>
        <v>4.3</v>
      </c>
      <c r="I636" s="1">
        <f t="shared" ca="1" si="94"/>
        <v>4.2789327489530224</v>
      </c>
      <c r="J636" s="1">
        <f t="shared" ca="1" si="94"/>
        <v>4.2850464420015273</v>
      </c>
      <c r="K636" s="1">
        <f t="shared" ca="1" si="94"/>
        <v>4.2839183841515105</v>
      </c>
      <c r="L636" s="1">
        <f t="shared" ca="1" si="94"/>
        <v>4.2789119751795219</v>
      </c>
      <c r="M636" s="1">
        <f t="shared" ca="1" si="94"/>
        <v>4.2903061968402509</v>
      </c>
      <c r="N636" s="1">
        <f t="shared" ca="1" si="94"/>
        <v>4.3216406985047753</v>
      </c>
      <c r="O636" s="1">
        <f t="shared" ca="1" si="94"/>
        <v>4.2941144450981241</v>
      </c>
      <c r="P636" s="1">
        <f t="shared" ca="1" si="94"/>
        <v>4.3041280158571906</v>
      </c>
      <c r="Q636" s="1">
        <f t="shared" ca="1" si="94"/>
        <v>4.3347763061787958</v>
      </c>
      <c r="R636" s="1">
        <f t="shared" ca="1" si="94"/>
        <v>4.3474182669763035</v>
      </c>
      <c r="S636" s="1">
        <f t="shared" ca="1" si="94"/>
        <v>4.3733299610350782</v>
      </c>
      <c r="T636" s="1">
        <f t="shared" ca="1" si="94"/>
        <v>4.4197746089492282</v>
      </c>
      <c r="V636" s="1">
        <v>628</v>
      </c>
      <c r="W636" s="8">
        <f t="shared" si="90"/>
        <v>0</v>
      </c>
      <c r="X636" s="8">
        <f t="shared" ca="1" si="90"/>
        <v>0</v>
      </c>
      <c r="Y636" s="8">
        <f t="shared" ca="1" si="90"/>
        <v>0</v>
      </c>
      <c r="Z636" s="8">
        <f t="shared" ca="1" si="89"/>
        <v>0</v>
      </c>
      <c r="AA636" s="8">
        <f t="shared" ca="1" si="89"/>
        <v>0</v>
      </c>
      <c r="AB636" s="8">
        <f t="shared" ca="1" si="89"/>
        <v>0</v>
      </c>
      <c r="AC636" s="8">
        <f t="shared" ca="1" si="89"/>
        <v>0</v>
      </c>
      <c r="AD636" s="8">
        <f t="shared" ca="1" si="89"/>
        <v>0</v>
      </c>
      <c r="AE636" s="8">
        <f t="shared" ca="1" si="89"/>
        <v>0</v>
      </c>
      <c r="AF636" s="8">
        <f t="shared" ca="1" si="89"/>
        <v>0</v>
      </c>
      <c r="AG636" s="8">
        <f t="shared" ca="1" si="89"/>
        <v>0</v>
      </c>
      <c r="AH636" s="8">
        <f t="shared" ca="1" si="92"/>
        <v>0</v>
      </c>
      <c r="AI636" s="8">
        <f t="shared" ca="1" si="92"/>
        <v>2.6774608949228451E-2</v>
      </c>
    </row>
    <row r="637" spans="7:35">
      <c r="G637" s="1">
        <v>629</v>
      </c>
      <c r="H637" s="1">
        <f t="shared" si="87"/>
        <v>4.3</v>
      </c>
      <c r="I637" s="1">
        <f t="shared" ca="1" si="94"/>
        <v>4.2956804080947144</v>
      </c>
      <c r="J637" s="1">
        <f t="shared" ca="1" si="94"/>
        <v>4.2853052104485148</v>
      </c>
      <c r="K637" s="1">
        <f t="shared" ca="1" si="94"/>
        <v>4.2981372847843513</v>
      </c>
      <c r="L637" s="1">
        <f t="shared" ca="1" si="94"/>
        <v>4.3270954998352282</v>
      </c>
      <c r="M637" s="1">
        <f t="shared" ca="1" si="94"/>
        <v>4.3465021788023899</v>
      </c>
      <c r="N637" s="1">
        <f t="shared" ca="1" si="94"/>
        <v>4.3584963555584197</v>
      </c>
      <c r="O637" s="1">
        <f t="shared" ca="1" si="94"/>
        <v>4.3311310023076066</v>
      </c>
      <c r="P637" s="1">
        <f t="shared" ca="1" si="94"/>
        <v>4.3463006100826345</v>
      </c>
      <c r="Q637" s="1">
        <f t="shared" ca="1" si="94"/>
        <v>4.3285300461313723</v>
      </c>
      <c r="R637" s="1">
        <f t="shared" ca="1" si="94"/>
        <v>4.3098459718653146</v>
      </c>
      <c r="S637" s="1">
        <f t="shared" ca="1" si="94"/>
        <v>4.3276312436858966</v>
      </c>
      <c r="T637" s="1">
        <f t="shared" ca="1" si="94"/>
        <v>4.3393274759665932</v>
      </c>
      <c r="V637" s="1">
        <v>629</v>
      </c>
      <c r="W637" s="8">
        <f t="shared" si="90"/>
        <v>0</v>
      </c>
      <c r="X637" s="8">
        <f t="shared" ca="1" si="90"/>
        <v>0</v>
      </c>
      <c r="Y637" s="8">
        <f t="shared" ca="1" si="90"/>
        <v>0</v>
      </c>
      <c r="Z637" s="8">
        <f t="shared" ca="1" si="89"/>
        <v>0</v>
      </c>
      <c r="AA637" s="8">
        <f t="shared" ca="1" si="89"/>
        <v>0</v>
      </c>
      <c r="AB637" s="8">
        <f t="shared" ca="1" si="89"/>
        <v>5.1998683513758692E-3</v>
      </c>
      <c r="AC637" s="8">
        <f t="shared" ref="AC637:AI700" ca="1" si="95">MAX(N637*EXP(-$K$2*(1-AC$8/12 ))-$P$6*EXP(-$H$2*(1-AC$8/12 )),0)</f>
        <v>9.8532485871318798E-3</v>
      </c>
      <c r="AD637" s="8">
        <f t="shared" ca="1" si="95"/>
        <v>0</v>
      </c>
      <c r="AE637" s="8">
        <f t="shared" ca="1" si="95"/>
        <v>0</v>
      </c>
      <c r="AF637" s="8">
        <f t="shared" ca="1" si="95"/>
        <v>0</v>
      </c>
      <c r="AG637" s="8">
        <f t="shared" ca="1" si="95"/>
        <v>0</v>
      </c>
      <c r="AH637" s="8">
        <f t="shared" ca="1" si="92"/>
        <v>0</v>
      </c>
      <c r="AI637" s="8">
        <f t="shared" ca="1" si="92"/>
        <v>0</v>
      </c>
    </row>
    <row r="638" spans="7:35">
      <c r="G638" s="1">
        <v>630</v>
      </c>
      <c r="H638" s="1">
        <f t="shared" si="87"/>
        <v>4.3</v>
      </c>
      <c r="I638" s="1">
        <f t="shared" ca="1" si="94"/>
        <v>4.3203880490991393</v>
      </c>
      <c r="J638" s="1">
        <f t="shared" ca="1" si="94"/>
        <v>4.3619861739688197</v>
      </c>
      <c r="K638" s="1">
        <f t="shared" ca="1" si="94"/>
        <v>4.4140049944703792</v>
      </c>
      <c r="L638" s="1">
        <f t="shared" ca="1" si="94"/>
        <v>4.4297080610003361</v>
      </c>
      <c r="M638" s="1">
        <f t="shared" ca="1" si="94"/>
        <v>4.4566887113036939</v>
      </c>
      <c r="N638" s="1">
        <f t="shared" ca="1" si="94"/>
        <v>4.4615873499617402</v>
      </c>
      <c r="O638" s="1">
        <f t="shared" ca="1" si="94"/>
        <v>4.4869042140606172</v>
      </c>
      <c r="P638" s="1">
        <f t="shared" ca="1" si="94"/>
        <v>4.4846719754372746</v>
      </c>
      <c r="Q638" s="1">
        <f t="shared" ca="1" si="94"/>
        <v>4.4697424361920195</v>
      </c>
      <c r="R638" s="1">
        <f t="shared" ca="1" si="94"/>
        <v>4.4765173379299963</v>
      </c>
      <c r="S638" s="1">
        <f t="shared" ca="1" si="94"/>
        <v>4.5169234319521632</v>
      </c>
      <c r="T638" s="1">
        <f t="shared" ca="1" si="94"/>
        <v>4.5667545472680509</v>
      </c>
      <c r="V638" s="1">
        <v>630</v>
      </c>
      <c r="W638" s="8">
        <f t="shared" si="90"/>
        <v>0</v>
      </c>
      <c r="X638" s="8">
        <f t="shared" ca="1" si="90"/>
        <v>8.3626979732924767E-3</v>
      </c>
      <c r="Y638" s="8">
        <f t="shared" ca="1" si="90"/>
        <v>4.2749985056112827E-2</v>
      </c>
      <c r="Z638" s="8">
        <f t="shared" ca="1" si="90"/>
        <v>8.7552060703253609E-2</v>
      </c>
      <c r="AA638" s="8">
        <f t="shared" ca="1" si="90"/>
        <v>9.5928026824183554E-2</v>
      </c>
      <c r="AB638" s="8">
        <f t="shared" ca="1" si="90"/>
        <v>0.11558519118347732</v>
      </c>
      <c r="AC638" s="8">
        <f t="shared" ca="1" si="95"/>
        <v>0.11310364168058573</v>
      </c>
      <c r="AD638" s="8">
        <f t="shared" ca="1" si="95"/>
        <v>0.13105544471083963</v>
      </c>
      <c r="AE638" s="8">
        <f t="shared" ca="1" si="95"/>
        <v>0.12140803700830372</v>
      </c>
      <c r="AF638" s="8">
        <f t="shared" ca="1" si="95"/>
        <v>9.9045991105683129E-2</v>
      </c>
      <c r="AG638" s="8">
        <f t="shared" ca="1" si="95"/>
        <v>9.8398571656642453E-2</v>
      </c>
      <c r="AH638" s="8">
        <f t="shared" ca="1" si="92"/>
        <v>0.13137881240022509</v>
      </c>
      <c r="AI638" s="8">
        <f t="shared" ca="1" si="92"/>
        <v>0.17375454726805106</v>
      </c>
    </row>
    <row r="639" spans="7:35">
      <c r="G639" s="1">
        <v>631</v>
      </c>
      <c r="H639" s="1">
        <f t="shared" si="87"/>
        <v>4.3</v>
      </c>
      <c r="I639" s="1">
        <f t="shared" ca="1" si="94"/>
        <v>4.3417815075705768</v>
      </c>
      <c r="J639" s="1">
        <f t="shared" ca="1" si="94"/>
        <v>4.3521883376579593</v>
      </c>
      <c r="K639" s="1">
        <f t="shared" ca="1" si="94"/>
        <v>4.3503730191208856</v>
      </c>
      <c r="L639" s="1">
        <f t="shared" ca="1" si="94"/>
        <v>4.3812152107324556</v>
      </c>
      <c r="M639" s="1">
        <f t="shared" ca="1" si="94"/>
        <v>4.3867482299778562</v>
      </c>
      <c r="N639" s="1">
        <f t="shared" ca="1" si="94"/>
        <v>4.3383116300954727</v>
      </c>
      <c r="O639" s="1">
        <f t="shared" ca="1" si="94"/>
        <v>4.3786571526543634</v>
      </c>
      <c r="P639" s="1">
        <f t="shared" ca="1" si="94"/>
        <v>4.3915807180180373</v>
      </c>
      <c r="Q639" s="1">
        <f t="shared" ca="1" si="94"/>
        <v>4.4512904496005046</v>
      </c>
      <c r="R639" s="1">
        <f t="shared" ca="1" si="94"/>
        <v>4.4234040869497742</v>
      </c>
      <c r="S639" s="1">
        <f t="shared" ca="1" si="94"/>
        <v>4.4566775764833224</v>
      </c>
      <c r="T639" s="1">
        <f t="shared" ca="1" si="94"/>
        <v>4.4415032393659706</v>
      </c>
      <c r="V639" s="1">
        <v>631</v>
      </c>
      <c r="W639" s="8">
        <f t="shared" si="90"/>
        <v>0</v>
      </c>
      <c r="X639" s="8">
        <f t="shared" ca="1" si="90"/>
        <v>2.9816839317397204E-2</v>
      </c>
      <c r="Y639" s="8">
        <f t="shared" ca="1" si="90"/>
        <v>3.2926886805963562E-2</v>
      </c>
      <c r="Z639" s="8">
        <f t="shared" ca="1" si="90"/>
        <v>2.3772447241302785E-2</v>
      </c>
      <c r="AA639" s="8">
        <f t="shared" ca="1" si="90"/>
        <v>4.733517832193268E-2</v>
      </c>
      <c r="AB639" s="8">
        <f t="shared" ca="1" si="90"/>
        <v>4.5518528453222018E-2</v>
      </c>
      <c r="AC639" s="8">
        <f t="shared" ca="1" si="95"/>
        <v>0</v>
      </c>
      <c r="AD639" s="8">
        <f t="shared" ca="1" si="95"/>
        <v>2.2668925456299505E-2</v>
      </c>
      <c r="AE639" s="8">
        <f t="shared" ca="1" si="95"/>
        <v>2.8220846196708393E-2</v>
      </c>
      <c r="AF639" s="8">
        <f t="shared" ca="1" si="95"/>
        <v>8.0579744847439017E-2</v>
      </c>
      <c r="AG639" s="8">
        <f t="shared" ca="1" si="95"/>
        <v>4.5257960307475642E-2</v>
      </c>
      <c r="AH639" s="8">
        <f t="shared" ca="1" si="92"/>
        <v>7.1117441626091349E-2</v>
      </c>
      <c r="AI639" s="8">
        <f t="shared" ca="1" si="92"/>
        <v>4.8503239365970785E-2</v>
      </c>
    </row>
    <row r="640" spans="7:35">
      <c r="G640" s="1">
        <v>632</v>
      </c>
      <c r="H640" s="1">
        <f t="shared" si="87"/>
        <v>4.3</v>
      </c>
      <c r="I640" s="1">
        <f t="shared" ca="1" si="94"/>
        <v>4.3175047621470179</v>
      </c>
      <c r="J640" s="1">
        <f t="shared" ca="1" si="94"/>
        <v>4.3207123943620305</v>
      </c>
      <c r="K640" s="1">
        <f t="shared" ca="1" si="94"/>
        <v>4.2684433641221036</v>
      </c>
      <c r="L640" s="1">
        <f t="shared" ca="1" si="94"/>
        <v>4.2870425610220222</v>
      </c>
      <c r="M640" s="1">
        <f t="shared" ca="1" si="94"/>
        <v>4.2674469931114674</v>
      </c>
      <c r="N640" s="1">
        <f t="shared" ca="1" si="94"/>
        <v>4.2625120225915314</v>
      </c>
      <c r="O640" s="1">
        <f t="shared" ca="1" si="94"/>
        <v>4.2638080474138942</v>
      </c>
      <c r="P640" s="1">
        <f t="shared" ca="1" si="94"/>
        <v>4.2362858042493077</v>
      </c>
      <c r="Q640" s="1">
        <f t="shared" ca="1" si="94"/>
        <v>4.2452318509239602</v>
      </c>
      <c r="R640" s="1">
        <f t="shared" ca="1" si="94"/>
        <v>4.2512567846717282</v>
      </c>
      <c r="S640" s="1">
        <f t="shared" ca="1" si="94"/>
        <v>4.2107310603143073</v>
      </c>
      <c r="T640" s="1">
        <f t="shared" ca="1" si="94"/>
        <v>4.2168672007327181</v>
      </c>
      <c r="V640" s="1">
        <v>632</v>
      </c>
      <c r="W640" s="8">
        <f t="shared" si="90"/>
        <v>0</v>
      </c>
      <c r="X640" s="8">
        <f t="shared" ca="1" si="90"/>
        <v>5.4712325335648515E-3</v>
      </c>
      <c r="Y640" s="8">
        <f t="shared" ca="1" si="90"/>
        <v>1.369788513832404E-3</v>
      </c>
      <c r="Z640" s="8">
        <f t="shared" ca="1" si="90"/>
        <v>0</v>
      </c>
      <c r="AA640" s="8">
        <f t="shared" ca="1" si="90"/>
        <v>0</v>
      </c>
      <c r="AB640" s="8">
        <f t="shared" ca="1" si="90"/>
        <v>0</v>
      </c>
      <c r="AC640" s="8">
        <f t="shared" ca="1" si="95"/>
        <v>0</v>
      </c>
      <c r="AD640" s="8">
        <f t="shared" ca="1" si="95"/>
        <v>0</v>
      </c>
      <c r="AE640" s="8">
        <f t="shared" ca="1" si="95"/>
        <v>0</v>
      </c>
      <c r="AF640" s="8">
        <f t="shared" ca="1" si="95"/>
        <v>0</v>
      </c>
      <c r="AG640" s="8">
        <f t="shared" ca="1" si="95"/>
        <v>0</v>
      </c>
      <c r="AH640" s="8">
        <f t="shared" ca="1" si="92"/>
        <v>0</v>
      </c>
      <c r="AI640" s="8">
        <f t="shared" ca="1" si="92"/>
        <v>0</v>
      </c>
    </row>
    <row r="641" spans="7:35">
      <c r="G641" s="1">
        <v>633</v>
      </c>
      <c r="H641" s="1">
        <f t="shared" si="87"/>
        <v>4.3</v>
      </c>
      <c r="I641" s="1">
        <f t="shared" ca="1" si="94"/>
        <v>4.3030136408871229</v>
      </c>
      <c r="J641" s="1">
        <f t="shared" ca="1" si="94"/>
        <v>4.2989604832821717</v>
      </c>
      <c r="K641" s="1">
        <f t="shared" ca="1" si="94"/>
        <v>4.3676439513710577</v>
      </c>
      <c r="L641" s="1">
        <f t="shared" ca="1" si="94"/>
        <v>4.376758293833233</v>
      </c>
      <c r="M641" s="1">
        <f t="shared" ca="1" si="94"/>
        <v>4.370365500078309</v>
      </c>
      <c r="N641" s="1">
        <f t="shared" ca="1" si="94"/>
        <v>4.3825606967070136</v>
      </c>
      <c r="O641" s="1">
        <f t="shared" ca="1" si="94"/>
        <v>4.3373094034043707</v>
      </c>
      <c r="P641" s="1">
        <f t="shared" ca="1" si="94"/>
        <v>4.3417255676405873</v>
      </c>
      <c r="Q641" s="1">
        <f t="shared" ca="1" si="94"/>
        <v>4.3521022915964016</v>
      </c>
      <c r="R641" s="1">
        <f t="shared" ca="1" si="94"/>
        <v>4.3512881969077064</v>
      </c>
      <c r="S641" s="1">
        <f t="shared" ca="1" si="94"/>
        <v>4.3442345562199796</v>
      </c>
      <c r="T641" s="1">
        <f t="shared" ca="1" si="94"/>
        <v>4.3648710613411081</v>
      </c>
      <c r="V641" s="1">
        <v>633</v>
      </c>
      <c r="W641" s="8">
        <f t="shared" si="90"/>
        <v>0</v>
      </c>
      <c r="X641" s="8">
        <f t="shared" ca="1" si="90"/>
        <v>0</v>
      </c>
      <c r="Y641" s="8">
        <f t="shared" ca="1" si="90"/>
        <v>0</v>
      </c>
      <c r="Z641" s="8">
        <f t="shared" ca="1" si="90"/>
        <v>4.1083451292228901E-2</v>
      </c>
      <c r="AA641" s="8">
        <f t="shared" ca="1" si="90"/>
        <v>4.2869070710714219E-2</v>
      </c>
      <c r="AB641" s="8">
        <f t="shared" ca="1" si="90"/>
        <v>2.910624205323753E-2</v>
      </c>
      <c r="AC641" s="8">
        <f t="shared" ca="1" si="95"/>
        <v>3.3954797878688936E-2</v>
      </c>
      <c r="AD641" s="8">
        <f t="shared" ca="1" si="95"/>
        <v>0</v>
      </c>
      <c r="AE641" s="8">
        <f t="shared" ca="1" si="95"/>
        <v>0</v>
      </c>
      <c r="AF641" s="8">
        <f t="shared" ca="1" si="95"/>
        <v>0</v>
      </c>
      <c r="AG641" s="8">
        <f t="shared" ca="1" si="95"/>
        <v>0</v>
      </c>
      <c r="AH641" s="8">
        <f t="shared" ca="1" si="92"/>
        <v>0</v>
      </c>
      <c r="AI641" s="8">
        <f t="shared" ca="1" si="92"/>
        <v>0</v>
      </c>
    </row>
    <row r="642" spans="7:35">
      <c r="G642" s="1">
        <v>634</v>
      </c>
      <c r="H642" s="1">
        <f t="shared" si="87"/>
        <v>4.3</v>
      </c>
      <c r="I642" s="1">
        <f t="shared" ca="1" si="94"/>
        <v>4.2796964546217087</v>
      </c>
      <c r="J642" s="1">
        <f t="shared" ca="1" si="94"/>
        <v>4.300770584598717</v>
      </c>
      <c r="K642" s="1">
        <f t="shared" ca="1" si="94"/>
        <v>4.2696270904027136</v>
      </c>
      <c r="L642" s="1">
        <f t="shared" ca="1" si="94"/>
        <v>4.2525485155597424</v>
      </c>
      <c r="M642" s="1">
        <f t="shared" ca="1" si="94"/>
        <v>4.2336618749559385</v>
      </c>
      <c r="N642" s="1">
        <f t="shared" ca="1" si="94"/>
        <v>4.2578073389993492</v>
      </c>
      <c r="O642" s="1">
        <f t="shared" ca="1" si="94"/>
        <v>4.32553994529452</v>
      </c>
      <c r="P642" s="1">
        <f t="shared" ca="1" si="94"/>
        <v>4.306109534088205</v>
      </c>
      <c r="Q642" s="1">
        <f t="shared" ca="1" si="94"/>
        <v>4.2763620145422179</v>
      </c>
      <c r="R642" s="1">
        <f t="shared" ca="1" si="94"/>
        <v>4.2982394460311566</v>
      </c>
      <c r="S642" s="1">
        <f t="shared" ca="1" si="94"/>
        <v>4.3350817886078259</v>
      </c>
      <c r="T642" s="1">
        <f t="shared" ca="1" si="94"/>
        <v>4.3548265756212921</v>
      </c>
      <c r="V642" s="1">
        <v>634</v>
      </c>
      <c r="W642" s="8">
        <f t="shared" si="90"/>
        <v>0</v>
      </c>
      <c r="X642" s="8">
        <f t="shared" ca="1" si="90"/>
        <v>0</v>
      </c>
      <c r="Y642" s="8">
        <f t="shared" ca="1" si="90"/>
        <v>0</v>
      </c>
      <c r="Z642" s="8">
        <f t="shared" ca="1" si="90"/>
        <v>0</v>
      </c>
      <c r="AA642" s="8">
        <f t="shared" ca="1" si="90"/>
        <v>0</v>
      </c>
      <c r="AB642" s="8">
        <f t="shared" ca="1" si="90"/>
        <v>0</v>
      </c>
      <c r="AC642" s="8">
        <f t="shared" ca="1" si="95"/>
        <v>0</v>
      </c>
      <c r="AD642" s="8">
        <f t="shared" ca="1" si="95"/>
        <v>0</v>
      </c>
      <c r="AE642" s="8">
        <f t="shared" ca="1" si="95"/>
        <v>0</v>
      </c>
      <c r="AF642" s="8">
        <f t="shared" ca="1" si="95"/>
        <v>0</v>
      </c>
      <c r="AG642" s="8">
        <f t="shared" ca="1" si="95"/>
        <v>0</v>
      </c>
      <c r="AH642" s="8">
        <f t="shared" ca="1" si="92"/>
        <v>0</v>
      </c>
      <c r="AI642" s="8">
        <f t="shared" ca="1" si="92"/>
        <v>0</v>
      </c>
    </row>
    <row r="643" spans="7:35">
      <c r="G643" s="1">
        <v>635</v>
      </c>
      <c r="H643" s="1">
        <f t="shared" si="87"/>
        <v>4.3</v>
      </c>
      <c r="I643" s="1">
        <f t="shared" ca="1" si="94"/>
        <v>4.3007829007735037</v>
      </c>
      <c r="J643" s="1">
        <f t="shared" ca="1" si="94"/>
        <v>4.3034372175100311</v>
      </c>
      <c r="K643" s="1">
        <f t="shared" ca="1" si="94"/>
        <v>4.3208387891426323</v>
      </c>
      <c r="L643" s="1">
        <f t="shared" ca="1" si="94"/>
        <v>4.3755500127622646</v>
      </c>
      <c r="M643" s="1">
        <f t="shared" ca="1" si="94"/>
        <v>4.3550405038951201</v>
      </c>
      <c r="N643" s="1">
        <f t="shared" ca="1" si="94"/>
        <v>4.3929806358025498</v>
      </c>
      <c r="O643" s="1">
        <f t="shared" ca="1" si="94"/>
        <v>4.4229225126338649</v>
      </c>
      <c r="P643" s="1">
        <f t="shared" ca="1" si="94"/>
        <v>4.4592506390778812</v>
      </c>
      <c r="Q643" s="1">
        <f t="shared" ca="1" si="94"/>
        <v>4.4464606031201273</v>
      </c>
      <c r="R643" s="1">
        <f t="shared" ca="1" si="94"/>
        <v>4.4617382940367429</v>
      </c>
      <c r="S643" s="1">
        <f t="shared" ca="1" si="94"/>
        <v>4.4824105847098634</v>
      </c>
      <c r="T643" s="1">
        <f t="shared" ca="1" si="94"/>
        <v>4.4995273203940114</v>
      </c>
      <c r="V643" s="1">
        <v>635</v>
      </c>
      <c r="W643" s="8">
        <f t="shared" si="90"/>
        <v>0</v>
      </c>
      <c r="X643" s="8">
        <f t="shared" ca="1" si="90"/>
        <v>0</v>
      </c>
      <c r="Y643" s="8">
        <f t="shared" ca="1" si="90"/>
        <v>0</v>
      </c>
      <c r="Z643" s="8">
        <f t="shared" ca="1" si="90"/>
        <v>0</v>
      </c>
      <c r="AA643" s="8">
        <f t="shared" ca="1" si="90"/>
        <v>4.1658298015248008E-2</v>
      </c>
      <c r="AB643" s="8">
        <f t="shared" ca="1" si="90"/>
        <v>1.3753597653959559E-2</v>
      </c>
      <c r="AC643" s="8">
        <f t="shared" ca="1" si="95"/>
        <v>4.4390848222862545E-2</v>
      </c>
      <c r="AD643" s="8">
        <f t="shared" ca="1" si="95"/>
        <v>6.699131379090062E-2</v>
      </c>
      <c r="AE643" s="8">
        <f t="shared" ca="1" si="95"/>
        <v>9.5960503183081691E-2</v>
      </c>
      <c r="AF643" s="8">
        <f t="shared" ca="1" si="95"/>
        <v>7.5746165869164273E-2</v>
      </c>
      <c r="AG643" s="8">
        <f t="shared" ca="1" si="95"/>
        <v>8.3611914595561387E-2</v>
      </c>
      <c r="AH643" s="8">
        <f t="shared" ca="1" si="92"/>
        <v>9.6857076955453536E-2</v>
      </c>
      <c r="AI643" s="8">
        <f t="shared" ca="1" si="92"/>
        <v>0.10652732039401158</v>
      </c>
    </row>
    <row r="644" spans="7:35">
      <c r="G644" s="1">
        <v>636</v>
      </c>
      <c r="H644" s="1">
        <f t="shared" si="87"/>
        <v>4.3</v>
      </c>
      <c r="I644" s="1">
        <f t="shared" ca="1" si="94"/>
        <v>4.3169776497190311</v>
      </c>
      <c r="J644" s="1">
        <f t="shared" ca="1" si="94"/>
        <v>4.3490343878176994</v>
      </c>
      <c r="K644" s="1">
        <f t="shared" ca="1" si="94"/>
        <v>4.3525172574696231</v>
      </c>
      <c r="L644" s="1">
        <f t="shared" ca="1" si="94"/>
        <v>4.3868828998342329</v>
      </c>
      <c r="M644" s="1">
        <f t="shared" ca="1" si="94"/>
        <v>4.3971631373303017</v>
      </c>
      <c r="N644" s="1">
        <f t="shared" ca="1" si="94"/>
        <v>4.4347582202491429</v>
      </c>
      <c r="O644" s="1">
        <f t="shared" ca="1" si="94"/>
        <v>4.3878843499451383</v>
      </c>
      <c r="P644" s="1">
        <f t="shared" ca="1" si="94"/>
        <v>4.3939836361874427</v>
      </c>
      <c r="Q644" s="1">
        <f t="shared" ca="1" si="94"/>
        <v>4.3768287369095349</v>
      </c>
      <c r="R644" s="1">
        <f t="shared" ca="1" si="94"/>
        <v>4.3984994074656178</v>
      </c>
      <c r="S644" s="1">
        <f t="shared" ca="1" si="94"/>
        <v>4.3551361706011091</v>
      </c>
      <c r="T644" s="1">
        <f t="shared" ca="1" si="94"/>
        <v>4.3684002805828213</v>
      </c>
      <c r="V644" s="1">
        <v>636</v>
      </c>
      <c r="W644" s="8">
        <f t="shared" si="90"/>
        <v>0</v>
      </c>
      <c r="X644" s="8">
        <f t="shared" ca="1" si="90"/>
        <v>4.9426249431014924E-3</v>
      </c>
      <c r="Y644" s="8">
        <f t="shared" ca="1" si="90"/>
        <v>2.9764805079554257E-2</v>
      </c>
      <c r="Z644" s="8">
        <f t="shared" ca="1" si="90"/>
        <v>2.5921660625008336E-2</v>
      </c>
      <c r="AA644" s="8">
        <f t="shared" ca="1" si="90"/>
        <v>5.3014554897224286E-2</v>
      </c>
      <c r="AB644" s="8">
        <f t="shared" ca="1" si="90"/>
        <v>5.5952225605389927E-2</v>
      </c>
      <c r="AC644" s="8">
        <f t="shared" ca="1" si="95"/>
        <v>8.623302892518403E-2</v>
      </c>
      <c r="AD644" s="8">
        <f t="shared" ca="1" si="95"/>
        <v>3.1908010414630539E-2</v>
      </c>
      <c r="AE644" s="8">
        <f t="shared" ca="1" si="95"/>
        <v>3.0626240646894232E-2</v>
      </c>
      <c r="AF644" s="8">
        <f t="shared" ca="1" si="95"/>
        <v>6.0604882599468723E-3</v>
      </c>
      <c r="AG644" s="8">
        <f t="shared" ca="1" si="95"/>
        <v>2.0340451610145749E-2</v>
      </c>
      <c r="AH644" s="8">
        <f t="shared" ca="1" si="92"/>
        <v>0</v>
      </c>
      <c r="AI644" s="8">
        <f t="shared" ca="1" si="92"/>
        <v>0</v>
      </c>
    </row>
    <row r="645" spans="7:35">
      <c r="G645" s="1">
        <v>637</v>
      </c>
      <c r="H645" s="1">
        <f t="shared" si="87"/>
        <v>4.3</v>
      </c>
      <c r="I645" s="1">
        <f t="shared" ca="1" si="94"/>
        <v>4.3207286901581483</v>
      </c>
      <c r="J645" s="1">
        <f t="shared" ca="1" si="94"/>
        <v>4.3537328480048867</v>
      </c>
      <c r="K645" s="1">
        <f t="shared" ca="1" si="94"/>
        <v>4.3417333264571498</v>
      </c>
      <c r="L645" s="1">
        <f t="shared" ca="1" si="94"/>
        <v>4.3268548262319113</v>
      </c>
      <c r="M645" s="1">
        <f t="shared" ca="1" si="94"/>
        <v>4.3981332263221251</v>
      </c>
      <c r="N645" s="1">
        <f t="shared" ca="1" si="94"/>
        <v>4.3913225096932509</v>
      </c>
      <c r="O645" s="1">
        <f t="shared" ca="1" si="94"/>
        <v>4.4193916992235174</v>
      </c>
      <c r="P645" s="1">
        <f t="shared" ca="1" si="94"/>
        <v>4.4485530659964487</v>
      </c>
      <c r="Q645" s="1">
        <f t="shared" ca="1" si="94"/>
        <v>4.4570587338634331</v>
      </c>
      <c r="R645" s="1">
        <f t="shared" ca="1" si="94"/>
        <v>4.4652311500270168</v>
      </c>
      <c r="S645" s="1">
        <f t="shared" ca="1" si="94"/>
        <v>4.4674753443984301</v>
      </c>
      <c r="T645" s="1">
        <f t="shared" ca="1" si="94"/>
        <v>4.4342247359578213</v>
      </c>
      <c r="V645" s="1">
        <v>637</v>
      </c>
      <c r="W645" s="8">
        <f t="shared" si="90"/>
        <v>0</v>
      </c>
      <c r="X645" s="8">
        <f t="shared" ca="1" si="90"/>
        <v>8.7043052658835052E-3</v>
      </c>
      <c r="Y645" s="8">
        <f t="shared" ca="1" si="90"/>
        <v>3.4475379391966321E-2</v>
      </c>
      <c r="Z645" s="8">
        <f t="shared" ca="1" si="90"/>
        <v>1.5112708870827163E-2</v>
      </c>
      <c r="AA645" s="8">
        <f t="shared" ca="1" si="90"/>
        <v>0</v>
      </c>
      <c r="AB645" s="8">
        <f t="shared" ca="1" si="90"/>
        <v>5.6924064759481752E-2</v>
      </c>
      <c r="AC645" s="8">
        <f t="shared" ca="1" si="95"/>
        <v>4.2730158328710743E-2</v>
      </c>
      <c r="AD645" s="8">
        <f t="shared" ca="1" si="95"/>
        <v>6.3455951530593246E-2</v>
      </c>
      <c r="AE645" s="8">
        <f t="shared" ca="1" si="95"/>
        <v>8.5251905924898175E-2</v>
      </c>
      <c r="AF645" s="8">
        <f t="shared" ca="1" si="95"/>
        <v>8.6352486831533959E-2</v>
      </c>
      <c r="AG645" s="8">
        <f t="shared" ca="1" si="95"/>
        <v>8.7106569869946249E-2</v>
      </c>
      <c r="AH645" s="8">
        <f t="shared" ca="1" si="92"/>
        <v>8.191799032444802E-2</v>
      </c>
      <c r="AI645" s="8">
        <f t="shared" ca="1" si="92"/>
        <v>4.1224735957821501E-2</v>
      </c>
    </row>
    <row r="646" spans="7:35">
      <c r="G646" s="1">
        <v>638</v>
      </c>
      <c r="H646" s="1">
        <f t="shared" si="87"/>
        <v>4.3</v>
      </c>
      <c r="I646" s="1">
        <f t="shared" ca="1" si="94"/>
        <v>4.3035546596862968</v>
      </c>
      <c r="J646" s="1">
        <f t="shared" ca="1" si="94"/>
        <v>4.3214143366813236</v>
      </c>
      <c r="K646" s="1">
        <f t="shared" ca="1" si="94"/>
        <v>4.2896368682523871</v>
      </c>
      <c r="L646" s="1">
        <f t="shared" ca="1" si="94"/>
        <v>4.2729742313181314</v>
      </c>
      <c r="M646" s="1">
        <f t="shared" ca="1" si="94"/>
        <v>4.3136014110018071</v>
      </c>
      <c r="N646" s="1">
        <f t="shared" ca="1" si="94"/>
        <v>4.3843965826836095</v>
      </c>
      <c r="O646" s="1">
        <f t="shared" ca="1" si="94"/>
        <v>4.3566124808576756</v>
      </c>
      <c r="P646" s="1">
        <f t="shared" ca="1" si="94"/>
        <v>4.3494689399636481</v>
      </c>
      <c r="Q646" s="1">
        <f t="shared" ca="1" si="94"/>
        <v>4.3960421748648644</v>
      </c>
      <c r="R646" s="1">
        <f t="shared" ca="1" si="94"/>
        <v>4.3926003794067157</v>
      </c>
      <c r="S646" s="1">
        <f t="shared" ca="1" si="94"/>
        <v>4.3791484537140066</v>
      </c>
      <c r="T646" s="1">
        <f t="shared" ca="1" si="94"/>
        <v>4.4016932475447197</v>
      </c>
      <c r="V646" s="1">
        <v>638</v>
      </c>
      <c r="W646" s="8">
        <f t="shared" si="90"/>
        <v>0</v>
      </c>
      <c r="X646" s="8">
        <f t="shared" ca="1" si="90"/>
        <v>0</v>
      </c>
      <c r="Y646" s="8">
        <f t="shared" ca="1" si="90"/>
        <v>2.0735406637548692E-3</v>
      </c>
      <c r="Z646" s="8">
        <f t="shared" ca="1" si="90"/>
        <v>0</v>
      </c>
      <c r="AA646" s="8">
        <f t="shared" ca="1" si="90"/>
        <v>0</v>
      </c>
      <c r="AB646" s="8">
        <f t="shared" ca="1" si="90"/>
        <v>0</v>
      </c>
      <c r="AC646" s="8">
        <f t="shared" ca="1" si="95"/>
        <v>3.5793522491400331E-2</v>
      </c>
      <c r="AD646" s="8">
        <f t="shared" ca="1" si="95"/>
        <v>5.9585286558583306E-4</v>
      </c>
      <c r="AE646" s="8">
        <f t="shared" ca="1" si="95"/>
        <v>0</v>
      </c>
      <c r="AF646" s="8">
        <f t="shared" ca="1" si="95"/>
        <v>2.5288774330443076E-2</v>
      </c>
      <c r="AG646" s="8">
        <f t="shared" ca="1" si="95"/>
        <v>1.4438384769373869E-2</v>
      </c>
      <c r="AH646" s="8">
        <f t="shared" ca="1" si="92"/>
        <v>0</v>
      </c>
      <c r="AI646" s="8">
        <f t="shared" ca="1" si="92"/>
        <v>8.6932475447198954E-3</v>
      </c>
    </row>
    <row r="647" spans="7:35">
      <c r="G647" s="1">
        <v>639</v>
      </c>
      <c r="H647" s="1">
        <f t="shared" si="87"/>
        <v>4.3</v>
      </c>
      <c r="I647" s="1">
        <f t="shared" ca="1" si="94"/>
        <v>4.3168722583737562</v>
      </c>
      <c r="J647" s="1">
        <f t="shared" ca="1" si="94"/>
        <v>4.3339154206351127</v>
      </c>
      <c r="K647" s="1">
        <f t="shared" ca="1" si="94"/>
        <v>4.3627746787412951</v>
      </c>
      <c r="L647" s="1">
        <f t="shared" ca="1" si="94"/>
        <v>4.3957070292042095</v>
      </c>
      <c r="M647" s="1">
        <f t="shared" ca="1" si="94"/>
        <v>4.396822273372412</v>
      </c>
      <c r="N647" s="1">
        <f t="shared" ca="1" si="94"/>
        <v>4.3923069606984182</v>
      </c>
      <c r="O647" s="1">
        <f t="shared" ca="1" si="94"/>
        <v>4.4006595744404819</v>
      </c>
      <c r="P647" s="1">
        <f t="shared" ca="1" si="94"/>
        <v>4.3726515176919625</v>
      </c>
      <c r="Q647" s="1">
        <f t="shared" ca="1" si="94"/>
        <v>4.388199488084652</v>
      </c>
      <c r="R647" s="1">
        <f t="shared" ca="1" si="94"/>
        <v>4.3900359902535717</v>
      </c>
      <c r="S647" s="1">
        <f t="shared" ca="1" si="94"/>
        <v>4.3927897536164355</v>
      </c>
      <c r="T647" s="1">
        <f t="shared" ca="1" si="94"/>
        <v>4.3552498052969097</v>
      </c>
      <c r="V647" s="1">
        <v>639</v>
      </c>
      <c r="W647" s="8">
        <f t="shared" si="90"/>
        <v>0</v>
      </c>
      <c r="X647" s="8">
        <f t="shared" ca="1" si="90"/>
        <v>4.8369346536611957E-3</v>
      </c>
      <c r="Y647" s="8">
        <f t="shared" ca="1" si="90"/>
        <v>1.460685638932091E-2</v>
      </c>
      <c r="Z647" s="8">
        <f t="shared" ca="1" si="90"/>
        <v>3.6202881037079138E-2</v>
      </c>
      <c r="AA647" s="8">
        <f t="shared" ca="1" si="90"/>
        <v>6.1856880709603601E-2</v>
      </c>
      <c r="AB647" s="8">
        <f t="shared" ca="1" si="90"/>
        <v>5.5610746686149071E-2</v>
      </c>
      <c r="AC647" s="8">
        <f t="shared" ca="1" si="95"/>
        <v>4.3716131486241316E-2</v>
      </c>
      <c r="AD647" s="8">
        <f t="shared" ca="1" si="95"/>
        <v>4.469969360452275E-2</v>
      </c>
      <c r="AE647" s="8">
        <f t="shared" ca="1" si="95"/>
        <v>9.2721387498553298E-3</v>
      </c>
      <c r="AF647" s="8">
        <f t="shared" ca="1" si="95"/>
        <v>1.7440026734004022E-2</v>
      </c>
      <c r="AG647" s="8">
        <f t="shared" ca="1" si="95"/>
        <v>1.1872674615688084E-2</v>
      </c>
      <c r="AH647" s="8">
        <f t="shared" ca="1" si="92"/>
        <v>7.2131655265534889E-3</v>
      </c>
      <c r="AI647" s="8">
        <f t="shared" ca="1" si="92"/>
        <v>0</v>
      </c>
    </row>
    <row r="648" spans="7:35">
      <c r="G648" s="1">
        <v>640</v>
      </c>
      <c r="H648" s="1">
        <f t="shared" si="87"/>
        <v>4.3</v>
      </c>
      <c r="I648" s="1">
        <f t="shared" ca="1" si="94"/>
        <v>4.3145101461111679</v>
      </c>
      <c r="J648" s="1">
        <f t="shared" ca="1" si="94"/>
        <v>4.3261543059305811</v>
      </c>
      <c r="K648" s="1">
        <f t="shared" ca="1" si="94"/>
        <v>4.314902862298208</v>
      </c>
      <c r="L648" s="1">
        <f t="shared" ca="1" si="94"/>
        <v>4.3463719023261591</v>
      </c>
      <c r="M648" s="1">
        <f t="shared" ca="1" si="94"/>
        <v>4.3593262773031842</v>
      </c>
      <c r="N648" s="1">
        <f t="shared" ca="1" si="94"/>
        <v>4.3523519481094706</v>
      </c>
      <c r="O648" s="1">
        <f t="shared" ca="1" si="94"/>
        <v>4.3596961033201147</v>
      </c>
      <c r="P648" s="1">
        <f t="shared" ca="1" si="94"/>
        <v>4.3732498693342272</v>
      </c>
      <c r="Q648" s="1">
        <f t="shared" ca="1" si="94"/>
        <v>4.4260583206064439</v>
      </c>
      <c r="R648" s="1">
        <f t="shared" ca="1" si="94"/>
        <v>4.4747560130319108</v>
      </c>
      <c r="S648" s="1">
        <f t="shared" ca="1" si="94"/>
        <v>4.5051607298873666</v>
      </c>
      <c r="T648" s="1">
        <f t="shared" ca="1" si="94"/>
        <v>4.4634881490466007</v>
      </c>
      <c r="V648" s="1">
        <v>640</v>
      </c>
      <c r="W648" s="8">
        <f t="shared" si="90"/>
        <v>0</v>
      </c>
      <c r="X648" s="8">
        <f t="shared" ca="1" si="90"/>
        <v>2.4681222234566036E-3</v>
      </c>
      <c r="Y648" s="8">
        <f t="shared" ca="1" si="90"/>
        <v>6.8257310618049516E-3</v>
      </c>
      <c r="Z648" s="8">
        <f t="shared" ca="1" si="90"/>
        <v>0</v>
      </c>
      <c r="AA648" s="8">
        <f t="shared" ca="1" si="90"/>
        <v>1.2420018718995784E-2</v>
      </c>
      <c r="AB648" s="8">
        <f t="shared" ca="1" si="90"/>
        <v>1.8047103135028664E-2</v>
      </c>
      <c r="AC648" s="8">
        <f t="shared" ca="1" si="95"/>
        <v>3.6993406914689331E-3</v>
      </c>
      <c r="AD648" s="8">
        <f t="shared" ca="1" si="95"/>
        <v>3.6834480488359134E-3</v>
      </c>
      <c r="AE648" s="8">
        <f t="shared" ca="1" si="95"/>
        <v>9.8711070118167044E-3</v>
      </c>
      <c r="AF648" s="8">
        <f t="shared" ca="1" si="95"/>
        <v>5.5328116503075897E-2</v>
      </c>
      <c r="AG648" s="8">
        <f t="shared" ca="1" si="95"/>
        <v>9.6636339442620844E-2</v>
      </c>
      <c r="AH648" s="8">
        <f t="shared" ca="1" si="92"/>
        <v>0.11961308104964274</v>
      </c>
      <c r="AI648" s="8">
        <f t="shared" ca="1" si="92"/>
        <v>7.0488149046600945E-2</v>
      </c>
    </row>
    <row r="649" spans="7:35">
      <c r="G649" s="1">
        <v>641</v>
      </c>
      <c r="H649" s="1">
        <f t="shared" si="87"/>
        <v>4.3</v>
      </c>
      <c r="I649" s="1">
        <f t="shared" ca="1" si="94"/>
        <v>4.3291005866922943</v>
      </c>
      <c r="J649" s="1">
        <f t="shared" ca="1" si="94"/>
        <v>4.3529088336864277</v>
      </c>
      <c r="K649" s="1">
        <f t="shared" ca="1" si="94"/>
        <v>4.35770677198028</v>
      </c>
      <c r="L649" s="1">
        <f t="shared" ca="1" si="94"/>
        <v>4.3859825274965658</v>
      </c>
      <c r="M649" s="1">
        <f t="shared" ca="1" si="94"/>
        <v>4.3830391683997778</v>
      </c>
      <c r="N649" s="1">
        <f t="shared" ca="1" si="94"/>
        <v>4.4111885019208499</v>
      </c>
      <c r="O649" s="1">
        <f t="shared" ca="1" si="94"/>
        <v>4.4488242443562074</v>
      </c>
      <c r="P649" s="1">
        <f t="shared" ca="1" si="94"/>
        <v>4.462595066972237</v>
      </c>
      <c r="Q649" s="1">
        <f t="shared" ca="1" si="94"/>
        <v>4.4579650148103074</v>
      </c>
      <c r="R649" s="1">
        <f t="shared" ca="1" si="94"/>
        <v>4.510495570233199</v>
      </c>
      <c r="S649" s="1">
        <f t="shared" ca="1" si="94"/>
        <v>4.4894943229028481</v>
      </c>
      <c r="T649" s="1">
        <f t="shared" ca="1" si="94"/>
        <v>4.5079738975469246</v>
      </c>
      <c r="V649" s="1">
        <v>641</v>
      </c>
      <c r="W649" s="8">
        <f t="shared" si="90"/>
        <v>0</v>
      </c>
      <c r="X649" s="8">
        <f t="shared" ca="1" si="90"/>
        <v>1.7099948812792753E-2</v>
      </c>
      <c r="Y649" s="8">
        <f t="shared" ca="1" si="90"/>
        <v>3.3649240502426458E-2</v>
      </c>
      <c r="Z649" s="8">
        <f t="shared" ca="1" si="90"/>
        <v>3.1123215782253411E-2</v>
      </c>
      <c r="AA649" s="8">
        <f t="shared" ca="1" si="90"/>
        <v>5.2112325880819377E-2</v>
      </c>
      <c r="AB649" s="8">
        <f t="shared" ca="1" si="90"/>
        <v>4.1802775262645753E-2</v>
      </c>
      <c r="AC649" s="8">
        <f t="shared" ca="1" si="95"/>
        <v>6.2626867236827088E-2</v>
      </c>
      <c r="AD649" s="8">
        <f t="shared" ca="1" si="95"/>
        <v>9.2926415470135915E-2</v>
      </c>
      <c r="AE649" s="8">
        <f t="shared" ca="1" si="95"/>
        <v>9.9308377612829624E-2</v>
      </c>
      <c r="AF649" s="8">
        <f t="shared" ca="1" si="95"/>
        <v>8.725946815092378E-2</v>
      </c>
      <c r="AG649" s="8">
        <f t="shared" ca="1" si="95"/>
        <v>0.1323943072561935</v>
      </c>
      <c r="AH649" s="8">
        <f t="shared" ca="1" si="92"/>
        <v>0.10394263944589088</v>
      </c>
      <c r="AI649" s="8">
        <f t="shared" ca="1" si="92"/>
        <v>0.11497389754692477</v>
      </c>
    </row>
    <row r="650" spans="7:35">
      <c r="G650" s="1">
        <v>642</v>
      </c>
      <c r="H650" s="1">
        <f t="shared" ref="H650:H713" si="96">$K$3</f>
        <v>4.3</v>
      </c>
      <c r="I650" s="1">
        <f t="shared" ref="I650:T665" ca="1" si="97">H650*EXP(($H$3-1/2 *$H$5^2) *$K$6+$H$5*$K$6^(1/2) * _xlfn.NORM.S.INV(RAND() ) )</f>
        <v>4.2752252352206925</v>
      </c>
      <c r="J650" s="1">
        <f t="shared" ca="1" si="97"/>
        <v>4.2687600931473586</v>
      </c>
      <c r="K650" s="1">
        <f t="shared" ca="1" si="97"/>
        <v>4.2451254537965832</v>
      </c>
      <c r="L650" s="1">
        <f t="shared" ca="1" si="97"/>
        <v>4.253884554246568</v>
      </c>
      <c r="M650" s="1">
        <f t="shared" ca="1" si="97"/>
        <v>4.2790170162975905</v>
      </c>
      <c r="N650" s="1">
        <f t="shared" ca="1" si="97"/>
        <v>4.3381334086912018</v>
      </c>
      <c r="O650" s="1">
        <f t="shared" ca="1" si="97"/>
        <v>4.3396473165181106</v>
      </c>
      <c r="P650" s="1">
        <f t="shared" ca="1" si="97"/>
        <v>4.3511330464102747</v>
      </c>
      <c r="Q650" s="1">
        <f t="shared" ca="1" si="97"/>
        <v>4.3793286192046263</v>
      </c>
      <c r="R650" s="1">
        <f t="shared" ca="1" si="97"/>
        <v>4.3923811580569483</v>
      </c>
      <c r="S650" s="1">
        <f t="shared" ca="1" si="97"/>
        <v>4.3582785200424343</v>
      </c>
      <c r="T650" s="1">
        <f t="shared" ca="1" si="97"/>
        <v>4.4036342355342368</v>
      </c>
      <c r="V650" s="1">
        <v>642</v>
      </c>
      <c r="W650" s="8">
        <f t="shared" si="90"/>
        <v>0</v>
      </c>
      <c r="X650" s="8">
        <f t="shared" ca="1" si="90"/>
        <v>0</v>
      </c>
      <c r="Y650" s="8">
        <f t="shared" ca="1" si="90"/>
        <v>0</v>
      </c>
      <c r="Z650" s="8">
        <f t="shared" ca="1" si="90"/>
        <v>0</v>
      </c>
      <c r="AA650" s="8">
        <f t="shared" ca="1" si="90"/>
        <v>0</v>
      </c>
      <c r="AB650" s="8">
        <f t="shared" ca="1" si="90"/>
        <v>0</v>
      </c>
      <c r="AC650" s="8">
        <f t="shared" ca="1" si="95"/>
        <v>0</v>
      </c>
      <c r="AD650" s="8">
        <f t="shared" ca="1" si="95"/>
        <v>0</v>
      </c>
      <c r="AE650" s="8">
        <f t="shared" ca="1" si="95"/>
        <v>0</v>
      </c>
      <c r="AF650" s="8">
        <f t="shared" ca="1" si="95"/>
        <v>8.5623024602137221E-3</v>
      </c>
      <c r="AG650" s="8">
        <f t="shared" ca="1" si="95"/>
        <v>1.4219050491535157E-2</v>
      </c>
      <c r="AH650" s="8">
        <f t="shared" ca="1" si="92"/>
        <v>0</v>
      </c>
      <c r="AI650" s="8">
        <f t="shared" ca="1" si="92"/>
        <v>1.0634235534237035E-2</v>
      </c>
    </row>
    <row r="651" spans="7:35">
      <c r="G651" s="1">
        <v>643</v>
      </c>
      <c r="H651" s="1">
        <f t="shared" si="96"/>
        <v>4.3</v>
      </c>
      <c r="I651" s="1">
        <f t="shared" ca="1" si="97"/>
        <v>4.3264679279755427</v>
      </c>
      <c r="J651" s="1">
        <f t="shared" ca="1" si="97"/>
        <v>4.3513558832055583</v>
      </c>
      <c r="K651" s="1">
        <f t="shared" ca="1" si="97"/>
        <v>4.3638206003441322</v>
      </c>
      <c r="L651" s="1">
        <f t="shared" ca="1" si="97"/>
        <v>4.3456893861132277</v>
      </c>
      <c r="M651" s="1">
        <f t="shared" ca="1" si="97"/>
        <v>4.3875439479115688</v>
      </c>
      <c r="N651" s="1">
        <f t="shared" ca="1" si="97"/>
        <v>4.3910886931615654</v>
      </c>
      <c r="O651" s="1">
        <f t="shared" ca="1" si="97"/>
        <v>4.4242633781132668</v>
      </c>
      <c r="P651" s="1">
        <f t="shared" ca="1" si="97"/>
        <v>4.3698060550821038</v>
      </c>
      <c r="Q651" s="1">
        <f t="shared" ca="1" si="97"/>
        <v>4.3825478632144188</v>
      </c>
      <c r="R651" s="1">
        <f t="shared" ca="1" si="97"/>
        <v>4.4013143228335521</v>
      </c>
      <c r="S651" s="1">
        <f t="shared" ca="1" si="97"/>
        <v>4.4021495778281583</v>
      </c>
      <c r="T651" s="1">
        <f t="shared" ca="1" si="97"/>
        <v>4.4154702794064082</v>
      </c>
      <c r="V651" s="1">
        <v>643</v>
      </c>
      <c r="W651" s="8">
        <f t="shared" si="90"/>
        <v>0</v>
      </c>
      <c r="X651" s="8">
        <f t="shared" ca="1" si="90"/>
        <v>1.4459822519262922E-2</v>
      </c>
      <c r="Y651" s="8">
        <f t="shared" ca="1" si="90"/>
        <v>3.2092286021130789E-2</v>
      </c>
      <c r="Z651" s="8">
        <f t="shared" ca="1" si="90"/>
        <v>3.7251229374123618E-2</v>
      </c>
      <c r="AA651" s="8">
        <f t="shared" ca="1" si="90"/>
        <v>1.1736095073508146E-2</v>
      </c>
      <c r="AB651" s="8">
        <f t="shared" ca="1" si="90"/>
        <v>4.6315681961933919E-2</v>
      </c>
      <c r="AC651" s="8">
        <f t="shared" ca="1" si="95"/>
        <v>4.2495980271277212E-2</v>
      </c>
      <c r="AD651" s="8">
        <f t="shared" ca="1" si="95"/>
        <v>6.8333906746431694E-2</v>
      </c>
      <c r="AE651" s="8">
        <f t="shared" ca="1" si="95"/>
        <v>6.4237438036149896E-3</v>
      </c>
      <c r="AF651" s="8">
        <f t="shared" ca="1" si="95"/>
        <v>1.1784034296803192E-2</v>
      </c>
      <c r="AG651" s="8">
        <f t="shared" ca="1" si="95"/>
        <v>2.3156817032851329E-2</v>
      </c>
      <c r="AH651" s="8">
        <f t="shared" ca="1" si="92"/>
        <v>1.6575400203344692E-2</v>
      </c>
      <c r="AI651" s="8">
        <f t="shared" ca="1" si="92"/>
        <v>2.2470279406408444E-2</v>
      </c>
    </row>
    <row r="652" spans="7:35">
      <c r="G652" s="1">
        <v>644</v>
      </c>
      <c r="H652" s="1">
        <f t="shared" si="96"/>
        <v>4.3</v>
      </c>
      <c r="I652" s="1">
        <f t="shared" ca="1" si="97"/>
        <v>4.2683125826146187</v>
      </c>
      <c r="J652" s="1">
        <f t="shared" ca="1" si="97"/>
        <v>4.2358031189035659</v>
      </c>
      <c r="K652" s="1">
        <f t="shared" ca="1" si="97"/>
        <v>4.1832206254207724</v>
      </c>
      <c r="L652" s="1">
        <f t="shared" ca="1" si="97"/>
        <v>4.1834716305604811</v>
      </c>
      <c r="M652" s="1">
        <f t="shared" ca="1" si="97"/>
        <v>4.1938394530105016</v>
      </c>
      <c r="N652" s="1">
        <f t="shared" ca="1" si="97"/>
        <v>4.2260099495444452</v>
      </c>
      <c r="O652" s="1">
        <f t="shared" ca="1" si="97"/>
        <v>4.2306444757134551</v>
      </c>
      <c r="P652" s="1">
        <f t="shared" ca="1" si="97"/>
        <v>4.2552891820591814</v>
      </c>
      <c r="Q652" s="1">
        <f t="shared" ca="1" si="97"/>
        <v>4.2526494727449151</v>
      </c>
      <c r="R652" s="1">
        <f t="shared" ca="1" si="97"/>
        <v>4.2795447445328767</v>
      </c>
      <c r="S652" s="1">
        <f t="shared" ca="1" si="97"/>
        <v>4.2797571625485613</v>
      </c>
      <c r="T652" s="1">
        <f t="shared" ca="1" si="97"/>
        <v>4.3121199176139662</v>
      </c>
      <c r="V652" s="1">
        <v>644</v>
      </c>
      <c r="W652" s="8">
        <f t="shared" si="90"/>
        <v>0</v>
      </c>
      <c r="X652" s="8">
        <f t="shared" ca="1" si="90"/>
        <v>0</v>
      </c>
      <c r="Y652" s="8">
        <f t="shared" ca="1" si="90"/>
        <v>0</v>
      </c>
      <c r="Z652" s="8">
        <f t="shared" ca="1" si="90"/>
        <v>0</v>
      </c>
      <c r="AA652" s="8">
        <f t="shared" ca="1" si="90"/>
        <v>0</v>
      </c>
      <c r="AB652" s="8">
        <f t="shared" ca="1" si="90"/>
        <v>0</v>
      </c>
      <c r="AC652" s="8">
        <f t="shared" ca="1" si="95"/>
        <v>0</v>
      </c>
      <c r="AD652" s="8">
        <f t="shared" ca="1" si="95"/>
        <v>0</v>
      </c>
      <c r="AE652" s="8">
        <f t="shared" ca="1" si="95"/>
        <v>0</v>
      </c>
      <c r="AF652" s="8">
        <f t="shared" ca="1" si="95"/>
        <v>0</v>
      </c>
      <c r="AG652" s="8">
        <f t="shared" ca="1" si="95"/>
        <v>0</v>
      </c>
      <c r="AH652" s="8">
        <f t="shared" ca="1" si="92"/>
        <v>0</v>
      </c>
      <c r="AI652" s="8">
        <f t="shared" ca="1" si="92"/>
        <v>0</v>
      </c>
    </row>
    <row r="653" spans="7:35">
      <c r="G653" s="1">
        <v>645</v>
      </c>
      <c r="H653" s="1">
        <f t="shared" si="96"/>
        <v>4.3</v>
      </c>
      <c r="I653" s="1">
        <f t="shared" ca="1" si="97"/>
        <v>4.2948219635173848</v>
      </c>
      <c r="J653" s="1">
        <f t="shared" ca="1" si="97"/>
        <v>4.288538326883371</v>
      </c>
      <c r="K653" s="1">
        <f t="shared" ca="1" si="97"/>
        <v>4.289032021732333</v>
      </c>
      <c r="L653" s="1">
        <f t="shared" ca="1" si="97"/>
        <v>4.277596485410383</v>
      </c>
      <c r="M653" s="1">
        <f t="shared" ca="1" si="97"/>
        <v>4.2736155367744262</v>
      </c>
      <c r="N653" s="1">
        <f t="shared" ca="1" si="97"/>
        <v>4.3139947056929291</v>
      </c>
      <c r="O653" s="1">
        <f t="shared" ca="1" si="97"/>
        <v>4.333065448523584</v>
      </c>
      <c r="P653" s="1">
        <f t="shared" ca="1" si="97"/>
        <v>4.3567300147093899</v>
      </c>
      <c r="Q653" s="1">
        <f t="shared" ca="1" si="97"/>
        <v>4.3265566937067508</v>
      </c>
      <c r="R653" s="1">
        <f t="shared" ca="1" si="97"/>
        <v>4.349078911427954</v>
      </c>
      <c r="S653" s="1">
        <f t="shared" ca="1" si="97"/>
        <v>4.3809666802896823</v>
      </c>
      <c r="T653" s="1">
        <f t="shared" ca="1" si="97"/>
        <v>4.3984419559631851</v>
      </c>
      <c r="V653" s="1">
        <v>645</v>
      </c>
      <c r="W653" s="8">
        <f t="shared" si="90"/>
        <v>0</v>
      </c>
      <c r="X653" s="8">
        <f t="shared" ca="1" si="90"/>
        <v>0</v>
      </c>
      <c r="Y653" s="8">
        <f t="shared" ca="1" si="90"/>
        <v>0</v>
      </c>
      <c r="Z653" s="8">
        <f t="shared" ca="1" si="90"/>
        <v>0</v>
      </c>
      <c r="AA653" s="8">
        <f t="shared" ca="1" si="90"/>
        <v>0</v>
      </c>
      <c r="AB653" s="8">
        <f t="shared" ca="1" si="90"/>
        <v>0</v>
      </c>
      <c r="AC653" s="8">
        <f t="shared" ca="1" si="95"/>
        <v>0</v>
      </c>
      <c r="AD653" s="8">
        <f t="shared" ca="1" si="95"/>
        <v>0</v>
      </c>
      <c r="AE653" s="8">
        <f t="shared" ca="1" si="95"/>
        <v>0</v>
      </c>
      <c r="AF653" s="8">
        <f t="shared" ca="1" si="95"/>
        <v>0</v>
      </c>
      <c r="AG653" s="8">
        <f t="shared" ca="1" si="95"/>
        <v>0</v>
      </c>
      <c r="AH653" s="8">
        <f t="shared" ca="1" si="92"/>
        <v>0</v>
      </c>
      <c r="AI653" s="8">
        <f t="shared" ca="1" si="92"/>
        <v>5.4419559631853076E-3</v>
      </c>
    </row>
    <row r="654" spans="7:35">
      <c r="G654" s="1">
        <v>646</v>
      </c>
      <c r="H654" s="1">
        <f t="shared" si="96"/>
        <v>4.3</v>
      </c>
      <c r="I654" s="1">
        <f t="shared" ca="1" si="97"/>
        <v>4.3284400285112286</v>
      </c>
      <c r="J654" s="1">
        <f t="shared" ca="1" si="97"/>
        <v>4.3017430737540838</v>
      </c>
      <c r="K654" s="1">
        <f t="shared" ca="1" si="97"/>
        <v>4.3224684957645918</v>
      </c>
      <c r="L654" s="1">
        <f t="shared" ca="1" si="97"/>
        <v>4.3270463105278374</v>
      </c>
      <c r="M654" s="1">
        <f t="shared" ca="1" si="97"/>
        <v>4.3647964229639253</v>
      </c>
      <c r="N654" s="1">
        <f t="shared" ca="1" si="97"/>
        <v>4.3506308438934544</v>
      </c>
      <c r="O654" s="1">
        <f t="shared" ca="1" si="97"/>
        <v>4.3667366620232828</v>
      </c>
      <c r="P654" s="1">
        <f t="shared" ca="1" si="97"/>
        <v>4.386948986531479</v>
      </c>
      <c r="Q654" s="1">
        <f t="shared" ca="1" si="97"/>
        <v>4.3868139633425711</v>
      </c>
      <c r="R654" s="1">
        <f t="shared" ca="1" si="97"/>
        <v>4.4019001197648544</v>
      </c>
      <c r="S654" s="1">
        <f t="shared" ca="1" si="97"/>
        <v>4.4292015008937851</v>
      </c>
      <c r="T654" s="1">
        <f t="shared" ca="1" si="97"/>
        <v>4.415675607323144</v>
      </c>
      <c r="V654" s="1">
        <v>646</v>
      </c>
      <c r="W654" s="8">
        <f t="shared" si="90"/>
        <v>0</v>
      </c>
      <c r="X654" s="8">
        <f t="shared" ca="1" si="90"/>
        <v>1.6437516948327513E-2</v>
      </c>
      <c r="Y654" s="8">
        <f t="shared" ca="1" si="90"/>
        <v>0</v>
      </c>
      <c r="Z654" s="8">
        <f t="shared" ca="1" si="90"/>
        <v>0</v>
      </c>
      <c r="AA654" s="8">
        <f t="shared" ca="1" si="90"/>
        <v>0</v>
      </c>
      <c r="AB654" s="8">
        <f t="shared" ca="1" si="90"/>
        <v>2.3527117624934313E-2</v>
      </c>
      <c r="AC654" s="8">
        <f t="shared" ca="1" si="95"/>
        <v>1.9755753142209898E-3</v>
      </c>
      <c r="AD654" s="8">
        <f t="shared" ca="1" si="95"/>
        <v>1.0733077309252437E-2</v>
      </c>
      <c r="AE654" s="8">
        <f t="shared" ca="1" si="95"/>
        <v>2.3584341568973599E-2</v>
      </c>
      <c r="AF654" s="8">
        <f t="shared" ca="1" si="95"/>
        <v>1.605343126054315E-2</v>
      </c>
      <c r="AG654" s="8">
        <f t="shared" ca="1" si="95"/>
        <v>2.3742915727271274E-2</v>
      </c>
      <c r="AH654" s="8">
        <f t="shared" ca="1" si="92"/>
        <v>4.3634290036093759E-2</v>
      </c>
      <c r="AI654" s="8">
        <f t="shared" ca="1" si="92"/>
        <v>2.267560732314422E-2</v>
      </c>
    </row>
    <row r="655" spans="7:35">
      <c r="G655" s="1">
        <v>647</v>
      </c>
      <c r="H655" s="1">
        <f t="shared" si="96"/>
        <v>4.3</v>
      </c>
      <c r="I655" s="1">
        <f t="shared" ca="1" si="97"/>
        <v>4.3094776296430801</v>
      </c>
      <c r="J655" s="1">
        <f t="shared" ca="1" si="97"/>
        <v>4.3105554081969863</v>
      </c>
      <c r="K655" s="1">
        <f t="shared" ca="1" si="97"/>
        <v>4.2969066430979597</v>
      </c>
      <c r="L655" s="1">
        <f t="shared" ca="1" si="97"/>
        <v>4.3183833196409935</v>
      </c>
      <c r="M655" s="1">
        <f t="shared" ca="1" si="97"/>
        <v>4.3449965414538489</v>
      </c>
      <c r="N655" s="1">
        <f t="shared" ca="1" si="97"/>
        <v>4.3508072171802503</v>
      </c>
      <c r="O655" s="1">
        <f t="shared" ca="1" si="97"/>
        <v>4.3896294990166949</v>
      </c>
      <c r="P655" s="1">
        <f t="shared" ca="1" si="97"/>
        <v>4.4232456387409975</v>
      </c>
      <c r="Q655" s="1">
        <f t="shared" ca="1" si="97"/>
        <v>4.4227364483986928</v>
      </c>
      <c r="R655" s="1">
        <f t="shared" ca="1" si="97"/>
        <v>4.4443599635900428</v>
      </c>
      <c r="S655" s="1">
        <f t="shared" ca="1" si="97"/>
        <v>4.4196630710010654</v>
      </c>
      <c r="T655" s="1">
        <f t="shared" ca="1" si="97"/>
        <v>4.436886874543247</v>
      </c>
      <c r="V655" s="1">
        <v>647</v>
      </c>
      <c r="W655" s="8">
        <f t="shared" si="90"/>
        <v>0</v>
      </c>
      <c r="X655" s="8">
        <f t="shared" ca="1" si="90"/>
        <v>0</v>
      </c>
      <c r="Y655" s="8">
        <f t="shared" ca="1" si="90"/>
        <v>0</v>
      </c>
      <c r="Z655" s="8">
        <f t="shared" ca="1" si="90"/>
        <v>0</v>
      </c>
      <c r="AA655" s="8">
        <f t="shared" ca="1" si="90"/>
        <v>0</v>
      </c>
      <c r="AB655" s="8">
        <f t="shared" ca="1" si="90"/>
        <v>3.6915146441316438E-3</v>
      </c>
      <c r="AC655" s="8">
        <f t="shared" ca="1" si="95"/>
        <v>2.1522213083571273E-3</v>
      </c>
      <c r="AD655" s="8">
        <f t="shared" ca="1" si="95"/>
        <v>3.365540781266585E-2</v>
      </c>
      <c r="AE655" s="8">
        <f t="shared" ca="1" si="95"/>
        <v>5.9918398590439459E-2</v>
      </c>
      <c r="AF655" s="8">
        <f t="shared" ca="1" si="95"/>
        <v>5.2003677157615336E-2</v>
      </c>
      <c r="AG655" s="8">
        <f t="shared" ca="1" si="95"/>
        <v>6.6224632003701878E-2</v>
      </c>
      <c r="AH655" s="8">
        <f t="shared" ca="1" si="92"/>
        <v>3.4093403681421108E-2</v>
      </c>
      <c r="AI655" s="8">
        <f t="shared" ca="1" si="92"/>
        <v>4.3886874543247245E-2</v>
      </c>
    </row>
    <row r="656" spans="7:35">
      <c r="G656" s="1">
        <v>648</v>
      </c>
      <c r="H656" s="1">
        <f t="shared" si="96"/>
        <v>4.3</v>
      </c>
      <c r="I656" s="1">
        <f t="shared" ca="1" si="97"/>
        <v>4.2970440612472807</v>
      </c>
      <c r="J656" s="1">
        <f t="shared" ca="1" si="97"/>
        <v>4.2996285931154112</v>
      </c>
      <c r="K656" s="1">
        <f t="shared" ca="1" si="97"/>
        <v>4.2562055481776255</v>
      </c>
      <c r="L656" s="1">
        <f t="shared" ca="1" si="97"/>
        <v>4.2840522126681417</v>
      </c>
      <c r="M656" s="1">
        <f t="shared" ca="1" si="97"/>
        <v>4.3341073107560106</v>
      </c>
      <c r="N656" s="1">
        <f t="shared" ca="1" si="97"/>
        <v>4.3616615182052314</v>
      </c>
      <c r="O656" s="1">
        <f t="shared" ca="1" si="97"/>
        <v>4.3549764411932914</v>
      </c>
      <c r="P656" s="1">
        <f t="shared" ca="1" si="97"/>
        <v>4.3757504159594536</v>
      </c>
      <c r="Q656" s="1">
        <f t="shared" ca="1" si="97"/>
        <v>4.4035553659208668</v>
      </c>
      <c r="R656" s="1">
        <f t="shared" ca="1" si="97"/>
        <v>4.3865627844254496</v>
      </c>
      <c r="S656" s="1">
        <f t="shared" ca="1" si="97"/>
        <v>4.3629322382209841</v>
      </c>
      <c r="T656" s="1">
        <f t="shared" ca="1" si="97"/>
        <v>4.3536709680001193</v>
      </c>
      <c r="V656" s="1">
        <v>648</v>
      </c>
      <c r="W656" s="8">
        <f t="shared" si="90"/>
        <v>0</v>
      </c>
      <c r="X656" s="8">
        <f t="shared" ca="1" si="90"/>
        <v>0</v>
      </c>
      <c r="Y656" s="8">
        <f t="shared" ca="1" si="90"/>
        <v>0</v>
      </c>
      <c r="Z656" s="8">
        <f t="shared" ca="1" si="90"/>
        <v>0</v>
      </c>
      <c r="AA656" s="8">
        <f t="shared" ca="1" si="90"/>
        <v>0</v>
      </c>
      <c r="AB656" s="8">
        <f t="shared" ca="1" si="90"/>
        <v>0</v>
      </c>
      <c r="AC656" s="8">
        <f t="shared" ca="1" si="95"/>
        <v>1.3023305189840073E-2</v>
      </c>
      <c r="AD656" s="8">
        <f t="shared" ca="1" si="95"/>
        <v>0</v>
      </c>
      <c r="AE656" s="8">
        <f t="shared" ca="1" si="95"/>
        <v>1.2374230526937424E-2</v>
      </c>
      <c r="AF656" s="8">
        <f t="shared" ca="1" si="95"/>
        <v>3.2807771568886146E-2</v>
      </c>
      <c r="AG656" s="8">
        <f t="shared" ca="1" si="95"/>
        <v>8.3976796258946607E-3</v>
      </c>
      <c r="AH656" s="8">
        <f t="shared" ca="1" si="92"/>
        <v>0</v>
      </c>
      <c r="AI656" s="8">
        <f t="shared" ca="1" si="92"/>
        <v>0</v>
      </c>
    </row>
    <row r="657" spans="7:35">
      <c r="G657" s="1">
        <v>649</v>
      </c>
      <c r="H657" s="1">
        <f t="shared" si="96"/>
        <v>4.3</v>
      </c>
      <c r="I657" s="1">
        <f t="shared" ca="1" si="97"/>
        <v>4.294081965021733</v>
      </c>
      <c r="J657" s="1">
        <f t="shared" ca="1" si="97"/>
        <v>4.2774863885041228</v>
      </c>
      <c r="K657" s="1">
        <f t="shared" ca="1" si="97"/>
        <v>4.2497934663512789</v>
      </c>
      <c r="L657" s="1">
        <f t="shared" ca="1" si="97"/>
        <v>4.2608768058129494</v>
      </c>
      <c r="M657" s="1">
        <f t="shared" ca="1" si="97"/>
        <v>4.271840862658518</v>
      </c>
      <c r="N657" s="1">
        <f t="shared" ca="1" si="97"/>
        <v>4.3216792874979229</v>
      </c>
      <c r="O657" s="1">
        <f t="shared" ca="1" si="97"/>
        <v>4.33268893186741</v>
      </c>
      <c r="P657" s="1">
        <f t="shared" ca="1" si="97"/>
        <v>4.3382703683917718</v>
      </c>
      <c r="Q657" s="1">
        <f t="shared" ca="1" si="97"/>
        <v>4.360211737770741</v>
      </c>
      <c r="R657" s="1">
        <f t="shared" ca="1" si="97"/>
        <v>4.3468320290777527</v>
      </c>
      <c r="S657" s="1">
        <f t="shared" ca="1" si="97"/>
        <v>4.381938863328565</v>
      </c>
      <c r="T657" s="1">
        <f t="shared" ca="1" si="97"/>
        <v>4.3827904613334843</v>
      </c>
      <c r="V657" s="1">
        <v>649</v>
      </c>
      <c r="W657" s="8">
        <f t="shared" si="90"/>
        <v>0</v>
      </c>
      <c r="X657" s="8">
        <f t="shared" ca="1" si="90"/>
        <v>0</v>
      </c>
      <c r="Y657" s="8">
        <f t="shared" ca="1" si="90"/>
        <v>0</v>
      </c>
      <c r="Z657" s="8">
        <f t="shared" ca="1" si="90"/>
        <v>0</v>
      </c>
      <c r="AA657" s="8">
        <f t="shared" ca="1" si="90"/>
        <v>0</v>
      </c>
      <c r="AB657" s="8">
        <f t="shared" ca="1" si="90"/>
        <v>0</v>
      </c>
      <c r="AC657" s="8">
        <f t="shared" ca="1" si="95"/>
        <v>0</v>
      </c>
      <c r="AD657" s="8">
        <f t="shared" ca="1" si="95"/>
        <v>0</v>
      </c>
      <c r="AE657" s="8">
        <f t="shared" ca="1" si="95"/>
        <v>0</v>
      </c>
      <c r="AF657" s="8">
        <f t="shared" ca="1" si="95"/>
        <v>0</v>
      </c>
      <c r="AG657" s="8">
        <f t="shared" ca="1" si="95"/>
        <v>0</v>
      </c>
      <c r="AH657" s="8">
        <f t="shared" ca="1" si="92"/>
        <v>0</v>
      </c>
      <c r="AI657" s="8">
        <f t="shared" ca="1" si="92"/>
        <v>0</v>
      </c>
    </row>
    <row r="658" spans="7:35">
      <c r="G658" s="1">
        <v>650</v>
      </c>
      <c r="H658" s="1">
        <f t="shared" si="96"/>
        <v>4.3</v>
      </c>
      <c r="I658" s="1">
        <f t="shared" ca="1" si="97"/>
        <v>4.3402456480423206</v>
      </c>
      <c r="J658" s="1">
        <f t="shared" ca="1" si="97"/>
        <v>4.2880539093055594</v>
      </c>
      <c r="K658" s="1">
        <f t="shared" ca="1" si="97"/>
        <v>4.254383728374207</v>
      </c>
      <c r="L658" s="1">
        <f t="shared" ca="1" si="97"/>
        <v>4.2140127802114797</v>
      </c>
      <c r="M658" s="1">
        <f t="shared" ca="1" si="97"/>
        <v>4.2105972688727551</v>
      </c>
      <c r="N658" s="1">
        <f t="shared" ca="1" si="97"/>
        <v>4.2047602281605165</v>
      </c>
      <c r="O658" s="1">
        <f t="shared" ca="1" si="97"/>
        <v>4.2281531659838834</v>
      </c>
      <c r="P658" s="1">
        <f t="shared" ca="1" si="97"/>
        <v>4.2315410300896898</v>
      </c>
      <c r="Q658" s="1">
        <f t="shared" ca="1" si="97"/>
        <v>4.2170443976850667</v>
      </c>
      <c r="R658" s="1">
        <f t="shared" ca="1" si="97"/>
        <v>4.2105271040450418</v>
      </c>
      <c r="S658" s="1">
        <f t="shared" ca="1" si="97"/>
        <v>4.2287719402894846</v>
      </c>
      <c r="T658" s="1">
        <f t="shared" ca="1" si="97"/>
        <v>4.2454413257584278</v>
      </c>
      <c r="V658" s="1">
        <v>650</v>
      </c>
      <c r="W658" s="8">
        <f t="shared" si="90"/>
        <v>0</v>
      </c>
      <c r="X658" s="8">
        <f t="shared" ca="1" si="90"/>
        <v>2.8276623300062198E-2</v>
      </c>
      <c r="Y658" s="8">
        <f t="shared" ca="1" si="90"/>
        <v>0</v>
      </c>
      <c r="Z658" s="8">
        <f t="shared" ca="1" si="90"/>
        <v>0</v>
      </c>
      <c r="AA658" s="8">
        <f t="shared" ca="1" si="90"/>
        <v>0</v>
      </c>
      <c r="AB658" s="8">
        <f t="shared" ca="1" si="90"/>
        <v>0</v>
      </c>
      <c r="AC658" s="8">
        <f t="shared" ca="1" si="95"/>
        <v>0</v>
      </c>
      <c r="AD658" s="8">
        <f t="shared" ca="1" si="95"/>
        <v>0</v>
      </c>
      <c r="AE658" s="8">
        <f t="shared" ca="1" si="95"/>
        <v>0</v>
      </c>
      <c r="AF658" s="8">
        <f t="shared" ca="1" si="95"/>
        <v>0</v>
      </c>
      <c r="AG658" s="8">
        <f t="shared" ca="1" si="95"/>
        <v>0</v>
      </c>
      <c r="AH658" s="8">
        <f t="shared" ca="1" si="92"/>
        <v>0</v>
      </c>
      <c r="AI658" s="8">
        <f t="shared" ca="1" si="92"/>
        <v>0</v>
      </c>
    </row>
    <row r="659" spans="7:35">
      <c r="G659" s="1">
        <v>651</v>
      </c>
      <c r="H659" s="1">
        <f t="shared" si="96"/>
        <v>4.3</v>
      </c>
      <c r="I659" s="1">
        <f t="shared" ca="1" si="97"/>
        <v>4.3051241772650428</v>
      </c>
      <c r="J659" s="1">
        <f t="shared" ca="1" si="97"/>
        <v>4.2784499077715701</v>
      </c>
      <c r="K659" s="1">
        <f t="shared" ca="1" si="97"/>
        <v>4.2627001012115331</v>
      </c>
      <c r="L659" s="1">
        <f t="shared" ca="1" si="97"/>
        <v>4.2998182245204335</v>
      </c>
      <c r="M659" s="1">
        <f t="shared" ca="1" si="97"/>
        <v>4.2915413684714814</v>
      </c>
      <c r="N659" s="1">
        <f t="shared" ca="1" si="97"/>
        <v>4.272727005800923</v>
      </c>
      <c r="O659" s="1">
        <f t="shared" ca="1" si="97"/>
        <v>4.3167348212715959</v>
      </c>
      <c r="P659" s="1">
        <f t="shared" ca="1" si="97"/>
        <v>4.3545751263664627</v>
      </c>
      <c r="Q659" s="1">
        <f t="shared" ca="1" si="97"/>
        <v>4.3541386189777258</v>
      </c>
      <c r="R659" s="1">
        <f t="shared" ca="1" si="97"/>
        <v>4.3378613003860007</v>
      </c>
      <c r="S659" s="1">
        <f t="shared" ca="1" si="97"/>
        <v>4.380643887282468</v>
      </c>
      <c r="T659" s="1">
        <f t="shared" ca="1" si="97"/>
        <v>4.3594895297697658</v>
      </c>
      <c r="V659" s="1">
        <v>651</v>
      </c>
      <c r="W659" s="8">
        <f t="shared" ref="W659:AG722" si="98">MAX(H659*EXP(-$K$2*(1-W$8/12 ))-$P$6*EXP(-$H$2*(1-W$8/12 )),0)</f>
        <v>0</v>
      </c>
      <c r="X659" s="8">
        <f t="shared" ca="1" si="98"/>
        <v>0</v>
      </c>
      <c r="Y659" s="8">
        <f t="shared" ca="1" si="98"/>
        <v>0</v>
      </c>
      <c r="Z659" s="8">
        <f t="shared" ca="1" si="98"/>
        <v>0</v>
      </c>
      <c r="AA659" s="8">
        <f t="shared" ca="1" si="98"/>
        <v>0</v>
      </c>
      <c r="AB659" s="8">
        <f t="shared" ca="1" si="98"/>
        <v>0</v>
      </c>
      <c r="AC659" s="8">
        <f t="shared" ca="1" si="95"/>
        <v>0</v>
      </c>
      <c r="AD659" s="8">
        <f t="shared" ca="1" si="95"/>
        <v>0</v>
      </c>
      <c r="AE659" s="8">
        <f t="shared" ca="1" si="95"/>
        <v>0</v>
      </c>
      <c r="AF659" s="8">
        <f t="shared" ca="1" si="95"/>
        <v>0</v>
      </c>
      <c r="AG659" s="8">
        <f t="shared" ca="1" si="95"/>
        <v>0</v>
      </c>
      <c r="AH659" s="8">
        <f t="shared" ca="1" si="92"/>
        <v>0</v>
      </c>
      <c r="AI659" s="8">
        <f t="shared" ca="1" si="92"/>
        <v>0</v>
      </c>
    </row>
    <row r="660" spans="7:35">
      <c r="G660" s="1">
        <v>652</v>
      </c>
      <c r="H660" s="1">
        <f t="shared" si="96"/>
        <v>4.3</v>
      </c>
      <c r="I660" s="1">
        <f t="shared" ca="1" si="97"/>
        <v>4.3501914171384941</v>
      </c>
      <c r="J660" s="1">
        <f t="shared" ca="1" si="97"/>
        <v>4.334505674205257</v>
      </c>
      <c r="K660" s="1">
        <f t="shared" ca="1" si="97"/>
        <v>4.3589574189316354</v>
      </c>
      <c r="L660" s="1">
        <f t="shared" ca="1" si="97"/>
        <v>4.3532164586250657</v>
      </c>
      <c r="M660" s="1">
        <f t="shared" ca="1" si="97"/>
        <v>4.3482052328785912</v>
      </c>
      <c r="N660" s="1">
        <f t="shared" ca="1" si="97"/>
        <v>4.3402990821620797</v>
      </c>
      <c r="O660" s="1">
        <f t="shared" ca="1" si="97"/>
        <v>4.3726641241791073</v>
      </c>
      <c r="P660" s="1">
        <f t="shared" ca="1" si="97"/>
        <v>4.3579301792023974</v>
      </c>
      <c r="Q660" s="1">
        <f t="shared" ca="1" si="97"/>
        <v>4.3959286690053201</v>
      </c>
      <c r="R660" s="1">
        <f t="shared" ca="1" si="97"/>
        <v>4.411125227084101</v>
      </c>
      <c r="S660" s="1">
        <f t="shared" ca="1" si="97"/>
        <v>4.3690011617419753</v>
      </c>
      <c r="T660" s="1">
        <f t="shared" ca="1" si="97"/>
        <v>4.339746441543487</v>
      </c>
      <c r="V660" s="1">
        <v>652</v>
      </c>
      <c r="W660" s="8">
        <f t="shared" si="98"/>
        <v>0</v>
      </c>
      <c r="X660" s="8">
        <f t="shared" ca="1" si="98"/>
        <v>3.8250603722629783E-2</v>
      </c>
      <c r="Y660" s="8">
        <f t="shared" ca="1" si="98"/>
        <v>1.5198631820964259E-2</v>
      </c>
      <c r="Z660" s="8">
        <f t="shared" ca="1" si="98"/>
        <v>3.2376764469006503E-2</v>
      </c>
      <c r="AA660" s="8">
        <f t="shared" ca="1" si="98"/>
        <v>1.9278689336634791E-2</v>
      </c>
      <c r="AB660" s="8">
        <f t="shared" ca="1" si="98"/>
        <v>6.9059949508298857E-3</v>
      </c>
      <c r="AC660" s="8">
        <f t="shared" ca="1" si="95"/>
        <v>0</v>
      </c>
      <c r="AD660" s="8">
        <f t="shared" ca="1" si="95"/>
        <v>1.6668175987558875E-2</v>
      </c>
      <c r="AE660" s="8">
        <f t="shared" ca="1" si="95"/>
        <v>0</v>
      </c>
      <c r="AF660" s="8">
        <f t="shared" ca="1" si="95"/>
        <v>2.517518075374614E-2</v>
      </c>
      <c r="AG660" s="8">
        <f t="shared" ca="1" si="95"/>
        <v>3.2972775200361681E-2</v>
      </c>
      <c r="AH660" s="8">
        <f t="shared" ca="1" si="92"/>
        <v>0</v>
      </c>
      <c r="AI660" s="8">
        <f t="shared" ca="1" si="92"/>
        <v>0</v>
      </c>
    </row>
    <row r="661" spans="7:35">
      <c r="G661" s="1">
        <v>653</v>
      </c>
      <c r="H661" s="1">
        <f t="shared" si="96"/>
        <v>4.3</v>
      </c>
      <c r="I661" s="1">
        <f t="shared" ca="1" si="97"/>
        <v>4.2858254725954872</v>
      </c>
      <c r="J661" s="1">
        <f t="shared" ca="1" si="97"/>
        <v>4.298630741333417</v>
      </c>
      <c r="K661" s="1">
        <f t="shared" ca="1" si="97"/>
        <v>4.3006726525737573</v>
      </c>
      <c r="L661" s="1">
        <f t="shared" ca="1" si="97"/>
        <v>4.3113486169384645</v>
      </c>
      <c r="M661" s="1">
        <f t="shared" ca="1" si="97"/>
        <v>4.3286721016908585</v>
      </c>
      <c r="N661" s="1">
        <f t="shared" ca="1" si="97"/>
        <v>4.3617595065998742</v>
      </c>
      <c r="O661" s="1">
        <f t="shared" ca="1" si="97"/>
        <v>4.3722390458922265</v>
      </c>
      <c r="P661" s="1">
        <f t="shared" ca="1" si="97"/>
        <v>4.4135358473453756</v>
      </c>
      <c r="Q661" s="1">
        <f t="shared" ca="1" si="97"/>
        <v>4.431034998947176</v>
      </c>
      <c r="R661" s="1">
        <f t="shared" ca="1" si="97"/>
        <v>4.4341334651373883</v>
      </c>
      <c r="S661" s="1">
        <f t="shared" ca="1" si="97"/>
        <v>4.4479948818738269</v>
      </c>
      <c r="T661" s="1">
        <f t="shared" ca="1" si="97"/>
        <v>4.4323200156715767</v>
      </c>
      <c r="V661" s="1">
        <v>653</v>
      </c>
      <c r="W661" s="8">
        <f t="shared" si="98"/>
        <v>0</v>
      </c>
      <c r="X661" s="8">
        <f t="shared" ca="1" si="98"/>
        <v>0</v>
      </c>
      <c r="Y661" s="8">
        <f t="shared" ca="1" si="98"/>
        <v>0</v>
      </c>
      <c r="Z661" s="8">
        <f t="shared" ca="1" si="98"/>
        <v>0</v>
      </c>
      <c r="AA661" s="8">
        <f t="shared" ca="1" si="98"/>
        <v>0</v>
      </c>
      <c r="AB661" s="8">
        <f t="shared" ca="1" si="98"/>
        <v>0</v>
      </c>
      <c r="AC661" s="8">
        <f t="shared" ca="1" si="95"/>
        <v>1.3121445093562834E-2</v>
      </c>
      <c r="AD661" s="8">
        <f t="shared" ca="1" si="95"/>
        <v>1.6242550059915928E-2</v>
      </c>
      <c r="AE661" s="8">
        <f t="shared" ca="1" si="95"/>
        <v>5.0198600957352291E-2</v>
      </c>
      <c r="AF661" s="8">
        <f t="shared" ca="1" si="95"/>
        <v>6.0308640813141245E-2</v>
      </c>
      <c r="AG661" s="8">
        <f t="shared" ca="1" si="95"/>
        <v>5.5992865547950466E-2</v>
      </c>
      <c r="AH661" s="8">
        <f t="shared" ca="1" si="92"/>
        <v>6.2432510934851138E-2</v>
      </c>
      <c r="AI661" s="8">
        <f t="shared" ca="1" si="92"/>
        <v>3.9320015671576947E-2</v>
      </c>
    </row>
    <row r="662" spans="7:35">
      <c r="G662" s="1">
        <v>654</v>
      </c>
      <c r="H662" s="1">
        <f t="shared" si="96"/>
        <v>4.3</v>
      </c>
      <c r="I662" s="1">
        <f t="shared" ca="1" si="97"/>
        <v>4.2891587725340239</v>
      </c>
      <c r="J662" s="1">
        <f t="shared" ca="1" si="97"/>
        <v>4.3133100055734701</v>
      </c>
      <c r="K662" s="1">
        <f t="shared" ca="1" si="97"/>
        <v>4.338925569381038</v>
      </c>
      <c r="L662" s="1">
        <f t="shared" ca="1" si="97"/>
        <v>4.3109283902932418</v>
      </c>
      <c r="M662" s="1">
        <f t="shared" ca="1" si="97"/>
        <v>4.2900271229217823</v>
      </c>
      <c r="N662" s="1">
        <f t="shared" ca="1" si="97"/>
        <v>4.3170250405880539</v>
      </c>
      <c r="O662" s="1">
        <f t="shared" ca="1" si="97"/>
        <v>4.3258630479086344</v>
      </c>
      <c r="P662" s="1">
        <f t="shared" ca="1" si="97"/>
        <v>4.3261609069885578</v>
      </c>
      <c r="Q662" s="1">
        <f t="shared" ca="1" si="97"/>
        <v>4.3832965819170102</v>
      </c>
      <c r="R662" s="1">
        <f t="shared" ca="1" si="97"/>
        <v>4.3669748773733126</v>
      </c>
      <c r="S662" s="1">
        <f t="shared" ca="1" si="97"/>
        <v>4.3696537365888686</v>
      </c>
      <c r="T662" s="1">
        <f t="shared" ca="1" si="97"/>
        <v>4.3635113500612581</v>
      </c>
      <c r="V662" s="1">
        <v>654</v>
      </c>
      <c r="W662" s="8">
        <f t="shared" si="98"/>
        <v>0</v>
      </c>
      <c r="X662" s="8">
        <f t="shared" ca="1" si="98"/>
        <v>0</v>
      </c>
      <c r="Y662" s="8">
        <f t="shared" ca="1" si="98"/>
        <v>0</v>
      </c>
      <c r="Z662" s="8">
        <f t="shared" ca="1" si="98"/>
        <v>1.2298437271904383E-2</v>
      </c>
      <c r="AA662" s="8">
        <f t="shared" ca="1" si="98"/>
        <v>0</v>
      </c>
      <c r="AB662" s="8">
        <f t="shared" ca="1" si="98"/>
        <v>0</v>
      </c>
      <c r="AC662" s="8">
        <f t="shared" ca="1" si="95"/>
        <v>0</v>
      </c>
      <c r="AD662" s="8">
        <f t="shared" ca="1" si="95"/>
        <v>0</v>
      </c>
      <c r="AE662" s="8">
        <f t="shared" ca="1" si="95"/>
        <v>0</v>
      </c>
      <c r="AF662" s="8">
        <f t="shared" ca="1" si="95"/>
        <v>1.253333160805159E-2</v>
      </c>
      <c r="AG662" s="8">
        <f t="shared" ca="1" si="95"/>
        <v>0</v>
      </c>
      <c r="AH662" s="8">
        <f t="shared" ca="1" si="92"/>
        <v>0</v>
      </c>
      <c r="AI662" s="8">
        <f t="shared" ca="1" si="92"/>
        <v>0</v>
      </c>
    </row>
    <row r="663" spans="7:35">
      <c r="G663" s="1">
        <v>655</v>
      </c>
      <c r="H663" s="1">
        <f t="shared" si="96"/>
        <v>4.3</v>
      </c>
      <c r="I663" s="1">
        <f t="shared" ca="1" si="97"/>
        <v>4.3032750232026817</v>
      </c>
      <c r="J663" s="1">
        <f t="shared" ca="1" si="97"/>
        <v>4.283788009631933</v>
      </c>
      <c r="K663" s="1">
        <f t="shared" ca="1" si="97"/>
        <v>4.2547579237731954</v>
      </c>
      <c r="L663" s="1">
        <f t="shared" ca="1" si="97"/>
        <v>4.2422790437102327</v>
      </c>
      <c r="M663" s="1">
        <f t="shared" ca="1" si="97"/>
        <v>4.2513547322615839</v>
      </c>
      <c r="N663" s="1">
        <f t="shared" ca="1" si="97"/>
        <v>4.2282281743312664</v>
      </c>
      <c r="O663" s="1">
        <f t="shared" ca="1" si="97"/>
        <v>4.2404982098145423</v>
      </c>
      <c r="P663" s="1">
        <f t="shared" ca="1" si="97"/>
        <v>4.2564436813933808</v>
      </c>
      <c r="Q663" s="1">
        <f t="shared" ca="1" si="97"/>
        <v>4.2668261203280142</v>
      </c>
      <c r="R663" s="1">
        <f t="shared" ca="1" si="97"/>
        <v>4.325928379945954</v>
      </c>
      <c r="S663" s="1">
        <f t="shared" ca="1" si="97"/>
        <v>4.3276081944332292</v>
      </c>
      <c r="T663" s="1">
        <f t="shared" ca="1" si="97"/>
        <v>4.2960861608147143</v>
      </c>
      <c r="V663" s="1">
        <v>655</v>
      </c>
      <c r="W663" s="8">
        <f t="shared" si="98"/>
        <v>0</v>
      </c>
      <c r="X663" s="8">
        <f t="shared" ca="1" si="98"/>
        <v>0</v>
      </c>
      <c r="Y663" s="8">
        <f t="shared" ca="1" si="98"/>
        <v>0</v>
      </c>
      <c r="Z663" s="8">
        <f t="shared" ca="1" si="98"/>
        <v>0</v>
      </c>
      <c r="AA663" s="8">
        <f t="shared" ca="1" si="98"/>
        <v>0</v>
      </c>
      <c r="AB663" s="8">
        <f t="shared" ca="1" si="98"/>
        <v>0</v>
      </c>
      <c r="AC663" s="8">
        <f t="shared" ca="1" si="95"/>
        <v>0</v>
      </c>
      <c r="AD663" s="8">
        <f t="shared" ca="1" si="95"/>
        <v>0</v>
      </c>
      <c r="AE663" s="8">
        <f t="shared" ca="1" si="95"/>
        <v>0</v>
      </c>
      <c r="AF663" s="8">
        <f t="shared" ca="1" si="95"/>
        <v>0</v>
      </c>
      <c r="AG663" s="8">
        <f t="shared" ca="1" si="95"/>
        <v>0</v>
      </c>
      <c r="AH663" s="8">
        <f t="shared" ca="1" si="92"/>
        <v>0</v>
      </c>
      <c r="AI663" s="8">
        <f t="shared" ca="1" si="92"/>
        <v>0</v>
      </c>
    </row>
    <row r="664" spans="7:35">
      <c r="G664" s="1">
        <v>656</v>
      </c>
      <c r="H664" s="1">
        <f t="shared" si="96"/>
        <v>4.3</v>
      </c>
      <c r="I664" s="1">
        <f t="shared" ca="1" si="97"/>
        <v>4.2802107507251623</v>
      </c>
      <c r="J664" s="1">
        <f t="shared" ca="1" si="97"/>
        <v>4.2865342075998658</v>
      </c>
      <c r="K664" s="1">
        <f t="shared" ca="1" si="97"/>
        <v>4.3085150123187308</v>
      </c>
      <c r="L664" s="1">
        <f t="shared" ca="1" si="97"/>
        <v>4.3276501386430049</v>
      </c>
      <c r="M664" s="1">
        <f t="shared" ca="1" si="97"/>
        <v>4.3322408263485839</v>
      </c>
      <c r="N664" s="1">
        <f t="shared" ca="1" si="97"/>
        <v>4.3660140451309397</v>
      </c>
      <c r="O664" s="1">
        <f t="shared" ca="1" si="97"/>
        <v>4.3995670055032559</v>
      </c>
      <c r="P664" s="1">
        <f t="shared" ca="1" si="97"/>
        <v>4.4193215481827277</v>
      </c>
      <c r="Q664" s="1">
        <f t="shared" ca="1" si="97"/>
        <v>4.4206831798019204</v>
      </c>
      <c r="R664" s="1">
        <f t="shared" ca="1" si="97"/>
        <v>4.4404952645782894</v>
      </c>
      <c r="S664" s="1">
        <f t="shared" ca="1" si="97"/>
        <v>4.4574538629672027</v>
      </c>
      <c r="T664" s="1">
        <f t="shared" ca="1" si="97"/>
        <v>4.4494295471446632</v>
      </c>
      <c r="V664" s="1">
        <v>656</v>
      </c>
      <c r="W664" s="8">
        <f t="shared" si="98"/>
        <v>0</v>
      </c>
      <c r="X664" s="8">
        <f t="shared" ca="1" si="98"/>
        <v>0</v>
      </c>
      <c r="Y664" s="8">
        <f t="shared" ca="1" si="98"/>
        <v>0</v>
      </c>
      <c r="Z664" s="8">
        <f t="shared" ca="1" si="98"/>
        <v>0</v>
      </c>
      <c r="AA664" s="8">
        <f t="shared" ca="1" si="98"/>
        <v>0</v>
      </c>
      <c r="AB664" s="8">
        <f t="shared" ca="1" si="98"/>
        <v>0</v>
      </c>
      <c r="AC664" s="8">
        <f t="shared" ca="1" si="95"/>
        <v>1.7382561967120402E-2</v>
      </c>
      <c r="AD664" s="8">
        <f t="shared" ca="1" si="95"/>
        <v>4.3605717078849082E-2</v>
      </c>
      <c r="AE664" s="8">
        <f t="shared" ca="1" si="95"/>
        <v>5.5990264136645429E-2</v>
      </c>
      <c r="AF664" s="8">
        <f t="shared" ca="1" si="95"/>
        <v>4.9948821798043497E-2</v>
      </c>
      <c r="AG664" s="8">
        <f t="shared" ca="1" si="95"/>
        <v>6.2357942159362523E-2</v>
      </c>
      <c r="AH664" s="8">
        <f t="shared" ca="1" si="92"/>
        <v>7.1893928029480136E-2</v>
      </c>
      <c r="AI664" s="8">
        <f t="shared" ca="1" si="92"/>
        <v>5.6429547144663417E-2</v>
      </c>
    </row>
    <row r="665" spans="7:35">
      <c r="G665" s="1">
        <v>657</v>
      </c>
      <c r="H665" s="1">
        <f t="shared" si="96"/>
        <v>4.3</v>
      </c>
      <c r="I665" s="1">
        <f t="shared" ca="1" si="97"/>
        <v>4.3051990389555206</v>
      </c>
      <c r="J665" s="1">
        <f t="shared" ca="1" si="97"/>
        <v>4.335343768313467</v>
      </c>
      <c r="K665" s="1">
        <f t="shared" ca="1" si="97"/>
        <v>4.3454175990342225</v>
      </c>
      <c r="L665" s="1">
        <f t="shared" ca="1" si="97"/>
        <v>4.3486775508168778</v>
      </c>
      <c r="M665" s="1">
        <f t="shared" ca="1" si="97"/>
        <v>4.3457368767697666</v>
      </c>
      <c r="N665" s="1">
        <f t="shared" ca="1" si="97"/>
        <v>4.3554848902405405</v>
      </c>
      <c r="O665" s="1">
        <f t="shared" ca="1" si="97"/>
        <v>4.3096689917596986</v>
      </c>
      <c r="P665" s="1">
        <f t="shared" ca="1" si="97"/>
        <v>4.3131645460042565</v>
      </c>
      <c r="Q665" s="1">
        <f t="shared" ca="1" si="97"/>
        <v>4.2762031951828394</v>
      </c>
      <c r="R665" s="1">
        <f t="shared" ca="1" si="97"/>
        <v>4.3012522349400744</v>
      </c>
      <c r="S665" s="1">
        <f t="shared" ca="1" si="97"/>
        <v>4.3322582764380826</v>
      </c>
      <c r="T665" s="1">
        <f t="shared" ca="1" si="97"/>
        <v>4.3248882154993087</v>
      </c>
      <c r="V665" s="1">
        <v>657</v>
      </c>
      <c r="W665" s="8">
        <f t="shared" si="98"/>
        <v>0</v>
      </c>
      <c r="X665" s="8">
        <f t="shared" ca="1" si="98"/>
        <v>0</v>
      </c>
      <c r="Y665" s="8">
        <f t="shared" ca="1" si="98"/>
        <v>1.6038886802433261E-2</v>
      </c>
      <c r="Z665" s="8">
        <f t="shared" ca="1" si="98"/>
        <v>1.8805529651001684E-2</v>
      </c>
      <c r="AA665" s="8">
        <f t="shared" ca="1" si="98"/>
        <v>1.4730421741091071E-2</v>
      </c>
      <c r="AB665" s="8">
        <f t="shared" ca="1" si="98"/>
        <v>4.4331856178558837E-3</v>
      </c>
      <c r="AC665" s="8">
        <f t="shared" ca="1" si="95"/>
        <v>6.8371269592626405E-3</v>
      </c>
      <c r="AD665" s="8">
        <f t="shared" ca="1" si="95"/>
        <v>0</v>
      </c>
      <c r="AE665" s="8">
        <f t="shared" ca="1" si="95"/>
        <v>0</v>
      </c>
      <c r="AF665" s="8">
        <f t="shared" ca="1" si="95"/>
        <v>0</v>
      </c>
      <c r="AG665" s="8">
        <f t="shared" ca="1" si="95"/>
        <v>0</v>
      </c>
      <c r="AH665" s="8">
        <f t="shared" ca="1" si="92"/>
        <v>0</v>
      </c>
      <c r="AI665" s="8">
        <f t="shared" ca="1" si="92"/>
        <v>0</v>
      </c>
    </row>
    <row r="666" spans="7:35">
      <c r="G666" s="1">
        <v>658</v>
      </c>
      <c r="H666" s="1">
        <f t="shared" si="96"/>
        <v>4.3</v>
      </c>
      <c r="I666" s="1">
        <f t="shared" ref="I666:T681" ca="1" si="99">H666*EXP(($H$3-1/2 *$H$5^2) *$K$6+$H$5*$K$6^(1/2) * _xlfn.NORM.S.INV(RAND() ) )</f>
        <v>4.3179218749738046</v>
      </c>
      <c r="J666" s="1">
        <f t="shared" ca="1" si="99"/>
        <v>4.3334278458194317</v>
      </c>
      <c r="K666" s="1">
        <f t="shared" ca="1" si="99"/>
        <v>4.3597297557899362</v>
      </c>
      <c r="L666" s="1">
        <f t="shared" ca="1" si="99"/>
        <v>4.3365557157084211</v>
      </c>
      <c r="M666" s="1">
        <f t="shared" ca="1" si="99"/>
        <v>4.3251826832605431</v>
      </c>
      <c r="N666" s="1">
        <f t="shared" ca="1" si="99"/>
        <v>4.3189410044403083</v>
      </c>
      <c r="O666" s="1">
        <f t="shared" ca="1" si="99"/>
        <v>4.3017913060910375</v>
      </c>
      <c r="P666" s="1">
        <f t="shared" ca="1" si="99"/>
        <v>4.3248488906049518</v>
      </c>
      <c r="Q666" s="1">
        <f t="shared" ca="1" si="99"/>
        <v>4.3228294602912252</v>
      </c>
      <c r="R666" s="1">
        <f t="shared" ca="1" si="99"/>
        <v>4.3224220058592318</v>
      </c>
      <c r="S666" s="1">
        <f t="shared" ca="1" si="99"/>
        <v>4.365569564480257</v>
      </c>
      <c r="T666" s="1">
        <f t="shared" ca="1" si="99"/>
        <v>4.3352819486583938</v>
      </c>
      <c r="V666" s="1">
        <v>658</v>
      </c>
      <c r="W666" s="8">
        <f t="shared" si="98"/>
        <v>0</v>
      </c>
      <c r="X666" s="8">
        <f t="shared" ca="1" si="98"/>
        <v>5.8895285072741999E-3</v>
      </c>
      <c r="Y666" s="8">
        <f t="shared" ca="1" si="98"/>
        <v>1.41180244506387E-2</v>
      </c>
      <c r="Z666" s="8">
        <f t="shared" ca="1" si="98"/>
        <v>3.3150893293615091E-2</v>
      </c>
      <c r="AA666" s="8">
        <f t="shared" ca="1" si="98"/>
        <v>2.5835899145310037E-3</v>
      </c>
      <c r="AB666" s="8">
        <f t="shared" ca="1" si="98"/>
        <v>0</v>
      </c>
      <c r="AC666" s="8">
        <f t="shared" ca="1" si="95"/>
        <v>0</v>
      </c>
      <c r="AD666" s="8">
        <f t="shared" ca="1" si="95"/>
        <v>0</v>
      </c>
      <c r="AE666" s="8">
        <f t="shared" ca="1" si="95"/>
        <v>0</v>
      </c>
      <c r="AF666" s="8">
        <f t="shared" ca="1" si="95"/>
        <v>0</v>
      </c>
      <c r="AG666" s="8">
        <f t="shared" ca="1" si="95"/>
        <v>0</v>
      </c>
      <c r="AH666" s="8">
        <f t="shared" ca="1" si="92"/>
        <v>0</v>
      </c>
      <c r="AI666" s="8">
        <f t="shared" ca="1" si="92"/>
        <v>0</v>
      </c>
    </row>
    <row r="667" spans="7:35">
      <c r="G667" s="1">
        <v>659</v>
      </c>
      <c r="H667" s="1">
        <f t="shared" si="96"/>
        <v>4.3</v>
      </c>
      <c r="I667" s="1">
        <f t="shared" ca="1" si="99"/>
        <v>4.3417387415909658</v>
      </c>
      <c r="J667" s="1">
        <f t="shared" ca="1" si="99"/>
        <v>4.3790084525371729</v>
      </c>
      <c r="K667" s="1">
        <f t="shared" ca="1" si="99"/>
        <v>4.3778494002747976</v>
      </c>
      <c r="L667" s="1">
        <f t="shared" ca="1" si="99"/>
        <v>4.3784921647885673</v>
      </c>
      <c r="M667" s="1">
        <f t="shared" ca="1" si="99"/>
        <v>4.32795808002236</v>
      </c>
      <c r="N667" s="1">
        <f t="shared" ca="1" si="99"/>
        <v>4.3357752923423973</v>
      </c>
      <c r="O667" s="1">
        <f t="shared" ca="1" si="99"/>
        <v>4.3628618119450451</v>
      </c>
      <c r="P667" s="1">
        <f t="shared" ca="1" si="99"/>
        <v>4.3305293033509571</v>
      </c>
      <c r="Q667" s="1">
        <f t="shared" ca="1" si="99"/>
        <v>4.3228779561110002</v>
      </c>
      <c r="R667" s="1">
        <f t="shared" ca="1" si="99"/>
        <v>4.3113264193187977</v>
      </c>
      <c r="S667" s="1">
        <f t="shared" ca="1" si="99"/>
        <v>4.3274531000010903</v>
      </c>
      <c r="T667" s="1">
        <f t="shared" ca="1" si="99"/>
        <v>4.2771612955475788</v>
      </c>
      <c r="V667" s="1">
        <v>659</v>
      </c>
      <c r="W667" s="8">
        <f t="shared" si="98"/>
        <v>0</v>
      </c>
      <c r="X667" s="8">
        <f t="shared" ca="1" si="98"/>
        <v>2.9773952031430184E-2</v>
      </c>
      <c r="Y667" s="8">
        <f t="shared" ca="1" si="98"/>
        <v>5.9816152474422957E-2</v>
      </c>
      <c r="Z667" s="8">
        <f t="shared" ca="1" si="98"/>
        <v>5.1312578750730253E-2</v>
      </c>
      <c r="AA667" s="8">
        <f t="shared" ca="1" si="98"/>
        <v>4.4606517121671629E-2</v>
      </c>
      <c r="AB667" s="8">
        <f t="shared" ca="1" si="98"/>
        <v>0</v>
      </c>
      <c r="AC667" s="8">
        <f t="shared" ca="1" si="95"/>
        <v>0</v>
      </c>
      <c r="AD667" s="8">
        <f t="shared" ca="1" si="95"/>
        <v>6.8532351485757204E-3</v>
      </c>
      <c r="AE667" s="8">
        <f t="shared" ca="1" si="95"/>
        <v>0</v>
      </c>
      <c r="AF667" s="8">
        <f t="shared" ca="1" si="95"/>
        <v>0</v>
      </c>
      <c r="AG667" s="8">
        <f t="shared" ca="1" si="95"/>
        <v>0</v>
      </c>
      <c r="AH667" s="8">
        <f t="shared" ca="1" si="92"/>
        <v>0</v>
      </c>
      <c r="AI667" s="8">
        <f t="shared" ca="1" si="92"/>
        <v>0</v>
      </c>
    </row>
    <row r="668" spans="7:35">
      <c r="G668" s="1">
        <v>660</v>
      </c>
      <c r="H668" s="1">
        <f t="shared" si="96"/>
        <v>4.3</v>
      </c>
      <c r="I668" s="1">
        <f t="shared" ca="1" si="99"/>
        <v>4.3214410132609959</v>
      </c>
      <c r="J668" s="1">
        <f t="shared" ca="1" si="99"/>
        <v>4.3744777069219101</v>
      </c>
      <c r="K668" s="1">
        <f t="shared" ca="1" si="99"/>
        <v>4.3580849632743321</v>
      </c>
      <c r="L668" s="1">
        <f t="shared" ca="1" si="99"/>
        <v>4.4324272955411157</v>
      </c>
      <c r="M668" s="1">
        <f t="shared" ca="1" si="99"/>
        <v>4.4111458521226465</v>
      </c>
      <c r="N668" s="1">
        <f t="shared" ca="1" si="99"/>
        <v>4.3987070771035492</v>
      </c>
      <c r="O668" s="1">
        <f t="shared" ca="1" si="99"/>
        <v>4.4055105760701823</v>
      </c>
      <c r="P668" s="1">
        <f t="shared" ca="1" si="99"/>
        <v>4.3656415423828845</v>
      </c>
      <c r="Q668" s="1">
        <f t="shared" ca="1" si="99"/>
        <v>4.367033718300835</v>
      </c>
      <c r="R668" s="1">
        <f t="shared" ca="1" si="99"/>
        <v>4.3783226745337487</v>
      </c>
      <c r="S668" s="1">
        <f t="shared" ca="1" si="99"/>
        <v>4.3808088689009219</v>
      </c>
      <c r="T668" s="1">
        <f t="shared" ca="1" si="99"/>
        <v>4.3674705891397254</v>
      </c>
      <c r="V668" s="1">
        <v>660</v>
      </c>
      <c r="W668" s="8">
        <f t="shared" si="98"/>
        <v>0</v>
      </c>
      <c r="X668" s="8">
        <f t="shared" ca="1" si="98"/>
        <v>9.4186488841243587E-3</v>
      </c>
      <c r="Y668" s="8">
        <f t="shared" ca="1" si="98"/>
        <v>5.5273725155461584E-2</v>
      </c>
      <c r="Z668" s="8">
        <f t="shared" ca="1" si="98"/>
        <v>3.1502284551010895E-2</v>
      </c>
      <c r="AA668" s="8">
        <f t="shared" ca="1" si="98"/>
        <v>9.8652868761752721E-2</v>
      </c>
      <c r="AB668" s="8">
        <f t="shared" ca="1" si="98"/>
        <v>6.9960166969766036E-2</v>
      </c>
      <c r="AC668" s="8">
        <f t="shared" ca="1" si="95"/>
        <v>5.0126143713772997E-2</v>
      </c>
      <c r="AD668" s="8">
        <f t="shared" ca="1" si="95"/>
        <v>4.9556944921194557E-2</v>
      </c>
      <c r="AE668" s="8">
        <f t="shared" ca="1" si="95"/>
        <v>2.2549394464910222E-3</v>
      </c>
      <c r="AF668" s="8">
        <f t="shared" ca="1" si="95"/>
        <v>0</v>
      </c>
      <c r="AG668" s="8">
        <f t="shared" ca="1" si="95"/>
        <v>1.5332498467035549E-4</v>
      </c>
      <c r="AH668" s="8">
        <f t="shared" ca="1" si="92"/>
        <v>0</v>
      </c>
      <c r="AI668" s="8">
        <f t="shared" ca="1" si="92"/>
        <v>0</v>
      </c>
    </row>
    <row r="669" spans="7:35">
      <c r="G669" s="1">
        <v>661</v>
      </c>
      <c r="H669" s="1">
        <f t="shared" si="96"/>
        <v>4.3</v>
      </c>
      <c r="I669" s="1">
        <f t="shared" ca="1" si="99"/>
        <v>4.3028393189171892</v>
      </c>
      <c r="J669" s="1">
        <f t="shared" ca="1" si="99"/>
        <v>4.2942942714394858</v>
      </c>
      <c r="K669" s="1">
        <f t="shared" ca="1" si="99"/>
        <v>4.3130417813606057</v>
      </c>
      <c r="L669" s="1">
        <f t="shared" ca="1" si="99"/>
        <v>4.2605317376093943</v>
      </c>
      <c r="M669" s="1">
        <f t="shared" ca="1" si="99"/>
        <v>4.2512952947907161</v>
      </c>
      <c r="N669" s="1">
        <f t="shared" ca="1" si="99"/>
        <v>4.2804440449050105</v>
      </c>
      <c r="O669" s="1">
        <f t="shared" ca="1" si="99"/>
        <v>4.2607056969855313</v>
      </c>
      <c r="P669" s="1">
        <f t="shared" ca="1" si="99"/>
        <v>4.2520065739674031</v>
      </c>
      <c r="Q669" s="1">
        <f t="shared" ca="1" si="99"/>
        <v>4.3116092360907112</v>
      </c>
      <c r="R669" s="1">
        <f t="shared" ca="1" si="99"/>
        <v>4.3279513159315757</v>
      </c>
      <c r="S669" s="1">
        <f t="shared" ca="1" si="99"/>
        <v>4.3276454616180731</v>
      </c>
      <c r="T669" s="1">
        <f t="shared" ca="1" si="99"/>
        <v>4.2952128422314653</v>
      </c>
      <c r="V669" s="1">
        <v>661</v>
      </c>
      <c r="W669" s="8">
        <f t="shared" si="98"/>
        <v>0</v>
      </c>
      <c r="X669" s="8">
        <f t="shared" ca="1" si="98"/>
        <v>0</v>
      </c>
      <c r="Y669" s="8">
        <f t="shared" ca="1" si="98"/>
        <v>0</v>
      </c>
      <c r="Z669" s="8">
        <f t="shared" ca="1" si="98"/>
        <v>0</v>
      </c>
      <c r="AA669" s="8">
        <f t="shared" ca="1" si="98"/>
        <v>0</v>
      </c>
      <c r="AB669" s="8">
        <f t="shared" ca="1" si="98"/>
        <v>0</v>
      </c>
      <c r="AC669" s="8">
        <f t="shared" ca="1" si="95"/>
        <v>0</v>
      </c>
      <c r="AD669" s="8">
        <f t="shared" ca="1" si="95"/>
        <v>0</v>
      </c>
      <c r="AE669" s="8">
        <f t="shared" ca="1" si="95"/>
        <v>0</v>
      </c>
      <c r="AF669" s="8">
        <f t="shared" ca="1" si="95"/>
        <v>0</v>
      </c>
      <c r="AG669" s="8">
        <f t="shared" ca="1" si="95"/>
        <v>0</v>
      </c>
      <c r="AH669" s="8">
        <f t="shared" ca="1" si="92"/>
        <v>0</v>
      </c>
      <c r="AI669" s="8">
        <f t="shared" ca="1" si="92"/>
        <v>0</v>
      </c>
    </row>
    <row r="670" spans="7:35">
      <c r="G670" s="1">
        <v>662</v>
      </c>
      <c r="H670" s="1">
        <f t="shared" si="96"/>
        <v>4.3</v>
      </c>
      <c r="I670" s="1">
        <f t="shared" ca="1" si="99"/>
        <v>4.3051940981017429</v>
      </c>
      <c r="J670" s="1">
        <f t="shared" ca="1" si="99"/>
        <v>4.3347501825604029</v>
      </c>
      <c r="K670" s="1">
        <f t="shared" ca="1" si="99"/>
        <v>4.327033973454145</v>
      </c>
      <c r="L670" s="1">
        <f t="shared" ca="1" si="99"/>
        <v>4.3388570082522895</v>
      </c>
      <c r="M670" s="1">
        <f t="shared" ca="1" si="99"/>
        <v>4.3725857000126389</v>
      </c>
      <c r="N670" s="1">
        <f t="shared" ca="1" si="99"/>
        <v>4.4395714954344481</v>
      </c>
      <c r="O670" s="1">
        <f t="shared" ca="1" si="99"/>
        <v>4.4658765606902548</v>
      </c>
      <c r="P670" s="1">
        <f t="shared" ca="1" si="99"/>
        <v>4.4934399347067755</v>
      </c>
      <c r="Q670" s="1">
        <f t="shared" ca="1" si="99"/>
        <v>4.4866303101075697</v>
      </c>
      <c r="R670" s="1">
        <f t="shared" ca="1" si="99"/>
        <v>4.4844795790596574</v>
      </c>
      <c r="S670" s="1">
        <f t="shared" ca="1" si="99"/>
        <v>4.4486473548646828</v>
      </c>
      <c r="T670" s="1">
        <f t="shared" ca="1" si="99"/>
        <v>4.4714153558108514</v>
      </c>
      <c r="V670" s="1">
        <v>662</v>
      </c>
      <c r="W670" s="8">
        <f t="shared" si="98"/>
        <v>0</v>
      </c>
      <c r="X670" s="8">
        <f t="shared" ca="1" si="98"/>
        <v>0</v>
      </c>
      <c r="Y670" s="8">
        <f t="shared" ca="1" si="98"/>
        <v>1.5443770596442974E-2</v>
      </c>
      <c r="Z670" s="8">
        <f t="shared" ca="1" si="98"/>
        <v>3.7925061303845098E-4</v>
      </c>
      <c r="AA670" s="8">
        <f t="shared" ca="1" si="98"/>
        <v>4.8896280072767695E-3</v>
      </c>
      <c r="AB670" s="8">
        <f t="shared" ca="1" si="98"/>
        <v>3.1330447506839221E-2</v>
      </c>
      <c r="AC670" s="8">
        <f t="shared" ca="1" si="95"/>
        <v>9.1053746368314314E-2</v>
      </c>
      <c r="AD670" s="8">
        <f t="shared" ca="1" si="95"/>
        <v>0.11000070080097046</v>
      </c>
      <c r="AE670" s="8">
        <f t="shared" ca="1" si="95"/>
        <v>0.13018503192841369</v>
      </c>
      <c r="AF670" s="8">
        <f t="shared" ca="1" si="95"/>
        <v>0.11594691594410289</v>
      </c>
      <c r="AG670" s="8">
        <f t="shared" ca="1" si="95"/>
        <v>0.10636491439655948</v>
      </c>
      <c r="AH670" s="8">
        <f t="shared" ca="1" si="92"/>
        <v>6.3085151959135111E-2</v>
      </c>
      <c r="AI670" s="8">
        <f t="shared" ca="1" si="92"/>
        <v>7.8415355810851572E-2</v>
      </c>
    </row>
    <row r="671" spans="7:35">
      <c r="G671" s="1">
        <v>663</v>
      </c>
      <c r="H671" s="1">
        <f t="shared" si="96"/>
        <v>4.3</v>
      </c>
      <c r="I671" s="1">
        <f t="shared" ca="1" si="99"/>
        <v>4.3388245094901698</v>
      </c>
      <c r="J671" s="1">
        <f t="shared" ca="1" si="99"/>
        <v>4.317728886317898</v>
      </c>
      <c r="K671" s="1">
        <f t="shared" ca="1" si="99"/>
        <v>4.3049648775648981</v>
      </c>
      <c r="L671" s="1">
        <f t="shared" ca="1" si="99"/>
        <v>4.3130903438938004</v>
      </c>
      <c r="M671" s="1">
        <f t="shared" ca="1" si="99"/>
        <v>4.2932170120153961</v>
      </c>
      <c r="N671" s="1">
        <f t="shared" ca="1" si="99"/>
        <v>4.2910339019664159</v>
      </c>
      <c r="O671" s="1">
        <f t="shared" ca="1" si="99"/>
        <v>4.2684277703421545</v>
      </c>
      <c r="P671" s="1">
        <f t="shared" ca="1" si="99"/>
        <v>4.2645155400349699</v>
      </c>
      <c r="Q671" s="1">
        <f t="shared" ca="1" si="99"/>
        <v>4.2624868196101344</v>
      </c>
      <c r="R671" s="1">
        <f t="shared" ca="1" si="99"/>
        <v>4.2505452109778821</v>
      </c>
      <c r="S671" s="1">
        <f t="shared" ca="1" si="99"/>
        <v>4.2606265334638982</v>
      </c>
      <c r="T671" s="1">
        <f t="shared" ca="1" si="99"/>
        <v>4.304529586336268</v>
      </c>
      <c r="V671" s="1">
        <v>663</v>
      </c>
      <c r="W671" s="8">
        <f t="shared" si="98"/>
        <v>0</v>
      </c>
      <c r="X671" s="8">
        <f t="shared" ca="1" si="98"/>
        <v>2.6851453666639102E-2</v>
      </c>
      <c r="Y671" s="8">
        <f t="shared" ca="1" si="98"/>
        <v>0</v>
      </c>
      <c r="Z671" s="8">
        <f t="shared" ca="1" si="98"/>
        <v>0</v>
      </c>
      <c r="AA671" s="8">
        <f t="shared" ca="1" si="98"/>
        <v>0</v>
      </c>
      <c r="AB671" s="8">
        <f t="shared" ca="1" si="98"/>
        <v>0</v>
      </c>
      <c r="AC671" s="8">
        <f t="shared" ca="1" si="95"/>
        <v>0</v>
      </c>
      <c r="AD671" s="8">
        <f t="shared" ca="1" si="95"/>
        <v>0</v>
      </c>
      <c r="AE671" s="8">
        <f t="shared" ca="1" si="95"/>
        <v>0</v>
      </c>
      <c r="AF671" s="8">
        <f t="shared" ca="1" si="95"/>
        <v>0</v>
      </c>
      <c r="AG671" s="8">
        <f t="shared" ca="1" si="95"/>
        <v>0</v>
      </c>
      <c r="AH671" s="8">
        <f t="shared" ca="1" si="92"/>
        <v>0</v>
      </c>
      <c r="AI671" s="8">
        <f t="shared" ca="1" si="92"/>
        <v>0</v>
      </c>
    </row>
    <row r="672" spans="7:35">
      <c r="G672" s="1">
        <v>664</v>
      </c>
      <c r="H672" s="1">
        <f t="shared" si="96"/>
        <v>4.3</v>
      </c>
      <c r="I672" s="1">
        <f t="shared" ca="1" si="99"/>
        <v>4.2988775676176472</v>
      </c>
      <c r="J672" s="1">
        <f t="shared" ca="1" si="99"/>
        <v>4.2769818115903506</v>
      </c>
      <c r="K672" s="1">
        <f t="shared" ca="1" si="99"/>
        <v>4.2653848199533559</v>
      </c>
      <c r="L672" s="1">
        <f t="shared" ca="1" si="99"/>
        <v>4.3105503836735561</v>
      </c>
      <c r="M672" s="1">
        <f t="shared" ca="1" si="99"/>
        <v>4.2703843477208938</v>
      </c>
      <c r="N672" s="1">
        <f t="shared" ca="1" si="99"/>
        <v>4.3039533476521639</v>
      </c>
      <c r="O672" s="1">
        <f t="shared" ca="1" si="99"/>
        <v>4.2734282354944142</v>
      </c>
      <c r="P672" s="1">
        <f t="shared" ca="1" si="99"/>
        <v>4.2788542484643735</v>
      </c>
      <c r="Q672" s="1">
        <f t="shared" ca="1" si="99"/>
        <v>4.2755735482454167</v>
      </c>
      <c r="R672" s="1">
        <f t="shared" ca="1" si="99"/>
        <v>4.2690063739709769</v>
      </c>
      <c r="S672" s="1">
        <f t="shared" ca="1" si="99"/>
        <v>4.3037923510320368</v>
      </c>
      <c r="T672" s="1">
        <f t="shared" ca="1" si="99"/>
        <v>4.2963132927930792</v>
      </c>
      <c r="V672" s="1">
        <v>664</v>
      </c>
      <c r="W672" s="8">
        <f t="shared" si="98"/>
        <v>0</v>
      </c>
      <c r="X672" s="8">
        <f t="shared" ca="1" si="98"/>
        <v>0</v>
      </c>
      <c r="Y672" s="8">
        <f t="shared" ca="1" si="98"/>
        <v>0</v>
      </c>
      <c r="Z672" s="8">
        <f t="shared" ca="1" si="98"/>
        <v>0</v>
      </c>
      <c r="AA672" s="8">
        <f t="shared" ca="1" si="98"/>
        <v>0</v>
      </c>
      <c r="AB672" s="8">
        <f t="shared" ca="1" si="98"/>
        <v>0</v>
      </c>
      <c r="AC672" s="8">
        <f t="shared" ca="1" si="95"/>
        <v>0</v>
      </c>
      <c r="AD672" s="8">
        <f t="shared" ca="1" si="95"/>
        <v>0</v>
      </c>
      <c r="AE672" s="8">
        <f t="shared" ca="1" si="95"/>
        <v>0</v>
      </c>
      <c r="AF672" s="8">
        <f t="shared" ca="1" si="95"/>
        <v>0</v>
      </c>
      <c r="AG672" s="8">
        <f t="shared" ca="1" si="95"/>
        <v>0</v>
      </c>
      <c r="AH672" s="8">
        <f t="shared" ca="1" si="92"/>
        <v>0</v>
      </c>
      <c r="AI672" s="8">
        <f t="shared" ca="1" si="92"/>
        <v>0</v>
      </c>
    </row>
    <row r="673" spans="7:35">
      <c r="G673" s="1">
        <v>665</v>
      </c>
      <c r="H673" s="1">
        <f t="shared" si="96"/>
        <v>4.3</v>
      </c>
      <c r="I673" s="1">
        <f t="shared" ca="1" si="99"/>
        <v>4.3188936432462537</v>
      </c>
      <c r="J673" s="1">
        <f t="shared" ca="1" si="99"/>
        <v>4.3902693159102579</v>
      </c>
      <c r="K673" s="1">
        <f t="shared" ca="1" si="99"/>
        <v>4.4125327287734653</v>
      </c>
      <c r="L673" s="1">
        <f t="shared" ca="1" si="99"/>
        <v>4.3974205714118284</v>
      </c>
      <c r="M673" s="1">
        <f t="shared" ca="1" si="99"/>
        <v>4.4300289560546</v>
      </c>
      <c r="N673" s="1">
        <f t="shared" ca="1" si="99"/>
        <v>4.4616696916362582</v>
      </c>
      <c r="O673" s="1">
        <f t="shared" ca="1" si="99"/>
        <v>4.5021717858238421</v>
      </c>
      <c r="P673" s="1">
        <f t="shared" ca="1" si="99"/>
        <v>4.5106413628289941</v>
      </c>
      <c r="Q673" s="1">
        <f t="shared" ca="1" si="99"/>
        <v>4.5009250324186461</v>
      </c>
      <c r="R673" s="1">
        <f t="shared" ca="1" si="99"/>
        <v>4.4619689998074019</v>
      </c>
      <c r="S673" s="1">
        <f t="shared" ca="1" si="99"/>
        <v>4.4912347192717688</v>
      </c>
      <c r="T673" s="1">
        <f t="shared" ca="1" si="99"/>
        <v>4.4694414029558711</v>
      </c>
      <c r="V673" s="1">
        <v>665</v>
      </c>
      <c r="W673" s="8">
        <f t="shared" si="98"/>
        <v>0</v>
      </c>
      <c r="X673" s="8">
        <f t="shared" ca="1" si="98"/>
        <v>6.8640532153132483E-3</v>
      </c>
      <c r="Y673" s="8">
        <f t="shared" ca="1" si="98"/>
        <v>7.1106049936039639E-2</v>
      </c>
      <c r="Z673" s="8">
        <f t="shared" ca="1" si="98"/>
        <v>8.6076379073904086E-2</v>
      </c>
      <c r="AA673" s="8">
        <f t="shared" ca="1" si="98"/>
        <v>6.3573956452461999E-2</v>
      </c>
      <c r="AB673" s="8">
        <f t="shared" ca="1" si="98"/>
        <v>8.8877338390657812E-2</v>
      </c>
      <c r="AC673" s="8">
        <f t="shared" ca="1" si="95"/>
        <v>0.11318611067131723</v>
      </c>
      <c r="AD673" s="8">
        <f t="shared" ca="1" si="95"/>
        <v>0.1463426861323347</v>
      </c>
      <c r="AE673" s="8">
        <f t="shared" ca="1" si="95"/>
        <v>0.14740418664922927</v>
      </c>
      <c r="AF673" s="8">
        <f t="shared" ca="1" si="95"/>
        <v>0.1302526851944954</v>
      </c>
      <c r="AG673" s="8">
        <f t="shared" ca="1" si="95"/>
        <v>8.3842739210292727E-2</v>
      </c>
      <c r="AH673" s="8">
        <f t="shared" ca="1" si="92"/>
        <v>0.10568348402458128</v>
      </c>
      <c r="AI673" s="8">
        <f t="shared" ca="1" si="92"/>
        <v>7.6441402955871318E-2</v>
      </c>
    </row>
    <row r="674" spans="7:35">
      <c r="G674" s="1">
        <v>666</v>
      </c>
      <c r="H674" s="1">
        <f t="shared" si="96"/>
        <v>4.3</v>
      </c>
      <c r="I674" s="1">
        <f t="shared" ca="1" si="99"/>
        <v>4.3165012766066866</v>
      </c>
      <c r="J674" s="1">
        <f t="shared" ca="1" si="99"/>
        <v>4.3070499582825859</v>
      </c>
      <c r="K674" s="1">
        <f t="shared" ca="1" si="99"/>
        <v>4.2885595885095453</v>
      </c>
      <c r="L674" s="1">
        <f t="shared" ca="1" si="99"/>
        <v>4.2733082043805162</v>
      </c>
      <c r="M674" s="1">
        <f t="shared" ca="1" si="99"/>
        <v>4.2685577625409623</v>
      </c>
      <c r="N674" s="1">
        <f t="shared" ca="1" si="99"/>
        <v>4.2800869571806537</v>
      </c>
      <c r="O674" s="1">
        <f t="shared" ca="1" si="99"/>
        <v>4.2547901754521726</v>
      </c>
      <c r="P674" s="1">
        <f t="shared" ca="1" si="99"/>
        <v>4.2489020978382195</v>
      </c>
      <c r="Q674" s="1">
        <f t="shared" ca="1" si="99"/>
        <v>4.2236829264457141</v>
      </c>
      <c r="R674" s="1">
        <f t="shared" ca="1" si="99"/>
        <v>4.2571463298341738</v>
      </c>
      <c r="S674" s="1">
        <f t="shared" ca="1" si="99"/>
        <v>4.2425804886157685</v>
      </c>
      <c r="T674" s="1">
        <f t="shared" ca="1" si="99"/>
        <v>4.2266655491203711</v>
      </c>
      <c r="V674" s="1">
        <v>666</v>
      </c>
      <c r="W674" s="8">
        <f t="shared" si="98"/>
        <v>0</v>
      </c>
      <c r="X674" s="8">
        <f t="shared" ca="1" si="98"/>
        <v>4.464900591126586E-3</v>
      </c>
      <c r="Y674" s="8">
        <f t="shared" ca="1" si="98"/>
        <v>0</v>
      </c>
      <c r="Z674" s="8">
        <f t="shared" ca="1" si="98"/>
        <v>0</v>
      </c>
      <c r="AA674" s="8">
        <f t="shared" ca="1" si="98"/>
        <v>0</v>
      </c>
      <c r="AB674" s="8">
        <f t="shared" ca="1" si="98"/>
        <v>0</v>
      </c>
      <c r="AC674" s="8">
        <f t="shared" ca="1" si="95"/>
        <v>0</v>
      </c>
      <c r="AD674" s="8">
        <f t="shared" ca="1" si="95"/>
        <v>0</v>
      </c>
      <c r="AE674" s="8">
        <f t="shared" ca="1" si="95"/>
        <v>0</v>
      </c>
      <c r="AF674" s="8">
        <f t="shared" ca="1" si="95"/>
        <v>0</v>
      </c>
      <c r="AG674" s="8">
        <f t="shared" ca="1" si="95"/>
        <v>0</v>
      </c>
      <c r="AH674" s="8">
        <f t="shared" ca="1" si="92"/>
        <v>0</v>
      </c>
      <c r="AI674" s="8">
        <f t="shared" ca="1" si="92"/>
        <v>0</v>
      </c>
    </row>
    <row r="675" spans="7:35">
      <c r="G675" s="1">
        <v>667</v>
      </c>
      <c r="H675" s="1">
        <f t="shared" si="96"/>
        <v>4.3</v>
      </c>
      <c r="I675" s="1">
        <f t="shared" ca="1" si="99"/>
        <v>4.31031918128261</v>
      </c>
      <c r="J675" s="1">
        <f t="shared" ca="1" si="99"/>
        <v>4.3190909436155067</v>
      </c>
      <c r="K675" s="1">
        <f t="shared" ca="1" si="99"/>
        <v>4.3443063357587937</v>
      </c>
      <c r="L675" s="1">
        <f t="shared" ca="1" si="99"/>
        <v>4.3678049325481432</v>
      </c>
      <c r="M675" s="1">
        <f t="shared" ca="1" si="99"/>
        <v>4.3294565608647968</v>
      </c>
      <c r="N675" s="1">
        <f t="shared" ca="1" si="99"/>
        <v>4.3447696246326073</v>
      </c>
      <c r="O675" s="1">
        <f t="shared" ca="1" si="99"/>
        <v>4.3697058206296715</v>
      </c>
      <c r="P675" s="1">
        <f t="shared" ca="1" si="99"/>
        <v>4.3935547145355978</v>
      </c>
      <c r="Q675" s="1">
        <f t="shared" ca="1" si="99"/>
        <v>4.4177438169746983</v>
      </c>
      <c r="R675" s="1">
        <f t="shared" ca="1" si="99"/>
        <v>4.4284937986472537</v>
      </c>
      <c r="S675" s="1">
        <f t="shared" ca="1" si="99"/>
        <v>4.3735173519628123</v>
      </c>
      <c r="T675" s="1">
        <f t="shared" ca="1" si="99"/>
        <v>4.3254050677144065</v>
      </c>
      <c r="V675" s="1">
        <v>667</v>
      </c>
      <c r="W675" s="8">
        <f t="shared" si="98"/>
        <v>0</v>
      </c>
      <c r="X675" s="8">
        <f t="shared" ca="1" si="98"/>
        <v>0</v>
      </c>
      <c r="Y675" s="8">
        <f t="shared" ca="1" si="98"/>
        <v>0</v>
      </c>
      <c r="Z675" s="8">
        <f t="shared" ca="1" si="98"/>
        <v>1.7691688036435949E-2</v>
      </c>
      <c r="AA675" s="8">
        <f t="shared" ca="1" si="98"/>
        <v>3.3897246491084054E-2</v>
      </c>
      <c r="AB675" s="8">
        <f t="shared" ca="1" si="98"/>
        <v>0</v>
      </c>
      <c r="AC675" s="8">
        <f t="shared" ca="1" si="95"/>
        <v>0</v>
      </c>
      <c r="AD675" s="8">
        <f t="shared" ca="1" si="95"/>
        <v>1.3706061169325601E-2</v>
      </c>
      <c r="AE675" s="8">
        <f t="shared" ca="1" si="95"/>
        <v>3.0196876978148879E-2</v>
      </c>
      <c r="AF675" s="8">
        <f t="shared" ca="1" si="95"/>
        <v>4.7007187435769815E-2</v>
      </c>
      <c r="AG675" s="8">
        <f t="shared" ca="1" si="95"/>
        <v>5.0350293881554542E-2</v>
      </c>
      <c r="AH675" s="8">
        <f t="shared" ca="1" si="92"/>
        <v>0</v>
      </c>
      <c r="AI675" s="8">
        <f t="shared" ca="1" si="92"/>
        <v>0</v>
      </c>
    </row>
    <row r="676" spans="7:35">
      <c r="G676" s="1">
        <v>668</v>
      </c>
      <c r="H676" s="1">
        <f t="shared" si="96"/>
        <v>4.3</v>
      </c>
      <c r="I676" s="1">
        <f t="shared" ca="1" si="99"/>
        <v>4.3254897484070165</v>
      </c>
      <c r="J676" s="1">
        <f t="shared" ca="1" si="99"/>
        <v>4.3181628382617117</v>
      </c>
      <c r="K676" s="1">
        <f t="shared" ca="1" si="99"/>
        <v>4.3115816121500021</v>
      </c>
      <c r="L676" s="1">
        <f t="shared" ca="1" si="99"/>
        <v>4.3515744015430338</v>
      </c>
      <c r="M676" s="1">
        <f t="shared" ca="1" si="99"/>
        <v>4.3515874793962706</v>
      </c>
      <c r="N676" s="1">
        <f t="shared" ca="1" si="99"/>
        <v>4.4043958045055209</v>
      </c>
      <c r="O676" s="1">
        <f t="shared" ca="1" si="99"/>
        <v>4.386695831592359</v>
      </c>
      <c r="P676" s="1">
        <f t="shared" ca="1" si="99"/>
        <v>4.3644904482487901</v>
      </c>
      <c r="Q676" s="1">
        <f t="shared" ca="1" si="99"/>
        <v>4.3386495412104136</v>
      </c>
      <c r="R676" s="1">
        <f t="shared" ca="1" si="99"/>
        <v>4.4026498252620279</v>
      </c>
      <c r="S676" s="1">
        <f t="shared" ca="1" si="99"/>
        <v>4.3728883677692041</v>
      </c>
      <c r="T676" s="1">
        <f t="shared" ca="1" si="99"/>
        <v>4.3651956974998543</v>
      </c>
      <c r="V676" s="1">
        <v>668</v>
      </c>
      <c r="W676" s="8">
        <f t="shared" si="98"/>
        <v>0</v>
      </c>
      <c r="X676" s="8">
        <f t="shared" ca="1" si="98"/>
        <v>1.3478868329406701E-2</v>
      </c>
      <c r="Y676" s="8">
        <f t="shared" ca="1" si="98"/>
        <v>0</v>
      </c>
      <c r="Z676" s="8">
        <f t="shared" ca="1" si="98"/>
        <v>0</v>
      </c>
      <c r="AA676" s="8">
        <f t="shared" ca="1" si="98"/>
        <v>1.7633246130503544E-2</v>
      </c>
      <c r="AB676" s="8">
        <f t="shared" ca="1" si="98"/>
        <v>1.0294343465630185E-2</v>
      </c>
      <c r="AC676" s="8">
        <f t="shared" ca="1" si="95"/>
        <v>5.5823666992645293E-2</v>
      </c>
      <c r="AD676" s="8">
        <f t="shared" ca="1" si="95"/>
        <v>3.0717960858972049E-2</v>
      </c>
      <c r="AE676" s="8">
        <f t="shared" ca="1" si="95"/>
        <v>1.1026590746308074E-3</v>
      </c>
      <c r="AF676" s="8">
        <f t="shared" ca="1" si="95"/>
        <v>0</v>
      </c>
      <c r="AG676" s="8">
        <f t="shared" ca="1" si="95"/>
        <v>2.449300742221272E-2</v>
      </c>
      <c r="AH676" s="8">
        <f t="shared" ca="1" si="92"/>
        <v>0</v>
      </c>
      <c r="AI676" s="8">
        <f t="shared" ca="1" si="92"/>
        <v>0</v>
      </c>
    </row>
    <row r="677" spans="7:35">
      <c r="G677" s="1">
        <v>669</v>
      </c>
      <c r="H677" s="1">
        <f t="shared" si="96"/>
        <v>4.3</v>
      </c>
      <c r="I677" s="1">
        <f t="shared" ca="1" si="99"/>
        <v>4.3149492480186868</v>
      </c>
      <c r="J677" s="1">
        <f t="shared" ca="1" si="99"/>
        <v>4.3244489662408672</v>
      </c>
      <c r="K677" s="1">
        <f t="shared" ca="1" si="99"/>
        <v>4.3018276098703776</v>
      </c>
      <c r="L677" s="1">
        <f t="shared" ca="1" si="99"/>
        <v>4.2864762399888416</v>
      </c>
      <c r="M677" s="1">
        <f t="shared" ca="1" si="99"/>
        <v>4.2707790820000211</v>
      </c>
      <c r="N677" s="1">
        <f t="shared" ca="1" si="99"/>
        <v>4.2587220307289426</v>
      </c>
      <c r="O677" s="1">
        <f t="shared" ca="1" si="99"/>
        <v>4.2666349696514745</v>
      </c>
      <c r="P677" s="1">
        <f t="shared" ca="1" si="99"/>
        <v>4.2828459832456796</v>
      </c>
      <c r="Q677" s="1">
        <f t="shared" ca="1" si="99"/>
        <v>4.2963959810160697</v>
      </c>
      <c r="R677" s="1">
        <f t="shared" ca="1" si="99"/>
        <v>4.2424679085780514</v>
      </c>
      <c r="S677" s="1">
        <f t="shared" ca="1" si="99"/>
        <v>4.3026396202422053</v>
      </c>
      <c r="T677" s="1">
        <f t="shared" ca="1" si="99"/>
        <v>4.2738127352805542</v>
      </c>
      <c r="V677" s="1">
        <v>669</v>
      </c>
      <c r="W677" s="8">
        <f t="shared" si="98"/>
        <v>0</v>
      </c>
      <c r="X677" s="8">
        <f t="shared" ca="1" si="98"/>
        <v>2.9084696502623686E-3</v>
      </c>
      <c r="Y677" s="8">
        <f t="shared" ca="1" si="98"/>
        <v>5.1159944638001775E-3</v>
      </c>
      <c r="Z677" s="8">
        <f t="shared" ca="1" si="98"/>
        <v>0</v>
      </c>
      <c r="AA677" s="8">
        <f t="shared" ca="1" si="98"/>
        <v>0</v>
      </c>
      <c r="AB677" s="8">
        <f t="shared" ca="1" si="98"/>
        <v>0</v>
      </c>
      <c r="AC677" s="8">
        <f t="shared" ca="1" si="95"/>
        <v>0</v>
      </c>
      <c r="AD677" s="8">
        <f t="shared" ca="1" si="95"/>
        <v>0</v>
      </c>
      <c r="AE677" s="8">
        <f t="shared" ca="1" si="95"/>
        <v>0</v>
      </c>
      <c r="AF677" s="8">
        <f t="shared" ca="1" si="95"/>
        <v>0</v>
      </c>
      <c r="AG677" s="8">
        <f t="shared" ca="1" si="95"/>
        <v>0</v>
      </c>
      <c r="AH677" s="8">
        <f t="shared" ca="1" si="92"/>
        <v>0</v>
      </c>
      <c r="AI677" s="8">
        <f t="shared" ca="1" si="92"/>
        <v>0</v>
      </c>
    </row>
    <row r="678" spans="7:35">
      <c r="G678" s="1">
        <v>670</v>
      </c>
      <c r="H678" s="1">
        <f t="shared" si="96"/>
        <v>4.3</v>
      </c>
      <c r="I678" s="1">
        <f t="shared" ca="1" si="99"/>
        <v>4.3211622998068755</v>
      </c>
      <c r="J678" s="1">
        <f t="shared" ca="1" si="99"/>
        <v>4.3427506622425627</v>
      </c>
      <c r="K678" s="1">
        <f t="shared" ca="1" si="99"/>
        <v>4.3382583497583438</v>
      </c>
      <c r="L678" s="1">
        <f t="shared" ca="1" si="99"/>
        <v>4.3272443678369861</v>
      </c>
      <c r="M678" s="1">
        <f t="shared" ca="1" si="99"/>
        <v>4.3404019606544813</v>
      </c>
      <c r="N678" s="1">
        <f t="shared" ca="1" si="99"/>
        <v>4.3685845772463443</v>
      </c>
      <c r="O678" s="1">
        <f t="shared" ca="1" si="99"/>
        <v>4.324886679890553</v>
      </c>
      <c r="P678" s="1">
        <f t="shared" ca="1" si="99"/>
        <v>4.3399669486404795</v>
      </c>
      <c r="Q678" s="1">
        <f t="shared" ca="1" si="99"/>
        <v>4.3290363374302894</v>
      </c>
      <c r="R678" s="1">
        <f t="shared" ca="1" si="99"/>
        <v>4.3685858491253349</v>
      </c>
      <c r="S678" s="1">
        <f t="shared" ca="1" si="99"/>
        <v>4.3495137861400721</v>
      </c>
      <c r="T678" s="1">
        <f t="shared" ca="1" si="99"/>
        <v>4.3566386337686671</v>
      </c>
      <c r="V678" s="1">
        <v>670</v>
      </c>
      <c r="W678" s="8">
        <f t="shared" si="98"/>
        <v>0</v>
      </c>
      <c r="X678" s="8">
        <f t="shared" ca="1" si="98"/>
        <v>9.1391448550215415E-3</v>
      </c>
      <c r="Y678" s="8">
        <f t="shared" ca="1" si="98"/>
        <v>2.3464878060655003E-2</v>
      </c>
      <c r="Z678" s="8">
        <f t="shared" ca="1" si="98"/>
        <v>1.162966957459588E-2</v>
      </c>
      <c r="AA678" s="8">
        <f t="shared" ca="1" si="98"/>
        <v>0</v>
      </c>
      <c r="AB678" s="8">
        <f t="shared" ca="1" si="98"/>
        <v>0</v>
      </c>
      <c r="AC678" s="8">
        <f t="shared" ca="1" si="95"/>
        <v>1.9957068624186114E-2</v>
      </c>
      <c r="AD678" s="8">
        <f t="shared" ca="1" si="95"/>
        <v>0</v>
      </c>
      <c r="AE678" s="8">
        <f t="shared" ca="1" si="95"/>
        <v>0</v>
      </c>
      <c r="AF678" s="8">
        <f t="shared" ca="1" si="95"/>
        <v>0</v>
      </c>
      <c r="AG678" s="8">
        <f t="shared" ca="1" si="95"/>
        <v>0</v>
      </c>
      <c r="AH678" s="8">
        <f t="shared" ca="1" si="92"/>
        <v>0</v>
      </c>
      <c r="AI678" s="8">
        <f t="shared" ca="1" si="92"/>
        <v>0</v>
      </c>
    </row>
    <row r="679" spans="7:35">
      <c r="G679" s="1">
        <v>671</v>
      </c>
      <c r="H679" s="1">
        <f t="shared" si="96"/>
        <v>4.3</v>
      </c>
      <c r="I679" s="1">
        <f t="shared" ca="1" si="99"/>
        <v>4.2692394561380294</v>
      </c>
      <c r="J679" s="1">
        <f t="shared" ca="1" si="99"/>
        <v>4.2719928891071657</v>
      </c>
      <c r="K679" s="1">
        <f t="shared" ca="1" si="99"/>
        <v>4.274457098762114</v>
      </c>
      <c r="L679" s="1">
        <f t="shared" ca="1" si="99"/>
        <v>4.2612916272755621</v>
      </c>
      <c r="M679" s="1">
        <f t="shared" ca="1" si="99"/>
        <v>4.2837123587262695</v>
      </c>
      <c r="N679" s="1">
        <f t="shared" ca="1" si="99"/>
        <v>4.3426399929540027</v>
      </c>
      <c r="O679" s="1">
        <f t="shared" ca="1" si="99"/>
        <v>4.374398458255933</v>
      </c>
      <c r="P679" s="1">
        <f t="shared" ca="1" si="99"/>
        <v>4.356908211528876</v>
      </c>
      <c r="Q679" s="1">
        <f t="shared" ca="1" si="99"/>
        <v>4.3464523499462411</v>
      </c>
      <c r="R679" s="1">
        <f t="shared" ca="1" si="99"/>
        <v>4.3400348216448332</v>
      </c>
      <c r="S679" s="1">
        <f t="shared" ca="1" si="99"/>
        <v>4.3640842825993396</v>
      </c>
      <c r="T679" s="1">
        <f t="shared" ca="1" si="99"/>
        <v>4.3569068668227668</v>
      </c>
      <c r="V679" s="1">
        <v>671</v>
      </c>
      <c r="W679" s="8">
        <f t="shared" si="98"/>
        <v>0</v>
      </c>
      <c r="X679" s="8">
        <f t="shared" ca="1" si="98"/>
        <v>0</v>
      </c>
      <c r="Y679" s="8">
        <f t="shared" ca="1" si="98"/>
        <v>0</v>
      </c>
      <c r="Z679" s="8">
        <f t="shared" ca="1" si="98"/>
        <v>0</v>
      </c>
      <c r="AA679" s="8">
        <f t="shared" ca="1" si="98"/>
        <v>0</v>
      </c>
      <c r="AB679" s="8">
        <f t="shared" ca="1" si="98"/>
        <v>0</v>
      </c>
      <c r="AC679" s="8">
        <f t="shared" ca="1" si="95"/>
        <v>0</v>
      </c>
      <c r="AD679" s="8">
        <f t="shared" ca="1" si="95"/>
        <v>1.8404744457590105E-2</v>
      </c>
      <c r="AE679" s="8">
        <f t="shared" ca="1" si="95"/>
        <v>0</v>
      </c>
      <c r="AF679" s="8">
        <f t="shared" ca="1" si="95"/>
        <v>0</v>
      </c>
      <c r="AG679" s="8">
        <f t="shared" ca="1" si="95"/>
        <v>0</v>
      </c>
      <c r="AH679" s="8">
        <f t="shared" ca="1" si="92"/>
        <v>0</v>
      </c>
      <c r="AI679" s="8">
        <f t="shared" ca="1" si="92"/>
        <v>0</v>
      </c>
    </row>
    <row r="680" spans="7:35">
      <c r="G680" s="1">
        <v>672</v>
      </c>
      <c r="H680" s="1">
        <f t="shared" si="96"/>
        <v>4.3</v>
      </c>
      <c r="I680" s="1">
        <f t="shared" ca="1" si="99"/>
        <v>4.2873532370633081</v>
      </c>
      <c r="J680" s="1">
        <f t="shared" ca="1" si="99"/>
        <v>4.2836433986942986</v>
      </c>
      <c r="K680" s="1">
        <f t="shared" ca="1" si="99"/>
        <v>4.3066485026109564</v>
      </c>
      <c r="L680" s="1">
        <f t="shared" ca="1" si="99"/>
        <v>4.3093545547025105</v>
      </c>
      <c r="M680" s="1">
        <f t="shared" ca="1" si="99"/>
        <v>4.2801255633638151</v>
      </c>
      <c r="N680" s="1">
        <f t="shared" ca="1" si="99"/>
        <v>4.2782254606466417</v>
      </c>
      <c r="O680" s="1">
        <f t="shared" ca="1" si="99"/>
        <v>4.2721299754463695</v>
      </c>
      <c r="P680" s="1">
        <f t="shared" ca="1" si="99"/>
        <v>4.2781791920982526</v>
      </c>
      <c r="Q680" s="1">
        <f t="shared" ca="1" si="99"/>
        <v>4.2798982748704226</v>
      </c>
      <c r="R680" s="1">
        <f t="shared" ca="1" si="99"/>
        <v>4.2984774282432818</v>
      </c>
      <c r="S680" s="1">
        <f t="shared" ca="1" si="99"/>
        <v>4.2841688049075568</v>
      </c>
      <c r="T680" s="1">
        <f t="shared" ca="1" si="99"/>
        <v>4.2538703674671252</v>
      </c>
      <c r="V680" s="1">
        <v>672</v>
      </c>
      <c r="W680" s="8">
        <f t="shared" si="98"/>
        <v>0</v>
      </c>
      <c r="X680" s="8">
        <f t="shared" ca="1" si="98"/>
        <v>0</v>
      </c>
      <c r="Y680" s="8">
        <f t="shared" ca="1" si="98"/>
        <v>0</v>
      </c>
      <c r="Z680" s="8">
        <f t="shared" ca="1" si="98"/>
        <v>0</v>
      </c>
      <c r="AA680" s="8">
        <f t="shared" ca="1" si="98"/>
        <v>0</v>
      </c>
      <c r="AB680" s="8">
        <f t="shared" ca="1" si="98"/>
        <v>0</v>
      </c>
      <c r="AC680" s="8">
        <f t="shared" ca="1" si="95"/>
        <v>0</v>
      </c>
      <c r="AD680" s="8">
        <f t="shared" ca="1" si="95"/>
        <v>0</v>
      </c>
      <c r="AE680" s="8">
        <f t="shared" ca="1" si="95"/>
        <v>0</v>
      </c>
      <c r="AF680" s="8">
        <f t="shared" ca="1" si="95"/>
        <v>0</v>
      </c>
      <c r="AG680" s="8">
        <f t="shared" ca="1" si="95"/>
        <v>0</v>
      </c>
      <c r="AH680" s="8">
        <f t="shared" ca="1" si="95"/>
        <v>0</v>
      </c>
      <c r="AI680" s="8">
        <f t="shared" ca="1" si="95"/>
        <v>0</v>
      </c>
    </row>
    <row r="681" spans="7:35">
      <c r="G681" s="1">
        <v>673</v>
      </c>
      <c r="H681" s="1">
        <f t="shared" si="96"/>
        <v>4.3</v>
      </c>
      <c r="I681" s="1">
        <f t="shared" ca="1" si="99"/>
        <v>4.3047012635108031</v>
      </c>
      <c r="J681" s="1">
        <f t="shared" ca="1" si="99"/>
        <v>4.2809508878117146</v>
      </c>
      <c r="K681" s="1">
        <f t="shared" ca="1" si="99"/>
        <v>4.3064306485619284</v>
      </c>
      <c r="L681" s="1">
        <f t="shared" ca="1" si="99"/>
        <v>4.2962303069444774</v>
      </c>
      <c r="M681" s="1">
        <f t="shared" ca="1" si="99"/>
        <v>4.3069771580844538</v>
      </c>
      <c r="N681" s="1">
        <f t="shared" ca="1" si="99"/>
        <v>4.317981679552636</v>
      </c>
      <c r="O681" s="1">
        <f t="shared" ca="1" si="99"/>
        <v>4.3222375698773341</v>
      </c>
      <c r="P681" s="1">
        <f t="shared" ca="1" si="99"/>
        <v>4.3254289731834517</v>
      </c>
      <c r="Q681" s="1">
        <f t="shared" ca="1" si="99"/>
        <v>4.3214667253247514</v>
      </c>
      <c r="R681" s="1">
        <f t="shared" ca="1" si="99"/>
        <v>4.3132318008571104</v>
      </c>
      <c r="S681" s="1">
        <f t="shared" ca="1" si="99"/>
        <v>4.3403196236276251</v>
      </c>
      <c r="T681" s="1">
        <f t="shared" ca="1" si="99"/>
        <v>4.3451201511251503</v>
      </c>
      <c r="V681" s="1">
        <v>673</v>
      </c>
      <c r="W681" s="8">
        <f t="shared" si="98"/>
        <v>0</v>
      </c>
      <c r="X681" s="8">
        <f t="shared" ca="1" si="98"/>
        <v>0</v>
      </c>
      <c r="Y681" s="8">
        <f t="shared" ca="1" si="98"/>
        <v>0</v>
      </c>
      <c r="Z681" s="8">
        <f t="shared" ca="1" si="98"/>
        <v>0</v>
      </c>
      <c r="AA681" s="8">
        <f t="shared" ca="1" si="98"/>
        <v>0</v>
      </c>
      <c r="AB681" s="8">
        <f t="shared" ca="1" si="98"/>
        <v>0</v>
      </c>
      <c r="AC681" s="8">
        <f t="shared" ca="1" si="95"/>
        <v>0</v>
      </c>
      <c r="AD681" s="8">
        <f t="shared" ca="1" si="95"/>
        <v>0</v>
      </c>
      <c r="AE681" s="8">
        <f t="shared" ca="1" si="95"/>
        <v>0</v>
      </c>
      <c r="AF681" s="8">
        <f t="shared" ca="1" si="95"/>
        <v>0</v>
      </c>
      <c r="AG681" s="8">
        <f t="shared" ca="1" si="95"/>
        <v>0</v>
      </c>
      <c r="AH681" s="8">
        <f t="shared" ca="1" si="95"/>
        <v>0</v>
      </c>
      <c r="AI681" s="8">
        <f t="shared" ca="1" si="95"/>
        <v>0</v>
      </c>
    </row>
    <row r="682" spans="7:35">
      <c r="G682" s="1">
        <v>674</v>
      </c>
      <c r="H682" s="1">
        <f t="shared" si="96"/>
        <v>4.3</v>
      </c>
      <c r="I682" s="1">
        <f t="shared" ref="I682:T697" ca="1" si="100">H682*EXP(($H$3-1/2 *$H$5^2) *$K$6+$H$5*$K$6^(1/2) * _xlfn.NORM.S.INV(RAND() ) )</f>
        <v>4.2696248256411353</v>
      </c>
      <c r="J682" s="1">
        <f t="shared" ca="1" si="100"/>
        <v>4.2790549552241517</v>
      </c>
      <c r="K682" s="1">
        <f t="shared" ca="1" si="100"/>
        <v>4.2435240511630514</v>
      </c>
      <c r="L682" s="1">
        <f t="shared" ca="1" si="100"/>
        <v>4.1882653478996046</v>
      </c>
      <c r="M682" s="1">
        <f t="shared" ca="1" si="100"/>
        <v>4.1812674780956023</v>
      </c>
      <c r="N682" s="1">
        <f t="shared" ca="1" si="100"/>
        <v>4.1939971951763502</v>
      </c>
      <c r="O682" s="1">
        <f t="shared" ca="1" si="100"/>
        <v>4.204977301405183</v>
      </c>
      <c r="P682" s="1">
        <f t="shared" ca="1" si="100"/>
        <v>4.1959228167901017</v>
      </c>
      <c r="Q682" s="1">
        <f t="shared" ca="1" si="100"/>
        <v>4.1831840835281913</v>
      </c>
      <c r="R682" s="1">
        <f t="shared" ca="1" si="100"/>
        <v>4.1564686930954853</v>
      </c>
      <c r="S682" s="1">
        <f t="shared" ca="1" si="100"/>
        <v>4.1502387460426284</v>
      </c>
      <c r="T682" s="1">
        <f t="shared" ca="1" si="100"/>
        <v>4.1642167654312248</v>
      </c>
      <c r="V682" s="1">
        <v>674</v>
      </c>
      <c r="W682" s="8">
        <f t="shared" si="98"/>
        <v>0</v>
      </c>
      <c r="X682" s="8">
        <f t="shared" ca="1" si="98"/>
        <v>0</v>
      </c>
      <c r="Y682" s="8">
        <f t="shared" ca="1" si="98"/>
        <v>0</v>
      </c>
      <c r="Z682" s="8">
        <f t="shared" ca="1" si="98"/>
        <v>0</v>
      </c>
      <c r="AA682" s="8">
        <f t="shared" ca="1" si="98"/>
        <v>0</v>
      </c>
      <c r="AB682" s="8">
        <f t="shared" ca="1" si="98"/>
        <v>0</v>
      </c>
      <c r="AC682" s="8">
        <f t="shared" ca="1" si="95"/>
        <v>0</v>
      </c>
      <c r="AD682" s="8">
        <f t="shared" ca="1" si="95"/>
        <v>0</v>
      </c>
      <c r="AE682" s="8">
        <f t="shared" ca="1" si="95"/>
        <v>0</v>
      </c>
      <c r="AF682" s="8">
        <f t="shared" ca="1" si="95"/>
        <v>0</v>
      </c>
      <c r="AG682" s="8">
        <f t="shared" ca="1" si="95"/>
        <v>0</v>
      </c>
      <c r="AH682" s="8">
        <f t="shared" ca="1" si="95"/>
        <v>0</v>
      </c>
      <c r="AI682" s="8">
        <f t="shared" ca="1" si="95"/>
        <v>0</v>
      </c>
    </row>
    <row r="683" spans="7:35">
      <c r="G683" s="1">
        <v>675</v>
      </c>
      <c r="H683" s="1">
        <f t="shared" si="96"/>
        <v>4.3</v>
      </c>
      <c r="I683" s="1">
        <f t="shared" ca="1" si="100"/>
        <v>4.3068381949940564</v>
      </c>
      <c r="J683" s="1">
        <f t="shared" ca="1" si="100"/>
        <v>4.3008914341828781</v>
      </c>
      <c r="K683" s="1">
        <f t="shared" ca="1" si="100"/>
        <v>4.3083770846891252</v>
      </c>
      <c r="L683" s="1">
        <f t="shared" ca="1" si="100"/>
        <v>4.3527128150603049</v>
      </c>
      <c r="M683" s="1">
        <f t="shared" ca="1" si="100"/>
        <v>4.3469540401382734</v>
      </c>
      <c r="N683" s="1">
        <f t="shared" ca="1" si="100"/>
        <v>4.3286042931161086</v>
      </c>
      <c r="O683" s="1">
        <f t="shared" ca="1" si="100"/>
        <v>4.3020330242523883</v>
      </c>
      <c r="P683" s="1">
        <f t="shared" ca="1" si="100"/>
        <v>4.3014627314324372</v>
      </c>
      <c r="Q683" s="1">
        <f t="shared" ca="1" si="100"/>
        <v>4.2878909123089128</v>
      </c>
      <c r="R683" s="1">
        <f t="shared" ca="1" si="100"/>
        <v>4.3007642329463973</v>
      </c>
      <c r="S683" s="1">
        <f t="shared" ca="1" si="100"/>
        <v>4.327915089411694</v>
      </c>
      <c r="T683" s="1">
        <f t="shared" ca="1" si="100"/>
        <v>4.3561862590500455</v>
      </c>
      <c r="V683" s="1">
        <v>675</v>
      </c>
      <c r="W683" s="8">
        <f t="shared" si="98"/>
        <v>0</v>
      </c>
      <c r="X683" s="8">
        <f t="shared" ca="1" si="98"/>
        <v>0</v>
      </c>
      <c r="Y683" s="8">
        <f t="shared" ca="1" si="98"/>
        <v>0</v>
      </c>
      <c r="Z683" s="8">
        <f t="shared" ca="1" si="98"/>
        <v>0</v>
      </c>
      <c r="AA683" s="8">
        <f t="shared" ca="1" si="98"/>
        <v>1.8774007196765474E-2</v>
      </c>
      <c r="AB683" s="8">
        <f t="shared" ca="1" si="98"/>
        <v>5.652544901809442E-3</v>
      </c>
      <c r="AC683" s="8">
        <f t="shared" ca="1" si="95"/>
        <v>0</v>
      </c>
      <c r="AD683" s="8">
        <f t="shared" ca="1" si="95"/>
        <v>0</v>
      </c>
      <c r="AE683" s="8">
        <f t="shared" ca="1" si="95"/>
        <v>0</v>
      </c>
      <c r="AF683" s="8">
        <f t="shared" ca="1" si="95"/>
        <v>0</v>
      </c>
      <c r="AG683" s="8">
        <f t="shared" ca="1" si="95"/>
        <v>0</v>
      </c>
      <c r="AH683" s="8">
        <f t="shared" ca="1" si="95"/>
        <v>0</v>
      </c>
      <c r="AI683" s="8">
        <f t="shared" ca="1" si="95"/>
        <v>0</v>
      </c>
    </row>
    <row r="684" spans="7:35">
      <c r="G684" s="1">
        <v>676</v>
      </c>
      <c r="H684" s="1">
        <f t="shared" si="96"/>
        <v>4.3</v>
      </c>
      <c r="I684" s="1">
        <f t="shared" ca="1" si="100"/>
        <v>4.3738329668176483</v>
      </c>
      <c r="J684" s="1">
        <f t="shared" ca="1" si="100"/>
        <v>4.3499261500219992</v>
      </c>
      <c r="K684" s="1">
        <f t="shared" ca="1" si="100"/>
        <v>4.3518494983977636</v>
      </c>
      <c r="L684" s="1">
        <f t="shared" ca="1" si="100"/>
        <v>4.3554211315124629</v>
      </c>
      <c r="M684" s="1">
        <f t="shared" ca="1" si="100"/>
        <v>4.4046613230169296</v>
      </c>
      <c r="N684" s="1">
        <f t="shared" ca="1" si="100"/>
        <v>4.3906923652022298</v>
      </c>
      <c r="O684" s="1">
        <f t="shared" ca="1" si="100"/>
        <v>4.3779098464096258</v>
      </c>
      <c r="P684" s="1">
        <f t="shared" ca="1" si="100"/>
        <v>4.3812893327246965</v>
      </c>
      <c r="Q684" s="1">
        <f t="shared" ca="1" si="100"/>
        <v>4.386413577498689</v>
      </c>
      <c r="R684" s="1">
        <f t="shared" ca="1" si="100"/>
        <v>4.4292140223681651</v>
      </c>
      <c r="S684" s="1">
        <f t="shared" ca="1" si="100"/>
        <v>4.4249678673498432</v>
      </c>
      <c r="T684" s="1">
        <f t="shared" ca="1" si="100"/>
        <v>4.4682636095547261</v>
      </c>
      <c r="V684" s="1">
        <v>676</v>
      </c>
      <c r="W684" s="8">
        <f t="shared" si="98"/>
        <v>0</v>
      </c>
      <c r="X684" s="8">
        <f t="shared" ca="1" si="98"/>
        <v>6.1959213019599169E-2</v>
      </c>
      <c r="Y684" s="8">
        <f t="shared" ca="1" si="98"/>
        <v>3.0658866530540507E-2</v>
      </c>
      <c r="Z684" s="8">
        <f t="shared" ca="1" si="98"/>
        <v>2.525235222691169E-2</v>
      </c>
      <c r="AA684" s="8">
        <f t="shared" ca="1" si="98"/>
        <v>2.1487908531268474E-2</v>
      </c>
      <c r="AB684" s="8">
        <f t="shared" ca="1" si="98"/>
        <v>6.3463938959865906E-2</v>
      </c>
      <c r="AC684" s="8">
        <f t="shared" ca="1" si="95"/>
        <v>4.2099039511978908E-2</v>
      </c>
      <c r="AD684" s="8">
        <f t="shared" ca="1" si="95"/>
        <v>2.1920656435117536E-2</v>
      </c>
      <c r="AE684" s="8">
        <f t="shared" ca="1" si="95"/>
        <v>1.7918855315575577E-2</v>
      </c>
      <c r="AF684" s="8">
        <f t="shared" ca="1" si="95"/>
        <v>1.5652735999100109E-2</v>
      </c>
      <c r="AG684" s="8">
        <f t="shared" ca="1" si="95"/>
        <v>5.1070888613208965E-2</v>
      </c>
      <c r="AH684" s="8">
        <f t="shared" ca="1" si="95"/>
        <v>3.9399566191144153E-2</v>
      </c>
      <c r="AI684" s="8">
        <f t="shared" ca="1" si="95"/>
        <v>7.526360955472633E-2</v>
      </c>
    </row>
    <row r="685" spans="7:35">
      <c r="G685" s="1">
        <v>677</v>
      </c>
      <c r="H685" s="1">
        <f t="shared" si="96"/>
        <v>4.3</v>
      </c>
      <c r="I685" s="1">
        <f t="shared" ca="1" si="100"/>
        <v>4.3196112290597073</v>
      </c>
      <c r="J685" s="1">
        <f t="shared" ca="1" si="100"/>
        <v>4.28539608717535</v>
      </c>
      <c r="K685" s="1">
        <f t="shared" ca="1" si="100"/>
        <v>4.2931719654498144</v>
      </c>
      <c r="L685" s="1">
        <f t="shared" ca="1" si="100"/>
        <v>4.3059657438781489</v>
      </c>
      <c r="M685" s="1">
        <f t="shared" ca="1" si="100"/>
        <v>4.291522073148661</v>
      </c>
      <c r="N685" s="1">
        <f t="shared" ca="1" si="100"/>
        <v>4.2902158826301378</v>
      </c>
      <c r="O685" s="1">
        <f t="shared" ca="1" si="100"/>
        <v>4.3283131565262352</v>
      </c>
      <c r="P685" s="1">
        <f t="shared" ca="1" si="100"/>
        <v>4.3078610261758552</v>
      </c>
      <c r="Q685" s="1">
        <f t="shared" ca="1" si="100"/>
        <v>4.2987299637949192</v>
      </c>
      <c r="R685" s="1">
        <f t="shared" ca="1" si="100"/>
        <v>4.2926981971661196</v>
      </c>
      <c r="S685" s="1">
        <f t="shared" ca="1" si="100"/>
        <v>4.3282161799239836</v>
      </c>
      <c r="T685" s="1">
        <f t="shared" ca="1" si="100"/>
        <v>4.3527286890864305</v>
      </c>
      <c r="V685" s="1">
        <v>677</v>
      </c>
      <c r="W685" s="8">
        <f t="shared" si="98"/>
        <v>0</v>
      </c>
      <c r="X685" s="8">
        <f t="shared" ca="1" si="98"/>
        <v>7.5836744719195437E-3</v>
      </c>
      <c r="Y685" s="8">
        <f t="shared" ca="1" si="98"/>
        <v>0</v>
      </c>
      <c r="Z685" s="8">
        <f t="shared" ca="1" si="98"/>
        <v>0</v>
      </c>
      <c r="AA685" s="8">
        <f t="shared" ca="1" si="98"/>
        <v>0</v>
      </c>
      <c r="AB685" s="8">
        <f t="shared" ca="1" si="98"/>
        <v>0</v>
      </c>
      <c r="AC685" s="8">
        <f t="shared" ca="1" si="95"/>
        <v>0</v>
      </c>
      <c r="AD685" s="8">
        <f t="shared" ca="1" si="95"/>
        <v>0</v>
      </c>
      <c r="AE685" s="8">
        <f t="shared" ca="1" si="95"/>
        <v>0</v>
      </c>
      <c r="AF685" s="8">
        <f t="shared" ca="1" si="95"/>
        <v>0</v>
      </c>
      <c r="AG685" s="8">
        <f t="shared" ca="1" si="95"/>
        <v>0</v>
      </c>
      <c r="AH685" s="8">
        <f t="shared" ref="AH685:AI748" ca="1" si="101">MAX(S685*EXP(-$K$2*(1-AH$8/12 ))-$P$6*EXP(-$H$2*(1-AH$8/12 )),0)</f>
        <v>0</v>
      </c>
      <c r="AI685" s="8">
        <f t="shared" ca="1" si="101"/>
        <v>0</v>
      </c>
    </row>
    <row r="686" spans="7:35">
      <c r="G686" s="1">
        <v>678</v>
      </c>
      <c r="H686" s="1">
        <f t="shared" si="96"/>
        <v>4.3</v>
      </c>
      <c r="I686" s="1">
        <f t="shared" ca="1" si="100"/>
        <v>4.3240972297565499</v>
      </c>
      <c r="J686" s="1">
        <f t="shared" ca="1" si="100"/>
        <v>4.2993553611899644</v>
      </c>
      <c r="K686" s="1">
        <f t="shared" ca="1" si="100"/>
        <v>4.3373936756835292</v>
      </c>
      <c r="L686" s="1">
        <f t="shared" ca="1" si="100"/>
        <v>4.3879221077747577</v>
      </c>
      <c r="M686" s="1">
        <f t="shared" ca="1" si="100"/>
        <v>4.4160166802202401</v>
      </c>
      <c r="N686" s="1">
        <f t="shared" ca="1" si="100"/>
        <v>4.4070230394810155</v>
      </c>
      <c r="O686" s="1">
        <f t="shared" ca="1" si="100"/>
        <v>4.4285725214853562</v>
      </c>
      <c r="P686" s="1">
        <f t="shared" ca="1" si="100"/>
        <v>4.4420066104327995</v>
      </c>
      <c r="Q686" s="1">
        <f t="shared" ca="1" si="100"/>
        <v>4.4715746535987453</v>
      </c>
      <c r="R686" s="1">
        <f t="shared" ca="1" si="100"/>
        <v>4.4762081041102544</v>
      </c>
      <c r="S686" s="1">
        <f t="shared" ca="1" si="100"/>
        <v>4.5186220485379556</v>
      </c>
      <c r="T686" s="1">
        <f t="shared" ca="1" si="100"/>
        <v>4.5380123128106264</v>
      </c>
      <c r="V686" s="1">
        <v>678</v>
      </c>
      <c r="W686" s="8">
        <f t="shared" si="98"/>
        <v>0</v>
      </c>
      <c r="X686" s="8">
        <f t="shared" ca="1" si="98"/>
        <v>1.2082399778456931E-2</v>
      </c>
      <c r="Y686" s="8">
        <f t="shared" ca="1" si="98"/>
        <v>0</v>
      </c>
      <c r="Z686" s="8">
        <f t="shared" ca="1" si="98"/>
        <v>1.0762989293819913E-2</v>
      </c>
      <c r="AA686" s="8">
        <f t="shared" ca="1" si="98"/>
        <v>5.4055905812612437E-2</v>
      </c>
      <c r="AB686" s="8">
        <f t="shared" ca="1" si="98"/>
        <v>7.4839782652437847E-2</v>
      </c>
      <c r="AC686" s="8">
        <f t="shared" ca="1" si="98"/>
        <v>5.8454964183430214E-2</v>
      </c>
      <c r="AD686" s="8">
        <f t="shared" ca="1" si="98"/>
        <v>7.2648601713685146E-2</v>
      </c>
      <c r="AE686" s="8">
        <f t="shared" ca="1" si="98"/>
        <v>7.869870403825896E-2</v>
      </c>
      <c r="AF686" s="8">
        <f t="shared" ca="1" si="98"/>
        <v>0.1008796244471899</v>
      </c>
      <c r="AG686" s="8">
        <f t="shared" ca="1" si="98"/>
        <v>9.8089178540468502E-2</v>
      </c>
      <c r="AH686" s="8">
        <f t="shared" ca="1" si="101"/>
        <v>0.13307786643610786</v>
      </c>
      <c r="AI686" s="8">
        <f t="shared" ca="1" si="101"/>
        <v>0.14501231281062665</v>
      </c>
    </row>
    <row r="687" spans="7:35">
      <c r="G687" s="1">
        <v>679</v>
      </c>
      <c r="H687" s="1">
        <f t="shared" si="96"/>
        <v>4.3</v>
      </c>
      <c r="I687" s="1">
        <f t="shared" ca="1" si="100"/>
        <v>4.2930167695713211</v>
      </c>
      <c r="J687" s="1">
        <f t="shared" ca="1" si="100"/>
        <v>4.2665663097656852</v>
      </c>
      <c r="K687" s="1">
        <f t="shared" ca="1" si="100"/>
        <v>4.2446183971542109</v>
      </c>
      <c r="L687" s="1">
        <f t="shared" ca="1" si="100"/>
        <v>4.2355942392695809</v>
      </c>
      <c r="M687" s="1">
        <f t="shared" ca="1" si="100"/>
        <v>4.2867325071225393</v>
      </c>
      <c r="N687" s="1">
        <f t="shared" ca="1" si="100"/>
        <v>4.2882458877977818</v>
      </c>
      <c r="O687" s="1">
        <f t="shared" ca="1" si="100"/>
        <v>4.2624233070943021</v>
      </c>
      <c r="P687" s="1">
        <f t="shared" ca="1" si="100"/>
        <v>4.3100432737295362</v>
      </c>
      <c r="Q687" s="1">
        <f t="shared" ca="1" si="100"/>
        <v>4.3944694536572184</v>
      </c>
      <c r="R687" s="1">
        <f t="shared" ca="1" si="100"/>
        <v>4.430073128830097</v>
      </c>
      <c r="S687" s="1">
        <f t="shared" ca="1" si="100"/>
        <v>4.408994280891342</v>
      </c>
      <c r="T687" s="1">
        <f t="shared" ca="1" si="100"/>
        <v>4.3998147625539428</v>
      </c>
      <c r="V687" s="1">
        <v>679</v>
      </c>
      <c r="W687" s="8">
        <f t="shared" si="98"/>
        <v>0</v>
      </c>
      <c r="X687" s="8">
        <f t="shared" ca="1" si="98"/>
        <v>0</v>
      </c>
      <c r="Y687" s="8">
        <f t="shared" ca="1" si="98"/>
        <v>0</v>
      </c>
      <c r="Z687" s="8">
        <f t="shared" ca="1" si="98"/>
        <v>0</v>
      </c>
      <c r="AA687" s="8">
        <f t="shared" ca="1" si="98"/>
        <v>0</v>
      </c>
      <c r="AB687" s="8">
        <f t="shared" ca="1" si="98"/>
        <v>0</v>
      </c>
      <c r="AC687" s="8">
        <f t="shared" ca="1" si="98"/>
        <v>0</v>
      </c>
      <c r="AD687" s="8">
        <f t="shared" ca="1" si="98"/>
        <v>0</v>
      </c>
      <c r="AE687" s="8">
        <f t="shared" ca="1" si="98"/>
        <v>0</v>
      </c>
      <c r="AF687" s="8">
        <f t="shared" ca="1" si="98"/>
        <v>2.3714837726277693E-2</v>
      </c>
      <c r="AG687" s="8">
        <f t="shared" ca="1" si="98"/>
        <v>5.1930437628916692E-2</v>
      </c>
      <c r="AH687" s="8">
        <f t="shared" ca="1" si="101"/>
        <v>2.3421866004509795E-2</v>
      </c>
      <c r="AI687" s="8">
        <f t="shared" ca="1" si="101"/>
        <v>6.8147625539429768E-3</v>
      </c>
    </row>
    <row r="688" spans="7:35">
      <c r="G688" s="1">
        <v>680</v>
      </c>
      <c r="H688" s="1">
        <f t="shared" si="96"/>
        <v>4.3</v>
      </c>
      <c r="I688" s="1">
        <f t="shared" ca="1" si="100"/>
        <v>4.3454538500137545</v>
      </c>
      <c r="J688" s="1">
        <f t="shared" ca="1" si="100"/>
        <v>4.3388343405324568</v>
      </c>
      <c r="K688" s="1">
        <f t="shared" ca="1" si="100"/>
        <v>4.2937376879724116</v>
      </c>
      <c r="L688" s="1">
        <f t="shared" ca="1" si="100"/>
        <v>4.3037849365841199</v>
      </c>
      <c r="M688" s="1">
        <f t="shared" ca="1" si="100"/>
        <v>4.2778377011227207</v>
      </c>
      <c r="N688" s="1">
        <f t="shared" ca="1" si="100"/>
        <v>4.2556250704985938</v>
      </c>
      <c r="O688" s="1">
        <f t="shared" ca="1" si="100"/>
        <v>4.2763862297328004</v>
      </c>
      <c r="P688" s="1">
        <f t="shared" ca="1" si="100"/>
        <v>4.2650759892260623</v>
      </c>
      <c r="Q688" s="1">
        <f t="shared" ca="1" si="100"/>
        <v>4.3048631401777797</v>
      </c>
      <c r="R688" s="1">
        <f t="shared" ca="1" si="100"/>
        <v>4.3395405738704698</v>
      </c>
      <c r="S688" s="1">
        <f t="shared" ca="1" si="100"/>
        <v>4.3118421252376278</v>
      </c>
      <c r="T688" s="1">
        <f t="shared" ca="1" si="100"/>
        <v>4.3135756195747579</v>
      </c>
      <c r="V688" s="1">
        <v>680</v>
      </c>
      <c r="W688" s="8">
        <f t="shared" si="98"/>
        <v>0</v>
      </c>
      <c r="X688" s="8">
        <f t="shared" ca="1" si="98"/>
        <v>3.3499598416169007E-2</v>
      </c>
      <c r="Y688" s="8">
        <f t="shared" ca="1" si="98"/>
        <v>1.9538458827163652E-2</v>
      </c>
      <c r="Z688" s="8">
        <f t="shared" ca="1" si="98"/>
        <v>0</v>
      </c>
      <c r="AA688" s="8">
        <f t="shared" ca="1" si="98"/>
        <v>0</v>
      </c>
      <c r="AB688" s="8">
        <f t="shared" ca="1" si="98"/>
        <v>0</v>
      </c>
      <c r="AC688" s="8">
        <f t="shared" ca="1" si="98"/>
        <v>0</v>
      </c>
      <c r="AD688" s="8">
        <f t="shared" ca="1" si="98"/>
        <v>0</v>
      </c>
      <c r="AE688" s="8">
        <f t="shared" ca="1" si="98"/>
        <v>0</v>
      </c>
      <c r="AF688" s="8">
        <f t="shared" ca="1" si="98"/>
        <v>0</v>
      </c>
      <c r="AG688" s="8">
        <f t="shared" ca="1" si="98"/>
        <v>0</v>
      </c>
      <c r="AH688" s="8">
        <f t="shared" ca="1" si="101"/>
        <v>0</v>
      </c>
      <c r="AI688" s="8">
        <f t="shared" ca="1" si="101"/>
        <v>0</v>
      </c>
    </row>
    <row r="689" spans="7:35">
      <c r="G689" s="1">
        <v>681</v>
      </c>
      <c r="H689" s="1">
        <f t="shared" si="96"/>
        <v>4.3</v>
      </c>
      <c r="I689" s="1">
        <f t="shared" ca="1" si="100"/>
        <v>4.327451083271284</v>
      </c>
      <c r="J689" s="1">
        <f t="shared" ca="1" si="100"/>
        <v>4.3773227842455746</v>
      </c>
      <c r="K689" s="1">
        <f t="shared" ca="1" si="100"/>
        <v>4.3971940280976636</v>
      </c>
      <c r="L689" s="1">
        <f t="shared" ca="1" si="100"/>
        <v>4.4539691127231036</v>
      </c>
      <c r="M689" s="1">
        <f t="shared" ca="1" si="100"/>
        <v>4.4431175923098314</v>
      </c>
      <c r="N689" s="1">
        <f t="shared" ca="1" si="100"/>
        <v>4.4830134215693613</v>
      </c>
      <c r="O689" s="1">
        <f t="shared" ca="1" si="100"/>
        <v>4.4838845635873037</v>
      </c>
      <c r="P689" s="1">
        <f t="shared" ca="1" si="100"/>
        <v>4.503978503590532</v>
      </c>
      <c r="Q689" s="1">
        <f t="shared" ca="1" si="100"/>
        <v>4.5024336161564431</v>
      </c>
      <c r="R689" s="1">
        <f t="shared" ca="1" si="100"/>
        <v>4.4986210448951498</v>
      </c>
      <c r="S689" s="1">
        <f t="shared" ca="1" si="100"/>
        <v>4.5448613172955135</v>
      </c>
      <c r="T689" s="1">
        <f t="shared" ca="1" si="100"/>
        <v>4.4902916149098528</v>
      </c>
      <c r="V689" s="1">
        <v>681</v>
      </c>
      <c r="W689" s="8">
        <f t="shared" si="98"/>
        <v>0</v>
      </c>
      <c r="X689" s="8">
        <f t="shared" ca="1" si="98"/>
        <v>1.5445766550060469E-2</v>
      </c>
      <c r="Y689" s="8">
        <f t="shared" ca="1" si="98"/>
        <v>5.812613799365618E-2</v>
      </c>
      <c r="Z689" s="8">
        <f t="shared" ca="1" si="98"/>
        <v>7.0702089736853324E-2</v>
      </c>
      <c r="AA689" s="8">
        <f t="shared" ca="1" si="98"/>
        <v>0.1202391078259657</v>
      </c>
      <c r="AB689" s="8">
        <f t="shared" ca="1" si="98"/>
        <v>0.10198958818805082</v>
      </c>
      <c r="AC689" s="8">
        <f t="shared" ca="1" si="98"/>
        <v>0.13456284215429992</v>
      </c>
      <c r="AD689" s="8">
        <f t="shared" ca="1" si="98"/>
        <v>0.1280319039336959</v>
      </c>
      <c r="AE689" s="8">
        <f t="shared" ca="1" si="98"/>
        <v>0.14073446113022392</v>
      </c>
      <c r="AF689" s="8">
        <f t="shared" ca="1" si="98"/>
        <v>0.13176243476347427</v>
      </c>
      <c r="AG689" s="8">
        <f t="shared" ca="1" si="98"/>
        <v>0.12051366496261462</v>
      </c>
      <c r="AH689" s="8">
        <f t="shared" ca="1" si="101"/>
        <v>0.15932389267535907</v>
      </c>
      <c r="AI689" s="8">
        <f t="shared" ca="1" si="101"/>
        <v>9.7291614909853052E-2</v>
      </c>
    </row>
    <row r="690" spans="7:35">
      <c r="G690" s="1">
        <v>682</v>
      </c>
      <c r="H690" s="1">
        <f t="shared" si="96"/>
        <v>4.3</v>
      </c>
      <c r="I690" s="1">
        <f t="shared" ca="1" si="100"/>
        <v>4.3062806695986557</v>
      </c>
      <c r="J690" s="1">
        <f t="shared" ca="1" si="100"/>
        <v>4.265521267558495</v>
      </c>
      <c r="K690" s="1">
        <f t="shared" ca="1" si="100"/>
        <v>4.231206557641209</v>
      </c>
      <c r="L690" s="1">
        <f t="shared" ca="1" si="100"/>
        <v>4.2834498501771252</v>
      </c>
      <c r="M690" s="1">
        <f t="shared" ca="1" si="100"/>
        <v>4.3040835702133133</v>
      </c>
      <c r="N690" s="1">
        <f t="shared" ca="1" si="100"/>
        <v>4.2886946873286833</v>
      </c>
      <c r="O690" s="1">
        <f t="shared" ca="1" si="100"/>
        <v>4.2777503960563665</v>
      </c>
      <c r="P690" s="1">
        <f t="shared" ca="1" si="100"/>
        <v>4.2532437814586883</v>
      </c>
      <c r="Q690" s="1">
        <f t="shared" ca="1" si="100"/>
        <v>4.2552262669815377</v>
      </c>
      <c r="R690" s="1">
        <f t="shared" ca="1" si="100"/>
        <v>4.2733948054044708</v>
      </c>
      <c r="S690" s="1">
        <f t="shared" ca="1" si="100"/>
        <v>4.271455624668552</v>
      </c>
      <c r="T690" s="1">
        <f t="shared" ca="1" si="100"/>
        <v>4.2378111183402973</v>
      </c>
      <c r="V690" s="1">
        <v>682</v>
      </c>
      <c r="W690" s="8">
        <f t="shared" si="98"/>
        <v>0</v>
      </c>
      <c r="X690" s="8">
        <f t="shared" ca="1" si="98"/>
        <v>0</v>
      </c>
      <c r="Y690" s="8">
        <f t="shared" ca="1" si="98"/>
        <v>0</v>
      </c>
      <c r="Z690" s="8">
        <f t="shared" ca="1" si="98"/>
        <v>0</v>
      </c>
      <c r="AA690" s="8">
        <f t="shared" ca="1" si="98"/>
        <v>0</v>
      </c>
      <c r="AB690" s="8">
        <f t="shared" ca="1" si="98"/>
        <v>0</v>
      </c>
      <c r="AC690" s="8">
        <f t="shared" ca="1" si="98"/>
        <v>0</v>
      </c>
      <c r="AD690" s="8">
        <f t="shared" ca="1" si="98"/>
        <v>0</v>
      </c>
      <c r="AE690" s="8">
        <f t="shared" ca="1" si="98"/>
        <v>0</v>
      </c>
      <c r="AF690" s="8">
        <f t="shared" ca="1" si="98"/>
        <v>0</v>
      </c>
      <c r="AG690" s="8">
        <f t="shared" ca="1" si="98"/>
        <v>0</v>
      </c>
      <c r="AH690" s="8">
        <f t="shared" ca="1" si="101"/>
        <v>0</v>
      </c>
      <c r="AI690" s="8">
        <f t="shared" ca="1" si="101"/>
        <v>0</v>
      </c>
    </row>
    <row r="691" spans="7:35">
      <c r="G691" s="1">
        <v>683</v>
      </c>
      <c r="H691" s="1">
        <f t="shared" si="96"/>
        <v>4.3</v>
      </c>
      <c r="I691" s="1">
        <f t="shared" ca="1" si="100"/>
        <v>4.2760337256988725</v>
      </c>
      <c r="J691" s="1">
        <f t="shared" ca="1" si="100"/>
        <v>4.3117333517225651</v>
      </c>
      <c r="K691" s="1">
        <f t="shared" ca="1" si="100"/>
        <v>4.3507596781128894</v>
      </c>
      <c r="L691" s="1">
        <f t="shared" ca="1" si="100"/>
        <v>4.3773506831706941</v>
      </c>
      <c r="M691" s="1">
        <f t="shared" ca="1" si="100"/>
        <v>4.4135788083858358</v>
      </c>
      <c r="N691" s="1">
        <f t="shared" ca="1" si="100"/>
        <v>4.4205582801580157</v>
      </c>
      <c r="O691" s="1">
        <f t="shared" ca="1" si="100"/>
        <v>4.4141169652059968</v>
      </c>
      <c r="P691" s="1">
        <f t="shared" ca="1" si="100"/>
        <v>4.4217298708032571</v>
      </c>
      <c r="Q691" s="1">
        <f t="shared" ca="1" si="100"/>
        <v>4.4691878448823861</v>
      </c>
      <c r="R691" s="1">
        <f t="shared" ca="1" si="100"/>
        <v>4.4844019087126314</v>
      </c>
      <c r="S691" s="1">
        <f t="shared" ca="1" si="100"/>
        <v>4.4798449943710938</v>
      </c>
      <c r="T691" s="1">
        <f t="shared" ca="1" si="100"/>
        <v>4.5099965343217256</v>
      </c>
      <c r="V691" s="1">
        <v>683</v>
      </c>
      <c r="W691" s="8">
        <f t="shared" si="98"/>
        <v>0</v>
      </c>
      <c r="X691" s="8">
        <f t="shared" ca="1" si="98"/>
        <v>0</v>
      </c>
      <c r="Y691" s="8">
        <f t="shared" ca="1" si="98"/>
        <v>0</v>
      </c>
      <c r="Z691" s="8">
        <f t="shared" ca="1" si="98"/>
        <v>2.4160003354658066E-2</v>
      </c>
      <c r="AA691" s="8">
        <f t="shared" ca="1" si="98"/>
        <v>4.3462681628005484E-2</v>
      </c>
      <c r="AB691" s="8">
        <f t="shared" ca="1" si="98"/>
        <v>7.2397512591340529E-2</v>
      </c>
      <c r="AC691" s="8">
        <f t="shared" ca="1" si="98"/>
        <v>7.2011132970078329E-2</v>
      </c>
      <c r="AD691" s="8">
        <f t="shared" ca="1" si="98"/>
        <v>5.8174421919300556E-2</v>
      </c>
      <c r="AE691" s="8">
        <f t="shared" ca="1" si="98"/>
        <v>5.840106860740768E-2</v>
      </c>
      <c r="AF691" s="8">
        <f t="shared" ca="1" si="98"/>
        <v>9.8490971208742728E-2</v>
      </c>
      <c r="AG691" s="8">
        <f t="shared" ca="1" si="98"/>
        <v>0.1062872040390026</v>
      </c>
      <c r="AH691" s="8">
        <f t="shared" ca="1" si="101"/>
        <v>9.4290825892107577E-2</v>
      </c>
      <c r="AI691" s="8">
        <f t="shared" ca="1" si="101"/>
        <v>0.11699653432172585</v>
      </c>
    </row>
    <row r="692" spans="7:35">
      <c r="G692" s="1">
        <v>684</v>
      </c>
      <c r="H692" s="1">
        <f t="shared" si="96"/>
        <v>4.3</v>
      </c>
      <c r="I692" s="1">
        <f t="shared" ca="1" si="100"/>
        <v>4.3554219613007135</v>
      </c>
      <c r="J692" s="1">
        <f t="shared" ca="1" si="100"/>
        <v>4.3517652641210276</v>
      </c>
      <c r="K692" s="1">
        <f t="shared" ca="1" si="100"/>
        <v>4.36164264342663</v>
      </c>
      <c r="L692" s="1">
        <f t="shared" ca="1" si="100"/>
        <v>4.3567648113383246</v>
      </c>
      <c r="M692" s="1">
        <f t="shared" ca="1" si="100"/>
        <v>4.3810736995055075</v>
      </c>
      <c r="N692" s="1">
        <f t="shared" ca="1" si="100"/>
        <v>4.3376988696511232</v>
      </c>
      <c r="O692" s="1">
        <f t="shared" ca="1" si="100"/>
        <v>4.3434546153867153</v>
      </c>
      <c r="P692" s="1">
        <f t="shared" ca="1" si="100"/>
        <v>4.3196426562807657</v>
      </c>
      <c r="Q692" s="1">
        <f t="shared" ca="1" si="100"/>
        <v>4.3076277198830057</v>
      </c>
      <c r="R692" s="1">
        <f t="shared" ca="1" si="100"/>
        <v>4.2988764919473397</v>
      </c>
      <c r="S692" s="1">
        <f t="shared" ca="1" si="100"/>
        <v>4.3051887016562977</v>
      </c>
      <c r="T692" s="1">
        <f t="shared" ca="1" si="100"/>
        <v>4.3332764858595052</v>
      </c>
      <c r="V692" s="1">
        <v>684</v>
      </c>
      <c r="W692" s="8">
        <f t="shared" si="98"/>
        <v>0</v>
      </c>
      <c r="X692" s="8">
        <f t="shared" ca="1" si="98"/>
        <v>4.3495984403488563E-2</v>
      </c>
      <c r="Y692" s="8">
        <f t="shared" ca="1" si="98"/>
        <v>3.2502722450848509E-2</v>
      </c>
      <c r="Z692" s="8">
        <f t="shared" ca="1" si="98"/>
        <v>3.5068219188251426E-2</v>
      </c>
      <c r="AA692" s="8">
        <f t="shared" ca="1" si="98"/>
        <v>2.2834359190550657E-2</v>
      </c>
      <c r="AB692" s="8">
        <f t="shared" ca="1" si="98"/>
        <v>3.9833760415863395E-2</v>
      </c>
      <c r="AC692" s="8">
        <f t="shared" ca="1" si="98"/>
        <v>0</v>
      </c>
      <c r="AD692" s="8">
        <f t="shared" ca="1" si="98"/>
        <v>0</v>
      </c>
      <c r="AE692" s="8">
        <f t="shared" ca="1" si="98"/>
        <v>0</v>
      </c>
      <c r="AF692" s="8">
        <f t="shared" ca="1" si="98"/>
        <v>0</v>
      </c>
      <c r="AG692" s="8">
        <f t="shared" ca="1" si="98"/>
        <v>0</v>
      </c>
      <c r="AH692" s="8">
        <f t="shared" ca="1" si="101"/>
        <v>0</v>
      </c>
      <c r="AI692" s="8">
        <f t="shared" ca="1" si="101"/>
        <v>0</v>
      </c>
    </row>
    <row r="693" spans="7:35">
      <c r="G693" s="1">
        <v>685</v>
      </c>
      <c r="H693" s="1">
        <f t="shared" si="96"/>
        <v>4.3</v>
      </c>
      <c r="I693" s="1">
        <f t="shared" ca="1" si="100"/>
        <v>4.3120074000663644</v>
      </c>
      <c r="J693" s="1">
        <f t="shared" ca="1" si="100"/>
        <v>4.2743171656823877</v>
      </c>
      <c r="K693" s="1">
        <f t="shared" ca="1" si="100"/>
        <v>4.2994859336194011</v>
      </c>
      <c r="L693" s="1">
        <f t="shared" ca="1" si="100"/>
        <v>4.2954114028464492</v>
      </c>
      <c r="M693" s="1">
        <f t="shared" ca="1" si="100"/>
        <v>4.2934062491418894</v>
      </c>
      <c r="N693" s="1">
        <f t="shared" ca="1" si="100"/>
        <v>4.2346490119172273</v>
      </c>
      <c r="O693" s="1">
        <f t="shared" ca="1" si="100"/>
        <v>4.2300202184921574</v>
      </c>
      <c r="P693" s="1">
        <f t="shared" ca="1" si="100"/>
        <v>4.2416264515673481</v>
      </c>
      <c r="Q693" s="1">
        <f t="shared" ca="1" si="100"/>
        <v>4.2756494683958071</v>
      </c>
      <c r="R693" s="1">
        <f t="shared" ca="1" si="100"/>
        <v>4.2819545785967561</v>
      </c>
      <c r="S693" s="1">
        <f t="shared" ca="1" si="100"/>
        <v>4.2784274428763425</v>
      </c>
      <c r="T693" s="1">
        <f t="shared" ca="1" si="100"/>
        <v>4.2555144832524485</v>
      </c>
      <c r="V693" s="1">
        <v>685</v>
      </c>
      <c r="W693" s="8">
        <f t="shared" si="98"/>
        <v>0</v>
      </c>
      <c r="X693" s="8">
        <f t="shared" ca="1" si="98"/>
        <v>0</v>
      </c>
      <c r="Y693" s="8">
        <f t="shared" ca="1" si="98"/>
        <v>0</v>
      </c>
      <c r="Z693" s="8">
        <f t="shared" ca="1" si="98"/>
        <v>0</v>
      </c>
      <c r="AA693" s="8">
        <f t="shared" ca="1" si="98"/>
        <v>0</v>
      </c>
      <c r="AB693" s="8">
        <f t="shared" ca="1" si="98"/>
        <v>0</v>
      </c>
      <c r="AC693" s="8">
        <f t="shared" ca="1" si="98"/>
        <v>0</v>
      </c>
      <c r="AD693" s="8">
        <f t="shared" ca="1" si="98"/>
        <v>0</v>
      </c>
      <c r="AE693" s="8">
        <f t="shared" ca="1" si="98"/>
        <v>0</v>
      </c>
      <c r="AF693" s="8">
        <f t="shared" ca="1" si="98"/>
        <v>0</v>
      </c>
      <c r="AG693" s="8">
        <f t="shared" ca="1" si="98"/>
        <v>0</v>
      </c>
      <c r="AH693" s="8">
        <f t="shared" ca="1" si="101"/>
        <v>0</v>
      </c>
      <c r="AI693" s="8">
        <f t="shared" ca="1" si="101"/>
        <v>0</v>
      </c>
    </row>
    <row r="694" spans="7:35">
      <c r="G694" s="1">
        <v>686</v>
      </c>
      <c r="H694" s="1">
        <f t="shared" si="96"/>
        <v>4.3</v>
      </c>
      <c r="I694" s="1">
        <f t="shared" ca="1" si="100"/>
        <v>4.3636553355061958</v>
      </c>
      <c r="J694" s="1">
        <f t="shared" ca="1" si="100"/>
        <v>4.4129883002844661</v>
      </c>
      <c r="K694" s="1">
        <f t="shared" ca="1" si="100"/>
        <v>4.4290435926081244</v>
      </c>
      <c r="L694" s="1">
        <f t="shared" ca="1" si="100"/>
        <v>4.3884005391289556</v>
      </c>
      <c r="M694" s="1">
        <f t="shared" ca="1" si="100"/>
        <v>4.3545958655557575</v>
      </c>
      <c r="N694" s="1">
        <f t="shared" ca="1" si="100"/>
        <v>4.3497032872567587</v>
      </c>
      <c r="O694" s="1">
        <f t="shared" ca="1" si="100"/>
        <v>4.3471681562012394</v>
      </c>
      <c r="P694" s="1">
        <f t="shared" ca="1" si="100"/>
        <v>4.3316689381854783</v>
      </c>
      <c r="Q694" s="1">
        <f t="shared" ca="1" si="100"/>
        <v>4.3265557107070149</v>
      </c>
      <c r="R694" s="1">
        <f t="shared" ca="1" si="100"/>
        <v>4.3560276747517843</v>
      </c>
      <c r="S694" s="1">
        <f t="shared" ca="1" si="100"/>
        <v>4.349914766363927</v>
      </c>
      <c r="T694" s="1">
        <f t="shared" ca="1" si="100"/>
        <v>4.3538675838963661</v>
      </c>
      <c r="V694" s="1">
        <v>686</v>
      </c>
      <c r="W694" s="8">
        <f t="shared" si="98"/>
        <v>0</v>
      </c>
      <c r="X694" s="8">
        <f t="shared" ca="1" si="98"/>
        <v>5.175271270102666E-2</v>
      </c>
      <c r="Y694" s="8">
        <f t="shared" ca="1" si="98"/>
        <v>9.3883611080236129E-2</v>
      </c>
      <c r="Z694" s="8">
        <f t="shared" ca="1" si="98"/>
        <v>0.10262555120809669</v>
      </c>
      <c r="AA694" s="8">
        <f t="shared" ca="1" si="98"/>
        <v>5.4535323751233378E-2</v>
      </c>
      <c r="AB694" s="8">
        <f t="shared" ref="AB694:AG757" ca="1" si="102">MAX(M694*EXP(-$K$2*(1-AB$8/12 ))-$P$6*EXP(-$H$2*(1-AB$8/12 )),0)</f>
        <v>1.3308157131239895E-2</v>
      </c>
      <c r="AC694" s="8">
        <f t="shared" ca="1" si="102"/>
        <v>1.0465844949010261E-3</v>
      </c>
      <c r="AD694" s="8">
        <f t="shared" ca="1" si="102"/>
        <v>0</v>
      </c>
      <c r="AE694" s="8">
        <f t="shared" ca="1" si="102"/>
        <v>0</v>
      </c>
      <c r="AF694" s="8">
        <f t="shared" ca="1" si="102"/>
        <v>0</v>
      </c>
      <c r="AG694" s="8">
        <f t="shared" ca="1" si="102"/>
        <v>0</v>
      </c>
      <c r="AH694" s="8">
        <f t="shared" ca="1" si="101"/>
        <v>0</v>
      </c>
      <c r="AI694" s="8">
        <f t="shared" ca="1" si="101"/>
        <v>0</v>
      </c>
    </row>
    <row r="695" spans="7:35">
      <c r="G695" s="1">
        <v>687</v>
      </c>
      <c r="H695" s="1">
        <f t="shared" si="96"/>
        <v>4.3</v>
      </c>
      <c r="I695" s="1">
        <f t="shared" ca="1" si="100"/>
        <v>4.2901427585090532</v>
      </c>
      <c r="J695" s="1">
        <f t="shared" ca="1" si="100"/>
        <v>4.3550977953988292</v>
      </c>
      <c r="K695" s="1">
        <f t="shared" ca="1" si="100"/>
        <v>4.3670648173474671</v>
      </c>
      <c r="L695" s="1">
        <f t="shared" ca="1" si="100"/>
        <v>4.38122720195343</v>
      </c>
      <c r="M695" s="1">
        <f t="shared" ca="1" si="100"/>
        <v>4.3958114161894706</v>
      </c>
      <c r="N695" s="1">
        <f t="shared" ca="1" si="100"/>
        <v>4.4263385100010302</v>
      </c>
      <c r="O695" s="1">
        <f t="shared" ca="1" si="100"/>
        <v>4.4458717403878074</v>
      </c>
      <c r="P695" s="1">
        <f t="shared" ca="1" si="100"/>
        <v>4.4493890972714896</v>
      </c>
      <c r="Q695" s="1">
        <f t="shared" ca="1" si="100"/>
        <v>4.4735170488342479</v>
      </c>
      <c r="R695" s="1">
        <f t="shared" ca="1" si="100"/>
        <v>4.4945465451402553</v>
      </c>
      <c r="S695" s="1">
        <f t="shared" ca="1" si="100"/>
        <v>4.4753918330748954</v>
      </c>
      <c r="T695" s="1">
        <f t="shared" ca="1" si="100"/>
        <v>4.5101531653682123</v>
      </c>
      <c r="V695" s="1">
        <v>687</v>
      </c>
      <c r="W695" s="8">
        <f t="shared" ref="W695:AD758" si="103">MAX(H695*EXP(-$K$2*(1-W$8/12 ))-$P$6*EXP(-$H$2*(1-W$8/12 )),0)</f>
        <v>0</v>
      </c>
      <c r="X695" s="8">
        <f t="shared" ca="1" si="103"/>
        <v>0</v>
      </c>
      <c r="Y695" s="8">
        <f t="shared" ca="1" si="103"/>
        <v>3.5843846054562256E-2</v>
      </c>
      <c r="Z695" s="8">
        <f t="shared" ca="1" si="103"/>
        <v>4.0502973569127576E-2</v>
      </c>
      <c r="AA695" s="8">
        <f t="shared" ca="1" si="103"/>
        <v>4.7347194270282777E-2</v>
      </c>
      <c r="AB695" s="8">
        <f t="shared" ca="1" si="102"/>
        <v>5.4598065790007588E-2</v>
      </c>
      <c r="AC695" s="8">
        <f t="shared" ca="1" si="102"/>
        <v>7.7800300170530967E-2</v>
      </c>
      <c r="AD695" s="8">
        <f t="shared" ca="1" si="102"/>
        <v>8.997010770470748E-2</v>
      </c>
      <c r="AE695" s="8">
        <f t="shared" ca="1" si="102"/>
        <v>8.6088798755778129E-2</v>
      </c>
      <c r="AF695" s="8">
        <f t="shared" ca="1" si="102"/>
        <v>0.10282352076272971</v>
      </c>
      <c r="AG695" s="8">
        <f t="shared" ca="1" si="102"/>
        <v>0.11643706629992412</v>
      </c>
      <c r="AH695" s="8">
        <f t="shared" ca="1" si="101"/>
        <v>8.9836517759225742E-2</v>
      </c>
      <c r="AI695" s="8">
        <f t="shared" ca="1" si="101"/>
        <v>0.11715316536821252</v>
      </c>
    </row>
    <row r="696" spans="7:35">
      <c r="G696" s="1">
        <v>688</v>
      </c>
      <c r="H696" s="1">
        <f t="shared" si="96"/>
        <v>4.3</v>
      </c>
      <c r="I696" s="1">
        <f t="shared" ca="1" si="100"/>
        <v>4.3018023136371815</v>
      </c>
      <c r="J696" s="1">
        <f t="shared" ca="1" si="100"/>
        <v>4.3090645958384339</v>
      </c>
      <c r="K696" s="1">
        <f t="shared" ca="1" si="100"/>
        <v>4.3480441418486091</v>
      </c>
      <c r="L696" s="1">
        <f t="shared" ca="1" si="100"/>
        <v>4.3592422364270238</v>
      </c>
      <c r="M696" s="1">
        <f t="shared" ca="1" si="100"/>
        <v>4.3563054652630733</v>
      </c>
      <c r="N696" s="1">
        <f t="shared" ca="1" si="100"/>
        <v>4.3609907622137776</v>
      </c>
      <c r="O696" s="1">
        <f t="shared" ca="1" si="100"/>
        <v>4.3765015166574024</v>
      </c>
      <c r="P696" s="1">
        <f t="shared" ca="1" si="100"/>
        <v>4.348503210969656</v>
      </c>
      <c r="Q696" s="1">
        <f t="shared" ca="1" si="100"/>
        <v>4.3475198071267203</v>
      </c>
      <c r="R696" s="1">
        <f t="shared" ca="1" si="100"/>
        <v>4.350165664360083</v>
      </c>
      <c r="S696" s="1">
        <f t="shared" ca="1" si="100"/>
        <v>4.3795053675762192</v>
      </c>
      <c r="T696" s="1">
        <f t="shared" ca="1" si="100"/>
        <v>4.419638290117434</v>
      </c>
      <c r="V696" s="1">
        <v>688</v>
      </c>
      <c r="W696" s="8">
        <f t="shared" si="103"/>
        <v>0</v>
      </c>
      <c r="X696" s="8">
        <f t="shared" ca="1" si="103"/>
        <v>0</v>
      </c>
      <c r="Y696" s="8">
        <f t="shared" ca="1" si="103"/>
        <v>0</v>
      </c>
      <c r="Z696" s="8">
        <f t="shared" ca="1" si="103"/>
        <v>2.143816653713948E-2</v>
      </c>
      <c r="AA696" s="8">
        <f t="shared" ca="1" si="103"/>
        <v>2.5316893035144616E-2</v>
      </c>
      <c r="AB696" s="8">
        <f t="shared" ca="1" si="102"/>
        <v>1.5020841170947818E-2</v>
      </c>
      <c r="AC696" s="8">
        <f t="shared" ca="1" si="102"/>
        <v>1.2351512079411542E-2</v>
      </c>
      <c r="AD696" s="8">
        <f t="shared" ca="1" si="102"/>
        <v>2.0510512290574212E-2</v>
      </c>
      <c r="AE696" s="8">
        <f t="shared" ca="1" si="102"/>
        <v>0</v>
      </c>
      <c r="AF696" s="8">
        <f t="shared" ca="1" si="102"/>
        <v>0</v>
      </c>
      <c r="AG696" s="8">
        <f t="shared" ca="1" si="102"/>
        <v>0</v>
      </c>
      <c r="AH696" s="8">
        <f t="shared" ca="1" si="101"/>
        <v>0</v>
      </c>
      <c r="AI696" s="8">
        <f t="shared" ca="1" si="101"/>
        <v>2.6638290117434238E-2</v>
      </c>
    </row>
    <row r="697" spans="7:35">
      <c r="G697" s="1">
        <v>689</v>
      </c>
      <c r="H697" s="1">
        <f t="shared" si="96"/>
        <v>4.3</v>
      </c>
      <c r="I697" s="1">
        <f t="shared" ca="1" si="100"/>
        <v>4.3151748468179632</v>
      </c>
      <c r="J697" s="1">
        <f t="shared" ca="1" si="100"/>
        <v>4.3202807084246038</v>
      </c>
      <c r="K697" s="1">
        <f t="shared" ca="1" si="100"/>
        <v>4.3013071063388688</v>
      </c>
      <c r="L697" s="1">
        <f t="shared" ca="1" si="100"/>
        <v>4.3170340502798688</v>
      </c>
      <c r="M697" s="1">
        <f t="shared" ca="1" si="100"/>
        <v>4.2854964613609443</v>
      </c>
      <c r="N697" s="1">
        <f t="shared" ca="1" si="100"/>
        <v>4.260611789413927</v>
      </c>
      <c r="O697" s="1">
        <f t="shared" ca="1" si="100"/>
        <v>4.2762241469592661</v>
      </c>
      <c r="P697" s="1">
        <f t="shared" ca="1" si="100"/>
        <v>4.2690466162489482</v>
      </c>
      <c r="Q697" s="1">
        <f t="shared" ca="1" si="100"/>
        <v>4.2829288527398877</v>
      </c>
      <c r="R697" s="1">
        <f t="shared" ca="1" si="100"/>
        <v>4.2903062619989019</v>
      </c>
      <c r="S697" s="1">
        <f t="shared" ca="1" si="100"/>
        <v>4.2664572103396985</v>
      </c>
      <c r="T697" s="1">
        <f t="shared" ca="1" si="100"/>
        <v>4.2816391140939611</v>
      </c>
      <c r="V697" s="1">
        <v>689</v>
      </c>
      <c r="W697" s="8">
        <f t="shared" si="103"/>
        <v>0</v>
      </c>
      <c r="X697" s="8">
        <f t="shared" ca="1" si="103"/>
        <v>3.1347083639881035E-3</v>
      </c>
      <c r="Y697" s="8">
        <f t="shared" ca="1" si="103"/>
        <v>9.3698955271381834E-4</v>
      </c>
      <c r="Z697" s="8">
        <f t="shared" ca="1" si="103"/>
        <v>0</v>
      </c>
      <c r="AA697" s="8">
        <f t="shared" ca="1" si="103"/>
        <v>0</v>
      </c>
      <c r="AB697" s="8">
        <f t="shared" ca="1" si="102"/>
        <v>0</v>
      </c>
      <c r="AC697" s="8">
        <f t="shared" ca="1" si="102"/>
        <v>0</v>
      </c>
      <c r="AD697" s="8">
        <f t="shared" ca="1" si="102"/>
        <v>0</v>
      </c>
      <c r="AE697" s="8">
        <f t="shared" ca="1" si="102"/>
        <v>0</v>
      </c>
      <c r="AF697" s="8">
        <f t="shared" ca="1" si="102"/>
        <v>0</v>
      </c>
      <c r="AG697" s="8">
        <f t="shared" ca="1" si="102"/>
        <v>0</v>
      </c>
      <c r="AH697" s="8">
        <f t="shared" ca="1" si="101"/>
        <v>0</v>
      </c>
      <c r="AI697" s="8">
        <f t="shared" ca="1" si="101"/>
        <v>0</v>
      </c>
    </row>
    <row r="698" spans="7:35">
      <c r="G698" s="1">
        <v>690</v>
      </c>
      <c r="H698" s="1">
        <f t="shared" si="96"/>
        <v>4.3</v>
      </c>
      <c r="I698" s="1">
        <f t="shared" ref="I698:T713" ca="1" si="104">H698*EXP(($H$3-1/2 *$H$5^2) *$K$6+$H$5*$K$6^(1/2) * _xlfn.NORM.S.INV(RAND() ) )</f>
        <v>4.303061471592553</v>
      </c>
      <c r="J698" s="1">
        <f t="shared" ca="1" si="104"/>
        <v>4.3329813893097109</v>
      </c>
      <c r="K698" s="1">
        <f t="shared" ca="1" si="104"/>
        <v>4.3793434817738879</v>
      </c>
      <c r="L698" s="1">
        <f t="shared" ca="1" si="104"/>
        <v>4.4125858780768734</v>
      </c>
      <c r="M698" s="1">
        <f t="shared" ca="1" si="104"/>
        <v>4.3422508221855889</v>
      </c>
      <c r="N698" s="1">
        <f t="shared" ca="1" si="104"/>
        <v>4.3502411663586544</v>
      </c>
      <c r="O698" s="1">
        <f t="shared" ca="1" si="104"/>
        <v>4.3353072980242553</v>
      </c>
      <c r="P698" s="1">
        <f t="shared" ca="1" si="104"/>
        <v>4.340923703213182</v>
      </c>
      <c r="Q698" s="1">
        <f t="shared" ca="1" si="104"/>
        <v>4.3586360110413267</v>
      </c>
      <c r="R698" s="1">
        <f t="shared" ca="1" si="104"/>
        <v>4.3681276133839484</v>
      </c>
      <c r="S698" s="1">
        <f t="shared" ca="1" si="104"/>
        <v>4.4084483857618935</v>
      </c>
      <c r="T698" s="1">
        <f t="shared" ca="1" si="104"/>
        <v>4.4499491403023228</v>
      </c>
      <c r="V698" s="1">
        <v>690</v>
      </c>
      <c r="W698" s="8">
        <f t="shared" si="103"/>
        <v>0</v>
      </c>
      <c r="X698" s="8">
        <f t="shared" ca="1" si="103"/>
        <v>0</v>
      </c>
      <c r="Y698" s="8">
        <f t="shared" ca="1" si="103"/>
        <v>1.3670416833990728E-2</v>
      </c>
      <c r="Z698" s="8">
        <f t="shared" ca="1" si="103"/>
        <v>5.2810126799006873E-2</v>
      </c>
      <c r="AA698" s="8">
        <f t="shared" ca="1" si="103"/>
        <v>7.8770535849091772E-2</v>
      </c>
      <c r="AB698" s="8">
        <f t="shared" ca="1" si="102"/>
        <v>9.4084175377950885E-4</v>
      </c>
      <c r="AC698" s="8">
        <f t="shared" ca="1" si="102"/>
        <v>1.5852952623047756E-3</v>
      </c>
      <c r="AD698" s="8">
        <f t="shared" ca="1" si="102"/>
        <v>0</v>
      </c>
      <c r="AE698" s="8">
        <f t="shared" ca="1" si="102"/>
        <v>0</v>
      </c>
      <c r="AF698" s="8">
        <f t="shared" ca="1" si="102"/>
        <v>0</v>
      </c>
      <c r="AG698" s="8">
        <f t="shared" ca="1" si="102"/>
        <v>0</v>
      </c>
      <c r="AH698" s="8">
        <f t="shared" ca="1" si="101"/>
        <v>2.2875830288966448E-2</v>
      </c>
      <c r="AI698" s="8">
        <f t="shared" ca="1" si="101"/>
        <v>5.6949140302323009E-2</v>
      </c>
    </row>
    <row r="699" spans="7:35">
      <c r="G699" s="1">
        <v>691</v>
      </c>
      <c r="H699" s="1">
        <f t="shared" si="96"/>
        <v>4.3</v>
      </c>
      <c r="I699" s="1">
        <f t="shared" ca="1" si="104"/>
        <v>4.3162435441106117</v>
      </c>
      <c r="J699" s="1">
        <f t="shared" ca="1" si="104"/>
        <v>4.3350052306900491</v>
      </c>
      <c r="K699" s="1">
        <f t="shared" ca="1" si="104"/>
        <v>4.3111260601184869</v>
      </c>
      <c r="L699" s="1">
        <f t="shared" ca="1" si="104"/>
        <v>4.2914016555073564</v>
      </c>
      <c r="M699" s="1">
        <f t="shared" ca="1" si="104"/>
        <v>4.2864048696903945</v>
      </c>
      <c r="N699" s="1">
        <f t="shared" ca="1" si="104"/>
        <v>4.3112040527573363</v>
      </c>
      <c r="O699" s="1">
        <f t="shared" ca="1" si="104"/>
        <v>4.3229457283524004</v>
      </c>
      <c r="P699" s="1">
        <f t="shared" ca="1" si="104"/>
        <v>4.3147878689120409</v>
      </c>
      <c r="Q699" s="1">
        <f t="shared" ca="1" si="104"/>
        <v>4.3044264970279045</v>
      </c>
      <c r="R699" s="1">
        <f t="shared" ca="1" si="104"/>
        <v>4.2670974941861086</v>
      </c>
      <c r="S699" s="1">
        <f t="shared" ca="1" si="104"/>
        <v>4.2732953651766055</v>
      </c>
      <c r="T699" s="1">
        <f t="shared" ca="1" si="104"/>
        <v>4.3105445881164215</v>
      </c>
      <c r="V699" s="1">
        <v>691</v>
      </c>
      <c r="W699" s="8">
        <f t="shared" si="103"/>
        <v>0</v>
      </c>
      <c r="X699" s="8">
        <f t="shared" ca="1" si="103"/>
        <v>4.206437032878263E-3</v>
      </c>
      <c r="Y699" s="8">
        <f t="shared" ca="1" si="103"/>
        <v>1.5699476321312744E-2</v>
      </c>
      <c r="Z699" s="8">
        <f t="shared" ca="1" si="103"/>
        <v>0</v>
      </c>
      <c r="AA699" s="8">
        <f t="shared" ca="1" si="103"/>
        <v>0</v>
      </c>
      <c r="AB699" s="8">
        <f t="shared" ca="1" si="102"/>
        <v>0</v>
      </c>
      <c r="AC699" s="8">
        <f t="shared" ca="1" si="102"/>
        <v>0</v>
      </c>
      <c r="AD699" s="8">
        <f t="shared" ca="1" si="102"/>
        <v>0</v>
      </c>
      <c r="AE699" s="8">
        <f t="shared" ca="1" si="102"/>
        <v>0</v>
      </c>
      <c r="AF699" s="8">
        <f t="shared" ca="1" si="102"/>
        <v>0</v>
      </c>
      <c r="AG699" s="8">
        <f t="shared" ca="1" si="102"/>
        <v>0</v>
      </c>
      <c r="AH699" s="8">
        <f t="shared" ca="1" si="101"/>
        <v>0</v>
      </c>
      <c r="AI699" s="8">
        <f t="shared" ca="1" si="101"/>
        <v>0</v>
      </c>
    </row>
    <row r="700" spans="7:35">
      <c r="G700" s="1">
        <v>692</v>
      </c>
      <c r="H700" s="1">
        <f t="shared" si="96"/>
        <v>4.3</v>
      </c>
      <c r="I700" s="1">
        <f t="shared" ca="1" si="104"/>
        <v>4.3308192367065699</v>
      </c>
      <c r="J700" s="1">
        <f t="shared" ca="1" si="104"/>
        <v>4.3369441320637661</v>
      </c>
      <c r="K700" s="1">
        <f t="shared" ca="1" si="104"/>
        <v>4.3022134165240251</v>
      </c>
      <c r="L700" s="1">
        <f t="shared" ca="1" si="104"/>
        <v>4.2948950177577085</v>
      </c>
      <c r="M700" s="1">
        <f t="shared" ca="1" si="104"/>
        <v>4.3176520911550806</v>
      </c>
      <c r="N700" s="1">
        <f t="shared" ca="1" si="104"/>
        <v>4.3422882779232994</v>
      </c>
      <c r="O700" s="1">
        <f t="shared" ca="1" si="104"/>
        <v>4.3476126647032691</v>
      </c>
      <c r="P700" s="1">
        <f t="shared" ca="1" si="104"/>
        <v>4.3471460960031116</v>
      </c>
      <c r="Q700" s="1">
        <f t="shared" ca="1" si="104"/>
        <v>4.3977377854073483</v>
      </c>
      <c r="R700" s="1">
        <f t="shared" ca="1" si="104"/>
        <v>4.4072743207797798</v>
      </c>
      <c r="S700" s="1">
        <f t="shared" ca="1" si="104"/>
        <v>4.4276381495015329</v>
      </c>
      <c r="T700" s="1">
        <f t="shared" ca="1" si="104"/>
        <v>4.4708335745451198</v>
      </c>
      <c r="V700" s="1">
        <v>692</v>
      </c>
      <c r="W700" s="8">
        <f t="shared" si="103"/>
        <v>0</v>
      </c>
      <c r="X700" s="8">
        <f t="shared" ca="1" si="103"/>
        <v>1.8823473804160606E-2</v>
      </c>
      <c r="Y700" s="8">
        <f t="shared" ca="1" si="103"/>
        <v>1.7643376799652444E-2</v>
      </c>
      <c r="Z700" s="8">
        <f t="shared" ca="1" si="103"/>
        <v>0</v>
      </c>
      <c r="AA700" s="8">
        <f t="shared" ca="1" si="103"/>
        <v>0</v>
      </c>
      <c r="AB700" s="8">
        <f t="shared" ca="1" si="102"/>
        <v>0</v>
      </c>
      <c r="AC700" s="8">
        <f t="shared" ca="1" si="102"/>
        <v>0</v>
      </c>
      <c r="AD700" s="8">
        <f t="shared" ca="1" si="102"/>
        <v>0</v>
      </c>
      <c r="AE700" s="8">
        <f t="shared" ca="1" si="102"/>
        <v>0</v>
      </c>
      <c r="AF700" s="8">
        <f t="shared" ca="1" si="102"/>
        <v>2.6985695238134433E-2</v>
      </c>
      <c r="AG700" s="8">
        <f t="shared" ca="1" si="102"/>
        <v>2.9119885168527482E-2</v>
      </c>
      <c r="AH700" s="8">
        <f t="shared" ca="1" si="101"/>
        <v>4.2070536029023664E-2</v>
      </c>
      <c r="AI700" s="8">
        <f t="shared" ca="1" si="101"/>
        <v>7.7833574545119966E-2</v>
      </c>
    </row>
    <row r="701" spans="7:35">
      <c r="G701" s="1">
        <v>693</v>
      </c>
      <c r="H701" s="1">
        <f t="shared" si="96"/>
        <v>4.3</v>
      </c>
      <c r="I701" s="1">
        <f t="shared" ca="1" si="104"/>
        <v>4.3419304964933261</v>
      </c>
      <c r="J701" s="1">
        <f t="shared" ca="1" si="104"/>
        <v>4.3708434602936981</v>
      </c>
      <c r="K701" s="1">
        <f t="shared" ca="1" si="104"/>
        <v>4.3623084932680536</v>
      </c>
      <c r="L701" s="1">
        <f t="shared" ca="1" si="104"/>
        <v>4.3360532337793911</v>
      </c>
      <c r="M701" s="1">
        <f t="shared" ca="1" si="104"/>
        <v>4.3740935848094189</v>
      </c>
      <c r="N701" s="1">
        <f t="shared" ca="1" si="104"/>
        <v>4.3696877363792188</v>
      </c>
      <c r="O701" s="1">
        <f t="shared" ca="1" si="104"/>
        <v>4.3580905421768499</v>
      </c>
      <c r="P701" s="1">
        <f t="shared" ca="1" si="104"/>
        <v>4.3792710724374162</v>
      </c>
      <c r="Q701" s="1">
        <f t="shared" ca="1" si="104"/>
        <v>4.4004634108831446</v>
      </c>
      <c r="R701" s="1">
        <f t="shared" ca="1" si="104"/>
        <v>4.3846522499954768</v>
      </c>
      <c r="S701" s="1">
        <f t="shared" ca="1" si="104"/>
        <v>4.3728242905726047</v>
      </c>
      <c r="T701" s="1">
        <f t="shared" ca="1" si="104"/>
        <v>4.3955033568452553</v>
      </c>
      <c r="V701" s="1">
        <v>693</v>
      </c>
      <c r="W701" s="8">
        <f t="shared" si="103"/>
        <v>0</v>
      </c>
      <c r="X701" s="8">
        <f t="shared" ca="1" si="103"/>
        <v>2.9966250849508214E-2</v>
      </c>
      <c r="Y701" s="8">
        <f t="shared" ca="1" si="103"/>
        <v>5.1630108283170273E-2</v>
      </c>
      <c r="Z701" s="8">
        <f t="shared" ca="1" si="103"/>
        <v>3.5735613926139997E-2</v>
      </c>
      <c r="AA701" s="8">
        <f t="shared" ca="1" si="103"/>
        <v>2.0800718058282541E-3</v>
      </c>
      <c r="AB701" s="8">
        <f t="shared" ca="1" si="102"/>
        <v>3.2841052717000885E-2</v>
      </c>
      <c r="AC701" s="8">
        <f t="shared" ca="1" si="102"/>
        <v>2.106193345523355E-2</v>
      </c>
      <c r="AD701" s="8">
        <f t="shared" ca="1" si="102"/>
        <v>2.0758184142932734E-3</v>
      </c>
      <c r="AE701" s="8">
        <f t="shared" ca="1" si="102"/>
        <v>1.5898515149245895E-2</v>
      </c>
      <c r="AF701" s="8">
        <f t="shared" ca="1" si="102"/>
        <v>2.9713427073087217E-2</v>
      </c>
      <c r="AG701" s="8">
        <f t="shared" ca="1" si="102"/>
        <v>6.4861610172863848E-3</v>
      </c>
      <c r="AH701" s="8">
        <f t="shared" ca="1" si="101"/>
        <v>0</v>
      </c>
      <c r="AI701" s="8">
        <f t="shared" ca="1" si="101"/>
        <v>2.5033568452554888E-3</v>
      </c>
    </row>
    <row r="702" spans="7:35">
      <c r="G702" s="1">
        <v>694</v>
      </c>
      <c r="H702" s="1">
        <f t="shared" si="96"/>
        <v>4.3</v>
      </c>
      <c r="I702" s="1">
        <f t="shared" ca="1" si="104"/>
        <v>4.3214833716586414</v>
      </c>
      <c r="J702" s="1">
        <f t="shared" ca="1" si="104"/>
        <v>4.3628594662688931</v>
      </c>
      <c r="K702" s="1">
        <f t="shared" ca="1" si="104"/>
        <v>4.3630867203862769</v>
      </c>
      <c r="L702" s="1">
        <f t="shared" ca="1" si="104"/>
        <v>4.3134963962388175</v>
      </c>
      <c r="M702" s="1">
        <f t="shared" ca="1" si="104"/>
        <v>4.3012551934107419</v>
      </c>
      <c r="N702" s="1">
        <f t="shared" ca="1" si="104"/>
        <v>4.3201706697048543</v>
      </c>
      <c r="O702" s="1">
        <f t="shared" ca="1" si="104"/>
        <v>4.3117615753148781</v>
      </c>
      <c r="P702" s="1">
        <f t="shared" ca="1" si="104"/>
        <v>4.3061975037594884</v>
      </c>
      <c r="Q702" s="1">
        <f t="shared" ca="1" si="104"/>
        <v>4.3084281979720318</v>
      </c>
      <c r="R702" s="1">
        <f t="shared" ca="1" si="104"/>
        <v>4.285958054390318</v>
      </c>
      <c r="S702" s="1">
        <f t="shared" ca="1" si="104"/>
        <v>4.3123559052455089</v>
      </c>
      <c r="T702" s="1">
        <f t="shared" ca="1" si="104"/>
        <v>4.3113088923836909</v>
      </c>
      <c r="V702" s="1">
        <v>694</v>
      </c>
      <c r="W702" s="8">
        <f t="shared" si="103"/>
        <v>0</v>
      </c>
      <c r="X702" s="8">
        <f t="shared" ca="1" si="103"/>
        <v>9.4611274320133276E-3</v>
      </c>
      <c r="Y702" s="8">
        <f t="shared" ca="1" si="103"/>
        <v>4.3625528981582562E-2</v>
      </c>
      <c r="Z702" s="8">
        <f t="shared" ca="1" si="103"/>
        <v>3.6515646677178992E-2</v>
      </c>
      <c r="AA702" s="8">
        <f t="shared" ca="1" si="103"/>
        <v>0</v>
      </c>
      <c r="AB702" s="8">
        <f t="shared" ca="1" si="102"/>
        <v>0</v>
      </c>
      <c r="AC702" s="8">
        <f t="shared" ca="1" si="102"/>
        <v>0</v>
      </c>
      <c r="AD702" s="8">
        <f t="shared" ca="1" si="102"/>
        <v>0</v>
      </c>
      <c r="AE702" s="8">
        <f t="shared" ca="1" si="102"/>
        <v>0</v>
      </c>
      <c r="AF702" s="8">
        <f t="shared" ca="1" si="102"/>
        <v>0</v>
      </c>
      <c r="AG702" s="8">
        <f t="shared" ca="1" si="102"/>
        <v>0</v>
      </c>
      <c r="AH702" s="8">
        <f t="shared" ca="1" si="101"/>
        <v>0</v>
      </c>
      <c r="AI702" s="8">
        <f t="shared" ca="1" si="101"/>
        <v>0</v>
      </c>
    </row>
    <row r="703" spans="7:35">
      <c r="G703" s="1">
        <v>695</v>
      </c>
      <c r="H703" s="1">
        <f t="shared" si="96"/>
        <v>4.3</v>
      </c>
      <c r="I703" s="1">
        <f t="shared" ca="1" si="104"/>
        <v>4.3112185957211961</v>
      </c>
      <c r="J703" s="1">
        <f t="shared" ca="1" si="104"/>
        <v>4.3486477269819739</v>
      </c>
      <c r="K703" s="1">
        <f t="shared" ca="1" si="104"/>
        <v>4.3940266758547688</v>
      </c>
      <c r="L703" s="1">
        <f t="shared" ca="1" si="104"/>
        <v>4.3881127411081566</v>
      </c>
      <c r="M703" s="1">
        <f t="shared" ca="1" si="104"/>
        <v>4.3949562480169471</v>
      </c>
      <c r="N703" s="1">
        <f t="shared" ca="1" si="104"/>
        <v>4.4572836171907282</v>
      </c>
      <c r="O703" s="1">
        <f t="shared" ca="1" si="104"/>
        <v>4.4245988671540202</v>
      </c>
      <c r="P703" s="1">
        <f t="shared" ca="1" si="104"/>
        <v>4.4260820536582406</v>
      </c>
      <c r="Q703" s="1">
        <f t="shared" ca="1" si="104"/>
        <v>4.4000966738726115</v>
      </c>
      <c r="R703" s="1">
        <f t="shared" ca="1" si="104"/>
        <v>4.4052058399675467</v>
      </c>
      <c r="S703" s="1">
        <f t="shared" ca="1" si="104"/>
        <v>4.3907738643547276</v>
      </c>
      <c r="T703" s="1">
        <f t="shared" ca="1" si="104"/>
        <v>4.4252778936265189</v>
      </c>
      <c r="V703" s="1">
        <v>695</v>
      </c>
      <c r="W703" s="8">
        <f t="shared" si="103"/>
        <v>0</v>
      </c>
      <c r="X703" s="8">
        <f t="shared" ca="1" si="103"/>
        <v>0</v>
      </c>
      <c r="Y703" s="8">
        <f t="shared" ca="1" si="103"/>
        <v>2.9377147309174845E-2</v>
      </c>
      <c r="Z703" s="8">
        <f t="shared" ca="1" si="103"/>
        <v>6.752738864294372E-2</v>
      </c>
      <c r="AA703" s="8">
        <f t="shared" ca="1" si="103"/>
        <v>5.4246932255442637E-2</v>
      </c>
      <c r="AB703" s="8">
        <f t="shared" ca="1" si="102"/>
        <v>5.3741354786795092E-2</v>
      </c>
      <c r="AC703" s="8">
        <f t="shared" ca="1" si="102"/>
        <v>0.10879325450323751</v>
      </c>
      <c r="AD703" s="8">
        <f t="shared" ca="1" si="102"/>
        <v>6.8669828007506872E-2</v>
      </c>
      <c r="AE703" s="8">
        <f t="shared" ca="1" si="102"/>
        <v>6.2757736520140384E-2</v>
      </c>
      <c r="AF703" s="8">
        <f t="shared" ca="1" si="102"/>
        <v>2.9346406648759427E-2</v>
      </c>
      <c r="AG703" s="8">
        <f t="shared" ca="1" si="102"/>
        <v>2.7050338814322394E-2</v>
      </c>
      <c r="AH703" s="8">
        <f t="shared" ca="1" si="101"/>
        <v>5.1967571065221208E-3</v>
      </c>
      <c r="AI703" s="8">
        <f t="shared" ca="1" si="101"/>
        <v>3.2277893626519116E-2</v>
      </c>
    </row>
    <row r="704" spans="7:35">
      <c r="G704" s="1">
        <v>696</v>
      </c>
      <c r="H704" s="1">
        <f t="shared" si="96"/>
        <v>4.3</v>
      </c>
      <c r="I704" s="1">
        <f t="shared" ca="1" si="104"/>
        <v>4.2996147877844031</v>
      </c>
      <c r="J704" s="1">
        <f t="shared" ca="1" si="104"/>
        <v>4.2904210765181956</v>
      </c>
      <c r="K704" s="1">
        <f t="shared" ca="1" si="104"/>
        <v>4.2904272804916905</v>
      </c>
      <c r="L704" s="1">
        <f t="shared" ca="1" si="104"/>
        <v>4.2794037935563516</v>
      </c>
      <c r="M704" s="1">
        <f t="shared" ca="1" si="104"/>
        <v>4.2782882841344989</v>
      </c>
      <c r="N704" s="1">
        <f t="shared" ca="1" si="104"/>
        <v>4.293812358202822</v>
      </c>
      <c r="O704" s="1">
        <f t="shared" ca="1" si="104"/>
        <v>4.2716974179474851</v>
      </c>
      <c r="P704" s="1">
        <f t="shared" ca="1" si="104"/>
        <v>4.2975708956123064</v>
      </c>
      <c r="Q704" s="1">
        <f t="shared" ca="1" si="104"/>
        <v>4.3179095036323156</v>
      </c>
      <c r="R704" s="1">
        <f t="shared" ca="1" si="104"/>
        <v>4.3696943873780931</v>
      </c>
      <c r="S704" s="1">
        <f t="shared" ca="1" si="104"/>
        <v>4.3894802059779563</v>
      </c>
      <c r="T704" s="1">
        <f t="shared" ca="1" si="104"/>
        <v>4.4182272173132269</v>
      </c>
      <c r="V704" s="1">
        <v>696</v>
      </c>
      <c r="W704" s="8">
        <f t="shared" si="103"/>
        <v>0</v>
      </c>
      <c r="X704" s="8">
        <f t="shared" ca="1" si="103"/>
        <v>0</v>
      </c>
      <c r="Y704" s="8">
        <f t="shared" ca="1" si="103"/>
        <v>0</v>
      </c>
      <c r="Z704" s="8">
        <f t="shared" ca="1" si="103"/>
        <v>0</v>
      </c>
      <c r="AA704" s="8">
        <f t="shared" ca="1" si="103"/>
        <v>0</v>
      </c>
      <c r="AB704" s="8">
        <f t="shared" ca="1" si="102"/>
        <v>0</v>
      </c>
      <c r="AC704" s="8">
        <f t="shared" ca="1" si="102"/>
        <v>0</v>
      </c>
      <c r="AD704" s="8">
        <f t="shared" ca="1" si="102"/>
        <v>0</v>
      </c>
      <c r="AE704" s="8">
        <f t="shared" ca="1" si="102"/>
        <v>0</v>
      </c>
      <c r="AF704" s="8">
        <f t="shared" ca="1" si="102"/>
        <v>0</v>
      </c>
      <c r="AG704" s="8">
        <f t="shared" ca="1" si="102"/>
        <v>0</v>
      </c>
      <c r="AH704" s="8">
        <f t="shared" ca="1" si="101"/>
        <v>3.902765569826272E-3</v>
      </c>
      <c r="AI704" s="8">
        <f t="shared" ca="1" si="101"/>
        <v>2.5227217313227079E-2</v>
      </c>
    </row>
    <row r="705" spans="7:35">
      <c r="G705" s="1">
        <v>697</v>
      </c>
      <c r="H705" s="1">
        <f t="shared" si="96"/>
        <v>4.3</v>
      </c>
      <c r="I705" s="1">
        <f t="shared" ca="1" si="104"/>
        <v>4.2914516565784009</v>
      </c>
      <c r="J705" s="1">
        <f t="shared" ca="1" si="104"/>
        <v>4.3090653365446787</v>
      </c>
      <c r="K705" s="1">
        <f t="shared" ca="1" si="104"/>
        <v>4.3604162950803493</v>
      </c>
      <c r="L705" s="1">
        <f t="shared" ca="1" si="104"/>
        <v>4.3224195647027033</v>
      </c>
      <c r="M705" s="1">
        <f t="shared" ca="1" si="104"/>
        <v>4.313092492442232</v>
      </c>
      <c r="N705" s="1">
        <f t="shared" ca="1" si="104"/>
        <v>4.3391454295317722</v>
      </c>
      <c r="O705" s="1">
        <f t="shared" ca="1" si="104"/>
        <v>4.3054628293945312</v>
      </c>
      <c r="P705" s="1">
        <f t="shared" ca="1" si="104"/>
        <v>4.3460416419983199</v>
      </c>
      <c r="Q705" s="1">
        <f t="shared" ca="1" si="104"/>
        <v>4.330661972117392</v>
      </c>
      <c r="R705" s="1">
        <f t="shared" ca="1" si="104"/>
        <v>4.3300506040811735</v>
      </c>
      <c r="S705" s="1">
        <f t="shared" ca="1" si="104"/>
        <v>4.4067008715953788</v>
      </c>
      <c r="T705" s="1">
        <f t="shared" ca="1" si="104"/>
        <v>4.387818308506497</v>
      </c>
      <c r="V705" s="1">
        <v>697</v>
      </c>
      <c r="W705" s="8">
        <f t="shared" si="103"/>
        <v>0</v>
      </c>
      <c r="X705" s="8">
        <f t="shared" ca="1" si="103"/>
        <v>0</v>
      </c>
      <c r="Y705" s="8">
        <f t="shared" ca="1" si="103"/>
        <v>0</v>
      </c>
      <c r="Z705" s="8">
        <f t="shared" ca="1" si="103"/>
        <v>3.3839025483893614E-2</v>
      </c>
      <c r="AA705" s="8">
        <f t="shared" ca="1" si="103"/>
        <v>0</v>
      </c>
      <c r="AB705" s="8">
        <f t="shared" ca="1" si="102"/>
        <v>0</v>
      </c>
      <c r="AC705" s="8">
        <f t="shared" ca="1" si="102"/>
        <v>0</v>
      </c>
      <c r="AD705" s="8">
        <f t="shared" ca="1" si="102"/>
        <v>0</v>
      </c>
      <c r="AE705" s="8">
        <f t="shared" ca="1" si="102"/>
        <v>0</v>
      </c>
      <c r="AF705" s="8">
        <f t="shared" ca="1" si="102"/>
        <v>0</v>
      </c>
      <c r="AG705" s="8">
        <f t="shared" ca="1" si="102"/>
        <v>0</v>
      </c>
      <c r="AH705" s="8">
        <f t="shared" ca="1" si="101"/>
        <v>2.1127866079613256E-2</v>
      </c>
      <c r="AI705" s="8">
        <f t="shared" ca="1" si="101"/>
        <v>0</v>
      </c>
    </row>
    <row r="706" spans="7:35">
      <c r="G706" s="1">
        <v>698</v>
      </c>
      <c r="H706" s="1">
        <f t="shared" si="96"/>
        <v>4.3</v>
      </c>
      <c r="I706" s="1">
        <f t="shared" ca="1" si="104"/>
        <v>4.2883566271587839</v>
      </c>
      <c r="J706" s="1">
        <f t="shared" ca="1" si="104"/>
        <v>4.3142566923889136</v>
      </c>
      <c r="K706" s="1">
        <f t="shared" ca="1" si="104"/>
        <v>4.3181553571071802</v>
      </c>
      <c r="L706" s="1">
        <f t="shared" ca="1" si="104"/>
        <v>4.3405698103109538</v>
      </c>
      <c r="M706" s="1">
        <f t="shared" ca="1" si="104"/>
        <v>4.3370955428889113</v>
      </c>
      <c r="N706" s="1">
        <f t="shared" ca="1" si="104"/>
        <v>4.3614090546476998</v>
      </c>
      <c r="O706" s="1">
        <f t="shared" ca="1" si="104"/>
        <v>4.3461753135661372</v>
      </c>
      <c r="P706" s="1">
        <f t="shared" ca="1" si="104"/>
        <v>4.3372417707716888</v>
      </c>
      <c r="Q706" s="1">
        <f t="shared" ca="1" si="104"/>
        <v>4.3466353192235578</v>
      </c>
      <c r="R706" s="1">
        <f t="shared" ca="1" si="104"/>
        <v>4.3573728685749664</v>
      </c>
      <c r="S706" s="1">
        <f t="shared" ca="1" si="104"/>
        <v>4.3544872059488844</v>
      </c>
      <c r="T706" s="1">
        <f t="shared" ca="1" si="104"/>
        <v>4.3965884367005428</v>
      </c>
      <c r="V706" s="1">
        <v>698</v>
      </c>
      <c r="W706" s="8">
        <f t="shared" si="103"/>
        <v>0</v>
      </c>
      <c r="X706" s="8">
        <f t="shared" ca="1" si="103"/>
        <v>0</v>
      </c>
      <c r="Y706" s="8">
        <f t="shared" ca="1" si="103"/>
        <v>0</v>
      </c>
      <c r="Z706" s="8">
        <f t="shared" ca="1" si="103"/>
        <v>0</v>
      </c>
      <c r="AA706" s="8">
        <f t="shared" ca="1" si="103"/>
        <v>6.6059620749019388E-3</v>
      </c>
      <c r="AB706" s="8">
        <f t="shared" ca="1" si="102"/>
        <v>0</v>
      </c>
      <c r="AC706" s="8">
        <f t="shared" ca="1" si="102"/>
        <v>1.2770451274638717E-2</v>
      </c>
      <c r="AD706" s="8">
        <f t="shared" ca="1" si="102"/>
        <v>0</v>
      </c>
      <c r="AE706" s="8">
        <f t="shared" ca="1" si="102"/>
        <v>0</v>
      </c>
      <c r="AF706" s="8">
        <f t="shared" ca="1" si="102"/>
        <v>0</v>
      </c>
      <c r="AG706" s="8">
        <f t="shared" ca="1" si="102"/>
        <v>0</v>
      </c>
      <c r="AH706" s="8">
        <f t="shared" ca="1" si="101"/>
        <v>0</v>
      </c>
      <c r="AI706" s="8">
        <f t="shared" ca="1" si="101"/>
        <v>3.5884367005429851E-3</v>
      </c>
    </row>
    <row r="707" spans="7:35">
      <c r="G707" s="1">
        <v>699</v>
      </c>
      <c r="H707" s="1">
        <f t="shared" si="96"/>
        <v>4.3</v>
      </c>
      <c r="I707" s="1">
        <f t="shared" ca="1" si="104"/>
        <v>4.3162070341918692</v>
      </c>
      <c r="J707" s="1">
        <f t="shared" ca="1" si="104"/>
        <v>4.3514248870329837</v>
      </c>
      <c r="K707" s="1">
        <f t="shared" ca="1" si="104"/>
        <v>4.3880079318642302</v>
      </c>
      <c r="L707" s="1">
        <f t="shared" ca="1" si="104"/>
        <v>4.3952579257609825</v>
      </c>
      <c r="M707" s="1">
        <f t="shared" ca="1" si="104"/>
        <v>4.4195703921423393</v>
      </c>
      <c r="N707" s="1">
        <f t="shared" ca="1" si="104"/>
        <v>4.4286865181607107</v>
      </c>
      <c r="O707" s="1">
        <f t="shared" ca="1" si="104"/>
        <v>4.469948577839653</v>
      </c>
      <c r="P707" s="1">
        <f t="shared" ca="1" si="104"/>
        <v>4.4678691498498413</v>
      </c>
      <c r="Q707" s="1">
        <f t="shared" ca="1" si="104"/>
        <v>4.5426375602433655</v>
      </c>
      <c r="R707" s="1">
        <f t="shared" ca="1" si="104"/>
        <v>4.5578493007995089</v>
      </c>
      <c r="S707" s="1">
        <f t="shared" ca="1" si="104"/>
        <v>4.5647770841969102</v>
      </c>
      <c r="T707" s="1">
        <f t="shared" ca="1" si="104"/>
        <v>4.631943838438926</v>
      </c>
      <c r="V707" s="1">
        <v>699</v>
      </c>
      <c r="W707" s="8">
        <f t="shared" si="103"/>
        <v>0</v>
      </c>
      <c r="X707" s="8">
        <f t="shared" ca="1" si="103"/>
        <v>4.1698235531919536E-3</v>
      </c>
      <c r="Y707" s="8">
        <f t="shared" ca="1" si="103"/>
        <v>3.2161467762377605E-2</v>
      </c>
      <c r="Z707" s="8">
        <f t="shared" ca="1" si="103"/>
        <v>6.1494680037959881E-2</v>
      </c>
      <c r="AA707" s="8">
        <f t="shared" ca="1" si="103"/>
        <v>6.1406851159721221E-2</v>
      </c>
      <c r="AB707" s="8">
        <f t="shared" ca="1" si="102"/>
        <v>7.8399905916762158E-2</v>
      </c>
      <c r="AC707" s="8">
        <f t="shared" ca="1" si="102"/>
        <v>8.01519388066394E-2</v>
      </c>
      <c r="AD707" s="8">
        <f t="shared" ca="1" si="102"/>
        <v>0.11407796404889936</v>
      </c>
      <c r="AE707" s="8">
        <f t="shared" ca="1" si="102"/>
        <v>0.10458789559439552</v>
      </c>
      <c r="AF707" s="8">
        <f t="shared" ca="1" si="102"/>
        <v>0.1719974483962714</v>
      </c>
      <c r="AG707" s="8">
        <f t="shared" ca="1" si="102"/>
        <v>0.17977243127451992</v>
      </c>
      <c r="AH707" s="8">
        <f t="shared" ca="1" si="101"/>
        <v>0.17924478854705939</v>
      </c>
      <c r="AI707" s="8">
        <f t="shared" ca="1" si="101"/>
        <v>0.23894383843892619</v>
      </c>
    </row>
    <row r="708" spans="7:35">
      <c r="G708" s="1">
        <v>700</v>
      </c>
      <c r="H708" s="1">
        <f t="shared" si="96"/>
        <v>4.3</v>
      </c>
      <c r="I708" s="1">
        <f t="shared" ca="1" si="104"/>
        <v>4.3033022003188783</v>
      </c>
      <c r="J708" s="1">
        <f t="shared" ca="1" si="104"/>
        <v>4.2807875671480273</v>
      </c>
      <c r="K708" s="1">
        <f t="shared" ca="1" si="104"/>
        <v>4.2771386440749497</v>
      </c>
      <c r="L708" s="1">
        <f t="shared" ca="1" si="104"/>
        <v>4.3003874140404426</v>
      </c>
      <c r="M708" s="1">
        <f t="shared" ca="1" si="104"/>
        <v>4.2871320696569111</v>
      </c>
      <c r="N708" s="1">
        <f t="shared" ca="1" si="104"/>
        <v>4.3066815103323997</v>
      </c>
      <c r="O708" s="1">
        <f t="shared" ca="1" si="104"/>
        <v>4.298139005705953</v>
      </c>
      <c r="P708" s="1">
        <f t="shared" ca="1" si="104"/>
        <v>4.3087528838655738</v>
      </c>
      <c r="Q708" s="1">
        <f t="shared" ca="1" si="104"/>
        <v>4.309978845854129</v>
      </c>
      <c r="R708" s="1">
        <f t="shared" ca="1" si="104"/>
        <v>4.3121634418696182</v>
      </c>
      <c r="S708" s="1">
        <f t="shared" ca="1" si="104"/>
        <v>4.3145882317167299</v>
      </c>
      <c r="T708" s="1">
        <f t="shared" ca="1" si="104"/>
        <v>4.320506901787958</v>
      </c>
      <c r="V708" s="1">
        <v>700</v>
      </c>
      <c r="W708" s="8">
        <f t="shared" si="103"/>
        <v>0</v>
      </c>
      <c r="X708" s="8">
        <f t="shared" ca="1" si="103"/>
        <v>0</v>
      </c>
      <c r="Y708" s="8">
        <f t="shared" ca="1" si="103"/>
        <v>0</v>
      </c>
      <c r="Z708" s="8">
        <f t="shared" ca="1" si="103"/>
        <v>0</v>
      </c>
      <c r="AA708" s="8">
        <f t="shared" ca="1" si="103"/>
        <v>0</v>
      </c>
      <c r="AB708" s="8">
        <f t="shared" ca="1" si="102"/>
        <v>0</v>
      </c>
      <c r="AC708" s="8">
        <f t="shared" ca="1" si="102"/>
        <v>0</v>
      </c>
      <c r="AD708" s="8">
        <f t="shared" ca="1" si="102"/>
        <v>0</v>
      </c>
      <c r="AE708" s="8">
        <f t="shared" ca="1" si="102"/>
        <v>0</v>
      </c>
      <c r="AF708" s="8">
        <f t="shared" ca="1" si="102"/>
        <v>0</v>
      </c>
      <c r="AG708" s="8">
        <f t="shared" ca="1" si="102"/>
        <v>0</v>
      </c>
      <c r="AH708" s="8">
        <f t="shared" ca="1" si="101"/>
        <v>0</v>
      </c>
      <c r="AI708" s="8">
        <f t="shared" ca="1" si="101"/>
        <v>0</v>
      </c>
    </row>
    <row r="709" spans="7:35">
      <c r="G709" s="1">
        <v>701</v>
      </c>
      <c r="H709" s="1">
        <f t="shared" si="96"/>
        <v>4.3</v>
      </c>
      <c r="I709" s="1">
        <f t="shared" ca="1" si="104"/>
        <v>4.2802814071741011</v>
      </c>
      <c r="J709" s="1">
        <f t="shared" ca="1" si="104"/>
        <v>4.2831090777333936</v>
      </c>
      <c r="K709" s="1">
        <f t="shared" ca="1" si="104"/>
        <v>4.2708459229224838</v>
      </c>
      <c r="L709" s="1">
        <f t="shared" ca="1" si="104"/>
        <v>4.3039825936367286</v>
      </c>
      <c r="M709" s="1">
        <f t="shared" ca="1" si="104"/>
        <v>4.3339467606112771</v>
      </c>
      <c r="N709" s="1">
        <f t="shared" ca="1" si="104"/>
        <v>4.3724998678048914</v>
      </c>
      <c r="O709" s="1">
        <f t="shared" ca="1" si="104"/>
        <v>4.3666219401061905</v>
      </c>
      <c r="P709" s="1">
        <f t="shared" ca="1" si="104"/>
        <v>4.3846477827253167</v>
      </c>
      <c r="Q709" s="1">
        <f t="shared" ca="1" si="104"/>
        <v>4.4072028108055301</v>
      </c>
      <c r="R709" s="1">
        <f t="shared" ca="1" si="104"/>
        <v>4.4388325438224774</v>
      </c>
      <c r="S709" s="1">
        <f t="shared" ca="1" si="104"/>
        <v>4.4161460926154454</v>
      </c>
      <c r="T709" s="1">
        <f t="shared" ca="1" si="104"/>
        <v>4.4754361168526255</v>
      </c>
      <c r="V709" s="1">
        <v>701</v>
      </c>
      <c r="W709" s="8">
        <f t="shared" si="103"/>
        <v>0</v>
      </c>
      <c r="X709" s="8">
        <f t="shared" ca="1" si="103"/>
        <v>0</v>
      </c>
      <c r="Y709" s="8">
        <f t="shared" ca="1" si="103"/>
        <v>0</v>
      </c>
      <c r="Z709" s="8">
        <f t="shared" ca="1" si="103"/>
        <v>0</v>
      </c>
      <c r="AA709" s="8">
        <f t="shared" ca="1" si="103"/>
        <v>0</v>
      </c>
      <c r="AB709" s="8">
        <f t="shared" ca="1" si="102"/>
        <v>0</v>
      </c>
      <c r="AC709" s="8">
        <f t="shared" ca="1" si="102"/>
        <v>2.3878412982001329E-2</v>
      </c>
      <c r="AD709" s="8">
        <f t="shared" ca="1" si="102"/>
        <v>1.0618207592566264E-2</v>
      </c>
      <c r="AE709" s="8">
        <f t="shared" ca="1" si="102"/>
        <v>2.1280766301797982E-2</v>
      </c>
      <c r="AF709" s="8">
        <f t="shared" ca="1" si="102"/>
        <v>3.6458035193320804E-2</v>
      </c>
      <c r="AG709" s="8">
        <f t="shared" ca="1" si="102"/>
        <v>6.0694364881825891E-2</v>
      </c>
      <c r="AH709" s="8">
        <f t="shared" ca="1" si="101"/>
        <v>3.0575519557257458E-2</v>
      </c>
      <c r="AI709" s="8">
        <f t="shared" ca="1" si="101"/>
        <v>8.2436116852625752E-2</v>
      </c>
    </row>
    <row r="710" spans="7:35">
      <c r="G710" s="1">
        <v>702</v>
      </c>
      <c r="H710" s="1">
        <f t="shared" si="96"/>
        <v>4.3</v>
      </c>
      <c r="I710" s="1">
        <f t="shared" ca="1" si="104"/>
        <v>4.3367385148299</v>
      </c>
      <c r="J710" s="1">
        <f t="shared" ca="1" si="104"/>
        <v>4.3255678735215506</v>
      </c>
      <c r="K710" s="1">
        <f t="shared" ca="1" si="104"/>
        <v>4.3872582180995296</v>
      </c>
      <c r="L710" s="1">
        <f t="shared" ca="1" si="104"/>
        <v>4.4011432204638483</v>
      </c>
      <c r="M710" s="1">
        <f t="shared" ca="1" si="104"/>
        <v>4.4228890975968209</v>
      </c>
      <c r="N710" s="1">
        <f t="shared" ca="1" si="104"/>
        <v>4.4221399460575492</v>
      </c>
      <c r="O710" s="1">
        <f t="shared" ca="1" si="104"/>
        <v>4.438685994847317</v>
      </c>
      <c r="P710" s="1">
        <f t="shared" ca="1" si="104"/>
        <v>4.4140553667477134</v>
      </c>
      <c r="Q710" s="1">
        <f t="shared" ca="1" si="104"/>
        <v>4.4512981115051238</v>
      </c>
      <c r="R710" s="1">
        <f t="shared" ca="1" si="104"/>
        <v>4.4923655978390586</v>
      </c>
      <c r="S710" s="1">
        <f t="shared" ca="1" si="104"/>
        <v>4.4568674200097913</v>
      </c>
      <c r="T710" s="1">
        <f t="shared" ca="1" si="104"/>
        <v>4.4546503470969832</v>
      </c>
      <c r="V710" s="1">
        <v>702</v>
      </c>
      <c r="W710" s="8">
        <f t="shared" si="103"/>
        <v>0</v>
      </c>
      <c r="X710" s="8">
        <f t="shared" ca="1" si="103"/>
        <v>2.4759542050561301E-2</v>
      </c>
      <c r="Y710" s="8">
        <f t="shared" ca="1" si="103"/>
        <v>6.2377866434450979E-3</v>
      </c>
      <c r="Z710" s="8">
        <f t="shared" ca="1" si="103"/>
        <v>6.0743226796770244E-2</v>
      </c>
      <c r="AA710" s="8">
        <f t="shared" ca="1" si="103"/>
        <v>6.7304282065672183E-2</v>
      </c>
      <c r="AB710" s="8">
        <f t="shared" ca="1" si="102"/>
        <v>8.1724598732313858E-2</v>
      </c>
      <c r="AC710" s="8">
        <f t="shared" ca="1" si="102"/>
        <v>7.3595244432137719E-2</v>
      </c>
      <c r="AD710" s="8">
        <f t="shared" ca="1" si="102"/>
        <v>8.2775104558528767E-2</v>
      </c>
      <c r="AE710" s="8">
        <f t="shared" ca="1" si="102"/>
        <v>5.0718655740348062E-2</v>
      </c>
      <c r="AF710" s="8">
        <f t="shared" ca="1" si="102"/>
        <v>8.058741267316627E-2</v>
      </c>
      <c r="AG710" s="8">
        <f t="shared" ca="1" si="102"/>
        <v>0.11425499552159657</v>
      </c>
      <c r="AH710" s="8">
        <f t="shared" ca="1" si="101"/>
        <v>7.1307334043562598E-2</v>
      </c>
      <c r="AI710" s="8">
        <f t="shared" ca="1" si="101"/>
        <v>6.165034709698336E-2</v>
      </c>
    </row>
    <row r="711" spans="7:35">
      <c r="G711" s="1">
        <v>703</v>
      </c>
      <c r="H711" s="1">
        <f t="shared" si="96"/>
        <v>4.3</v>
      </c>
      <c r="I711" s="1">
        <f t="shared" ca="1" si="104"/>
        <v>4.2899111993181176</v>
      </c>
      <c r="J711" s="1">
        <f t="shared" ca="1" si="104"/>
        <v>4.2839687163494418</v>
      </c>
      <c r="K711" s="1">
        <f t="shared" ca="1" si="104"/>
        <v>4.30487860798456</v>
      </c>
      <c r="L711" s="1">
        <f t="shared" ca="1" si="104"/>
        <v>4.2766254798616403</v>
      </c>
      <c r="M711" s="1">
        <f t="shared" ca="1" si="104"/>
        <v>4.2547230465966548</v>
      </c>
      <c r="N711" s="1">
        <f t="shared" ca="1" si="104"/>
        <v>4.2727969859584434</v>
      </c>
      <c r="O711" s="1">
        <f t="shared" ca="1" si="104"/>
        <v>4.2491503817324157</v>
      </c>
      <c r="P711" s="1">
        <f t="shared" ca="1" si="104"/>
        <v>4.2881163237487705</v>
      </c>
      <c r="Q711" s="1">
        <f t="shared" ca="1" si="104"/>
        <v>4.3275431024108695</v>
      </c>
      <c r="R711" s="1">
        <f t="shared" ca="1" si="104"/>
        <v>4.3518626847816568</v>
      </c>
      <c r="S711" s="1">
        <f t="shared" ca="1" si="104"/>
        <v>4.3992037288471773</v>
      </c>
      <c r="T711" s="1">
        <f t="shared" ca="1" si="104"/>
        <v>4.3829208041896734</v>
      </c>
      <c r="V711" s="1">
        <v>703</v>
      </c>
      <c r="W711" s="8">
        <f t="shared" si="103"/>
        <v>0</v>
      </c>
      <c r="X711" s="8">
        <f t="shared" ca="1" si="103"/>
        <v>0</v>
      </c>
      <c r="Y711" s="8">
        <f t="shared" ca="1" si="103"/>
        <v>0</v>
      </c>
      <c r="Z711" s="8">
        <f t="shared" ca="1" si="103"/>
        <v>0</v>
      </c>
      <c r="AA711" s="8">
        <f t="shared" ca="1" si="103"/>
        <v>0</v>
      </c>
      <c r="AB711" s="8">
        <f t="shared" ca="1" si="102"/>
        <v>0</v>
      </c>
      <c r="AC711" s="8">
        <f t="shared" ca="1" si="102"/>
        <v>0</v>
      </c>
      <c r="AD711" s="8">
        <f t="shared" ca="1" si="102"/>
        <v>0</v>
      </c>
      <c r="AE711" s="8">
        <f t="shared" ca="1" si="102"/>
        <v>0</v>
      </c>
      <c r="AF711" s="8">
        <f t="shared" ca="1" si="102"/>
        <v>0</v>
      </c>
      <c r="AG711" s="8">
        <f t="shared" ca="1" si="102"/>
        <v>0</v>
      </c>
      <c r="AH711" s="8">
        <f t="shared" ca="1" si="101"/>
        <v>1.3628792568578518E-2</v>
      </c>
      <c r="AI711" s="8">
        <f t="shared" ca="1" si="101"/>
        <v>0</v>
      </c>
    </row>
    <row r="712" spans="7:35">
      <c r="G712" s="1">
        <v>704</v>
      </c>
      <c r="H712" s="1">
        <f t="shared" si="96"/>
        <v>4.3</v>
      </c>
      <c r="I712" s="1">
        <f t="shared" ca="1" si="104"/>
        <v>4.274042313335352</v>
      </c>
      <c r="J712" s="1">
        <f t="shared" ca="1" si="104"/>
        <v>4.2920092563349277</v>
      </c>
      <c r="K712" s="1">
        <f t="shared" ca="1" si="104"/>
        <v>4.3228244656542349</v>
      </c>
      <c r="L712" s="1">
        <f t="shared" ca="1" si="104"/>
        <v>4.2930089354425682</v>
      </c>
      <c r="M712" s="1">
        <f t="shared" ca="1" si="104"/>
        <v>4.3019773938761263</v>
      </c>
      <c r="N712" s="1">
        <f t="shared" ca="1" si="104"/>
        <v>4.3520238086735787</v>
      </c>
      <c r="O712" s="1">
        <f t="shared" ca="1" si="104"/>
        <v>4.3419332043651293</v>
      </c>
      <c r="P712" s="1">
        <f t="shared" ca="1" si="104"/>
        <v>4.3283252090855679</v>
      </c>
      <c r="Q712" s="1">
        <f t="shared" ca="1" si="104"/>
        <v>4.3459971760115605</v>
      </c>
      <c r="R712" s="1">
        <f t="shared" ca="1" si="104"/>
        <v>4.3890988760360852</v>
      </c>
      <c r="S712" s="1">
        <f t="shared" ca="1" si="104"/>
        <v>4.4378491748565807</v>
      </c>
      <c r="T712" s="1">
        <f t="shared" ca="1" si="104"/>
        <v>4.4381533127092245</v>
      </c>
      <c r="V712" s="1">
        <v>704</v>
      </c>
      <c r="W712" s="8">
        <f t="shared" si="103"/>
        <v>0</v>
      </c>
      <c r="X712" s="8">
        <f t="shared" ca="1" si="103"/>
        <v>0</v>
      </c>
      <c r="Y712" s="8">
        <f t="shared" ca="1" si="103"/>
        <v>0</v>
      </c>
      <c r="Z712" s="8">
        <f t="shared" ca="1" si="103"/>
        <v>0</v>
      </c>
      <c r="AA712" s="8">
        <f t="shared" ca="1" si="103"/>
        <v>0</v>
      </c>
      <c r="AB712" s="8">
        <f t="shared" ca="1" si="102"/>
        <v>0</v>
      </c>
      <c r="AC712" s="8">
        <f t="shared" ca="1" si="102"/>
        <v>3.3706938883080184E-3</v>
      </c>
      <c r="AD712" s="8">
        <f t="shared" ca="1" si="102"/>
        <v>0</v>
      </c>
      <c r="AE712" s="8">
        <f t="shared" ca="1" si="102"/>
        <v>0</v>
      </c>
      <c r="AF712" s="8">
        <f t="shared" ca="1" si="102"/>
        <v>0</v>
      </c>
      <c r="AG712" s="8">
        <f t="shared" ca="1" si="102"/>
        <v>1.0935077660085391E-2</v>
      </c>
      <c r="AH712" s="8">
        <f t="shared" ca="1" si="101"/>
        <v>5.2284191061656493E-2</v>
      </c>
      <c r="AI712" s="8">
        <f t="shared" ca="1" si="101"/>
        <v>4.5153312709224735E-2</v>
      </c>
    </row>
    <row r="713" spans="7:35">
      <c r="G713" s="1">
        <v>705</v>
      </c>
      <c r="H713" s="1">
        <f t="shared" si="96"/>
        <v>4.3</v>
      </c>
      <c r="I713" s="1">
        <f t="shared" ca="1" si="104"/>
        <v>4.2881607177690961</v>
      </c>
      <c r="J713" s="1">
        <f t="shared" ca="1" si="104"/>
        <v>4.2537259005121513</v>
      </c>
      <c r="K713" s="1">
        <f t="shared" ca="1" si="104"/>
        <v>4.3166925497169162</v>
      </c>
      <c r="L713" s="1">
        <f t="shared" ca="1" si="104"/>
        <v>4.3453063767396607</v>
      </c>
      <c r="M713" s="1">
        <f t="shared" ca="1" si="104"/>
        <v>4.3178632778685193</v>
      </c>
      <c r="N713" s="1">
        <f t="shared" ca="1" si="104"/>
        <v>4.316085138728857</v>
      </c>
      <c r="O713" s="1">
        <f t="shared" ca="1" si="104"/>
        <v>4.3266348943834894</v>
      </c>
      <c r="P713" s="1">
        <f t="shared" ca="1" si="104"/>
        <v>4.3251229709054577</v>
      </c>
      <c r="Q713" s="1">
        <f t="shared" ca="1" si="104"/>
        <v>4.3311697102944846</v>
      </c>
      <c r="R713" s="1">
        <f t="shared" ca="1" si="104"/>
        <v>4.3527993383846555</v>
      </c>
      <c r="S713" s="1">
        <f t="shared" ca="1" si="104"/>
        <v>4.3034567165879345</v>
      </c>
      <c r="T713" s="1">
        <f t="shared" ca="1" si="104"/>
        <v>4.3012106801241439</v>
      </c>
      <c r="V713" s="1">
        <v>705</v>
      </c>
      <c r="W713" s="8">
        <f t="shared" si="103"/>
        <v>0</v>
      </c>
      <c r="X713" s="8">
        <f t="shared" ca="1" si="103"/>
        <v>0</v>
      </c>
      <c r="Y713" s="8">
        <f t="shared" ca="1" si="103"/>
        <v>0</v>
      </c>
      <c r="Z713" s="8">
        <f t="shared" ca="1" si="103"/>
        <v>0</v>
      </c>
      <c r="AA713" s="8">
        <f t="shared" ca="1" si="103"/>
        <v>1.135229588740394E-2</v>
      </c>
      <c r="AB713" s="8">
        <f t="shared" ca="1" si="102"/>
        <v>0</v>
      </c>
      <c r="AC713" s="8">
        <f t="shared" ca="1" si="102"/>
        <v>0</v>
      </c>
      <c r="AD713" s="8">
        <f t="shared" ca="1" si="102"/>
        <v>0</v>
      </c>
      <c r="AE713" s="8">
        <f t="shared" ca="1" si="102"/>
        <v>0</v>
      </c>
      <c r="AF713" s="8">
        <f t="shared" ca="1" si="102"/>
        <v>0</v>
      </c>
      <c r="AG713" s="8">
        <f t="shared" ca="1" si="102"/>
        <v>0</v>
      </c>
      <c r="AH713" s="8">
        <f t="shared" ca="1" si="101"/>
        <v>0</v>
      </c>
      <c r="AI713" s="8">
        <f t="shared" ca="1" si="101"/>
        <v>0</v>
      </c>
    </row>
    <row r="714" spans="7:35">
      <c r="G714" s="1">
        <v>706</v>
      </c>
      <c r="H714" s="1">
        <f t="shared" ref="H714:H777" si="105">$K$3</f>
        <v>4.3</v>
      </c>
      <c r="I714" s="1">
        <f t="shared" ref="I714:T729" ca="1" si="106">H714*EXP(($H$3-1/2 *$H$5^2) *$K$6+$H$5*$K$6^(1/2) * _xlfn.NORM.S.INV(RAND() ) )</f>
        <v>4.3238687839894014</v>
      </c>
      <c r="J714" s="1">
        <f t="shared" ca="1" si="106"/>
        <v>4.3180962983794329</v>
      </c>
      <c r="K714" s="1">
        <f t="shared" ca="1" si="106"/>
        <v>4.3494054446936987</v>
      </c>
      <c r="L714" s="1">
        <f t="shared" ca="1" si="106"/>
        <v>4.3347857963051446</v>
      </c>
      <c r="M714" s="1">
        <f t="shared" ca="1" si="106"/>
        <v>4.3553825549484939</v>
      </c>
      <c r="N714" s="1">
        <f t="shared" ca="1" si="106"/>
        <v>4.4013684815413576</v>
      </c>
      <c r="O714" s="1">
        <f t="shared" ca="1" si="106"/>
        <v>4.4331722479123385</v>
      </c>
      <c r="P714" s="1">
        <f t="shared" ca="1" si="106"/>
        <v>4.4430699046480138</v>
      </c>
      <c r="Q714" s="1">
        <f t="shared" ca="1" si="106"/>
        <v>4.4739343243115552</v>
      </c>
      <c r="R714" s="1">
        <f t="shared" ca="1" si="106"/>
        <v>4.4628000967176931</v>
      </c>
      <c r="S714" s="1">
        <f t="shared" ca="1" si="106"/>
        <v>4.5321996267821669</v>
      </c>
      <c r="T714" s="1">
        <f t="shared" ca="1" si="106"/>
        <v>4.5255154485056632</v>
      </c>
      <c r="V714" s="1">
        <v>706</v>
      </c>
      <c r="W714" s="8">
        <f t="shared" si="103"/>
        <v>0</v>
      </c>
      <c r="X714" s="8">
        <f t="shared" ca="1" si="103"/>
        <v>1.1853306021389898E-2</v>
      </c>
      <c r="Y714" s="8">
        <f t="shared" ca="1" si="103"/>
        <v>0</v>
      </c>
      <c r="Z714" s="8">
        <f t="shared" ca="1" si="103"/>
        <v>2.2802627860044389E-2</v>
      </c>
      <c r="AA714" s="8">
        <f t="shared" ca="1" si="103"/>
        <v>8.100207192889286E-4</v>
      </c>
      <c r="AB714" s="8">
        <f t="shared" ca="1" si="102"/>
        <v>1.4096265810354502E-2</v>
      </c>
      <c r="AC714" s="8">
        <f t="shared" ca="1" si="102"/>
        <v>5.2791663199493577E-2</v>
      </c>
      <c r="AD714" s="8">
        <f t="shared" ca="1" si="102"/>
        <v>7.7254254102461672E-2</v>
      </c>
      <c r="AE714" s="8">
        <f t="shared" ca="1" si="102"/>
        <v>7.9763094010733226E-2</v>
      </c>
      <c r="AF714" s="8">
        <f t="shared" ca="1" si="102"/>
        <v>0.10324111870988073</v>
      </c>
      <c r="AG714" s="8">
        <f t="shared" ca="1" si="102"/>
        <v>8.4674264245725439E-2</v>
      </c>
      <c r="AH714" s="8">
        <f t="shared" ca="1" si="101"/>
        <v>0.14665894135689506</v>
      </c>
      <c r="AI714" s="8">
        <f t="shared" ca="1" si="101"/>
        <v>0.13251544850566344</v>
      </c>
    </row>
    <row r="715" spans="7:35">
      <c r="G715" s="1">
        <v>707</v>
      </c>
      <c r="H715" s="1">
        <f t="shared" si="105"/>
        <v>4.3</v>
      </c>
      <c r="I715" s="1">
        <f t="shared" ca="1" si="106"/>
        <v>4.3247943782356844</v>
      </c>
      <c r="J715" s="1">
        <f t="shared" ca="1" si="106"/>
        <v>4.3171303758025159</v>
      </c>
      <c r="K715" s="1">
        <f t="shared" ca="1" si="106"/>
        <v>4.3305501658124097</v>
      </c>
      <c r="L715" s="1">
        <f t="shared" ca="1" si="106"/>
        <v>4.3684872630935114</v>
      </c>
      <c r="M715" s="1">
        <f t="shared" ca="1" si="106"/>
        <v>4.4303988805349555</v>
      </c>
      <c r="N715" s="1">
        <f t="shared" ca="1" si="106"/>
        <v>4.4380117554318366</v>
      </c>
      <c r="O715" s="1">
        <f t="shared" ca="1" si="106"/>
        <v>4.4301813089264437</v>
      </c>
      <c r="P715" s="1">
        <f t="shared" ca="1" si="106"/>
        <v>4.4530369171680437</v>
      </c>
      <c r="Q715" s="1">
        <f t="shared" ca="1" si="106"/>
        <v>4.4681605317258963</v>
      </c>
      <c r="R715" s="1">
        <f t="shared" ca="1" si="106"/>
        <v>4.4320633591689624</v>
      </c>
      <c r="S715" s="1">
        <f t="shared" ca="1" si="106"/>
        <v>4.4438299960441787</v>
      </c>
      <c r="T715" s="1">
        <f t="shared" ca="1" si="106"/>
        <v>4.4269458621600188</v>
      </c>
      <c r="V715" s="1">
        <v>707</v>
      </c>
      <c r="W715" s="8">
        <f t="shared" si="103"/>
        <v>0</v>
      </c>
      <c r="X715" s="8">
        <f t="shared" ca="1" si="103"/>
        <v>1.2781525729931076E-2</v>
      </c>
      <c r="Y715" s="8">
        <f t="shared" ca="1" si="103"/>
        <v>0</v>
      </c>
      <c r="Z715" s="8">
        <f t="shared" ca="1" si="103"/>
        <v>3.9036011967858997E-3</v>
      </c>
      <c r="AA715" s="8">
        <f t="shared" ca="1" si="103"/>
        <v>3.4580984086138855E-2</v>
      </c>
      <c r="AB715" s="8">
        <f t="shared" ca="1" si="102"/>
        <v>8.9247930261193709E-2</v>
      </c>
      <c r="AC715" s="8">
        <f t="shared" ca="1" si="102"/>
        <v>8.9491594704870003E-2</v>
      </c>
      <c r="AD715" s="8">
        <f t="shared" ca="1" si="102"/>
        <v>7.425946180258336E-2</v>
      </c>
      <c r="AE715" s="8">
        <f t="shared" ca="1" si="102"/>
        <v>8.9740377842476349E-2</v>
      </c>
      <c r="AF715" s="8">
        <f t="shared" ca="1" si="102"/>
        <v>9.7462864146232953E-2</v>
      </c>
      <c r="AG715" s="8">
        <f t="shared" ca="1" si="102"/>
        <v>5.3921693200381426E-2</v>
      </c>
      <c r="AH715" s="8">
        <f t="shared" ca="1" si="101"/>
        <v>5.8266552509010694E-2</v>
      </c>
      <c r="AI715" s="8">
        <f t="shared" ca="1" si="101"/>
        <v>3.3945862160019047E-2</v>
      </c>
    </row>
    <row r="716" spans="7:35">
      <c r="G716" s="1">
        <v>708</v>
      </c>
      <c r="H716" s="1">
        <f t="shared" si="105"/>
        <v>4.3</v>
      </c>
      <c r="I716" s="1">
        <f t="shared" ca="1" si="106"/>
        <v>4.3112721444049411</v>
      </c>
      <c r="J716" s="1">
        <f t="shared" ca="1" si="106"/>
        <v>4.3330213678080876</v>
      </c>
      <c r="K716" s="1">
        <f t="shared" ca="1" si="106"/>
        <v>4.3518886113584925</v>
      </c>
      <c r="L716" s="1">
        <f t="shared" ca="1" si="106"/>
        <v>4.3683123904953245</v>
      </c>
      <c r="M716" s="1">
        <f t="shared" ca="1" si="106"/>
        <v>4.370567599612361</v>
      </c>
      <c r="N716" s="1">
        <f t="shared" ca="1" si="106"/>
        <v>4.4024414123399032</v>
      </c>
      <c r="O716" s="1">
        <f t="shared" ca="1" si="106"/>
        <v>4.4057842927083621</v>
      </c>
      <c r="P716" s="1">
        <f t="shared" ca="1" si="106"/>
        <v>4.4693918407717828</v>
      </c>
      <c r="Q716" s="1">
        <f t="shared" ca="1" si="106"/>
        <v>4.4832180144471927</v>
      </c>
      <c r="R716" s="1">
        <f t="shared" ca="1" si="106"/>
        <v>4.4546770034152594</v>
      </c>
      <c r="S716" s="1">
        <f t="shared" ca="1" si="106"/>
        <v>4.476045379916564</v>
      </c>
      <c r="T716" s="1">
        <f t="shared" ca="1" si="106"/>
        <v>4.4701087722539175</v>
      </c>
      <c r="V716" s="1">
        <v>708</v>
      </c>
      <c r="W716" s="8">
        <f t="shared" si="103"/>
        <v>0</v>
      </c>
      <c r="X716" s="8">
        <f t="shared" ca="1" si="103"/>
        <v>0</v>
      </c>
      <c r="Y716" s="8">
        <f t="shared" ca="1" si="103"/>
        <v>1.3710498409656324E-2</v>
      </c>
      <c r="Z716" s="8">
        <f t="shared" ca="1" si="103"/>
        <v>2.5291555937042354E-2</v>
      </c>
      <c r="AA716" s="8">
        <f t="shared" ca="1" si="103"/>
        <v>3.4405750879100694E-2</v>
      </c>
      <c r="AB716" s="8">
        <f t="shared" ca="1" si="102"/>
        <v>2.9308706200207979E-2</v>
      </c>
      <c r="AC716" s="8">
        <f t="shared" ca="1" si="102"/>
        <v>5.3866252957338823E-2</v>
      </c>
      <c r="AD716" s="8">
        <f t="shared" ca="1" si="102"/>
        <v>4.9831014196507262E-2</v>
      </c>
      <c r="AE716" s="8">
        <f t="shared" ca="1" si="102"/>
        <v>0.10611215569597565</v>
      </c>
      <c r="AF716" s="8">
        <f t="shared" ca="1" si="102"/>
        <v>0.11253198326691205</v>
      </c>
      <c r="AG716" s="8">
        <f t="shared" ca="1" si="102"/>
        <v>7.6546986472831868E-2</v>
      </c>
      <c r="AH716" s="8">
        <f t="shared" ca="1" si="101"/>
        <v>9.0490232910875434E-2</v>
      </c>
      <c r="AI716" s="8">
        <f t="shared" ca="1" si="101"/>
        <v>7.7108772253917657E-2</v>
      </c>
    </row>
    <row r="717" spans="7:35">
      <c r="G717" s="1">
        <v>709</v>
      </c>
      <c r="H717" s="1">
        <f t="shared" si="105"/>
        <v>4.3</v>
      </c>
      <c r="I717" s="1">
        <f t="shared" ca="1" si="106"/>
        <v>4.3545550079846294</v>
      </c>
      <c r="J717" s="1">
        <f t="shared" ca="1" si="106"/>
        <v>4.3511038837764398</v>
      </c>
      <c r="K717" s="1">
        <f t="shared" ca="1" si="106"/>
        <v>4.3536074445661122</v>
      </c>
      <c r="L717" s="1">
        <f t="shared" ca="1" si="106"/>
        <v>4.3544346228493902</v>
      </c>
      <c r="M717" s="1">
        <f t="shared" ca="1" si="106"/>
        <v>4.3164829575587076</v>
      </c>
      <c r="N717" s="1">
        <f t="shared" ca="1" si="106"/>
        <v>4.3437665243953569</v>
      </c>
      <c r="O717" s="1">
        <f t="shared" ca="1" si="106"/>
        <v>4.3811917478516396</v>
      </c>
      <c r="P717" s="1">
        <f t="shared" ca="1" si="106"/>
        <v>4.3679637861885174</v>
      </c>
      <c r="Q717" s="1">
        <f t="shared" ca="1" si="106"/>
        <v>4.3784248910481791</v>
      </c>
      <c r="R717" s="1">
        <f t="shared" ca="1" si="106"/>
        <v>4.3800541507367159</v>
      </c>
      <c r="S717" s="1">
        <f t="shared" ca="1" si="106"/>
        <v>4.3800941253725023</v>
      </c>
      <c r="T717" s="1">
        <f t="shared" ca="1" si="106"/>
        <v>4.3640151345113134</v>
      </c>
      <c r="V717" s="1">
        <v>709</v>
      </c>
      <c r="W717" s="8">
        <f t="shared" si="103"/>
        <v>0</v>
      </c>
      <c r="X717" s="8">
        <f t="shared" ca="1" si="103"/>
        <v>4.2626571961043247E-2</v>
      </c>
      <c r="Y717" s="8">
        <f t="shared" ca="1" si="103"/>
        <v>3.1839636857307951E-2</v>
      </c>
      <c r="Z717" s="8">
        <f t="shared" ca="1" si="103"/>
        <v>2.7014377159948033E-2</v>
      </c>
      <c r="AA717" s="8">
        <f t="shared" ca="1" si="103"/>
        <v>2.0499365565737726E-2</v>
      </c>
      <c r="AB717" s="8">
        <f t="shared" ca="1" si="102"/>
        <v>0</v>
      </c>
      <c r="AC717" s="8">
        <f t="shared" ca="1" si="102"/>
        <v>0</v>
      </c>
      <c r="AD717" s="8">
        <f t="shared" ca="1" si="102"/>
        <v>2.5206786046537921E-2</v>
      </c>
      <c r="AE717" s="8">
        <f t="shared" ca="1" si="102"/>
        <v>4.5795763955007729E-3</v>
      </c>
      <c r="AF717" s="8">
        <f t="shared" ca="1" si="102"/>
        <v>7.6578759040435429E-3</v>
      </c>
      <c r="AG717" s="8">
        <f t="shared" ca="1" si="102"/>
        <v>1.8856931275372801E-3</v>
      </c>
      <c r="AH717" s="8">
        <f t="shared" ca="1" si="101"/>
        <v>0</v>
      </c>
      <c r="AI717" s="8">
        <f t="shared" ca="1" si="101"/>
        <v>0</v>
      </c>
    </row>
    <row r="718" spans="7:35">
      <c r="G718" s="1">
        <v>710</v>
      </c>
      <c r="H718" s="1">
        <f t="shared" si="105"/>
        <v>4.3</v>
      </c>
      <c r="I718" s="1">
        <f t="shared" ca="1" si="106"/>
        <v>4.2989922072938924</v>
      </c>
      <c r="J718" s="1">
        <f t="shared" ca="1" si="106"/>
        <v>4.3406857336526565</v>
      </c>
      <c r="K718" s="1">
        <f t="shared" ca="1" si="106"/>
        <v>4.3685839711428516</v>
      </c>
      <c r="L718" s="1">
        <f t="shared" ca="1" si="106"/>
        <v>4.4068764260680222</v>
      </c>
      <c r="M718" s="1">
        <f t="shared" ca="1" si="106"/>
        <v>4.4349261990410547</v>
      </c>
      <c r="N718" s="1">
        <f t="shared" ca="1" si="106"/>
        <v>4.4597301723288041</v>
      </c>
      <c r="O718" s="1">
        <f t="shared" ca="1" si="106"/>
        <v>4.4806434026768018</v>
      </c>
      <c r="P718" s="1">
        <f t="shared" ca="1" si="106"/>
        <v>4.4948881284185802</v>
      </c>
      <c r="Q718" s="1">
        <f t="shared" ca="1" si="106"/>
        <v>4.5233027140800166</v>
      </c>
      <c r="R718" s="1">
        <f t="shared" ca="1" si="106"/>
        <v>4.513216348956826</v>
      </c>
      <c r="S718" s="1">
        <f t="shared" ca="1" si="106"/>
        <v>4.5366206457523122</v>
      </c>
      <c r="T718" s="1">
        <f t="shared" ca="1" si="106"/>
        <v>4.5594175446990715</v>
      </c>
      <c r="V718" s="1">
        <v>710</v>
      </c>
      <c r="W718" s="8">
        <f t="shared" si="103"/>
        <v>0</v>
      </c>
      <c r="X718" s="8">
        <f t="shared" ca="1" si="103"/>
        <v>0</v>
      </c>
      <c r="Y718" s="8">
        <f t="shared" ca="1" si="103"/>
        <v>2.1394625427866742E-2</v>
      </c>
      <c r="Z718" s="8">
        <f t="shared" ca="1" si="103"/>
        <v>4.2025652086127074E-2</v>
      </c>
      <c r="AA718" s="8">
        <f t="shared" ca="1" si="103"/>
        <v>7.3049310246464216E-2</v>
      </c>
      <c r="AB718" s="8">
        <f t="shared" ca="1" si="102"/>
        <v>9.3783416617964299E-2</v>
      </c>
      <c r="AC718" s="8">
        <f t="shared" ca="1" si="102"/>
        <v>0.1112435924905002</v>
      </c>
      <c r="AD718" s="8">
        <f t="shared" ca="1" si="102"/>
        <v>0.12478656734100291</v>
      </c>
      <c r="AE718" s="8">
        <f t="shared" ca="1" si="102"/>
        <v>0.13163471804819959</v>
      </c>
      <c r="AF718" s="8">
        <f t="shared" ca="1" si="102"/>
        <v>0.15264766029368015</v>
      </c>
      <c r="AG718" s="8">
        <f t="shared" ca="1" si="102"/>
        <v>0.13511648754173411</v>
      </c>
      <c r="AH718" s="8">
        <f t="shared" ca="1" si="101"/>
        <v>0.15108109888600829</v>
      </c>
      <c r="AI718" s="8">
        <f t="shared" ca="1" si="101"/>
        <v>0.16641754469907166</v>
      </c>
    </row>
    <row r="719" spans="7:35">
      <c r="G719" s="1">
        <v>711</v>
      </c>
      <c r="H719" s="1">
        <f t="shared" si="105"/>
        <v>4.3</v>
      </c>
      <c r="I719" s="1">
        <f t="shared" ca="1" si="106"/>
        <v>4.2693397286031214</v>
      </c>
      <c r="J719" s="1">
        <f t="shared" ca="1" si="106"/>
        <v>4.2780385996659387</v>
      </c>
      <c r="K719" s="1">
        <f t="shared" ca="1" si="106"/>
        <v>4.2897958982165134</v>
      </c>
      <c r="L719" s="1">
        <f t="shared" ca="1" si="106"/>
        <v>4.3113405543202044</v>
      </c>
      <c r="M719" s="1">
        <f t="shared" ca="1" si="106"/>
        <v>4.2706739062095114</v>
      </c>
      <c r="N719" s="1">
        <f t="shared" ca="1" si="106"/>
        <v>4.3015697259817376</v>
      </c>
      <c r="O719" s="1">
        <f t="shared" ca="1" si="106"/>
        <v>4.3252878748333332</v>
      </c>
      <c r="P719" s="1">
        <f t="shared" ca="1" si="106"/>
        <v>4.3463090606867469</v>
      </c>
      <c r="Q719" s="1">
        <f t="shared" ca="1" si="106"/>
        <v>4.3369091344199813</v>
      </c>
      <c r="R719" s="1">
        <f t="shared" ca="1" si="106"/>
        <v>4.3409301810041638</v>
      </c>
      <c r="S719" s="1">
        <f t="shared" ca="1" si="106"/>
        <v>4.3788299111490705</v>
      </c>
      <c r="T719" s="1">
        <f t="shared" ca="1" si="106"/>
        <v>4.392195625987708</v>
      </c>
      <c r="V719" s="1">
        <v>711</v>
      </c>
      <c r="W719" s="8">
        <f t="shared" si="103"/>
        <v>0</v>
      </c>
      <c r="X719" s="8">
        <f t="shared" ca="1" si="103"/>
        <v>0</v>
      </c>
      <c r="Y719" s="8">
        <f t="shared" ca="1" si="103"/>
        <v>0</v>
      </c>
      <c r="Z719" s="8">
        <f t="shared" ca="1" si="103"/>
        <v>0</v>
      </c>
      <c r="AA719" s="8">
        <f t="shared" ca="1" si="103"/>
        <v>0</v>
      </c>
      <c r="AB719" s="8">
        <f t="shared" ca="1" si="102"/>
        <v>0</v>
      </c>
      <c r="AC719" s="8">
        <f t="shared" ca="1" si="102"/>
        <v>0</v>
      </c>
      <c r="AD719" s="8">
        <f t="shared" ca="1" si="102"/>
        <v>0</v>
      </c>
      <c r="AE719" s="8">
        <f t="shared" ca="1" si="102"/>
        <v>0</v>
      </c>
      <c r="AF719" s="8">
        <f t="shared" ca="1" si="102"/>
        <v>0</v>
      </c>
      <c r="AG719" s="8">
        <f t="shared" ca="1" si="102"/>
        <v>0</v>
      </c>
      <c r="AH719" s="8">
        <f t="shared" ca="1" si="101"/>
        <v>0</v>
      </c>
      <c r="AI719" s="8">
        <f t="shared" ca="1" si="101"/>
        <v>0</v>
      </c>
    </row>
    <row r="720" spans="7:35">
      <c r="G720" s="1">
        <v>712</v>
      </c>
      <c r="H720" s="1">
        <f t="shared" si="105"/>
        <v>4.3</v>
      </c>
      <c r="I720" s="1">
        <f t="shared" ca="1" si="106"/>
        <v>4.2971023387306824</v>
      </c>
      <c r="J720" s="1">
        <f t="shared" ca="1" si="106"/>
        <v>4.3785307253688188</v>
      </c>
      <c r="K720" s="1">
        <f t="shared" ca="1" si="106"/>
        <v>4.3682418600718629</v>
      </c>
      <c r="L720" s="1">
        <f t="shared" ca="1" si="106"/>
        <v>4.3639589169240844</v>
      </c>
      <c r="M720" s="1">
        <f t="shared" ca="1" si="106"/>
        <v>4.4135312220844236</v>
      </c>
      <c r="N720" s="1">
        <f t="shared" ca="1" si="106"/>
        <v>4.4346760405437253</v>
      </c>
      <c r="O720" s="1">
        <f t="shared" ca="1" si="106"/>
        <v>4.4717182371403972</v>
      </c>
      <c r="P720" s="1">
        <f t="shared" ca="1" si="106"/>
        <v>4.4327278466130782</v>
      </c>
      <c r="Q720" s="1">
        <f t="shared" ca="1" si="106"/>
        <v>4.4629161958467964</v>
      </c>
      <c r="R720" s="1">
        <f t="shared" ca="1" si="106"/>
        <v>4.454189833791701</v>
      </c>
      <c r="S720" s="1">
        <f t="shared" ca="1" si="106"/>
        <v>4.4564986219683886</v>
      </c>
      <c r="T720" s="1">
        <f t="shared" ca="1" si="106"/>
        <v>4.4167946833630607</v>
      </c>
      <c r="V720" s="1">
        <v>712</v>
      </c>
      <c r="W720" s="8">
        <f t="shared" si="103"/>
        <v>0</v>
      </c>
      <c r="X720" s="8">
        <f t="shared" ca="1" si="103"/>
        <v>0</v>
      </c>
      <c r="Y720" s="8">
        <f t="shared" ca="1" si="103"/>
        <v>5.933719357343481E-2</v>
      </c>
      <c r="Z720" s="8">
        <f t="shared" ca="1" si="103"/>
        <v>4.1682747253315E-2</v>
      </c>
      <c r="AA720" s="8">
        <f t="shared" ca="1" si="103"/>
        <v>3.0043299908757426E-2</v>
      </c>
      <c r="AB720" s="8">
        <f t="shared" ca="1" si="102"/>
        <v>7.2349840438270085E-2</v>
      </c>
      <c r="AC720" s="8">
        <f t="shared" ca="1" si="102"/>
        <v>8.6150722153988113E-2</v>
      </c>
      <c r="AD720" s="8">
        <f t="shared" ca="1" si="102"/>
        <v>0.11584990325336619</v>
      </c>
      <c r="AE720" s="8">
        <f t="shared" ca="1" si="102"/>
        <v>6.9410378168192288E-2</v>
      </c>
      <c r="AF720" s="8">
        <f t="shared" ca="1" si="102"/>
        <v>9.2214475452467859E-2</v>
      </c>
      <c r="AG720" s="8">
        <f t="shared" ca="1" si="102"/>
        <v>7.6059565892301784E-2</v>
      </c>
      <c r="AH720" s="8">
        <f t="shared" ca="1" si="101"/>
        <v>7.0938441024436472E-2</v>
      </c>
      <c r="AI720" s="8">
        <f t="shared" ca="1" si="101"/>
        <v>2.3794683363060898E-2</v>
      </c>
    </row>
    <row r="721" spans="7:35">
      <c r="G721" s="1">
        <v>713</v>
      </c>
      <c r="H721" s="1">
        <f t="shared" si="105"/>
        <v>4.3</v>
      </c>
      <c r="I721" s="1">
        <f t="shared" ca="1" si="106"/>
        <v>4.2701372224704723</v>
      </c>
      <c r="J721" s="1">
        <f t="shared" ca="1" si="106"/>
        <v>4.2544934672937398</v>
      </c>
      <c r="K721" s="1">
        <f t="shared" ca="1" si="106"/>
        <v>4.2785709097717834</v>
      </c>
      <c r="L721" s="1">
        <f t="shared" ca="1" si="106"/>
        <v>4.3162125460896625</v>
      </c>
      <c r="M721" s="1">
        <f t="shared" ca="1" si="106"/>
        <v>4.2685662397734099</v>
      </c>
      <c r="N721" s="1">
        <f t="shared" ca="1" si="106"/>
        <v>4.2737040938381927</v>
      </c>
      <c r="O721" s="1">
        <f t="shared" ca="1" si="106"/>
        <v>4.2890675596663064</v>
      </c>
      <c r="P721" s="1">
        <f t="shared" ca="1" si="106"/>
        <v>4.2139691332915845</v>
      </c>
      <c r="Q721" s="1">
        <f t="shared" ca="1" si="106"/>
        <v>4.2456396977538295</v>
      </c>
      <c r="R721" s="1">
        <f t="shared" ca="1" si="106"/>
        <v>4.266830883253383</v>
      </c>
      <c r="S721" s="1">
        <f t="shared" ca="1" si="106"/>
        <v>4.2464740181601588</v>
      </c>
      <c r="T721" s="1">
        <f t="shared" ca="1" si="106"/>
        <v>4.232565048869902</v>
      </c>
      <c r="V721" s="1">
        <v>713</v>
      </c>
      <c r="W721" s="8">
        <f t="shared" si="103"/>
        <v>0</v>
      </c>
      <c r="X721" s="8">
        <f t="shared" ca="1" si="103"/>
        <v>0</v>
      </c>
      <c r="Y721" s="8">
        <f t="shared" ca="1" si="103"/>
        <v>0</v>
      </c>
      <c r="Z721" s="8">
        <f t="shared" ca="1" si="103"/>
        <v>0</v>
      </c>
      <c r="AA721" s="8">
        <f t="shared" ca="1" si="103"/>
        <v>0</v>
      </c>
      <c r="AB721" s="8">
        <f t="shared" ca="1" si="102"/>
        <v>0</v>
      </c>
      <c r="AC721" s="8">
        <f t="shared" ca="1" si="102"/>
        <v>0</v>
      </c>
      <c r="AD721" s="8">
        <f t="shared" ca="1" si="102"/>
        <v>0</v>
      </c>
      <c r="AE721" s="8">
        <f t="shared" ca="1" si="102"/>
        <v>0</v>
      </c>
      <c r="AF721" s="8">
        <f t="shared" ca="1" si="102"/>
        <v>0</v>
      </c>
      <c r="AG721" s="8">
        <f t="shared" ca="1" si="102"/>
        <v>0</v>
      </c>
      <c r="AH721" s="8">
        <f t="shared" ca="1" si="101"/>
        <v>0</v>
      </c>
      <c r="AI721" s="8">
        <f t="shared" ca="1" si="101"/>
        <v>0</v>
      </c>
    </row>
    <row r="722" spans="7:35">
      <c r="G722" s="1">
        <v>714</v>
      </c>
      <c r="H722" s="1">
        <f t="shared" si="105"/>
        <v>4.3</v>
      </c>
      <c r="I722" s="1">
        <f t="shared" ca="1" si="106"/>
        <v>4.3080791043494147</v>
      </c>
      <c r="J722" s="1">
        <f t="shared" ca="1" si="106"/>
        <v>4.3344998527095804</v>
      </c>
      <c r="K722" s="1">
        <f t="shared" ca="1" si="106"/>
        <v>4.2932319453960543</v>
      </c>
      <c r="L722" s="1">
        <f t="shared" ca="1" si="106"/>
        <v>4.3227171242303877</v>
      </c>
      <c r="M722" s="1">
        <f t="shared" ca="1" si="106"/>
        <v>4.3304945433498316</v>
      </c>
      <c r="N722" s="1">
        <f t="shared" ca="1" si="106"/>
        <v>4.2901277844812951</v>
      </c>
      <c r="O722" s="1">
        <f t="shared" ca="1" si="106"/>
        <v>4.3184058686943789</v>
      </c>
      <c r="P722" s="1">
        <f t="shared" ca="1" si="106"/>
        <v>4.3351447144926505</v>
      </c>
      <c r="Q722" s="1">
        <f t="shared" ca="1" si="106"/>
        <v>4.3025634633610332</v>
      </c>
      <c r="R722" s="1">
        <f t="shared" ca="1" si="106"/>
        <v>4.348558066443057</v>
      </c>
      <c r="S722" s="1">
        <f t="shared" ca="1" si="106"/>
        <v>4.3713034552867489</v>
      </c>
      <c r="T722" s="1">
        <f t="shared" ca="1" si="106"/>
        <v>4.3320917459711863</v>
      </c>
      <c r="V722" s="1">
        <v>714</v>
      </c>
      <c r="W722" s="8">
        <f t="shared" si="103"/>
        <v>0</v>
      </c>
      <c r="X722" s="8">
        <f t="shared" ca="1" si="103"/>
        <v>0</v>
      </c>
      <c r="Y722" s="8">
        <f t="shared" ca="1" si="103"/>
        <v>1.5192795315619456E-2</v>
      </c>
      <c r="Z722" s="8">
        <f t="shared" ca="1" si="103"/>
        <v>0</v>
      </c>
      <c r="AA722" s="8">
        <f t="shared" ca="1" si="103"/>
        <v>0</v>
      </c>
      <c r="AB722" s="8">
        <f t="shared" ca="1" si="102"/>
        <v>0</v>
      </c>
      <c r="AC722" s="8">
        <f t="shared" ca="1" si="102"/>
        <v>0</v>
      </c>
      <c r="AD722" s="8">
        <f t="shared" ca="1" si="102"/>
        <v>0</v>
      </c>
      <c r="AE722" s="8">
        <f t="shared" ca="1" si="102"/>
        <v>0</v>
      </c>
      <c r="AF722" s="8">
        <f t="shared" ca="1" si="102"/>
        <v>0</v>
      </c>
      <c r="AG722" s="8">
        <f t="shared" ca="1" si="102"/>
        <v>0</v>
      </c>
      <c r="AH722" s="8">
        <f t="shared" ca="1" si="101"/>
        <v>0</v>
      </c>
      <c r="AI722" s="8">
        <f t="shared" ca="1" si="101"/>
        <v>0</v>
      </c>
    </row>
    <row r="723" spans="7:35">
      <c r="G723" s="1">
        <v>715</v>
      </c>
      <c r="H723" s="1">
        <f t="shared" si="105"/>
        <v>4.3</v>
      </c>
      <c r="I723" s="1">
        <f t="shared" ca="1" si="106"/>
        <v>4.321328299601344</v>
      </c>
      <c r="J723" s="1">
        <f t="shared" ca="1" si="106"/>
        <v>4.2973184536687041</v>
      </c>
      <c r="K723" s="1">
        <f t="shared" ca="1" si="106"/>
        <v>4.3026659435652919</v>
      </c>
      <c r="L723" s="1">
        <f t="shared" ca="1" si="106"/>
        <v>4.3067220587512773</v>
      </c>
      <c r="M723" s="1">
        <f t="shared" ca="1" si="106"/>
        <v>4.3171740495670647</v>
      </c>
      <c r="N723" s="1">
        <f t="shared" ca="1" si="106"/>
        <v>4.3334222555712847</v>
      </c>
      <c r="O723" s="1">
        <f t="shared" ca="1" si="106"/>
        <v>4.3410366530300397</v>
      </c>
      <c r="P723" s="1">
        <f t="shared" ca="1" si="106"/>
        <v>4.3056277826692435</v>
      </c>
      <c r="Q723" s="1">
        <f t="shared" ca="1" si="106"/>
        <v>4.3066837480024613</v>
      </c>
      <c r="R723" s="1">
        <f t="shared" ca="1" si="106"/>
        <v>4.3235821523637066</v>
      </c>
      <c r="S723" s="1">
        <f t="shared" ca="1" si="106"/>
        <v>4.305136959340965</v>
      </c>
      <c r="T723" s="1">
        <f t="shared" ca="1" si="106"/>
        <v>4.3204045191920057</v>
      </c>
      <c r="V723" s="1">
        <v>715</v>
      </c>
      <c r="W723" s="8">
        <f t="shared" si="103"/>
        <v>0</v>
      </c>
      <c r="X723" s="8">
        <f t="shared" ca="1" si="103"/>
        <v>9.3056155104500604E-3</v>
      </c>
      <c r="Y723" s="8">
        <f t="shared" ca="1" si="103"/>
        <v>0</v>
      </c>
      <c r="Z723" s="8">
        <f t="shared" ca="1" si="103"/>
        <v>0</v>
      </c>
      <c r="AA723" s="8">
        <f t="shared" ca="1" si="103"/>
        <v>0</v>
      </c>
      <c r="AB723" s="8">
        <f t="shared" ca="1" si="102"/>
        <v>0</v>
      </c>
      <c r="AC723" s="8">
        <f t="shared" ca="1" si="102"/>
        <v>0</v>
      </c>
      <c r="AD723" s="8">
        <f t="shared" ca="1" si="102"/>
        <v>0</v>
      </c>
      <c r="AE723" s="8">
        <f t="shared" ca="1" si="102"/>
        <v>0</v>
      </c>
      <c r="AF723" s="8">
        <f t="shared" ca="1" si="102"/>
        <v>0</v>
      </c>
      <c r="AG723" s="8">
        <f t="shared" ca="1" si="102"/>
        <v>0</v>
      </c>
      <c r="AH723" s="8">
        <f t="shared" ca="1" si="101"/>
        <v>0</v>
      </c>
      <c r="AI723" s="8">
        <f t="shared" ca="1" si="101"/>
        <v>0</v>
      </c>
    </row>
    <row r="724" spans="7:35">
      <c r="G724" s="1">
        <v>716</v>
      </c>
      <c r="H724" s="1">
        <f t="shared" si="105"/>
        <v>4.3</v>
      </c>
      <c r="I724" s="1">
        <f t="shared" ca="1" si="106"/>
        <v>4.3105637483476746</v>
      </c>
      <c r="J724" s="1">
        <f t="shared" ca="1" si="106"/>
        <v>4.2995987542799696</v>
      </c>
      <c r="K724" s="1">
        <f t="shared" ca="1" si="106"/>
        <v>4.300130669703373</v>
      </c>
      <c r="L724" s="1">
        <f t="shared" ca="1" si="106"/>
        <v>4.297415895174125</v>
      </c>
      <c r="M724" s="1">
        <f t="shared" ca="1" si="106"/>
        <v>4.3274924913290693</v>
      </c>
      <c r="N724" s="1">
        <f t="shared" ca="1" si="106"/>
        <v>4.3652173330291806</v>
      </c>
      <c r="O724" s="1">
        <f t="shared" ca="1" si="106"/>
        <v>4.3834818281593311</v>
      </c>
      <c r="P724" s="1">
        <f t="shared" ca="1" si="106"/>
        <v>4.3808127638327132</v>
      </c>
      <c r="Q724" s="1">
        <f t="shared" ca="1" si="106"/>
        <v>4.3441354185663474</v>
      </c>
      <c r="R724" s="1">
        <f t="shared" ca="1" si="106"/>
        <v>4.3260170065946006</v>
      </c>
      <c r="S724" s="1">
        <f t="shared" ca="1" si="106"/>
        <v>4.3053693394091157</v>
      </c>
      <c r="T724" s="1">
        <f t="shared" ca="1" si="106"/>
        <v>4.3512153684469572</v>
      </c>
      <c r="V724" s="1">
        <v>716</v>
      </c>
      <c r="W724" s="8">
        <f t="shared" si="103"/>
        <v>0</v>
      </c>
      <c r="X724" s="8">
        <f t="shared" ca="1" si="103"/>
        <v>0</v>
      </c>
      <c r="Y724" s="8">
        <f t="shared" ca="1" si="103"/>
        <v>0</v>
      </c>
      <c r="Z724" s="8">
        <f t="shared" ca="1" si="103"/>
        <v>0</v>
      </c>
      <c r="AA724" s="8">
        <f t="shared" ca="1" si="103"/>
        <v>0</v>
      </c>
      <c r="AB724" s="8">
        <f t="shared" ca="1" si="102"/>
        <v>0</v>
      </c>
      <c r="AC724" s="8">
        <f t="shared" ca="1" si="102"/>
        <v>1.658461799378852E-2</v>
      </c>
      <c r="AD724" s="8">
        <f t="shared" ca="1" si="102"/>
        <v>2.7499816731523907E-2</v>
      </c>
      <c r="AE724" s="8">
        <f t="shared" ca="1" si="102"/>
        <v>1.7441795304750762E-2</v>
      </c>
      <c r="AF724" s="8">
        <f t="shared" ca="1" si="102"/>
        <v>0</v>
      </c>
      <c r="AG724" s="8">
        <f t="shared" ca="1" si="102"/>
        <v>0</v>
      </c>
      <c r="AH724" s="8">
        <f t="shared" ca="1" si="101"/>
        <v>0</v>
      </c>
      <c r="AI724" s="8">
        <f t="shared" ca="1" si="101"/>
        <v>0</v>
      </c>
    </row>
    <row r="725" spans="7:35">
      <c r="G725" s="1">
        <v>717</v>
      </c>
      <c r="H725" s="1">
        <f t="shared" si="105"/>
        <v>4.3</v>
      </c>
      <c r="I725" s="1">
        <f t="shared" ca="1" si="106"/>
        <v>4.2874744836429581</v>
      </c>
      <c r="J725" s="1">
        <f t="shared" ca="1" si="106"/>
        <v>4.2860580186733532</v>
      </c>
      <c r="K725" s="1">
        <f t="shared" ca="1" si="106"/>
        <v>4.2754406811663275</v>
      </c>
      <c r="L725" s="1">
        <f t="shared" ca="1" si="106"/>
        <v>4.2674424739180497</v>
      </c>
      <c r="M725" s="1">
        <f t="shared" ca="1" si="106"/>
        <v>4.2656603621652502</v>
      </c>
      <c r="N725" s="1">
        <f t="shared" ca="1" si="106"/>
        <v>4.2558082735778733</v>
      </c>
      <c r="O725" s="1">
        <f t="shared" ca="1" si="106"/>
        <v>4.2837411885468191</v>
      </c>
      <c r="P725" s="1">
        <f t="shared" ca="1" si="106"/>
        <v>4.2786572027941139</v>
      </c>
      <c r="Q725" s="1">
        <f t="shared" ca="1" si="106"/>
        <v>4.3238912873939448</v>
      </c>
      <c r="R725" s="1">
        <f t="shared" ca="1" si="106"/>
        <v>4.3193015298506916</v>
      </c>
      <c r="S725" s="1">
        <f t="shared" ca="1" si="106"/>
        <v>4.3275335056469091</v>
      </c>
      <c r="T725" s="1">
        <f t="shared" ca="1" si="106"/>
        <v>4.3100007347066907</v>
      </c>
      <c r="V725" s="1">
        <v>717</v>
      </c>
      <c r="W725" s="8">
        <f t="shared" si="103"/>
        <v>0</v>
      </c>
      <c r="X725" s="8">
        <f t="shared" ca="1" si="103"/>
        <v>0</v>
      </c>
      <c r="Y725" s="8">
        <f t="shared" ca="1" si="103"/>
        <v>0</v>
      </c>
      <c r="Z725" s="8">
        <f t="shared" ca="1" si="103"/>
        <v>0</v>
      </c>
      <c r="AA725" s="8">
        <f t="shared" ca="1" si="103"/>
        <v>0</v>
      </c>
      <c r="AB725" s="8">
        <f t="shared" ca="1" si="102"/>
        <v>0</v>
      </c>
      <c r="AC725" s="8">
        <f t="shared" ca="1" si="102"/>
        <v>0</v>
      </c>
      <c r="AD725" s="8">
        <f t="shared" ca="1" si="102"/>
        <v>0</v>
      </c>
      <c r="AE725" s="8">
        <f t="shared" ca="1" si="102"/>
        <v>0</v>
      </c>
      <c r="AF725" s="8">
        <f t="shared" ca="1" si="102"/>
        <v>0</v>
      </c>
      <c r="AG725" s="8">
        <f t="shared" ca="1" si="102"/>
        <v>0</v>
      </c>
      <c r="AH725" s="8">
        <f t="shared" ca="1" si="101"/>
        <v>0</v>
      </c>
      <c r="AI725" s="8">
        <f t="shared" ca="1" si="101"/>
        <v>0</v>
      </c>
    </row>
    <row r="726" spans="7:35">
      <c r="G726" s="1">
        <v>718</v>
      </c>
      <c r="H726" s="1">
        <f t="shared" si="105"/>
        <v>4.3</v>
      </c>
      <c r="I726" s="1">
        <f t="shared" ca="1" si="106"/>
        <v>4.3063387677697165</v>
      </c>
      <c r="J726" s="1">
        <f t="shared" ca="1" si="106"/>
        <v>4.3567122206482578</v>
      </c>
      <c r="K726" s="1">
        <f t="shared" ca="1" si="106"/>
        <v>4.3951643299467769</v>
      </c>
      <c r="L726" s="1">
        <f t="shared" ca="1" si="106"/>
        <v>4.3713105443753033</v>
      </c>
      <c r="M726" s="1">
        <f t="shared" ca="1" si="106"/>
        <v>4.3471121557500938</v>
      </c>
      <c r="N726" s="1">
        <f t="shared" ca="1" si="106"/>
        <v>4.3200800200093319</v>
      </c>
      <c r="O726" s="1">
        <f t="shared" ca="1" si="106"/>
        <v>4.3281254058378948</v>
      </c>
      <c r="P726" s="1">
        <f t="shared" ca="1" si="106"/>
        <v>4.3235050477726391</v>
      </c>
      <c r="Q726" s="1">
        <f t="shared" ca="1" si="106"/>
        <v>4.3796457015664467</v>
      </c>
      <c r="R726" s="1">
        <f t="shared" ca="1" si="106"/>
        <v>4.3491775658319805</v>
      </c>
      <c r="S726" s="1">
        <f t="shared" ca="1" si="106"/>
        <v>4.3548041892016549</v>
      </c>
      <c r="T726" s="1">
        <f t="shared" ca="1" si="106"/>
        <v>4.3422771520911523</v>
      </c>
      <c r="V726" s="1">
        <v>718</v>
      </c>
      <c r="W726" s="8">
        <f t="shared" si="103"/>
        <v>0</v>
      </c>
      <c r="X726" s="8">
        <f t="shared" ca="1" si="103"/>
        <v>0</v>
      </c>
      <c r="Y726" s="8">
        <f t="shared" ca="1" si="103"/>
        <v>3.7462433805929507E-2</v>
      </c>
      <c r="Z726" s="8">
        <f t="shared" ca="1" si="103"/>
        <v>6.8667682305730615E-2</v>
      </c>
      <c r="AA726" s="8">
        <f t="shared" ca="1" si="103"/>
        <v>3.7410087321925189E-2</v>
      </c>
      <c r="AB726" s="8">
        <f t="shared" ca="1" si="102"/>
        <v>5.8109457740336268E-3</v>
      </c>
      <c r="AC726" s="8">
        <f t="shared" ca="1" si="102"/>
        <v>0</v>
      </c>
      <c r="AD726" s="8">
        <f t="shared" ca="1" si="102"/>
        <v>0</v>
      </c>
      <c r="AE726" s="8">
        <f t="shared" ca="1" si="102"/>
        <v>0</v>
      </c>
      <c r="AF726" s="8">
        <f t="shared" ca="1" si="102"/>
        <v>8.8796298627933368E-3</v>
      </c>
      <c r="AG726" s="8">
        <f t="shared" ca="1" si="102"/>
        <v>0</v>
      </c>
      <c r="AH726" s="8">
        <f t="shared" ca="1" si="101"/>
        <v>0</v>
      </c>
      <c r="AI726" s="8">
        <f t="shared" ca="1" si="101"/>
        <v>0</v>
      </c>
    </row>
    <row r="727" spans="7:35">
      <c r="G727" s="1">
        <v>719</v>
      </c>
      <c r="H727" s="1">
        <f t="shared" si="105"/>
        <v>4.3</v>
      </c>
      <c r="I727" s="1">
        <f t="shared" ca="1" si="106"/>
        <v>4.3322998271844275</v>
      </c>
      <c r="J727" s="1">
        <f t="shared" ca="1" si="106"/>
        <v>4.3991163851083082</v>
      </c>
      <c r="K727" s="1">
        <f t="shared" ca="1" si="106"/>
        <v>4.4422396852797688</v>
      </c>
      <c r="L727" s="1">
        <f t="shared" ca="1" si="106"/>
        <v>4.4390064635630004</v>
      </c>
      <c r="M727" s="1">
        <f t="shared" ca="1" si="106"/>
        <v>4.4298355032725327</v>
      </c>
      <c r="N727" s="1">
        <f t="shared" ca="1" si="106"/>
        <v>4.4087955319328529</v>
      </c>
      <c r="O727" s="1">
        <f t="shared" ca="1" si="106"/>
        <v>4.3892491210302822</v>
      </c>
      <c r="P727" s="1">
        <f t="shared" ca="1" si="106"/>
        <v>4.4001304057105015</v>
      </c>
      <c r="Q727" s="1">
        <f t="shared" ca="1" si="106"/>
        <v>4.3671152794532659</v>
      </c>
      <c r="R727" s="1">
        <f t="shared" ca="1" si="106"/>
        <v>4.3948785096338883</v>
      </c>
      <c r="S727" s="1">
        <f t="shared" ca="1" si="106"/>
        <v>4.4155292551746141</v>
      </c>
      <c r="T727" s="1">
        <f t="shared" ca="1" si="106"/>
        <v>4.4601539071966982</v>
      </c>
      <c r="V727" s="1">
        <v>719</v>
      </c>
      <c r="W727" s="8">
        <f t="shared" si="103"/>
        <v>0</v>
      </c>
      <c r="X727" s="8">
        <f t="shared" ca="1" si="103"/>
        <v>2.0308263999588405E-2</v>
      </c>
      <c r="Y727" s="8">
        <f t="shared" ca="1" si="103"/>
        <v>7.9975929693265613E-2</v>
      </c>
      <c r="Z727" s="8">
        <f t="shared" ca="1" si="103"/>
        <v>0.11585226128872694</v>
      </c>
      <c r="AA727" s="8">
        <f t="shared" ca="1" si="103"/>
        <v>0.10524560383903214</v>
      </c>
      <c r="AB727" s="8">
        <f t="shared" ca="1" si="102"/>
        <v>8.8683536595497436E-2</v>
      </c>
      <c r="AC727" s="8">
        <f t="shared" ca="1" si="102"/>
        <v>6.0230197252687745E-2</v>
      </c>
      <c r="AD727" s="8">
        <f t="shared" ca="1" si="102"/>
        <v>3.3274539774192924E-2</v>
      </c>
      <c r="AE727" s="8">
        <f t="shared" ca="1" si="102"/>
        <v>3.6779344604235931E-2</v>
      </c>
      <c r="AF727" s="8">
        <f t="shared" ca="1" si="102"/>
        <v>0</v>
      </c>
      <c r="AG727" s="8">
        <f t="shared" ca="1" si="102"/>
        <v>1.6717688535774045E-2</v>
      </c>
      <c r="AH727" s="8">
        <f t="shared" ca="1" si="101"/>
        <v>2.9958523260333436E-2</v>
      </c>
      <c r="AI727" s="8">
        <f t="shared" ca="1" si="101"/>
        <v>6.7153907196698448E-2</v>
      </c>
    </row>
    <row r="728" spans="7:35">
      <c r="G728" s="1">
        <v>720</v>
      </c>
      <c r="H728" s="1">
        <f t="shared" si="105"/>
        <v>4.3</v>
      </c>
      <c r="I728" s="1">
        <f t="shared" ca="1" si="106"/>
        <v>4.3550081999495482</v>
      </c>
      <c r="J728" s="1">
        <f t="shared" ca="1" si="106"/>
        <v>4.3746922693897794</v>
      </c>
      <c r="K728" s="1">
        <f t="shared" ca="1" si="106"/>
        <v>4.4144387926213007</v>
      </c>
      <c r="L728" s="1">
        <f t="shared" ca="1" si="106"/>
        <v>4.3902259835922237</v>
      </c>
      <c r="M728" s="1">
        <f t="shared" ca="1" si="106"/>
        <v>4.409950442513777</v>
      </c>
      <c r="N728" s="1">
        <f t="shared" ca="1" si="106"/>
        <v>4.4306053230125206</v>
      </c>
      <c r="O728" s="1">
        <f t="shared" ca="1" si="106"/>
        <v>4.4274400547141832</v>
      </c>
      <c r="P728" s="1">
        <f t="shared" ca="1" si="106"/>
        <v>4.4385655991397117</v>
      </c>
      <c r="Q728" s="1">
        <f t="shared" ca="1" si="106"/>
        <v>4.4160242642497094</v>
      </c>
      <c r="R728" s="1">
        <f t="shared" ca="1" si="106"/>
        <v>4.409652661738817</v>
      </c>
      <c r="S728" s="1">
        <f t="shared" ca="1" si="106"/>
        <v>4.360314226845265</v>
      </c>
      <c r="T728" s="1">
        <f t="shared" ca="1" si="106"/>
        <v>4.3795903914559773</v>
      </c>
      <c r="V728" s="1">
        <v>720</v>
      </c>
      <c r="W728" s="8">
        <f t="shared" si="103"/>
        <v>0</v>
      </c>
      <c r="X728" s="8">
        <f t="shared" ca="1" si="103"/>
        <v>4.3081049411912709E-2</v>
      </c>
      <c r="Y728" s="8">
        <f t="shared" ca="1" si="103"/>
        <v>5.5488840833638697E-2</v>
      </c>
      <c r="Z728" s="8">
        <f t="shared" ca="1" si="103"/>
        <v>8.7986865347212451E-2</v>
      </c>
      <c r="AA728" s="8">
        <f t="shared" ca="1" si="103"/>
        <v>5.6364532505984499E-2</v>
      </c>
      <c r="AB728" s="8">
        <f t="shared" ca="1" si="102"/>
        <v>6.8762600691962383E-2</v>
      </c>
      <c r="AC728" s="8">
        <f t="shared" ca="1" si="102"/>
        <v>8.2073710503242303E-2</v>
      </c>
      <c r="AD728" s="8">
        <f t="shared" ca="1" si="102"/>
        <v>7.1514675952521145E-2</v>
      </c>
      <c r="AE728" s="8">
        <f t="shared" ca="1" si="102"/>
        <v>7.5254146677627531E-2</v>
      </c>
      <c r="AF728" s="8">
        <f t="shared" ca="1" si="102"/>
        <v>4.5286305843092123E-2</v>
      </c>
      <c r="AG728" s="8">
        <f t="shared" ca="1" si="102"/>
        <v>3.1499451288610203E-2</v>
      </c>
      <c r="AH728" s="8">
        <f t="shared" ca="1" si="101"/>
        <v>0</v>
      </c>
      <c r="AI728" s="8">
        <f t="shared" ca="1" si="101"/>
        <v>0</v>
      </c>
    </row>
    <row r="729" spans="7:35">
      <c r="G729" s="1">
        <v>721</v>
      </c>
      <c r="H729" s="1">
        <f t="shared" si="105"/>
        <v>4.3</v>
      </c>
      <c r="I729" s="1">
        <f t="shared" ca="1" si="106"/>
        <v>4.2693071340853219</v>
      </c>
      <c r="J729" s="1">
        <f t="shared" ca="1" si="106"/>
        <v>4.2860133922304771</v>
      </c>
      <c r="K729" s="1">
        <f t="shared" ca="1" si="106"/>
        <v>4.2984937166443888</v>
      </c>
      <c r="L729" s="1">
        <f t="shared" ca="1" si="106"/>
        <v>4.3017732089366056</v>
      </c>
      <c r="M729" s="1">
        <f t="shared" ca="1" si="106"/>
        <v>4.273032851133185</v>
      </c>
      <c r="N729" s="1">
        <f t="shared" ca="1" si="106"/>
        <v>4.287787783321324</v>
      </c>
      <c r="O729" s="1">
        <f t="shared" ca="1" si="106"/>
        <v>4.2938801835032923</v>
      </c>
      <c r="P729" s="1">
        <f t="shared" ca="1" si="106"/>
        <v>4.3111055513406376</v>
      </c>
      <c r="Q729" s="1">
        <f t="shared" ca="1" si="106"/>
        <v>4.2739609013468689</v>
      </c>
      <c r="R729" s="1">
        <f t="shared" ca="1" si="106"/>
        <v>4.2498599558356887</v>
      </c>
      <c r="S729" s="1">
        <f t="shared" ca="1" si="106"/>
        <v>4.2714004875702702</v>
      </c>
      <c r="T729" s="1">
        <f t="shared" ca="1" si="106"/>
        <v>4.2623988928461314</v>
      </c>
      <c r="V729" s="1">
        <v>721</v>
      </c>
      <c r="W729" s="8">
        <f t="shared" si="103"/>
        <v>0</v>
      </c>
      <c r="X729" s="8">
        <f t="shared" ca="1" si="103"/>
        <v>0</v>
      </c>
      <c r="Y729" s="8">
        <f t="shared" ca="1" si="103"/>
        <v>0</v>
      </c>
      <c r="Z729" s="8">
        <f t="shared" ca="1" si="103"/>
        <v>0</v>
      </c>
      <c r="AA729" s="8">
        <f t="shared" ca="1" si="103"/>
        <v>0</v>
      </c>
      <c r="AB729" s="8">
        <f t="shared" ca="1" si="102"/>
        <v>0</v>
      </c>
      <c r="AC729" s="8">
        <f t="shared" ca="1" si="102"/>
        <v>0</v>
      </c>
      <c r="AD729" s="8">
        <f t="shared" ca="1" si="102"/>
        <v>0</v>
      </c>
      <c r="AE729" s="8">
        <f t="shared" ca="1" si="102"/>
        <v>0</v>
      </c>
      <c r="AF729" s="8">
        <f t="shared" ca="1" si="102"/>
        <v>0</v>
      </c>
      <c r="AG729" s="8">
        <f t="shared" ca="1" si="102"/>
        <v>0</v>
      </c>
      <c r="AH729" s="8">
        <f t="shared" ca="1" si="101"/>
        <v>0</v>
      </c>
      <c r="AI729" s="8">
        <f t="shared" ca="1" si="101"/>
        <v>0</v>
      </c>
    </row>
    <row r="730" spans="7:35">
      <c r="G730" s="1">
        <v>722</v>
      </c>
      <c r="H730" s="1">
        <f t="shared" si="105"/>
        <v>4.3</v>
      </c>
      <c r="I730" s="1">
        <f t="shared" ref="I730:T745" ca="1" si="107">H730*EXP(($H$3-1/2 *$H$5^2) *$K$6+$H$5*$K$6^(1/2) * _xlfn.NORM.S.INV(RAND() ) )</f>
        <v>4.3399873680888659</v>
      </c>
      <c r="J730" s="1">
        <f t="shared" ca="1" si="107"/>
        <v>4.3542820585767021</v>
      </c>
      <c r="K730" s="1">
        <f t="shared" ca="1" si="107"/>
        <v>4.3497374226483796</v>
      </c>
      <c r="L730" s="1">
        <f t="shared" ca="1" si="107"/>
        <v>4.3459375376386049</v>
      </c>
      <c r="M730" s="1">
        <f t="shared" ca="1" si="107"/>
        <v>4.3380939284884379</v>
      </c>
      <c r="N730" s="1">
        <f t="shared" ca="1" si="107"/>
        <v>4.3650457430607164</v>
      </c>
      <c r="O730" s="1">
        <f t="shared" ca="1" si="107"/>
        <v>4.3764907552460306</v>
      </c>
      <c r="P730" s="1">
        <f t="shared" ca="1" si="107"/>
        <v>4.4180630838468931</v>
      </c>
      <c r="Q730" s="1">
        <f t="shared" ca="1" si="107"/>
        <v>4.4598922708304229</v>
      </c>
      <c r="R730" s="1">
        <f t="shared" ca="1" si="107"/>
        <v>4.466787668403553</v>
      </c>
      <c r="S730" s="1">
        <f t="shared" ca="1" si="107"/>
        <v>4.4988931181995069</v>
      </c>
      <c r="T730" s="1">
        <f t="shared" ca="1" si="107"/>
        <v>4.4987556174415477</v>
      </c>
      <c r="V730" s="1">
        <v>722</v>
      </c>
      <c r="W730" s="8">
        <f t="shared" si="103"/>
        <v>0</v>
      </c>
      <c r="X730" s="8">
        <f t="shared" ca="1" si="103"/>
        <v>2.8017610731563281E-2</v>
      </c>
      <c r="Y730" s="8">
        <f t="shared" ca="1" si="103"/>
        <v>3.5026006003373134E-2</v>
      </c>
      <c r="Z730" s="8">
        <f t="shared" ca="1" si="103"/>
        <v>2.313537606581928E-2</v>
      </c>
      <c r="AA730" s="8">
        <f t="shared" ca="1" si="103"/>
        <v>1.1984758317916899E-2</v>
      </c>
      <c r="AB730" s="8">
        <f t="shared" ca="1" si="102"/>
        <v>0</v>
      </c>
      <c r="AC730" s="8">
        <f t="shared" ca="1" si="102"/>
        <v>1.6412762713922113E-2</v>
      </c>
      <c r="AD730" s="8">
        <f t="shared" ca="1" si="102"/>
        <v>2.0499737014961994E-2</v>
      </c>
      <c r="AE730" s="8">
        <f t="shared" ca="1" si="102"/>
        <v>5.4730502914763335E-2</v>
      </c>
      <c r="AF730" s="8">
        <f t="shared" ca="1" si="102"/>
        <v>8.9188213551514295E-2</v>
      </c>
      <c r="AG730" s="8">
        <f t="shared" ca="1" si="102"/>
        <v>8.86638900598955E-2</v>
      </c>
      <c r="AH730" s="8">
        <f t="shared" ca="1" si="101"/>
        <v>0.11334385524396495</v>
      </c>
      <c r="AI730" s="8">
        <f t="shared" ca="1" si="101"/>
        <v>0.10575561744154793</v>
      </c>
    </row>
    <row r="731" spans="7:35">
      <c r="G731" s="1">
        <v>723</v>
      </c>
      <c r="H731" s="1">
        <f t="shared" si="105"/>
        <v>4.3</v>
      </c>
      <c r="I731" s="1">
        <f t="shared" ca="1" si="107"/>
        <v>4.3099861024015533</v>
      </c>
      <c r="J731" s="1">
        <f t="shared" ca="1" si="107"/>
        <v>4.3055439316155653</v>
      </c>
      <c r="K731" s="1">
        <f t="shared" ca="1" si="107"/>
        <v>4.3208593972780713</v>
      </c>
      <c r="L731" s="1">
        <f t="shared" ca="1" si="107"/>
        <v>4.304962248569816</v>
      </c>
      <c r="M731" s="1">
        <f t="shared" ca="1" si="107"/>
        <v>4.3570037601116951</v>
      </c>
      <c r="N731" s="1">
        <f t="shared" ca="1" si="107"/>
        <v>4.3779902277059204</v>
      </c>
      <c r="O731" s="1">
        <f t="shared" ca="1" si="107"/>
        <v>4.3912653971386142</v>
      </c>
      <c r="P731" s="1">
        <f t="shared" ca="1" si="107"/>
        <v>4.3996113932208916</v>
      </c>
      <c r="Q731" s="1">
        <f t="shared" ca="1" si="107"/>
        <v>4.3972439255737266</v>
      </c>
      <c r="R731" s="1">
        <f t="shared" ca="1" si="107"/>
        <v>4.4020979783950089</v>
      </c>
      <c r="S731" s="1">
        <f t="shared" ca="1" si="107"/>
        <v>4.4107650155365619</v>
      </c>
      <c r="T731" s="1">
        <f t="shared" ca="1" si="107"/>
        <v>4.421536060307373</v>
      </c>
      <c r="V731" s="1">
        <v>723</v>
      </c>
      <c r="W731" s="8">
        <f t="shared" si="103"/>
        <v>0</v>
      </c>
      <c r="X731" s="8">
        <f t="shared" ca="1" si="103"/>
        <v>0</v>
      </c>
      <c r="Y731" s="8">
        <f t="shared" ca="1" si="103"/>
        <v>0</v>
      </c>
      <c r="Z731" s="8">
        <f t="shared" ca="1" si="103"/>
        <v>0</v>
      </c>
      <c r="AA731" s="8">
        <f t="shared" ca="1" si="103"/>
        <v>0</v>
      </c>
      <c r="AB731" s="8">
        <f t="shared" ca="1" si="102"/>
        <v>1.5720395831097633E-2</v>
      </c>
      <c r="AC731" s="8">
        <f t="shared" ca="1" si="102"/>
        <v>2.9377262045266583E-2</v>
      </c>
      <c r="AD731" s="8">
        <f t="shared" ca="1" si="102"/>
        <v>3.5293413509878135E-2</v>
      </c>
      <c r="AE731" s="8">
        <f t="shared" ca="1" si="102"/>
        <v>3.6259797256356308E-2</v>
      </c>
      <c r="AF731" s="8">
        <f t="shared" ca="1" si="102"/>
        <v>2.649145375039641E-2</v>
      </c>
      <c r="AG731" s="8">
        <f t="shared" ca="1" si="102"/>
        <v>2.3940876280863499E-2</v>
      </c>
      <c r="AH731" s="8">
        <f t="shared" ca="1" si="101"/>
        <v>2.5193056672611291E-2</v>
      </c>
      <c r="AI731" s="8">
        <f t="shared" ca="1" si="101"/>
        <v>2.8536060307373212E-2</v>
      </c>
    </row>
    <row r="732" spans="7:35">
      <c r="G732" s="1">
        <v>724</v>
      </c>
      <c r="H732" s="1">
        <f t="shared" si="105"/>
        <v>4.3</v>
      </c>
      <c r="I732" s="1">
        <f t="shared" ca="1" si="107"/>
        <v>4.3111778947245307</v>
      </c>
      <c r="J732" s="1">
        <f t="shared" ca="1" si="107"/>
        <v>4.3138038288510749</v>
      </c>
      <c r="K732" s="1">
        <f t="shared" ca="1" si="107"/>
        <v>4.3245360035704055</v>
      </c>
      <c r="L732" s="1">
        <f t="shared" ca="1" si="107"/>
        <v>4.3180003787700985</v>
      </c>
      <c r="M732" s="1">
        <f t="shared" ca="1" si="107"/>
        <v>4.2965809793681764</v>
      </c>
      <c r="N732" s="1">
        <f t="shared" ca="1" si="107"/>
        <v>4.2606703872492249</v>
      </c>
      <c r="O732" s="1">
        <f t="shared" ca="1" si="107"/>
        <v>4.2467123885142053</v>
      </c>
      <c r="P732" s="1">
        <f t="shared" ca="1" si="107"/>
        <v>4.2651180621226938</v>
      </c>
      <c r="Q732" s="1">
        <f t="shared" ca="1" si="107"/>
        <v>4.2954404080793953</v>
      </c>
      <c r="R732" s="1">
        <f t="shared" ca="1" si="107"/>
        <v>4.304456285926455</v>
      </c>
      <c r="S732" s="1">
        <f t="shared" ca="1" si="107"/>
        <v>4.2804511377698287</v>
      </c>
      <c r="T732" s="1">
        <f t="shared" ca="1" si="107"/>
        <v>4.2758296988247615</v>
      </c>
      <c r="V732" s="1">
        <v>724</v>
      </c>
      <c r="W732" s="8">
        <f t="shared" si="103"/>
        <v>0</v>
      </c>
      <c r="X732" s="8">
        <f t="shared" ca="1" si="103"/>
        <v>0</v>
      </c>
      <c r="Y732" s="8">
        <f t="shared" ca="1" si="103"/>
        <v>0</v>
      </c>
      <c r="Z732" s="8">
        <f t="shared" ca="1" si="103"/>
        <v>0</v>
      </c>
      <c r="AA732" s="8">
        <f t="shared" ca="1" si="103"/>
        <v>0</v>
      </c>
      <c r="AB732" s="8">
        <f t="shared" ca="1" si="102"/>
        <v>0</v>
      </c>
      <c r="AC732" s="8">
        <f t="shared" ca="1" si="102"/>
        <v>0</v>
      </c>
      <c r="AD732" s="8">
        <f t="shared" ca="1" si="102"/>
        <v>0</v>
      </c>
      <c r="AE732" s="8">
        <f t="shared" ca="1" si="102"/>
        <v>0</v>
      </c>
      <c r="AF732" s="8">
        <f t="shared" ca="1" si="102"/>
        <v>0</v>
      </c>
      <c r="AG732" s="8">
        <f t="shared" ca="1" si="102"/>
        <v>0</v>
      </c>
      <c r="AH732" s="8">
        <f t="shared" ca="1" si="101"/>
        <v>0</v>
      </c>
      <c r="AI732" s="8">
        <f t="shared" ca="1" si="101"/>
        <v>0</v>
      </c>
    </row>
    <row r="733" spans="7:35">
      <c r="G733" s="1">
        <v>725</v>
      </c>
      <c r="H733" s="1">
        <f t="shared" si="105"/>
        <v>4.3</v>
      </c>
      <c r="I733" s="1">
        <f t="shared" ca="1" si="107"/>
        <v>4.2885845448289324</v>
      </c>
      <c r="J733" s="1">
        <f t="shared" ca="1" si="107"/>
        <v>4.3144508485444835</v>
      </c>
      <c r="K733" s="1">
        <f t="shared" ca="1" si="107"/>
        <v>4.3202320069319207</v>
      </c>
      <c r="L733" s="1">
        <f t="shared" ca="1" si="107"/>
        <v>4.3184973512413443</v>
      </c>
      <c r="M733" s="1">
        <f t="shared" ca="1" si="107"/>
        <v>4.3323624330855912</v>
      </c>
      <c r="N733" s="1">
        <f t="shared" ca="1" si="107"/>
        <v>4.3368670841010433</v>
      </c>
      <c r="O733" s="1">
        <f t="shared" ca="1" si="107"/>
        <v>4.3607218550593752</v>
      </c>
      <c r="P733" s="1">
        <f t="shared" ca="1" si="107"/>
        <v>4.3544708604336764</v>
      </c>
      <c r="Q733" s="1">
        <f t="shared" ca="1" si="107"/>
        <v>4.3594926973832413</v>
      </c>
      <c r="R733" s="1">
        <f t="shared" ca="1" si="107"/>
        <v>4.3942452293725998</v>
      </c>
      <c r="S733" s="1">
        <f t="shared" ca="1" si="107"/>
        <v>4.3773822261751976</v>
      </c>
      <c r="T733" s="1">
        <f t="shared" ca="1" si="107"/>
        <v>4.4041907416866142</v>
      </c>
      <c r="V733" s="1">
        <v>725</v>
      </c>
      <c r="W733" s="8">
        <f t="shared" si="103"/>
        <v>0</v>
      </c>
      <c r="X733" s="8">
        <f t="shared" ca="1" si="103"/>
        <v>0</v>
      </c>
      <c r="Y733" s="8">
        <f t="shared" ca="1" si="103"/>
        <v>0</v>
      </c>
      <c r="Z733" s="8">
        <f t="shared" ca="1" si="103"/>
        <v>0</v>
      </c>
      <c r="AA733" s="8">
        <f t="shared" ca="1" si="103"/>
        <v>0</v>
      </c>
      <c r="AB733" s="8">
        <f t="shared" ca="1" si="102"/>
        <v>0</v>
      </c>
      <c r="AC733" s="8">
        <f t="shared" ca="1" si="102"/>
        <v>0</v>
      </c>
      <c r="AD733" s="8">
        <f t="shared" ca="1" si="102"/>
        <v>4.7105212939975161E-3</v>
      </c>
      <c r="AE733" s="8">
        <f t="shared" ca="1" si="102"/>
        <v>0</v>
      </c>
      <c r="AF733" s="8">
        <f t="shared" ca="1" si="102"/>
        <v>0</v>
      </c>
      <c r="AG733" s="8">
        <f t="shared" ca="1" si="102"/>
        <v>1.6084082051156301E-2</v>
      </c>
      <c r="AH733" s="8">
        <f t="shared" ca="1" si="101"/>
        <v>0</v>
      </c>
      <c r="AI733" s="8">
        <f t="shared" ca="1" si="101"/>
        <v>1.1190741686614381E-2</v>
      </c>
    </row>
    <row r="734" spans="7:35">
      <c r="G734" s="1">
        <v>726</v>
      </c>
      <c r="H734" s="1">
        <f t="shared" si="105"/>
        <v>4.3</v>
      </c>
      <c r="I734" s="1">
        <f t="shared" ca="1" si="107"/>
        <v>4.3329733532694288</v>
      </c>
      <c r="J734" s="1">
        <f t="shared" ca="1" si="107"/>
        <v>4.316140359506651</v>
      </c>
      <c r="K734" s="1">
        <f t="shared" ca="1" si="107"/>
        <v>4.3204109178114356</v>
      </c>
      <c r="L734" s="1">
        <f t="shared" ca="1" si="107"/>
        <v>4.3290377972730347</v>
      </c>
      <c r="M734" s="1">
        <f t="shared" ca="1" si="107"/>
        <v>4.3078307944366898</v>
      </c>
      <c r="N734" s="1">
        <f t="shared" ca="1" si="107"/>
        <v>4.2890937779168654</v>
      </c>
      <c r="O734" s="1">
        <f t="shared" ca="1" si="107"/>
        <v>4.2951390141100854</v>
      </c>
      <c r="P734" s="1">
        <f t="shared" ca="1" si="107"/>
        <v>4.3383887240261547</v>
      </c>
      <c r="Q734" s="1">
        <f t="shared" ca="1" si="107"/>
        <v>4.3154894213912325</v>
      </c>
      <c r="R734" s="1">
        <f t="shared" ca="1" si="107"/>
        <v>4.3230933211715099</v>
      </c>
      <c r="S734" s="1">
        <f t="shared" ca="1" si="107"/>
        <v>4.2819563327617445</v>
      </c>
      <c r="T734" s="1">
        <f t="shared" ca="1" si="107"/>
        <v>4.2402938071805938</v>
      </c>
      <c r="V734" s="1">
        <v>726</v>
      </c>
      <c r="W734" s="8">
        <f t="shared" si="103"/>
        <v>0</v>
      </c>
      <c r="X734" s="8">
        <f t="shared" ca="1" si="103"/>
        <v>2.0983700551647111E-2</v>
      </c>
      <c r="Y734" s="8">
        <f t="shared" ca="1" si="103"/>
        <v>0</v>
      </c>
      <c r="Z734" s="8">
        <f t="shared" ca="1" si="103"/>
        <v>0</v>
      </c>
      <c r="AA734" s="8">
        <f t="shared" ca="1" si="103"/>
        <v>0</v>
      </c>
      <c r="AB734" s="8">
        <f t="shared" ca="1" si="102"/>
        <v>0</v>
      </c>
      <c r="AC734" s="8">
        <f t="shared" ca="1" si="102"/>
        <v>0</v>
      </c>
      <c r="AD734" s="8">
        <f t="shared" ca="1" si="102"/>
        <v>0</v>
      </c>
      <c r="AE734" s="8">
        <f t="shared" ca="1" si="102"/>
        <v>0</v>
      </c>
      <c r="AF734" s="8">
        <f t="shared" ca="1" si="102"/>
        <v>0</v>
      </c>
      <c r="AG734" s="8">
        <f t="shared" ca="1" si="102"/>
        <v>0</v>
      </c>
      <c r="AH734" s="8">
        <f t="shared" ca="1" si="101"/>
        <v>0</v>
      </c>
      <c r="AI734" s="8">
        <f t="shared" ca="1" si="101"/>
        <v>0</v>
      </c>
    </row>
    <row r="735" spans="7:35">
      <c r="G735" s="1">
        <v>727</v>
      </c>
      <c r="H735" s="1">
        <f t="shared" si="105"/>
        <v>4.3</v>
      </c>
      <c r="I735" s="1">
        <f t="shared" ca="1" si="107"/>
        <v>4.2975648584372266</v>
      </c>
      <c r="J735" s="1">
        <f t="shared" ca="1" si="107"/>
        <v>4.287557951717277</v>
      </c>
      <c r="K735" s="1">
        <f t="shared" ca="1" si="107"/>
        <v>4.3112868771532229</v>
      </c>
      <c r="L735" s="1">
        <f t="shared" ca="1" si="107"/>
        <v>4.2868558800227738</v>
      </c>
      <c r="M735" s="1">
        <f t="shared" ca="1" si="107"/>
        <v>4.3148164115353556</v>
      </c>
      <c r="N735" s="1">
        <f t="shared" ca="1" si="107"/>
        <v>4.3512085427536249</v>
      </c>
      <c r="O735" s="1">
        <f t="shared" ca="1" si="107"/>
        <v>4.3403937439359765</v>
      </c>
      <c r="P735" s="1">
        <f t="shared" ca="1" si="107"/>
        <v>4.3644595239025286</v>
      </c>
      <c r="Q735" s="1">
        <f t="shared" ca="1" si="107"/>
        <v>4.3681261127082864</v>
      </c>
      <c r="R735" s="1">
        <f t="shared" ca="1" si="107"/>
        <v>4.393698535943444</v>
      </c>
      <c r="S735" s="1">
        <f t="shared" ca="1" si="107"/>
        <v>4.4159460769655903</v>
      </c>
      <c r="T735" s="1">
        <f t="shared" ca="1" si="107"/>
        <v>4.4344851535863494</v>
      </c>
      <c r="V735" s="1">
        <v>727</v>
      </c>
      <c r="W735" s="8">
        <f t="shared" si="103"/>
        <v>0</v>
      </c>
      <c r="X735" s="8">
        <f t="shared" ca="1" si="103"/>
        <v>0</v>
      </c>
      <c r="Y735" s="8">
        <f t="shared" ca="1" si="103"/>
        <v>0</v>
      </c>
      <c r="Z735" s="8">
        <f t="shared" ca="1" si="103"/>
        <v>0</v>
      </c>
      <c r="AA735" s="8">
        <f t="shared" ca="1" si="103"/>
        <v>0</v>
      </c>
      <c r="AB735" s="8">
        <f t="shared" ca="1" si="102"/>
        <v>0</v>
      </c>
      <c r="AC735" s="8">
        <f t="shared" ca="1" si="102"/>
        <v>2.5541674089764044E-3</v>
      </c>
      <c r="AD735" s="8">
        <f t="shared" ca="1" si="102"/>
        <v>0</v>
      </c>
      <c r="AE735" s="8">
        <f t="shared" ca="1" si="102"/>
        <v>1.0717028598827838E-3</v>
      </c>
      <c r="AF735" s="8">
        <f t="shared" ca="1" si="102"/>
        <v>0</v>
      </c>
      <c r="AG735" s="8">
        <f t="shared" ca="1" si="102"/>
        <v>1.5537107002373318E-2</v>
      </c>
      <c r="AH735" s="8">
        <f t="shared" ca="1" si="101"/>
        <v>3.0375452396740776E-2</v>
      </c>
      <c r="AI735" s="8">
        <f t="shared" ca="1" si="101"/>
        <v>4.1485153586349632E-2</v>
      </c>
    </row>
    <row r="736" spans="7:35">
      <c r="G736" s="1">
        <v>728</v>
      </c>
      <c r="H736" s="1">
        <f t="shared" si="105"/>
        <v>4.3</v>
      </c>
      <c r="I736" s="1">
        <f t="shared" ca="1" si="107"/>
        <v>4.2965935986182773</v>
      </c>
      <c r="J736" s="1">
        <f t="shared" ca="1" si="107"/>
        <v>4.273583329089476</v>
      </c>
      <c r="K736" s="1">
        <f t="shared" ca="1" si="107"/>
        <v>4.2948006155681702</v>
      </c>
      <c r="L736" s="1">
        <f t="shared" ca="1" si="107"/>
        <v>4.2625259978219399</v>
      </c>
      <c r="M736" s="1">
        <f t="shared" ca="1" si="107"/>
        <v>4.301567662085362</v>
      </c>
      <c r="N736" s="1">
        <f t="shared" ca="1" si="107"/>
        <v>4.2951291421542175</v>
      </c>
      <c r="O736" s="1">
        <f t="shared" ca="1" si="107"/>
        <v>4.3029284947734086</v>
      </c>
      <c r="P736" s="1">
        <f t="shared" ca="1" si="107"/>
        <v>4.3293997912197666</v>
      </c>
      <c r="Q736" s="1">
        <f t="shared" ca="1" si="107"/>
        <v>4.3354083614425196</v>
      </c>
      <c r="R736" s="1">
        <f t="shared" ca="1" si="107"/>
        <v>4.3743000786162023</v>
      </c>
      <c r="S736" s="1">
        <f t="shared" ca="1" si="107"/>
        <v>4.3990092608181612</v>
      </c>
      <c r="T736" s="1">
        <f t="shared" ca="1" si="107"/>
        <v>4.4365331746285346</v>
      </c>
      <c r="V736" s="1">
        <v>728</v>
      </c>
      <c r="W736" s="8">
        <f t="shared" si="103"/>
        <v>0</v>
      </c>
      <c r="X736" s="8">
        <f t="shared" ca="1" si="103"/>
        <v>0</v>
      </c>
      <c r="Y736" s="8">
        <f t="shared" ca="1" si="103"/>
        <v>0</v>
      </c>
      <c r="Z736" s="8">
        <f t="shared" ca="1" si="103"/>
        <v>0</v>
      </c>
      <c r="AA736" s="8">
        <f t="shared" ca="1" si="103"/>
        <v>0</v>
      </c>
      <c r="AB736" s="8">
        <f t="shared" ca="1" si="102"/>
        <v>0</v>
      </c>
      <c r="AC736" s="8">
        <f t="shared" ca="1" si="102"/>
        <v>0</v>
      </c>
      <c r="AD736" s="8">
        <f t="shared" ca="1" si="102"/>
        <v>0</v>
      </c>
      <c r="AE736" s="8">
        <f t="shared" ref="AE736:AI799" ca="1" si="108">MAX(P736*EXP(-$K$2*(1-AE$8/12 ))-$P$6*EXP(-$H$2*(1-AE$8/12 )),0)</f>
        <v>0</v>
      </c>
      <c r="AF736" s="8">
        <f t="shared" ca="1" si="108"/>
        <v>0</v>
      </c>
      <c r="AG736" s="8">
        <f t="shared" ca="1" si="108"/>
        <v>0</v>
      </c>
      <c r="AH736" s="8">
        <f t="shared" ca="1" si="101"/>
        <v>1.3434274457597262E-2</v>
      </c>
      <c r="AI736" s="8">
        <f t="shared" ca="1" si="101"/>
        <v>4.3533174628534788E-2</v>
      </c>
    </row>
    <row r="737" spans="7:35">
      <c r="G737" s="1">
        <v>729</v>
      </c>
      <c r="H737" s="1">
        <f t="shared" si="105"/>
        <v>4.3</v>
      </c>
      <c r="I737" s="1">
        <f t="shared" ca="1" si="107"/>
        <v>4.3240717959982309</v>
      </c>
      <c r="J737" s="1">
        <f t="shared" ca="1" si="107"/>
        <v>4.3229376856315351</v>
      </c>
      <c r="K737" s="1">
        <f t="shared" ca="1" si="107"/>
        <v>4.3249003091990037</v>
      </c>
      <c r="L737" s="1">
        <f t="shared" ca="1" si="107"/>
        <v>4.3293239397301413</v>
      </c>
      <c r="M737" s="1">
        <f t="shared" ca="1" si="107"/>
        <v>4.3092530229970576</v>
      </c>
      <c r="N737" s="1">
        <f t="shared" ca="1" si="107"/>
        <v>4.3363392040565483</v>
      </c>
      <c r="O737" s="1">
        <f t="shared" ca="1" si="107"/>
        <v>4.3009425869848616</v>
      </c>
      <c r="P737" s="1">
        <f t="shared" ca="1" si="107"/>
        <v>4.3518239927327462</v>
      </c>
      <c r="Q737" s="1">
        <f t="shared" ca="1" si="107"/>
        <v>4.3960463567626018</v>
      </c>
      <c r="R737" s="1">
        <f t="shared" ca="1" si="107"/>
        <v>4.3933355111189032</v>
      </c>
      <c r="S737" s="1">
        <f t="shared" ca="1" si="107"/>
        <v>4.4005852090027027</v>
      </c>
      <c r="T737" s="1">
        <f t="shared" ca="1" si="107"/>
        <v>4.3980370380255867</v>
      </c>
      <c r="V737" s="1">
        <v>729</v>
      </c>
      <c r="W737" s="8">
        <f t="shared" si="103"/>
        <v>0</v>
      </c>
      <c r="X737" s="8">
        <f t="shared" ca="1" si="103"/>
        <v>1.2056893876892794E-2</v>
      </c>
      <c r="Y737" s="8">
        <f t="shared" ca="1" si="103"/>
        <v>3.6008172922281645E-3</v>
      </c>
      <c r="Z737" s="8">
        <f t="shared" ca="1" si="103"/>
        <v>0</v>
      </c>
      <c r="AA737" s="8">
        <f t="shared" ca="1" si="103"/>
        <v>0</v>
      </c>
      <c r="AB737" s="8">
        <f t="shared" ca="1" si="103"/>
        <v>0</v>
      </c>
      <c r="AC737" s="8">
        <f t="shared" ca="1" si="103"/>
        <v>0</v>
      </c>
      <c r="AD737" s="8">
        <f t="shared" ca="1" si="103"/>
        <v>0</v>
      </c>
      <c r="AE737" s="8">
        <f t="shared" ca="1" si="108"/>
        <v>0</v>
      </c>
      <c r="AF737" s="8">
        <f t="shared" ca="1" si="108"/>
        <v>2.5292959459944697E-2</v>
      </c>
      <c r="AG737" s="8">
        <f t="shared" ca="1" si="108"/>
        <v>1.5173895171898266E-2</v>
      </c>
      <c r="AH737" s="8">
        <f t="shared" ca="1" si="101"/>
        <v>1.5010628501048728E-2</v>
      </c>
      <c r="AI737" s="8">
        <f t="shared" ca="1" si="101"/>
        <v>5.0370380255868596E-3</v>
      </c>
    </row>
    <row r="738" spans="7:35">
      <c r="G738" s="1">
        <v>730</v>
      </c>
      <c r="H738" s="1">
        <f t="shared" si="105"/>
        <v>4.3</v>
      </c>
      <c r="I738" s="1">
        <f t="shared" ca="1" si="107"/>
        <v>4.3098839047196371</v>
      </c>
      <c r="J738" s="1">
        <f t="shared" ca="1" si="107"/>
        <v>4.3261523671486</v>
      </c>
      <c r="K738" s="1">
        <f t="shared" ca="1" si="107"/>
        <v>4.2949538525828954</v>
      </c>
      <c r="L738" s="1">
        <f t="shared" ca="1" si="107"/>
        <v>4.2961051409402264</v>
      </c>
      <c r="M738" s="1">
        <f t="shared" ca="1" si="107"/>
        <v>4.2916480756075837</v>
      </c>
      <c r="N738" s="1">
        <f t="shared" ca="1" si="107"/>
        <v>4.2834620835106643</v>
      </c>
      <c r="O738" s="1">
        <f t="shared" ca="1" si="107"/>
        <v>4.2855391454478209</v>
      </c>
      <c r="P738" s="1">
        <f t="shared" ca="1" si="107"/>
        <v>4.2945397961744458</v>
      </c>
      <c r="Q738" s="1">
        <f t="shared" ca="1" si="107"/>
        <v>4.3103954180095316</v>
      </c>
      <c r="R738" s="1">
        <f t="shared" ca="1" si="107"/>
        <v>4.3607982738337503</v>
      </c>
      <c r="S738" s="1">
        <f t="shared" ca="1" si="107"/>
        <v>4.3509186275340488</v>
      </c>
      <c r="T738" s="1">
        <f t="shared" ca="1" si="107"/>
        <v>4.3598435460289489</v>
      </c>
      <c r="V738" s="1">
        <v>730</v>
      </c>
      <c r="W738" s="8">
        <f t="shared" si="103"/>
        <v>0</v>
      </c>
      <c r="X738" s="8">
        <f t="shared" ca="1" si="103"/>
        <v>0</v>
      </c>
      <c r="Y738" s="8">
        <f t="shared" ca="1" si="103"/>
        <v>6.8237872810268385E-3</v>
      </c>
      <c r="Z738" s="8">
        <f t="shared" ca="1" si="103"/>
        <v>0</v>
      </c>
      <c r="AA738" s="8">
        <f t="shared" ca="1" si="103"/>
        <v>0</v>
      </c>
      <c r="AB738" s="8">
        <f t="shared" ca="1" si="103"/>
        <v>0</v>
      </c>
      <c r="AC738" s="8">
        <f t="shared" ca="1" si="103"/>
        <v>0</v>
      </c>
      <c r="AD738" s="8">
        <f t="shared" ca="1" si="103"/>
        <v>0</v>
      </c>
      <c r="AE738" s="8">
        <f t="shared" ca="1" si="108"/>
        <v>0</v>
      </c>
      <c r="AF738" s="8">
        <f t="shared" ca="1" si="108"/>
        <v>0</v>
      </c>
      <c r="AG738" s="8">
        <f t="shared" ca="1" si="108"/>
        <v>0</v>
      </c>
      <c r="AH738" s="8">
        <f t="shared" ca="1" si="101"/>
        <v>0</v>
      </c>
      <c r="AI738" s="8">
        <f t="shared" ca="1" si="101"/>
        <v>0</v>
      </c>
    </row>
    <row r="739" spans="7:35">
      <c r="G739" s="1">
        <v>731</v>
      </c>
      <c r="H739" s="1">
        <f t="shared" si="105"/>
        <v>4.3</v>
      </c>
      <c r="I739" s="1">
        <f t="shared" ca="1" si="107"/>
        <v>4.3585369337144231</v>
      </c>
      <c r="J739" s="1">
        <f t="shared" ca="1" si="107"/>
        <v>4.3682335820260825</v>
      </c>
      <c r="K739" s="1">
        <f t="shared" ca="1" si="107"/>
        <v>4.3549115117405259</v>
      </c>
      <c r="L739" s="1">
        <f t="shared" ca="1" si="107"/>
        <v>4.3849313521045143</v>
      </c>
      <c r="M739" s="1">
        <f t="shared" ca="1" si="107"/>
        <v>4.4254077441909345</v>
      </c>
      <c r="N739" s="1">
        <f t="shared" ca="1" si="107"/>
        <v>4.447382575630253</v>
      </c>
      <c r="O739" s="1">
        <f t="shared" ca="1" si="107"/>
        <v>4.4903550576660436</v>
      </c>
      <c r="P739" s="1">
        <f t="shared" ca="1" si="107"/>
        <v>4.5175821468007991</v>
      </c>
      <c r="Q739" s="1">
        <f t="shared" ca="1" si="107"/>
        <v>4.5625373488858791</v>
      </c>
      <c r="R739" s="1">
        <f t="shared" ca="1" si="107"/>
        <v>4.5698868010120552</v>
      </c>
      <c r="S739" s="1">
        <f t="shared" ca="1" si="107"/>
        <v>4.5873189098958012</v>
      </c>
      <c r="T739" s="1">
        <f t="shared" ca="1" si="107"/>
        <v>4.5649269447708516</v>
      </c>
      <c r="V739" s="1">
        <v>731</v>
      </c>
      <c r="W739" s="8">
        <f t="shared" si="103"/>
        <v>0</v>
      </c>
      <c r="X739" s="8">
        <f t="shared" ca="1" si="103"/>
        <v>4.6619792484166034E-2</v>
      </c>
      <c r="Y739" s="8">
        <f t="shared" ca="1" si="103"/>
        <v>4.9013500919022235E-2</v>
      </c>
      <c r="Z739" s="8">
        <f t="shared" ca="1" si="103"/>
        <v>2.8321470014691208E-2</v>
      </c>
      <c r="AA739" s="8">
        <f t="shared" ca="1" si="103"/>
        <v>5.1058982835543887E-2</v>
      </c>
      <c r="AB739" s="8">
        <f t="shared" ca="1" si="103"/>
        <v>8.4247789280921914E-2</v>
      </c>
      <c r="AC739" s="8">
        <f t="shared" ca="1" si="103"/>
        <v>9.8876904010446687E-2</v>
      </c>
      <c r="AD739" s="8">
        <f t="shared" ca="1" si="103"/>
        <v>0.13451073413879211</v>
      </c>
      <c r="AE739" s="8">
        <f t="shared" ca="1" si="108"/>
        <v>0.15435212331152837</v>
      </c>
      <c r="AF739" s="8">
        <f t="shared" ca="1" si="108"/>
        <v>0.19191261556470174</v>
      </c>
      <c r="AG739" s="8">
        <f t="shared" ca="1" si="108"/>
        <v>0.19181613239627282</v>
      </c>
      <c r="AH739" s="8">
        <f t="shared" ca="1" si="101"/>
        <v>0.20179241951346416</v>
      </c>
      <c r="AI739" s="8">
        <f t="shared" ca="1" si="101"/>
        <v>0.1719269447708518</v>
      </c>
    </row>
    <row r="740" spans="7:35">
      <c r="G740" s="1">
        <v>732</v>
      </c>
      <c r="H740" s="1">
        <f t="shared" si="105"/>
        <v>4.3</v>
      </c>
      <c r="I740" s="1">
        <f t="shared" ca="1" si="107"/>
        <v>4.3258242113647674</v>
      </c>
      <c r="J740" s="1">
        <f t="shared" ca="1" si="107"/>
        <v>4.3934334329080622</v>
      </c>
      <c r="K740" s="1">
        <f t="shared" ca="1" si="107"/>
        <v>4.4266480287263779</v>
      </c>
      <c r="L740" s="1">
        <f t="shared" ca="1" si="107"/>
        <v>4.4435579006515367</v>
      </c>
      <c r="M740" s="1">
        <f t="shared" ca="1" si="107"/>
        <v>4.3821010508718308</v>
      </c>
      <c r="N740" s="1">
        <f t="shared" ca="1" si="107"/>
        <v>4.3950226015549712</v>
      </c>
      <c r="O740" s="1">
        <f t="shared" ca="1" si="107"/>
        <v>4.4226121587835108</v>
      </c>
      <c r="P740" s="1">
        <f t="shared" ca="1" si="107"/>
        <v>4.4213646926264367</v>
      </c>
      <c r="Q740" s="1">
        <f t="shared" ca="1" si="107"/>
        <v>4.4693879380283112</v>
      </c>
      <c r="R740" s="1">
        <f t="shared" ca="1" si="107"/>
        <v>4.5004777075394058</v>
      </c>
      <c r="S740" s="1">
        <f t="shared" ca="1" si="107"/>
        <v>4.545001539145531</v>
      </c>
      <c r="T740" s="1">
        <f t="shared" ca="1" si="107"/>
        <v>4.5226746278067331</v>
      </c>
      <c r="V740" s="1">
        <v>732</v>
      </c>
      <c r="W740" s="8">
        <f t="shared" si="103"/>
        <v>0</v>
      </c>
      <c r="X740" s="8">
        <f t="shared" ca="1" si="103"/>
        <v>1.3814279996460677E-2</v>
      </c>
      <c r="Y740" s="8">
        <f t="shared" ca="1" si="103"/>
        <v>7.4278325034159209E-2</v>
      </c>
      <c r="Z740" s="8">
        <f t="shared" ca="1" si="103"/>
        <v>0.10022442916902641</v>
      </c>
      <c r="AA740" s="8">
        <f t="shared" ca="1" si="103"/>
        <v>0.10980642655184436</v>
      </c>
      <c r="AB740" s="8">
        <f t="shared" ca="1" si="103"/>
        <v>4.0862965252963512E-2</v>
      </c>
      <c r="AC740" s="8">
        <f t="shared" ca="1" si="103"/>
        <v>4.6435971250739172E-2</v>
      </c>
      <c r="AD740" s="8">
        <f t="shared" ca="1" si="103"/>
        <v>6.6680560102623687E-2</v>
      </c>
      <c r="AE740" s="8">
        <f t="shared" ca="1" si="108"/>
        <v>5.8035514103289998E-2</v>
      </c>
      <c r="AF740" s="8">
        <f t="shared" ca="1" si="108"/>
        <v>9.8691218986341589E-2</v>
      </c>
      <c r="AG740" s="8">
        <f t="shared" ca="1" si="108"/>
        <v>0.1223712840343909</v>
      </c>
      <c r="AH740" s="8">
        <f t="shared" ca="1" si="101"/>
        <v>0.15946415063715236</v>
      </c>
      <c r="AI740" s="8">
        <f t="shared" ca="1" si="101"/>
        <v>0.12967462780673333</v>
      </c>
    </row>
    <row r="741" spans="7:35">
      <c r="G741" s="1">
        <v>733</v>
      </c>
      <c r="H741" s="1">
        <f t="shared" si="105"/>
        <v>4.3</v>
      </c>
      <c r="I741" s="1">
        <f t="shared" ca="1" si="107"/>
        <v>4.312814342576889</v>
      </c>
      <c r="J741" s="1">
        <f t="shared" ca="1" si="107"/>
        <v>4.3269247046982713</v>
      </c>
      <c r="K741" s="1">
        <f t="shared" ca="1" si="107"/>
        <v>4.3144294603112447</v>
      </c>
      <c r="L741" s="1">
        <f t="shared" ca="1" si="107"/>
        <v>4.3280015179197369</v>
      </c>
      <c r="M741" s="1">
        <f t="shared" ca="1" si="107"/>
        <v>4.3678056899397388</v>
      </c>
      <c r="N741" s="1">
        <f t="shared" ca="1" si="107"/>
        <v>4.3727835124269099</v>
      </c>
      <c r="O741" s="1">
        <f t="shared" ca="1" si="107"/>
        <v>4.3575865966693001</v>
      </c>
      <c r="P741" s="1">
        <f t="shared" ca="1" si="107"/>
        <v>4.3934337138500101</v>
      </c>
      <c r="Q741" s="1">
        <f t="shared" ca="1" si="107"/>
        <v>4.3737223652795407</v>
      </c>
      <c r="R741" s="1">
        <f t="shared" ca="1" si="107"/>
        <v>4.3759530340032997</v>
      </c>
      <c r="S741" s="1">
        <f t="shared" ca="1" si="107"/>
        <v>4.3905418394152766</v>
      </c>
      <c r="T741" s="1">
        <f t="shared" ca="1" si="107"/>
        <v>4.408862868876132</v>
      </c>
      <c r="V741" s="1">
        <v>733</v>
      </c>
      <c r="W741" s="8">
        <f t="shared" si="103"/>
        <v>0</v>
      </c>
      <c r="X741" s="8">
        <f t="shared" ca="1" si="103"/>
        <v>7.6750851647577889E-4</v>
      </c>
      <c r="Y741" s="8">
        <f t="shared" ca="1" si="103"/>
        <v>7.5981161626286209E-3</v>
      </c>
      <c r="Z741" s="8">
        <f t="shared" ca="1" si="103"/>
        <v>0</v>
      </c>
      <c r="AA741" s="8">
        <f t="shared" ca="1" si="103"/>
        <v>0</v>
      </c>
      <c r="AB741" s="8">
        <f t="shared" ca="1" si="103"/>
        <v>2.6541813695973637E-2</v>
      </c>
      <c r="AC741" s="8">
        <f t="shared" ca="1" si="103"/>
        <v>2.4162496173668835E-2</v>
      </c>
      <c r="AD741" s="8">
        <f t="shared" ca="1" si="103"/>
        <v>1.571223659039056E-3</v>
      </c>
      <c r="AE741" s="8">
        <f t="shared" ca="1" si="108"/>
        <v>3.0075751597648193E-2</v>
      </c>
      <c r="AF741" s="8">
        <f t="shared" ca="1" si="108"/>
        <v>2.9517160307568346E-3</v>
      </c>
      <c r="AG741" s="8">
        <f t="shared" ca="1" si="108"/>
        <v>0</v>
      </c>
      <c r="AH741" s="8">
        <f t="shared" ca="1" si="101"/>
        <v>4.9646724129557285E-3</v>
      </c>
      <c r="AI741" s="8">
        <f t="shared" ca="1" si="101"/>
        <v>1.5862868876132197E-2</v>
      </c>
    </row>
    <row r="742" spans="7:35">
      <c r="G742" s="1">
        <v>734</v>
      </c>
      <c r="H742" s="1">
        <f t="shared" si="105"/>
        <v>4.3</v>
      </c>
      <c r="I742" s="1">
        <f t="shared" ca="1" si="107"/>
        <v>4.3299470724582987</v>
      </c>
      <c r="J742" s="1">
        <f t="shared" ca="1" si="107"/>
        <v>4.341856690608191</v>
      </c>
      <c r="K742" s="1">
        <f t="shared" ca="1" si="107"/>
        <v>4.4096716775810378</v>
      </c>
      <c r="L742" s="1">
        <f t="shared" ca="1" si="107"/>
        <v>4.4290995533033177</v>
      </c>
      <c r="M742" s="1">
        <f t="shared" ca="1" si="107"/>
        <v>4.4239175604976735</v>
      </c>
      <c r="N742" s="1">
        <f t="shared" ca="1" si="107"/>
        <v>4.4026109259702828</v>
      </c>
      <c r="O742" s="1">
        <f t="shared" ca="1" si="107"/>
        <v>4.4141127474948005</v>
      </c>
      <c r="P742" s="1">
        <f t="shared" ca="1" si="107"/>
        <v>4.4194172047045592</v>
      </c>
      <c r="Q742" s="1">
        <f t="shared" ca="1" si="107"/>
        <v>4.436151872664988</v>
      </c>
      <c r="R742" s="1">
        <f t="shared" ca="1" si="107"/>
        <v>4.465262103190561</v>
      </c>
      <c r="S742" s="1">
        <f t="shared" ca="1" si="107"/>
        <v>4.4978154711607505</v>
      </c>
      <c r="T742" s="1">
        <f t="shared" ca="1" si="107"/>
        <v>4.5085952852048363</v>
      </c>
      <c r="V742" s="1">
        <v>734</v>
      </c>
      <c r="W742" s="8">
        <f t="shared" si="103"/>
        <v>0</v>
      </c>
      <c r="X742" s="8">
        <f t="shared" ca="1" si="103"/>
        <v>1.7948835648638806E-2</v>
      </c>
      <c r="Y742" s="8">
        <f t="shared" ca="1" si="103"/>
        <v>2.2568601482984008E-2</v>
      </c>
      <c r="Z742" s="8">
        <f t="shared" ca="1" si="103"/>
        <v>8.3208689706324002E-2</v>
      </c>
      <c r="AA742" s="8">
        <f t="shared" ca="1" si="103"/>
        <v>9.531826430929069E-2</v>
      </c>
      <c r="AB742" s="8">
        <f t="shared" ref="AB742:AE805" ca="1" si="109">MAX(M742*EXP(-$K$2*(1-AB$8/12 ))-$P$6*EXP(-$H$2*(1-AB$8/12 )),0)</f>
        <v>8.2754917109291171E-2</v>
      </c>
      <c r="AC742" s="8">
        <f t="shared" ca="1" si="109"/>
        <v>5.4036028688698501E-2</v>
      </c>
      <c r="AD742" s="8">
        <f t="shared" ca="1" si="109"/>
        <v>5.8170198774304183E-2</v>
      </c>
      <c r="AE742" s="8">
        <f t="shared" ca="1" si="108"/>
        <v>5.6086019235452866E-2</v>
      </c>
      <c r="AF742" s="8">
        <f t="shared" ca="1" si="108"/>
        <v>6.5429468843055894E-2</v>
      </c>
      <c r="AG742" s="8">
        <f t="shared" ca="1" si="108"/>
        <v>8.7137538978475426E-2</v>
      </c>
      <c r="AH742" s="8">
        <f t="shared" ca="1" si="101"/>
        <v>0.11226593067536594</v>
      </c>
      <c r="AI742" s="8">
        <f t="shared" ca="1" si="101"/>
        <v>0.11559528520483653</v>
      </c>
    </row>
    <row r="743" spans="7:35">
      <c r="G743" s="1">
        <v>735</v>
      </c>
      <c r="H743" s="1">
        <f t="shared" si="105"/>
        <v>4.3</v>
      </c>
      <c r="I743" s="1">
        <f t="shared" ca="1" si="107"/>
        <v>4.2716038154711811</v>
      </c>
      <c r="J743" s="1">
        <f t="shared" ca="1" si="107"/>
        <v>4.2358816533931609</v>
      </c>
      <c r="K743" s="1">
        <f t="shared" ca="1" si="107"/>
        <v>4.227163061217202</v>
      </c>
      <c r="L743" s="1">
        <f t="shared" ca="1" si="107"/>
        <v>4.2221797736036226</v>
      </c>
      <c r="M743" s="1">
        <f t="shared" ca="1" si="107"/>
        <v>4.2427126443926939</v>
      </c>
      <c r="N743" s="1">
        <f t="shared" ca="1" si="107"/>
        <v>4.264542955357987</v>
      </c>
      <c r="O743" s="1">
        <f t="shared" ca="1" si="107"/>
        <v>4.3005862078870543</v>
      </c>
      <c r="P743" s="1">
        <f t="shared" ca="1" si="107"/>
        <v>4.3048270238329662</v>
      </c>
      <c r="Q743" s="1">
        <f t="shared" ca="1" si="107"/>
        <v>4.3050988257735279</v>
      </c>
      <c r="R743" s="1">
        <f t="shared" ca="1" si="107"/>
        <v>4.3569148134045363</v>
      </c>
      <c r="S743" s="1">
        <f t="shared" ca="1" si="107"/>
        <v>4.3621318333511443</v>
      </c>
      <c r="T743" s="1">
        <f t="shared" ca="1" si="107"/>
        <v>4.362558470809935</v>
      </c>
      <c r="V743" s="1">
        <v>735</v>
      </c>
      <c r="W743" s="8">
        <f t="shared" ref="W743:AA806" si="110">MAX(H743*EXP(-$K$2*(1-W$8/12 ))-$P$6*EXP(-$H$2*(1-W$8/12 )),0)</f>
        <v>0</v>
      </c>
      <c r="X743" s="8">
        <f t="shared" ca="1" si="110"/>
        <v>0</v>
      </c>
      <c r="Y743" s="8">
        <f t="shared" ca="1" si="110"/>
        <v>0</v>
      </c>
      <c r="Z743" s="8">
        <f t="shared" ca="1" si="110"/>
        <v>0</v>
      </c>
      <c r="AA743" s="8">
        <f t="shared" ca="1" si="110"/>
        <v>0</v>
      </c>
      <c r="AB743" s="8">
        <f t="shared" ca="1" si="109"/>
        <v>0</v>
      </c>
      <c r="AC743" s="8">
        <f t="shared" ca="1" si="109"/>
        <v>0</v>
      </c>
      <c r="AD743" s="8">
        <f t="shared" ca="1" si="109"/>
        <v>0</v>
      </c>
      <c r="AE743" s="8">
        <f t="shared" ca="1" si="108"/>
        <v>0</v>
      </c>
      <c r="AF743" s="8">
        <f t="shared" ca="1" si="108"/>
        <v>0</v>
      </c>
      <c r="AG743" s="8">
        <f t="shared" ca="1" si="108"/>
        <v>0</v>
      </c>
      <c r="AH743" s="8">
        <f t="shared" ca="1" si="101"/>
        <v>0</v>
      </c>
      <c r="AI743" s="8">
        <f t="shared" ca="1" si="101"/>
        <v>0</v>
      </c>
    </row>
    <row r="744" spans="7:35">
      <c r="G744" s="1">
        <v>736</v>
      </c>
      <c r="H744" s="1">
        <f t="shared" si="105"/>
        <v>4.3</v>
      </c>
      <c r="I744" s="1">
        <f t="shared" ca="1" si="107"/>
        <v>4.3315585772055556</v>
      </c>
      <c r="J744" s="1">
        <f t="shared" ca="1" si="107"/>
        <v>4.3412572871707047</v>
      </c>
      <c r="K744" s="1">
        <f t="shared" ca="1" si="107"/>
        <v>4.3095536994573713</v>
      </c>
      <c r="L744" s="1">
        <f t="shared" ca="1" si="107"/>
        <v>4.2957443441330687</v>
      </c>
      <c r="M744" s="1">
        <f t="shared" ca="1" si="107"/>
        <v>4.3052474572996839</v>
      </c>
      <c r="N744" s="1">
        <f t="shared" ca="1" si="107"/>
        <v>4.3348847458871829</v>
      </c>
      <c r="O744" s="1">
        <f t="shared" ca="1" si="107"/>
        <v>4.3697804568710366</v>
      </c>
      <c r="P744" s="1">
        <f t="shared" ca="1" si="107"/>
        <v>4.4150859213857085</v>
      </c>
      <c r="Q744" s="1">
        <f t="shared" ca="1" si="107"/>
        <v>4.4268056473202586</v>
      </c>
      <c r="R744" s="1">
        <f t="shared" ca="1" si="107"/>
        <v>4.3987270634929017</v>
      </c>
      <c r="S744" s="1">
        <f t="shared" ca="1" si="107"/>
        <v>4.4099189146457052</v>
      </c>
      <c r="T744" s="1">
        <f t="shared" ca="1" si="107"/>
        <v>4.3661105516878855</v>
      </c>
      <c r="V744" s="1">
        <v>736</v>
      </c>
      <c r="W744" s="8">
        <f t="shared" si="110"/>
        <v>0</v>
      </c>
      <c r="X744" s="8">
        <f t="shared" ca="1" si="110"/>
        <v>1.9564911453796796E-2</v>
      </c>
      <c r="Y744" s="8">
        <f t="shared" ca="1" si="110"/>
        <v>2.1967652592730147E-2</v>
      </c>
      <c r="Z744" s="8">
        <f t="shared" ca="1" si="110"/>
        <v>0</v>
      </c>
      <c r="AA744" s="8">
        <f t="shared" ca="1" si="110"/>
        <v>0</v>
      </c>
      <c r="AB744" s="8">
        <f t="shared" ca="1" si="109"/>
        <v>0</v>
      </c>
      <c r="AC744" s="8">
        <f t="shared" ca="1" si="109"/>
        <v>0</v>
      </c>
      <c r="AD744" s="8">
        <f t="shared" ca="1" si="109"/>
        <v>1.3780793566738225E-2</v>
      </c>
      <c r="AE744" s="8">
        <f t="shared" ca="1" si="108"/>
        <v>5.1750272396465569E-2</v>
      </c>
      <c r="AF744" s="8">
        <f t="shared" ca="1" si="108"/>
        <v>5.6076020749820543E-2</v>
      </c>
      <c r="AG744" s="8">
        <f t="shared" ca="1" si="108"/>
        <v>2.0568224910478605E-2</v>
      </c>
      <c r="AH744" s="8">
        <f t="shared" ca="1" si="101"/>
        <v>2.4346737882722458E-2</v>
      </c>
      <c r="AI744" s="8">
        <f t="shared" ca="1" si="101"/>
        <v>0</v>
      </c>
    </row>
    <row r="745" spans="7:35">
      <c r="G745" s="1">
        <v>737</v>
      </c>
      <c r="H745" s="1">
        <f t="shared" si="105"/>
        <v>4.3</v>
      </c>
      <c r="I745" s="1">
        <f t="shared" ca="1" si="107"/>
        <v>4.3060064684099197</v>
      </c>
      <c r="J745" s="1">
        <f t="shared" ca="1" si="107"/>
        <v>4.2938058933222285</v>
      </c>
      <c r="K745" s="1">
        <f t="shared" ca="1" si="107"/>
        <v>4.326318036028086</v>
      </c>
      <c r="L745" s="1">
        <f t="shared" ca="1" si="107"/>
        <v>4.3393606857922382</v>
      </c>
      <c r="M745" s="1">
        <f t="shared" ca="1" si="107"/>
        <v>4.3303871727977503</v>
      </c>
      <c r="N745" s="1">
        <f t="shared" ca="1" si="107"/>
        <v>4.39719496700351</v>
      </c>
      <c r="O745" s="1">
        <f t="shared" ca="1" si="107"/>
        <v>4.3981826774093831</v>
      </c>
      <c r="P745" s="1">
        <f t="shared" ca="1" si="107"/>
        <v>4.4169181139157638</v>
      </c>
      <c r="Q745" s="1">
        <f t="shared" ca="1" si="107"/>
        <v>4.4709495645993096</v>
      </c>
      <c r="R745" s="1">
        <f t="shared" ca="1" si="107"/>
        <v>4.4506930292571862</v>
      </c>
      <c r="S745" s="1">
        <f t="shared" ca="1" si="107"/>
        <v>4.4825396732864506</v>
      </c>
      <c r="T745" s="1">
        <f t="shared" ca="1" si="107"/>
        <v>4.4800368579349543</v>
      </c>
      <c r="V745" s="1">
        <v>737</v>
      </c>
      <c r="W745" s="8">
        <f t="shared" si="110"/>
        <v>0</v>
      </c>
      <c r="X745" s="8">
        <f t="shared" ca="1" si="110"/>
        <v>0</v>
      </c>
      <c r="Y745" s="8">
        <f t="shared" ca="1" si="110"/>
        <v>0</v>
      </c>
      <c r="Z745" s="8">
        <f t="shared" ca="1" si="110"/>
        <v>0</v>
      </c>
      <c r="AA745" s="8">
        <f t="shared" ca="1" si="110"/>
        <v>5.3943441923953728E-3</v>
      </c>
      <c r="AB745" s="8">
        <f t="shared" ca="1" si="109"/>
        <v>0</v>
      </c>
      <c r="AC745" s="8">
        <f t="shared" ca="1" si="109"/>
        <v>4.8611695597976734E-2</v>
      </c>
      <c r="AD745" s="8">
        <f t="shared" ca="1" si="109"/>
        <v>4.2219605514692837E-2</v>
      </c>
      <c r="AE745" s="8">
        <f t="shared" ca="1" si="108"/>
        <v>5.3584353057047451E-2</v>
      </c>
      <c r="AF745" s="8">
        <f t="shared" ca="1" si="108"/>
        <v>0.10025405237994089</v>
      </c>
      <c r="AG745" s="8">
        <f t="shared" ca="1" si="108"/>
        <v>7.25609600396524E-2</v>
      </c>
      <c r="AH745" s="8">
        <f t="shared" ca="1" si="101"/>
        <v>9.6986198776629173E-2</v>
      </c>
      <c r="AI745" s="8">
        <f t="shared" ca="1" si="101"/>
        <v>8.7036857934954526E-2</v>
      </c>
    </row>
    <row r="746" spans="7:35">
      <c r="G746" s="1">
        <v>738</v>
      </c>
      <c r="H746" s="1">
        <f t="shared" si="105"/>
        <v>4.3</v>
      </c>
      <c r="I746" s="1">
        <f t="shared" ref="I746:T761" ca="1" si="111">H746*EXP(($H$3-1/2 *$H$5^2) *$K$6+$H$5*$K$6^(1/2) * _xlfn.NORM.S.INV(RAND() ) )</f>
        <v>4.2726691642991836</v>
      </c>
      <c r="J746" s="1">
        <f t="shared" ca="1" si="111"/>
        <v>4.2715980982742785</v>
      </c>
      <c r="K746" s="1">
        <f t="shared" ca="1" si="111"/>
        <v>4.285584250380694</v>
      </c>
      <c r="L746" s="1">
        <f t="shared" ca="1" si="111"/>
        <v>4.3288763005842696</v>
      </c>
      <c r="M746" s="1">
        <f t="shared" ca="1" si="111"/>
        <v>4.2860753254645312</v>
      </c>
      <c r="N746" s="1">
        <f t="shared" ca="1" si="111"/>
        <v>4.2631047931426806</v>
      </c>
      <c r="O746" s="1">
        <f t="shared" ca="1" si="111"/>
        <v>4.2673721170582075</v>
      </c>
      <c r="P746" s="1">
        <f t="shared" ca="1" si="111"/>
        <v>4.2719741898804191</v>
      </c>
      <c r="Q746" s="1">
        <f t="shared" ca="1" si="111"/>
        <v>4.2535460162586274</v>
      </c>
      <c r="R746" s="1">
        <f t="shared" ca="1" si="111"/>
        <v>4.2528531404701999</v>
      </c>
      <c r="S746" s="1">
        <f t="shared" ca="1" si="111"/>
        <v>4.2933627926095337</v>
      </c>
      <c r="T746" s="1">
        <f t="shared" ca="1" si="111"/>
        <v>4.3689541889204628</v>
      </c>
      <c r="V746" s="1">
        <v>738</v>
      </c>
      <c r="W746" s="8">
        <f t="shared" si="110"/>
        <v>0</v>
      </c>
      <c r="X746" s="8">
        <f t="shared" ca="1" si="110"/>
        <v>0</v>
      </c>
      <c r="Y746" s="8">
        <f t="shared" ca="1" si="110"/>
        <v>0</v>
      </c>
      <c r="Z746" s="8">
        <f t="shared" ca="1" si="110"/>
        <v>0</v>
      </c>
      <c r="AA746" s="8">
        <f t="shared" ca="1" si="110"/>
        <v>0</v>
      </c>
      <c r="AB746" s="8">
        <f t="shared" ca="1" si="109"/>
        <v>0</v>
      </c>
      <c r="AC746" s="8">
        <f t="shared" ca="1" si="109"/>
        <v>0</v>
      </c>
      <c r="AD746" s="8">
        <f t="shared" ca="1" si="109"/>
        <v>0</v>
      </c>
      <c r="AE746" s="8">
        <f t="shared" ca="1" si="108"/>
        <v>0</v>
      </c>
      <c r="AF746" s="8">
        <f t="shared" ca="1" si="108"/>
        <v>0</v>
      </c>
      <c r="AG746" s="8">
        <f t="shared" ca="1" si="108"/>
        <v>0</v>
      </c>
      <c r="AH746" s="8">
        <f t="shared" ca="1" si="101"/>
        <v>0</v>
      </c>
      <c r="AI746" s="8">
        <f t="shared" ca="1" si="101"/>
        <v>0</v>
      </c>
    </row>
    <row r="747" spans="7:35">
      <c r="G747" s="1">
        <v>739</v>
      </c>
      <c r="H747" s="1">
        <f t="shared" si="105"/>
        <v>4.3</v>
      </c>
      <c r="I747" s="1">
        <f t="shared" ca="1" si="111"/>
        <v>4.3738354070855125</v>
      </c>
      <c r="J747" s="1">
        <f t="shared" ca="1" si="111"/>
        <v>4.3268673914495235</v>
      </c>
      <c r="K747" s="1">
        <f t="shared" ca="1" si="111"/>
        <v>4.3347238368120458</v>
      </c>
      <c r="L747" s="1">
        <f t="shared" ca="1" si="111"/>
        <v>4.2933314543125229</v>
      </c>
      <c r="M747" s="1">
        <f t="shared" ca="1" si="111"/>
        <v>4.2504533888190483</v>
      </c>
      <c r="N747" s="1">
        <f t="shared" ca="1" si="111"/>
        <v>4.2414815540579847</v>
      </c>
      <c r="O747" s="1">
        <f t="shared" ca="1" si="111"/>
        <v>4.2594495776746859</v>
      </c>
      <c r="P747" s="1">
        <f t="shared" ca="1" si="111"/>
        <v>4.2819970052952847</v>
      </c>
      <c r="Q747" s="1">
        <f t="shared" ca="1" si="111"/>
        <v>4.2979819789119951</v>
      </c>
      <c r="R747" s="1">
        <f t="shared" ca="1" si="111"/>
        <v>4.3338603423988458</v>
      </c>
      <c r="S747" s="1">
        <f t="shared" ca="1" si="111"/>
        <v>4.3468200898226623</v>
      </c>
      <c r="T747" s="1">
        <f t="shared" ca="1" si="111"/>
        <v>4.3451405733358426</v>
      </c>
      <c r="V747" s="1">
        <v>739</v>
      </c>
      <c r="W747" s="8">
        <f t="shared" si="110"/>
        <v>0</v>
      </c>
      <c r="X747" s="8">
        <f t="shared" ca="1" si="110"/>
        <v>6.1961660209320257E-2</v>
      </c>
      <c r="Y747" s="8">
        <f t="shared" ca="1" si="110"/>
        <v>7.5406551420904577E-3</v>
      </c>
      <c r="Z747" s="8">
        <f t="shared" ca="1" si="110"/>
        <v>8.0869558956164767E-3</v>
      </c>
      <c r="AA747" s="8">
        <f t="shared" ca="1" si="110"/>
        <v>0</v>
      </c>
      <c r="AB747" s="8">
        <f t="shared" ca="1" si="109"/>
        <v>0</v>
      </c>
      <c r="AC747" s="8">
        <f t="shared" ca="1" si="109"/>
        <v>0</v>
      </c>
      <c r="AD747" s="8">
        <f t="shared" ca="1" si="109"/>
        <v>0</v>
      </c>
      <c r="AE747" s="8">
        <f t="shared" ca="1" si="108"/>
        <v>0</v>
      </c>
      <c r="AF747" s="8">
        <f t="shared" ca="1" si="108"/>
        <v>0</v>
      </c>
      <c r="AG747" s="8">
        <f t="shared" ca="1" si="108"/>
        <v>0</v>
      </c>
      <c r="AH747" s="8">
        <f t="shared" ca="1" si="101"/>
        <v>0</v>
      </c>
      <c r="AI747" s="8">
        <f t="shared" ca="1" si="101"/>
        <v>0</v>
      </c>
    </row>
    <row r="748" spans="7:35">
      <c r="G748" s="1">
        <v>740</v>
      </c>
      <c r="H748" s="1">
        <f t="shared" si="105"/>
        <v>4.3</v>
      </c>
      <c r="I748" s="1">
        <f t="shared" ca="1" si="111"/>
        <v>4.2954708896173619</v>
      </c>
      <c r="J748" s="1">
        <f t="shared" ca="1" si="111"/>
        <v>4.3085057884371878</v>
      </c>
      <c r="K748" s="1">
        <f t="shared" ca="1" si="111"/>
        <v>4.2839241968829436</v>
      </c>
      <c r="L748" s="1">
        <f t="shared" ca="1" si="111"/>
        <v>4.301207674264897</v>
      </c>
      <c r="M748" s="1">
        <f t="shared" ca="1" si="111"/>
        <v>4.3395451623900998</v>
      </c>
      <c r="N748" s="1">
        <f t="shared" ca="1" si="111"/>
        <v>4.3740078233243462</v>
      </c>
      <c r="O748" s="1">
        <f t="shared" ca="1" si="111"/>
        <v>4.3324064025129614</v>
      </c>
      <c r="P748" s="1">
        <f t="shared" ca="1" si="111"/>
        <v>4.2992612384219218</v>
      </c>
      <c r="Q748" s="1">
        <f t="shared" ca="1" si="111"/>
        <v>4.2778996054128697</v>
      </c>
      <c r="R748" s="1">
        <f t="shared" ca="1" si="111"/>
        <v>4.3084693218547212</v>
      </c>
      <c r="S748" s="1">
        <f t="shared" ca="1" si="111"/>
        <v>4.3178902884633672</v>
      </c>
      <c r="T748" s="1">
        <f t="shared" ca="1" si="111"/>
        <v>4.2914846803117497</v>
      </c>
      <c r="V748" s="1">
        <v>740</v>
      </c>
      <c r="W748" s="8">
        <f t="shared" si="110"/>
        <v>0</v>
      </c>
      <c r="X748" s="8">
        <f t="shared" ca="1" si="110"/>
        <v>0</v>
      </c>
      <c r="Y748" s="8">
        <f t="shared" ca="1" si="110"/>
        <v>0</v>
      </c>
      <c r="Z748" s="8">
        <f t="shared" ca="1" si="110"/>
        <v>0</v>
      </c>
      <c r="AA748" s="8">
        <f t="shared" ca="1" si="110"/>
        <v>0</v>
      </c>
      <c r="AB748" s="8">
        <f t="shared" ca="1" si="109"/>
        <v>0</v>
      </c>
      <c r="AC748" s="8">
        <f t="shared" ca="1" si="109"/>
        <v>2.538870009342542E-2</v>
      </c>
      <c r="AD748" s="8">
        <f t="shared" ca="1" si="109"/>
        <v>0</v>
      </c>
      <c r="AE748" s="8">
        <f t="shared" ca="1" si="108"/>
        <v>0</v>
      </c>
      <c r="AF748" s="8">
        <f t="shared" ca="1" si="108"/>
        <v>0</v>
      </c>
      <c r="AG748" s="8">
        <f t="shared" ca="1" si="108"/>
        <v>0</v>
      </c>
      <c r="AH748" s="8">
        <f t="shared" ca="1" si="101"/>
        <v>0</v>
      </c>
      <c r="AI748" s="8">
        <f t="shared" ca="1" si="101"/>
        <v>0</v>
      </c>
    </row>
    <row r="749" spans="7:35">
      <c r="G749" s="1">
        <v>741</v>
      </c>
      <c r="H749" s="1">
        <f t="shared" si="105"/>
        <v>4.3</v>
      </c>
      <c r="I749" s="1">
        <f t="shared" ca="1" si="111"/>
        <v>4.3057507494108487</v>
      </c>
      <c r="J749" s="1">
        <f t="shared" ca="1" si="111"/>
        <v>4.3099869697231563</v>
      </c>
      <c r="K749" s="1">
        <f t="shared" ca="1" si="111"/>
        <v>4.3544967405049331</v>
      </c>
      <c r="L749" s="1">
        <f t="shared" ca="1" si="111"/>
        <v>4.3873302763166784</v>
      </c>
      <c r="M749" s="1">
        <f t="shared" ca="1" si="111"/>
        <v>4.3954276634814313</v>
      </c>
      <c r="N749" s="1">
        <f t="shared" ca="1" si="111"/>
        <v>4.393260272902821</v>
      </c>
      <c r="O749" s="1">
        <f t="shared" ca="1" si="111"/>
        <v>4.4427147206163342</v>
      </c>
      <c r="P749" s="1">
        <f t="shared" ca="1" si="111"/>
        <v>4.4340063789291753</v>
      </c>
      <c r="Q749" s="1">
        <f t="shared" ca="1" si="111"/>
        <v>4.4630939263416902</v>
      </c>
      <c r="R749" s="1">
        <f t="shared" ca="1" si="111"/>
        <v>4.4765670062526013</v>
      </c>
      <c r="S749" s="1">
        <f t="shared" ca="1" si="111"/>
        <v>4.5465746251631742</v>
      </c>
      <c r="T749" s="1">
        <f t="shared" ca="1" si="111"/>
        <v>4.5881087900949113</v>
      </c>
      <c r="V749" s="1">
        <v>741</v>
      </c>
      <c r="W749" s="8">
        <f t="shared" si="110"/>
        <v>0</v>
      </c>
      <c r="X749" s="8">
        <f t="shared" ca="1" si="110"/>
        <v>0</v>
      </c>
      <c r="Y749" s="8">
        <f t="shared" ca="1" si="110"/>
        <v>0</v>
      </c>
      <c r="Z749" s="8">
        <f t="shared" ca="1" si="110"/>
        <v>2.7905736432071393E-2</v>
      </c>
      <c r="AA749" s="8">
        <f t="shared" ca="1" si="110"/>
        <v>5.3462853925118736E-2</v>
      </c>
      <c r="AB749" s="8">
        <f t="shared" ca="1" si="109"/>
        <v>5.421362074392988E-2</v>
      </c>
      <c r="AC749" s="8">
        <f t="shared" ca="1" si="109"/>
        <v>4.4670917696375767E-2</v>
      </c>
      <c r="AD749" s="8">
        <f t="shared" ca="1" si="109"/>
        <v>8.6809020652528268E-2</v>
      </c>
      <c r="AE749" s="8">
        <f t="shared" ca="1" si="108"/>
        <v>7.0690228051005555E-2</v>
      </c>
      <c r="AF749" s="8">
        <f t="shared" ca="1" si="108"/>
        <v>9.2392343297214019E-2</v>
      </c>
      <c r="AG749" s="8">
        <f t="shared" ca="1" si="108"/>
        <v>9.8448265565021842E-2</v>
      </c>
      <c r="AH749" s="8">
        <f t="shared" ca="1" si="108"/>
        <v>0.16103764177660196</v>
      </c>
      <c r="AI749" s="8">
        <f t="shared" ca="1" si="108"/>
        <v>0.19510879009491156</v>
      </c>
    </row>
    <row r="750" spans="7:35">
      <c r="G750" s="1">
        <v>742</v>
      </c>
      <c r="H750" s="1">
        <f t="shared" si="105"/>
        <v>4.3</v>
      </c>
      <c r="I750" s="1">
        <f t="shared" ca="1" si="111"/>
        <v>4.2621355744197933</v>
      </c>
      <c r="J750" s="1">
        <f t="shared" ca="1" si="111"/>
        <v>4.247272873761256</v>
      </c>
      <c r="K750" s="1">
        <f t="shared" ca="1" si="111"/>
        <v>4.3019703157960381</v>
      </c>
      <c r="L750" s="1">
        <f t="shared" ca="1" si="111"/>
        <v>4.3352163910903707</v>
      </c>
      <c r="M750" s="1">
        <f t="shared" ca="1" si="111"/>
        <v>4.3467262377943214</v>
      </c>
      <c r="N750" s="1">
        <f t="shared" ca="1" si="111"/>
        <v>4.359798943577827</v>
      </c>
      <c r="O750" s="1">
        <f t="shared" ca="1" si="111"/>
        <v>4.3828243137131242</v>
      </c>
      <c r="P750" s="1">
        <f t="shared" ca="1" si="111"/>
        <v>4.3903446791480025</v>
      </c>
      <c r="Q750" s="1">
        <f t="shared" ca="1" si="111"/>
        <v>4.4392101352674933</v>
      </c>
      <c r="R750" s="1">
        <f t="shared" ca="1" si="111"/>
        <v>4.445594038723673</v>
      </c>
      <c r="S750" s="1">
        <f t="shared" ca="1" si="111"/>
        <v>4.4478842182398672</v>
      </c>
      <c r="T750" s="1">
        <f t="shared" ca="1" si="111"/>
        <v>4.4725445522221374</v>
      </c>
      <c r="V750" s="1">
        <v>742</v>
      </c>
      <c r="W750" s="8">
        <f t="shared" si="110"/>
        <v>0</v>
      </c>
      <c r="X750" s="8">
        <f t="shared" ca="1" si="110"/>
        <v>0</v>
      </c>
      <c r="Y750" s="8">
        <f t="shared" ca="1" si="110"/>
        <v>0</v>
      </c>
      <c r="Z750" s="8">
        <f t="shared" ca="1" si="110"/>
        <v>0</v>
      </c>
      <c r="AA750" s="8">
        <f t="shared" ca="1" si="110"/>
        <v>1.2415034440360628E-3</v>
      </c>
      <c r="AB750" s="8">
        <f t="shared" ca="1" si="109"/>
        <v>5.4243315738444764E-3</v>
      </c>
      <c r="AC750" s="8">
        <f t="shared" ca="1" si="109"/>
        <v>1.1157850660485025E-2</v>
      </c>
      <c r="AD750" s="8">
        <f t="shared" ca="1" si="109"/>
        <v>2.6841455190266927E-2</v>
      </c>
      <c r="AE750" s="8">
        <f t="shared" ca="1" si="108"/>
        <v>2.6983533550756E-2</v>
      </c>
      <c r="AF750" s="8">
        <f t="shared" ca="1" si="108"/>
        <v>6.8490094866175966E-2</v>
      </c>
      <c r="AG750" s="8">
        <f t="shared" ca="1" si="108"/>
        <v>6.7459342849708115E-2</v>
      </c>
      <c r="AH750" s="8">
        <f t="shared" ca="1" si="108"/>
        <v>6.2321818801335915E-2</v>
      </c>
      <c r="AI750" s="8">
        <f t="shared" ca="1" si="108"/>
        <v>7.9544552222137632E-2</v>
      </c>
    </row>
    <row r="751" spans="7:35">
      <c r="G751" s="1">
        <v>743</v>
      </c>
      <c r="H751" s="1">
        <f t="shared" si="105"/>
        <v>4.3</v>
      </c>
      <c r="I751" s="1">
        <f t="shared" ca="1" si="111"/>
        <v>4.3361007609361204</v>
      </c>
      <c r="J751" s="1">
        <f t="shared" ca="1" si="111"/>
        <v>4.3794775126660177</v>
      </c>
      <c r="K751" s="1">
        <f t="shared" ca="1" si="111"/>
        <v>4.3495668925889799</v>
      </c>
      <c r="L751" s="1">
        <f t="shared" ca="1" si="111"/>
        <v>4.354685954257544</v>
      </c>
      <c r="M751" s="1">
        <f t="shared" ca="1" si="111"/>
        <v>4.3639343032333642</v>
      </c>
      <c r="N751" s="1">
        <f t="shared" ca="1" si="111"/>
        <v>4.3432370398891527</v>
      </c>
      <c r="O751" s="1">
        <f t="shared" ca="1" si="111"/>
        <v>4.3545135415931338</v>
      </c>
      <c r="P751" s="1">
        <f t="shared" ca="1" si="111"/>
        <v>4.3727842116102504</v>
      </c>
      <c r="Q751" s="1">
        <f t="shared" ca="1" si="111"/>
        <v>4.388127635381796</v>
      </c>
      <c r="R751" s="1">
        <f t="shared" ca="1" si="111"/>
        <v>4.3912593166080436</v>
      </c>
      <c r="S751" s="1">
        <f t="shared" ca="1" si="111"/>
        <v>4.3715638026686259</v>
      </c>
      <c r="T751" s="1">
        <f t="shared" ca="1" si="111"/>
        <v>4.3991377880389608</v>
      </c>
      <c r="V751" s="1">
        <v>743</v>
      </c>
      <c r="W751" s="8">
        <f t="shared" si="110"/>
        <v>0</v>
      </c>
      <c r="X751" s="8">
        <f t="shared" ca="1" si="110"/>
        <v>2.4119979158092164E-2</v>
      </c>
      <c r="Y751" s="8">
        <f t="shared" ca="1" si="110"/>
        <v>6.0286421989515837E-2</v>
      </c>
      <c r="Z751" s="8">
        <f t="shared" ca="1" si="110"/>
        <v>2.2964450344710841E-2</v>
      </c>
      <c r="AA751" s="8">
        <f t="shared" ca="1" si="110"/>
        <v>2.0751215250234267E-2</v>
      </c>
      <c r="AB751" s="8">
        <f t="shared" ca="1" si="109"/>
        <v>2.2663442522200761E-2</v>
      </c>
      <c r="AC751" s="8">
        <f t="shared" ca="1" si="109"/>
        <v>0</v>
      </c>
      <c r="AD751" s="8">
        <f t="shared" ca="1" si="109"/>
        <v>0</v>
      </c>
      <c r="AE751" s="8">
        <f t="shared" ca="1" si="108"/>
        <v>9.4049694132909423E-3</v>
      </c>
      <c r="AF751" s="8">
        <f t="shared" ca="1" si="108"/>
        <v>1.7368118503490848E-2</v>
      </c>
      <c r="AG751" s="8">
        <f t="shared" ca="1" si="108"/>
        <v>1.3096631145488757E-2</v>
      </c>
      <c r="AH751" s="8">
        <f t="shared" ca="1" si="108"/>
        <v>0</v>
      </c>
      <c r="AI751" s="8">
        <f t="shared" ca="1" si="108"/>
        <v>6.137788038961034E-3</v>
      </c>
    </row>
    <row r="752" spans="7:35">
      <c r="G752" s="1">
        <v>744</v>
      </c>
      <c r="H752" s="1">
        <f t="shared" si="105"/>
        <v>4.3</v>
      </c>
      <c r="I752" s="1">
        <f t="shared" ca="1" si="111"/>
        <v>4.3194100011206666</v>
      </c>
      <c r="J752" s="1">
        <f t="shared" ca="1" si="111"/>
        <v>4.3579887189109598</v>
      </c>
      <c r="K752" s="1">
        <f t="shared" ca="1" si="111"/>
        <v>4.367070883195737</v>
      </c>
      <c r="L752" s="1">
        <f t="shared" ca="1" si="111"/>
        <v>4.4101013596646794</v>
      </c>
      <c r="M752" s="1">
        <f t="shared" ca="1" si="111"/>
        <v>4.4488436584424544</v>
      </c>
      <c r="N752" s="1">
        <f t="shared" ca="1" si="111"/>
        <v>4.4428217797926548</v>
      </c>
      <c r="O752" s="1">
        <f t="shared" ca="1" si="111"/>
        <v>4.4645912542478055</v>
      </c>
      <c r="P752" s="1">
        <f t="shared" ca="1" si="111"/>
        <v>4.4613194342670681</v>
      </c>
      <c r="Q752" s="1">
        <f t="shared" ca="1" si="111"/>
        <v>4.4662995900483224</v>
      </c>
      <c r="R752" s="1">
        <f t="shared" ca="1" si="111"/>
        <v>4.436699516381398</v>
      </c>
      <c r="S752" s="1">
        <f t="shared" ca="1" si="111"/>
        <v>4.398990364311465</v>
      </c>
      <c r="T752" s="1">
        <f t="shared" ca="1" si="111"/>
        <v>4.4336626708021525</v>
      </c>
      <c r="V752" s="1">
        <v>744</v>
      </c>
      <c r="W752" s="8">
        <f t="shared" si="110"/>
        <v>0</v>
      </c>
      <c r="X752" s="8">
        <f t="shared" ca="1" si="110"/>
        <v>7.3818757467467577E-3</v>
      </c>
      <c r="Y752" s="8">
        <f t="shared" ca="1" si="110"/>
        <v>3.8742223287283828E-2</v>
      </c>
      <c r="Z752" s="8">
        <f t="shared" ca="1" si="110"/>
        <v>4.0509053491303071E-2</v>
      </c>
      <c r="AA752" s="8">
        <f t="shared" ca="1" si="110"/>
        <v>7.6280894053695647E-2</v>
      </c>
      <c r="AB752" s="8">
        <f t="shared" ca="1" si="109"/>
        <v>0.10772598486248164</v>
      </c>
      <c r="AC752" s="8">
        <f t="shared" ca="1" si="109"/>
        <v>9.4309056297108285E-2</v>
      </c>
      <c r="AD752" s="8">
        <f t="shared" ca="1" si="109"/>
        <v>0.10871373846072085</v>
      </c>
      <c r="AE752" s="8">
        <f t="shared" ca="1" si="108"/>
        <v>9.8031430329082347E-2</v>
      </c>
      <c r="AF752" s="8">
        <f t="shared" ca="1" si="108"/>
        <v>9.5600484335805369E-2</v>
      </c>
      <c r="AG752" s="8">
        <f t="shared" ca="1" si="108"/>
        <v>5.8560238648699858E-2</v>
      </c>
      <c r="AH752" s="8">
        <f t="shared" ca="1" si="108"/>
        <v>1.3415373084423976E-2</v>
      </c>
      <c r="AI752" s="8">
        <f t="shared" ca="1" si="108"/>
        <v>4.0662670802152689E-2</v>
      </c>
    </row>
    <row r="753" spans="7:35">
      <c r="G753" s="1">
        <v>745</v>
      </c>
      <c r="H753" s="1">
        <f t="shared" si="105"/>
        <v>4.3</v>
      </c>
      <c r="I753" s="1">
        <f t="shared" ca="1" si="111"/>
        <v>4.3170734419444017</v>
      </c>
      <c r="J753" s="1">
        <f t="shared" ca="1" si="111"/>
        <v>4.3711776692352959</v>
      </c>
      <c r="K753" s="1">
        <f t="shared" ca="1" si="111"/>
        <v>4.3375919992028686</v>
      </c>
      <c r="L753" s="1">
        <f t="shared" ca="1" si="111"/>
        <v>4.3601432473801021</v>
      </c>
      <c r="M753" s="1">
        <f t="shared" ca="1" si="111"/>
        <v>4.3746369808332277</v>
      </c>
      <c r="N753" s="1">
        <f t="shared" ca="1" si="111"/>
        <v>4.3731085823525238</v>
      </c>
      <c r="O753" s="1">
        <f t="shared" ca="1" si="111"/>
        <v>4.3637187723915787</v>
      </c>
      <c r="P753" s="1">
        <f t="shared" ca="1" si="111"/>
        <v>4.3721577092099819</v>
      </c>
      <c r="Q753" s="1">
        <f t="shared" ca="1" si="111"/>
        <v>4.4010115739393445</v>
      </c>
      <c r="R753" s="1">
        <f t="shared" ca="1" si="111"/>
        <v>4.4234836508675146</v>
      </c>
      <c r="S753" s="1">
        <f t="shared" ca="1" si="111"/>
        <v>4.421768072732351</v>
      </c>
      <c r="T753" s="1">
        <f t="shared" ca="1" si="111"/>
        <v>4.4277672205812477</v>
      </c>
      <c r="V753" s="1">
        <v>745</v>
      </c>
      <c r="W753" s="8">
        <f t="shared" si="110"/>
        <v>0</v>
      </c>
      <c r="X753" s="8">
        <f t="shared" ca="1" si="110"/>
        <v>5.038688884586584E-3</v>
      </c>
      <c r="Y753" s="8">
        <f t="shared" ca="1" si="110"/>
        <v>5.196517892175212E-2</v>
      </c>
      <c r="Z753" s="8">
        <f t="shared" ca="1" si="110"/>
        <v>1.0961772960905058E-2</v>
      </c>
      <c r="AA753" s="8">
        <f t="shared" ca="1" si="110"/>
        <v>2.6219761983864665E-2</v>
      </c>
      <c r="AB753" s="8">
        <f t="shared" ca="1" si="109"/>
        <v>3.3385429095422303E-2</v>
      </c>
      <c r="AC753" s="8">
        <f t="shared" ca="1" si="109"/>
        <v>2.4488068720493139E-2</v>
      </c>
      <c r="AD753" s="8">
        <f t="shared" ca="1" si="109"/>
        <v>7.7112996422616931E-3</v>
      </c>
      <c r="AE753" s="8">
        <f t="shared" ca="1" si="108"/>
        <v>8.7778213831075647E-3</v>
      </c>
      <c r="AF753" s="8">
        <f t="shared" ca="1" si="108"/>
        <v>3.0262013748850514E-2</v>
      </c>
      <c r="AG753" s="8">
        <f t="shared" ca="1" si="108"/>
        <v>4.5337565211186259E-2</v>
      </c>
      <c r="AH753" s="8">
        <f t="shared" ca="1" si="108"/>
        <v>3.6198947520445834E-2</v>
      </c>
      <c r="AI753" s="8">
        <f t="shared" ca="1" si="108"/>
        <v>3.4767220581247926E-2</v>
      </c>
    </row>
    <row r="754" spans="7:35">
      <c r="G754" s="1">
        <v>746</v>
      </c>
      <c r="H754" s="1">
        <f t="shared" si="105"/>
        <v>4.3</v>
      </c>
      <c r="I754" s="1">
        <f t="shared" ca="1" si="111"/>
        <v>4.2885466529134666</v>
      </c>
      <c r="J754" s="1">
        <f t="shared" ca="1" si="111"/>
        <v>4.3278464281081561</v>
      </c>
      <c r="K754" s="1">
        <f t="shared" ca="1" si="111"/>
        <v>4.3605727535714296</v>
      </c>
      <c r="L754" s="1">
        <f t="shared" ca="1" si="111"/>
        <v>4.3901868365106811</v>
      </c>
      <c r="M754" s="1">
        <f t="shared" ca="1" si="111"/>
        <v>4.3858053768079737</v>
      </c>
      <c r="N754" s="1">
        <f t="shared" ca="1" si="111"/>
        <v>4.3904961200191446</v>
      </c>
      <c r="O754" s="1">
        <f t="shared" ca="1" si="111"/>
        <v>4.3780338952062952</v>
      </c>
      <c r="P754" s="1">
        <f t="shared" ca="1" si="111"/>
        <v>4.3929847363053742</v>
      </c>
      <c r="Q754" s="1">
        <f t="shared" ca="1" si="111"/>
        <v>4.4155084082141309</v>
      </c>
      <c r="R754" s="1">
        <f t="shared" ca="1" si="111"/>
        <v>4.4161356530031002</v>
      </c>
      <c r="S754" s="1">
        <f t="shared" ca="1" si="111"/>
        <v>4.4218038030968101</v>
      </c>
      <c r="T754" s="1">
        <f t="shared" ca="1" si="111"/>
        <v>4.4456174220662588</v>
      </c>
      <c r="V754" s="1">
        <v>746</v>
      </c>
      <c r="W754" s="8">
        <f t="shared" si="110"/>
        <v>0</v>
      </c>
      <c r="X754" s="8">
        <f t="shared" ca="1" si="110"/>
        <v>0</v>
      </c>
      <c r="Y754" s="8">
        <f t="shared" ca="1" si="110"/>
        <v>8.5222160687195014E-3</v>
      </c>
      <c r="Z754" s="8">
        <f t="shared" ca="1" si="110"/>
        <v>3.3995846988005951E-2</v>
      </c>
      <c r="AA754" s="8">
        <f t="shared" ca="1" si="110"/>
        <v>5.6325304698335188E-2</v>
      </c>
      <c r="AB754" s="8">
        <f t="shared" ca="1" si="109"/>
        <v>4.4573974257912319E-2</v>
      </c>
      <c r="AC754" s="8">
        <f t="shared" ca="1" si="109"/>
        <v>4.1902490895743938E-2</v>
      </c>
      <c r="AD754" s="8">
        <f t="shared" ca="1" si="109"/>
        <v>2.2044865047472051E-2</v>
      </c>
      <c r="AE754" s="8">
        <f t="shared" ca="1" si="108"/>
        <v>2.962631136789895E-2</v>
      </c>
      <c r="AF754" s="8">
        <f t="shared" ca="1" si="108"/>
        <v>4.4770051154766399E-2</v>
      </c>
      <c r="AG754" s="8">
        <f t="shared" ca="1" si="108"/>
        <v>3.798578215326831E-2</v>
      </c>
      <c r="AH754" s="8">
        <f t="shared" ca="1" si="108"/>
        <v>3.6234687086658113E-2</v>
      </c>
      <c r="AI754" s="8">
        <f t="shared" ca="1" si="108"/>
        <v>5.2617422066258968E-2</v>
      </c>
    </row>
    <row r="755" spans="7:35">
      <c r="G755" s="1">
        <v>747</v>
      </c>
      <c r="H755" s="1">
        <f t="shared" si="105"/>
        <v>4.3</v>
      </c>
      <c r="I755" s="1">
        <f t="shared" ca="1" si="111"/>
        <v>4.3231224817828355</v>
      </c>
      <c r="J755" s="1">
        <f t="shared" ca="1" si="111"/>
        <v>4.3236396177079426</v>
      </c>
      <c r="K755" s="1">
        <f t="shared" ca="1" si="111"/>
        <v>4.2929198599535834</v>
      </c>
      <c r="L755" s="1">
        <f t="shared" ca="1" si="111"/>
        <v>4.3172279303200227</v>
      </c>
      <c r="M755" s="1">
        <f t="shared" ca="1" si="111"/>
        <v>4.343076076426688</v>
      </c>
      <c r="N755" s="1">
        <f t="shared" ca="1" si="111"/>
        <v>4.3684688922689396</v>
      </c>
      <c r="O755" s="1">
        <f t="shared" ca="1" si="111"/>
        <v>4.363552473133975</v>
      </c>
      <c r="P755" s="1">
        <f t="shared" ca="1" si="111"/>
        <v>4.3971857748947922</v>
      </c>
      <c r="Q755" s="1">
        <f t="shared" ca="1" si="111"/>
        <v>4.3973216412408789</v>
      </c>
      <c r="R755" s="1">
        <f t="shared" ca="1" si="111"/>
        <v>4.3711424960568825</v>
      </c>
      <c r="S755" s="1">
        <f t="shared" ca="1" si="111"/>
        <v>4.3818640601514431</v>
      </c>
      <c r="T755" s="1">
        <f t="shared" ca="1" si="111"/>
        <v>4.4034831653586144</v>
      </c>
      <c r="V755" s="1">
        <v>747</v>
      </c>
      <c r="W755" s="8">
        <f t="shared" si="110"/>
        <v>0</v>
      </c>
      <c r="X755" s="8">
        <f t="shared" ca="1" si="110"/>
        <v>1.1104886917183698E-2</v>
      </c>
      <c r="Y755" s="8">
        <f t="shared" ca="1" si="110"/>
        <v>4.3045591728558819E-3</v>
      </c>
      <c r="Z755" s="8">
        <f t="shared" ca="1" si="110"/>
        <v>0</v>
      </c>
      <c r="AA755" s="8">
        <f t="shared" ca="1" si="110"/>
        <v>0</v>
      </c>
      <c r="AB755" s="8">
        <f t="shared" ca="1" si="109"/>
        <v>1.7675848570828379E-3</v>
      </c>
      <c r="AC755" s="8">
        <f t="shared" ca="1" si="109"/>
        <v>1.9841204775348231E-2</v>
      </c>
      <c r="AD755" s="8">
        <f t="shared" ca="1" si="109"/>
        <v>7.5447861364708046E-3</v>
      </c>
      <c r="AE755" s="8">
        <f t="shared" ca="1" si="108"/>
        <v>3.3831679256270064E-2</v>
      </c>
      <c r="AF755" s="8">
        <f t="shared" ca="1" si="108"/>
        <v>2.656922947609619E-2</v>
      </c>
      <c r="AG755" s="8">
        <f t="shared" ca="1" si="108"/>
        <v>0</v>
      </c>
      <c r="AH755" s="8">
        <f t="shared" ca="1" si="108"/>
        <v>0</v>
      </c>
      <c r="AI755" s="8">
        <f t="shared" ca="1" si="108"/>
        <v>1.0483165358614599E-2</v>
      </c>
    </row>
    <row r="756" spans="7:35">
      <c r="G756" s="1">
        <v>748</v>
      </c>
      <c r="H756" s="1">
        <f t="shared" si="105"/>
        <v>4.3</v>
      </c>
      <c r="I756" s="1">
        <f t="shared" ca="1" si="111"/>
        <v>4.2954508032794063</v>
      </c>
      <c r="J756" s="1">
        <f t="shared" ca="1" si="111"/>
        <v>4.2968841330303311</v>
      </c>
      <c r="K756" s="1">
        <f t="shared" ca="1" si="111"/>
        <v>4.3033823727273468</v>
      </c>
      <c r="L756" s="1">
        <f t="shared" ca="1" si="111"/>
        <v>4.3144629191542023</v>
      </c>
      <c r="M756" s="1">
        <f t="shared" ca="1" si="111"/>
        <v>4.3038496076297408</v>
      </c>
      <c r="N756" s="1">
        <f t="shared" ca="1" si="111"/>
        <v>4.338894809240597</v>
      </c>
      <c r="O756" s="1">
        <f t="shared" ca="1" si="111"/>
        <v>4.3470035949081121</v>
      </c>
      <c r="P756" s="1">
        <f t="shared" ca="1" si="111"/>
        <v>4.373898617055282</v>
      </c>
      <c r="Q756" s="1">
        <f t="shared" ca="1" si="111"/>
        <v>4.3626404795897527</v>
      </c>
      <c r="R756" s="1">
        <f t="shared" ca="1" si="111"/>
        <v>4.3801360354308549</v>
      </c>
      <c r="S756" s="1">
        <f t="shared" ca="1" si="111"/>
        <v>4.4524560207138224</v>
      </c>
      <c r="T756" s="1">
        <f t="shared" ca="1" si="111"/>
        <v>4.4744835131508278</v>
      </c>
      <c r="V756" s="1">
        <v>748</v>
      </c>
      <c r="W756" s="8">
        <f t="shared" si="110"/>
        <v>0</v>
      </c>
      <c r="X756" s="8">
        <f t="shared" ca="1" si="110"/>
        <v>0</v>
      </c>
      <c r="Y756" s="8">
        <f t="shared" ca="1" si="110"/>
        <v>0</v>
      </c>
      <c r="Z756" s="8">
        <f t="shared" ca="1" si="110"/>
        <v>0</v>
      </c>
      <c r="AA756" s="8">
        <f t="shared" ca="1" si="110"/>
        <v>0</v>
      </c>
      <c r="AB756" s="8">
        <f t="shared" ca="1" si="109"/>
        <v>0</v>
      </c>
      <c r="AC756" s="8">
        <f t="shared" ca="1" si="109"/>
        <v>0</v>
      </c>
      <c r="AD756" s="8">
        <f t="shared" ca="1" si="109"/>
        <v>0</v>
      </c>
      <c r="AE756" s="8">
        <f t="shared" ca="1" si="108"/>
        <v>1.0520523287270045E-2</v>
      </c>
      <c r="AF756" s="8">
        <f t="shared" ca="1" si="108"/>
        <v>0</v>
      </c>
      <c r="AG756" s="8">
        <f t="shared" ca="1" si="108"/>
        <v>1.9676200031542024E-3</v>
      </c>
      <c r="AH756" s="8">
        <f t="shared" ca="1" si="108"/>
        <v>6.6894798666011113E-2</v>
      </c>
      <c r="AI756" s="8">
        <f t="shared" ca="1" si="108"/>
        <v>8.1483513150828024E-2</v>
      </c>
    </row>
    <row r="757" spans="7:35">
      <c r="G757" s="1">
        <v>749</v>
      </c>
      <c r="H757" s="1">
        <f t="shared" si="105"/>
        <v>4.3</v>
      </c>
      <c r="I757" s="1">
        <f t="shared" ca="1" si="111"/>
        <v>4.3182818014338293</v>
      </c>
      <c r="J757" s="1">
        <f t="shared" ca="1" si="111"/>
        <v>4.2828998858760112</v>
      </c>
      <c r="K757" s="1">
        <f t="shared" ca="1" si="111"/>
        <v>4.2776020585414658</v>
      </c>
      <c r="L757" s="1">
        <f t="shared" ca="1" si="111"/>
        <v>4.3050077881290623</v>
      </c>
      <c r="M757" s="1">
        <f t="shared" ca="1" si="111"/>
        <v>4.3130482937598362</v>
      </c>
      <c r="N757" s="1">
        <f t="shared" ca="1" si="111"/>
        <v>4.3553687108163492</v>
      </c>
      <c r="O757" s="1">
        <f t="shared" ca="1" si="111"/>
        <v>4.3973294010989656</v>
      </c>
      <c r="P757" s="1">
        <f t="shared" ca="1" si="111"/>
        <v>4.4242694652413208</v>
      </c>
      <c r="Q757" s="1">
        <f t="shared" ca="1" si="111"/>
        <v>4.4331044412406309</v>
      </c>
      <c r="R757" s="1">
        <f t="shared" ca="1" si="111"/>
        <v>4.4091862645581621</v>
      </c>
      <c r="S757" s="1">
        <f t="shared" ca="1" si="111"/>
        <v>4.3882023979571798</v>
      </c>
      <c r="T757" s="1">
        <f t="shared" ca="1" si="111"/>
        <v>4.3963468924071032</v>
      </c>
      <c r="V757" s="1">
        <v>749</v>
      </c>
      <c r="W757" s="8">
        <f t="shared" si="110"/>
        <v>0</v>
      </c>
      <c r="X757" s="8">
        <f t="shared" ca="1" si="110"/>
        <v>6.250475904216124E-3</v>
      </c>
      <c r="Y757" s="8">
        <f t="shared" ca="1" si="110"/>
        <v>0</v>
      </c>
      <c r="Z757" s="8">
        <f t="shared" ca="1" si="110"/>
        <v>0</v>
      </c>
      <c r="AA757" s="8">
        <f t="shared" ca="1" si="110"/>
        <v>0</v>
      </c>
      <c r="AB757" s="8">
        <f t="shared" ca="1" si="109"/>
        <v>0</v>
      </c>
      <c r="AC757" s="8">
        <f t="shared" ca="1" si="109"/>
        <v>6.7207678991287878E-3</v>
      </c>
      <c r="AD757" s="8">
        <f t="shared" ca="1" si="109"/>
        <v>4.136522990350322E-2</v>
      </c>
      <c r="AE757" s="8">
        <f t="shared" ca="1" si="108"/>
        <v>6.094328017533357E-2</v>
      </c>
      <c r="AF757" s="8">
        <f t="shared" ca="1" si="108"/>
        <v>6.2379682368402634E-2</v>
      </c>
      <c r="AG757" s="8">
        <f t="shared" ca="1" si="108"/>
        <v>3.103281385154677E-2</v>
      </c>
      <c r="AH757" s="8">
        <f t="shared" ca="1" si="108"/>
        <v>2.6246284711168855E-3</v>
      </c>
      <c r="AI757" s="8">
        <f t="shared" ca="1" si="108"/>
        <v>3.3468924071033967E-3</v>
      </c>
    </row>
    <row r="758" spans="7:35">
      <c r="G758" s="1">
        <v>750</v>
      </c>
      <c r="H758" s="1">
        <f t="shared" si="105"/>
        <v>4.3</v>
      </c>
      <c r="I758" s="1">
        <f t="shared" ca="1" si="111"/>
        <v>4.3157841989595962</v>
      </c>
      <c r="J758" s="1">
        <f t="shared" ca="1" si="111"/>
        <v>4.3208211599926045</v>
      </c>
      <c r="K758" s="1">
        <f t="shared" ca="1" si="111"/>
        <v>4.2631376911515515</v>
      </c>
      <c r="L758" s="1">
        <f t="shared" ca="1" si="111"/>
        <v>4.282266263339106</v>
      </c>
      <c r="M758" s="1">
        <f t="shared" ca="1" si="111"/>
        <v>4.3025119883093792</v>
      </c>
      <c r="N758" s="1">
        <f t="shared" ca="1" si="111"/>
        <v>4.2955575039887508</v>
      </c>
      <c r="O758" s="1">
        <f t="shared" ca="1" si="111"/>
        <v>4.2784250216638933</v>
      </c>
      <c r="P758" s="1">
        <f t="shared" ca="1" si="111"/>
        <v>4.2764841782427236</v>
      </c>
      <c r="Q758" s="1">
        <f t="shared" ca="1" si="111"/>
        <v>4.2694950814360633</v>
      </c>
      <c r="R758" s="1">
        <f t="shared" ca="1" si="111"/>
        <v>4.2546049336134661</v>
      </c>
      <c r="S758" s="1">
        <f t="shared" ca="1" si="111"/>
        <v>4.2320610603563624</v>
      </c>
      <c r="T758" s="1">
        <f t="shared" ca="1" si="111"/>
        <v>4.2311179850331682</v>
      </c>
      <c r="V758" s="1">
        <v>750</v>
      </c>
      <c r="W758" s="8">
        <f t="shared" si="110"/>
        <v>0</v>
      </c>
      <c r="X758" s="8">
        <f t="shared" ca="1" si="110"/>
        <v>3.7457889423055946E-3</v>
      </c>
      <c r="Y758" s="8">
        <f t="shared" ca="1" si="110"/>
        <v>1.4788345768073086E-3</v>
      </c>
      <c r="Z758" s="8">
        <f t="shared" ca="1" si="110"/>
        <v>0</v>
      </c>
      <c r="AA758" s="8">
        <f t="shared" ca="1" si="110"/>
        <v>0</v>
      </c>
      <c r="AB758" s="8">
        <f t="shared" ca="1" si="109"/>
        <v>0</v>
      </c>
      <c r="AC758" s="8">
        <f t="shared" ca="1" si="109"/>
        <v>0</v>
      </c>
      <c r="AD758" s="8">
        <f t="shared" ca="1" si="109"/>
        <v>0</v>
      </c>
      <c r="AE758" s="8">
        <f t="shared" ca="1" si="108"/>
        <v>0</v>
      </c>
      <c r="AF758" s="8">
        <f t="shared" ca="1" si="108"/>
        <v>0</v>
      </c>
      <c r="AG758" s="8">
        <f t="shared" ca="1" si="108"/>
        <v>0</v>
      </c>
      <c r="AH758" s="8">
        <f t="shared" ca="1" si="108"/>
        <v>0</v>
      </c>
      <c r="AI758" s="8">
        <f t="shared" ca="1" si="108"/>
        <v>0</v>
      </c>
    </row>
    <row r="759" spans="7:35">
      <c r="G759" s="1">
        <v>751</v>
      </c>
      <c r="H759" s="1">
        <f t="shared" si="105"/>
        <v>4.3</v>
      </c>
      <c r="I759" s="1">
        <f t="shared" ca="1" si="111"/>
        <v>4.3117150840310199</v>
      </c>
      <c r="J759" s="1">
        <f t="shared" ca="1" si="111"/>
        <v>4.3216741121630893</v>
      </c>
      <c r="K759" s="1">
        <f t="shared" ca="1" si="111"/>
        <v>4.3689329712225966</v>
      </c>
      <c r="L759" s="1">
        <f t="shared" ca="1" si="111"/>
        <v>4.3862918647296185</v>
      </c>
      <c r="M759" s="1">
        <f t="shared" ca="1" si="111"/>
        <v>4.4124241098868309</v>
      </c>
      <c r="N759" s="1">
        <f t="shared" ca="1" si="111"/>
        <v>4.4426250199267381</v>
      </c>
      <c r="O759" s="1">
        <f t="shared" ca="1" si="111"/>
        <v>4.4308256425468828</v>
      </c>
      <c r="P759" s="1">
        <f t="shared" ca="1" si="111"/>
        <v>4.396392855803696</v>
      </c>
      <c r="Q759" s="1">
        <f t="shared" ca="1" si="111"/>
        <v>4.4488040850019148</v>
      </c>
      <c r="R759" s="1">
        <f t="shared" ca="1" si="111"/>
        <v>4.464099979651575</v>
      </c>
      <c r="S759" s="1">
        <f t="shared" ca="1" si="111"/>
        <v>4.4341107668435971</v>
      </c>
      <c r="T759" s="1">
        <f t="shared" ca="1" si="111"/>
        <v>4.4748747152312562</v>
      </c>
      <c r="V759" s="1">
        <v>751</v>
      </c>
      <c r="W759" s="8">
        <f t="shared" si="110"/>
        <v>0</v>
      </c>
      <c r="X759" s="8">
        <f t="shared" ca="1" si="110"/>
        <v>0</v>
      </c>
      <c r="Y759" s="8">
        <f t="shared" ca="1" si="110"/>
        <v>2.3339859293622922E-3</v>
      </c>
      <c r="Z759" s="8">
        <f t="shared" ca="1" si="110"/>
        <v>4.2375461911486667E-2</v>
      </c>
      <c r="AA759" s="8">
        <f t="shared" ca="1" si="110"/>
        <v>5.2422301005374372E-2</v>
      </c>
      <c r="AB759" s="8">
        <f t="shared" ca="1" si="109"/>
        <v>7.1240730871352298E-2</v>
      </c>
      <c r="AC759" s="8">
        <f t="shared" ca="1" si="109"/>
        <v>9.4111992202241979E-2</v>
      </c>
      <c r="AD759" s="8">
        <f t="shared" ca="1" si="109"/>
        <v>7.4904625536830416E-2</v>
      </c>
      <c r="AE759" s="8">
        <f t="shared" ca="1" si="108"/>
        <v>3.3037943037761863E-2</v>
      </c>
      <c r="AF759" s="8">
        <f t="shared" ca="1" si="108"/>
        <v>7.8091458790129131E-2</v>
      </c>
      <c r="AG759" s="8">
        <f t="shared" ca="1" si="108"/>
        <v>8.5974816791728692E-2</v>
      </c>
      <c r="AH759" s="8">
        <f t="shared" ca="1" si="108"/>
        <v>4.8544820284659451E-2</v>
      </c>
      <c r="AI759" s="8">
        <f t="shared" ca="1" si="108"/>
        <v>8.1874715231256445E-2</v>
      </c>
    </row>
    <row r="760" spans="7:35">
      <c r="G760" s="1">
        <v>752</v>
      </c>
      <c r="H760" s="1">
        <f t="shared" si="105"/>
        <v>4.3</v>
      </c>
      <c r="I760" s="1">
        <f t="shared" ca="1" si="111"/>
        <v>4.2956733601542059</v>
      </c>
      <c r="J760" s="1">
        <f t="shared" ca="1" si="111"/>
        <v>4.3152300065539153</v>
      </c>
      <c r="K760" s="1">
        <f t="shared" ca="1" si="111"/>
        <v>4.3257348438661269</v>
      </c>
      <c r="L760" s="1">
        <f t="shared" ca="1" si="111"/>
        <v>4.3214055006063941</v>
      </c>
      <c r="M760" s="1">
        <f t="shared" ca="1" si="111"/>
        <v>4.3614326828145922</v>
      </c>
      <c r="N760" s="1">
        <f t="shared" ca="1" si="111"/>
        <v>4.3609798229976509</v>
      </c>
      <c r="O760" s="1">
        <f t="shared" ca="1" si="111"/>
        <v>4.3357274490931941</v>
      </c>
      <c r="P760" s="1">
        <f t="shared" ca="1" si="111"/>
        <v>4.3704156293174465</v>
      </c>
      <c r="Q760" s="1">
        <f t="shared" ca="1" si="111"/>
        <v>4.3556224399801176</v>
      </c>
      <c r="R760" s="1">
        <f t="shared" ca="1" si="111"/>
        <v>4.3743073448910303</v>
      </c>
      <c r="S760" s="1">
        <f t="shared" ca="1" si="111"/>
        <v>4.3912169991318581</v>
      </c>
      <c r="T760" s="1">
        <f t="shared" ca="1" si="111"/>
        <v>4.4111613462688579</v>
      </c>
      <c r="V760" s="1">
        <v>752</v>
      </c>
      <c r="W760" s="8">
        <f t="shared" si="110"/>
        <v>0</v>
      </c>
      <c r="X760" s="8">
        <f t="shared" ca="1" si="110"/>
        <v>0</v>
      </c>
      <c r="Y760" s="8">
        <f t="shared" ca="1" si="110"/>
        <v>0</v>
      </c>
      <c r="Z760" s="8">
        <f t="shared" ca="1" si="110"/>
        <v>0</v>
      </c>
      <c r="AA760" s="8">
        <f t="shared" ca="1" si="110"/>
        <v>0</v>
      </c>
      <c r="AB760" s="8">
        <f t="shared" ca="1" si="109"/>
        <v>2.0157308866290968E-2</v>
      </c>
      <c r="AC760" s="8">
        <f t="shared" ca="1" si="109"/>
        <v>1.234055594913297E-2</v>
      </c>
      <c r="AD760" s="8">
        <f t="shared" ca="1" si="109"/>
        <v>0</v>
      </c>
      <c r="AE760" s="8">
        <f t="shared" ca="1" si="108"/>
        <v>7.0339462238795392E-3</v>
      </c>
      <c r="AF760" s="8">
        <f t="shared" ca="1" si="108"/>
        <v>0</v>
      </c>
      <c r="AG760" s="8">
        <f t="shared" ca="1" si="108"/>
        <v>0</v>
      </c>
      <c r="AH760" s="8">
        <f t="shared" ca="1" si="108"/>
        <v>5.6400060055503687E-3</v>
      </c>
      <c r="AI760" s="8">
        <f t="shared" ca="1" si="108"/>
        <v>1.8161346268858125E-2</v>
      </c>
    </row>
    <row r="761" spans="7:35">
      <c r="G761" s="1">
        <v>753</v>
      </c>
      <c r="H761" s="1">
        <f t="shared" si="105"/>
        <v>4.3</v>
      </c>
      <c r="I761" s="1">
        <f t="shared" ca="1" si="111"/>
        <v>4.3239124486062961</v>
      </c>
      <c r="J761" s="1">
        <f t="shared" ca="1" si="111"/>
        <v>4.3239784896649933</v>
      </c>
      <c r="K761" s="1">
        <f t="shared" ca="1" si="111"/>
        <v>4.3305758275353687</v>
      </c>
      <c r="L761" s="1">
        <f t="shared" ca="1" si="111"/>
        <v>4.2928614703803643</v>
      </c>
      <c r="M761" s="1">
        <f t="shared" ca="1" si="111"/>
        <v>4.2844828582053545</v>
      </c>
      <c r="N761" s="1">
        <f t="shared" ca="1" si="111"/>
        <v>4.2922508425745276</v>
      </c>
      <c r="O761" s="1">
        <f t="shared" ca="1" si="111"/>
        <v>4.276949946016499</v>
      </c>
      <c r="P761" s="1">
        <f t="shared" ca="1" si="111"/>
        <v>4.2615956267262147</v>
      </c>
      <c r="Q761" s="1">
        <f t="shared" ca="1" si="111"/>
        <v>4.2390068461367516</v>
      </c>
      <c r="R761" s="1">
        <f t="shared" ca="1" si="111"/>
        <v>4.2544957156835927</v>
      </c>
      <c r="S761" s="1">
        <f t="shared" ca="1" si="111"/>
        <v>4.2614957078374696</v>
      </c>
      <c r="T761" s="1">
        <f t="shared" ca="1" si="111"/>
        <v>4.2643255894160355</v>
      </c>
      <c r="V761" s="1">
        <v>753</v>
      </c>
      <c r="W761" s="8">
        <f t="shared" si="110"/>
        <v>0</v>
      </c>
      <c r="X761" s="8">
        <f t="shared" ca="1" si="110"/>
        <v>1.1897094493639848E-2</v>
      </c>
      <c r="Y761" s="8">
        <f t="shared" ca="1" si="110"/>
        <v>4.6443048496271899E-3</v>
      </c>
      <c r="Z761" s="8">
        <f t="shared" ca="1" si="110"/>
        <v>3.9293224597534149E-3</v>
      </c>
      <c r="AA761" s="8">
        <f t="shared" ca="1" si="110"/>
        <v>0</v>
      </c>
      <c r="AB761" s="8">
        <f t="shared" ca="1" si="109"/>
        <v>0</v>
      </c>
      <c r="AC761" s="8">
        <f t="shared" ca="1" si="109"/>
        <v>0</v>
      </c>
      <c r="AD761" s="8">
        <f t="shared" ca="1" si="109"/>
        <v>0</v>
      </c>
      <c r="AE761" s="8">
        <f t="shared" ca="1" si="108"/>
        <v>0</v>
      </c>
      <c r="AF761" s="8">
        <f t="shared" ca="1" si="108"/>
        <v>0</v>
      </c>
      <c r="AG761" s="8">
        <f t="shared" ca="1" si="108"/>
        <v>0</v>
      </c>
      <c r="AH761" s="8">
        <f t="shared" ca="1" si="108"/>
        <v>0</v>
      </c>
      <c r="AI761" s="8">
        <f t="shared" ca="1" si="108"/>
        <v>0</v>
      </c>
    </row>
    <row r="762" spans="7:35">
      <c r="G762" s="1">
        <v>754</v>
      </c>
      <c r="H762" s="1">
        <f t="shared" si="105"/>
        <v>4.3</v>
      </c>
      <c r="I762" s="1">
        <f t="shared" ref="I762:T777" ca="1" si="112">H762*EXP(($H$3-1/2 *$H$5^2) *$K$6+$H$5*$K$6^(1/2) * _xlfn.NORM.S.INV(RAND() ) )</f>
        <v>4.3024466310930087</v>
      </c>
      <c r="J762" s="1">
        <f t="shared" ca="1" si="112"/>
        <v>4.2805983784389978</v>
      </c>
      <c r="K762" s="1">
        <f t="shared" ca="1" si="112"/>
        <v>4.2646048475473872</v>
      </c>
      <c r="L762" s="1">
        <f t="shared" ca="1" si="112"/>
        <v>4.2704311331353688</v>
      </c>
      <c r="M762" s="1">
        <f t="shared" ca="1" si="112"/>
        <v>4.2560648167815671</v>
      </c>
      <c r="N762" s="1">
        <f t="shared" ca="1" si="112"/>
        <v>4.2203333925761317</v>
      </c>
      <c r="O762" s="1">
        <f t="shared" ca="1" si="112"/>
        <v>4.2736239368757092</v>
      </c>
      <c r="P762" s="1">
        <f t="shared" ca="1" si="112"/>
        <v>4.2724388205795218</v>
      </c>
      <c r="Q762" s="1">
        <f t="shared" ca="1" si="112"/>
        <v>4.2784286357237846</v>
      </c>
      <c r="R762" s="1">
        <f t="shared" ca="1" si="112"/>
        <v>4.3180252808894073</v>
      </c>
      <c r="S762" s="1">
        <f t="shared" ca="1" si="112"/>
        <v>4.3424741602228183</v>
      </c>
      <c r="T762" s="1">
        <f t="shared" ca="1" si="112"/>
        <v>4.3498598220095426</v>
      </c>
      <c r="V762" s="1">
        <v>754</v>
      </c>
      <c r="W762" s="8">
        <f t="shared" si="110"/>
        <v>0</v>
      </c>
      <c r="X762" s="8">
        <f t="shared" ca="1" si="110"/>
        <v>0</v>
      </c>
      <c r="Y762" s="8">
        <f t="shared" ca="1" si="110"/>
        <v>0</v>
      </c>
      <c r="Z762" s="8">
        <f t="shared" ca="1" si="110"/>
        <v>0</v>
      </c>
      <c r="AA762" s="8">
        <f t="shared" ca="1" si="110"/>
        <v>0</v>
      </c>
      <c r="AB762" s="8">
        <f t="shared" ca="1" si="109"/>
        <v>0</v>
      </c>
      <c r="AC762" s="8">
        <f t="shared" ca="1" si="109"/>
        <v>0</v>
      </c>
      <c r="AD762" s="8">
        <f t="shared" ca="1" si="109"/>
        <v>0</v>
      </c>
      <c r="AE762" s="8">
        <f t="shared" ca="1" si="108"/>
        <v>0</v>
      </c>
      <c r="AF762" s="8">
        <f t="shared" ca="1" si="108"/>
        <v>0</v>
      </c>
      <c r="AG762" s="8">
        <f t="shared" ca="1" si="108"/>
        <v>0</v>
      </c>
      <c r="AH762" s="8">
        <f t="shared" ca="1" si="108"/>
        <v>0</v>
      </c>
      <c r="AI762" s="8">
        <f t="shared" ca="1" si="108"/>
        <v>0</v>
      </c>
    </row>
    <row r="763" spans="7:35">
      <c r="G763" s="1">
        <v>755</v>
      </c>
      <c r="H763" s="1">
        <f t="shared" si="105"/>
        <v>4.3</v>
      </c>
      <c r="I763" s="1">
        <f t="shared" ca="1" si="112"/>
        <v>4.2867587556043762</v>
      </c>
      <c r="J763" s="1">
        <f t="shared" ca="1" si="112"/>
        <v>4.3044057522824009</v>
      </c>
      <c r="K763" s="1">
        <f t="shared" ca="1" si="112"/>
        <v>4.3116455464073553</v>
      </c>
      <c r="L763" s="1">
        <f t="shared" ca="1" si="112"/>
        <v>4.3000051546219735</v>
      </c>
      <c r="M763" s="1">
        <f t="shared" ca="1" si="112"/>
        <v>4.3108899982071396</v>
      </c>
      <c r="N763" s="1">
        <f t="shared" ca="1" si="112"/>
        <v>4.3244564396874328</v>
      </c>
      <c r="O763" s="1">
        <f t="shared" ca="1" si="112"/>
        <v>4.357513330549323</v>
      </c>
      <c r="P763" s="1">
        <f t="shared" ca="1" si="112"/>
        <v>4.3845396412961986</v>
      </c>
      <c r="Q763" s="1">
        <f t="shared" ca="1" si="112"/>
        <v>4.4231585485936771</v>
      </c>
      <c r="R763" s="1">
        <f t="shared" ca="1" si="112"/>
        <v>4.4368672902058881</v>
      </c>
      <c r="S763" s="1">
        <f t="shared" ca="1" si="112"/>
        <v>4.4245965004296544</v>
      </c>
      <c r="T763" s="1">
        <f t="shared" ca="1" si="112"/>
        <v>4.4576532657649706</v>
      </c>
      <c r="V763" s="1">
        <v>755</v>
      </c>
      <c r="W763" s="8">
        <f t="shared" si="110"/>
        <v>0</v>
      </c>
      <c r="X763" s="8">
        <f t="shared" ca="1" si="110"/>
        <v>0</v>
      </c>
      <c r="Y763" s="8">
        <f t="shared" ca="1" si="110"/>
        <v>0</v>
      </c>
      <c r="Z763" s="8">
        <f t="shared" ca="1" si="110"/>
        <v>0</v>
      </c>
      <c r="AA763" s="8">
        <f t="shared" ca="1" si="110"/>
        <v>0</v>
      </c>
      <c r="AB763" s="8">
        <f t="shared" ca="1" si="109"/>
        <v>0</v>
      </c>
      <c r="AC763" s="8">
        <f t="shared" ca="1" si="109"/>
        <v>0</v>
      </c>
      <c r="AD763" s="8">
        <f t="shared" ca="1" si="109"/>
        <v>1.4978631481810112E-3</v>
      </c>
      <c r="AE763" s="8">
        <f t="shared" ca="1" si="108"/>
        <v>2.1172513429625006E-2</v>
      </c>
      <c r="AF763" s="8">
        <f t="shared" ca="1" si="108"/>
        <v>5.2426103550978098E-2</v>
      </c>
      <c r="AG763" s="8">
        <f t="shared" ca="1" si="108"/>
        <v>5.8728098898962244E-2</v>
      </c>
      <c r="AH763" s="8">
        <f t="shared" ca="1" si="108"/>
        <v>3.9028103631660649E-2</v>
      </c>
      <c r="AI763" s="8">
        <f t="shared" ca="1" si="108"/>
        <v>6.4653265764970769E-2</v>
      </c>
    </row>
    <row r="764" spans="7:35">
      <c r="G764" s="1">
        <v>756</v>
      </c>
      <c r="H764" s="1">
        <f t="shared" si="105"/>
        <v>4.3</v>
      </c>
      <c r="I764" s="1">
        <f t="shared" ca="1" si="112"/>
        <v>4.307196388317915</v>
      </c>
      <c r="J764" s="1">
        <f t="shared" ca="1" si="112"/>
        <v>4.3170752682724753</v>
      </c>
      <c r="K764" s="1">
        <f t="shared" ca="1" si="112"/>
        <v>4.3012096241374751</v>
      </c>
      <c r="L764" s="1">
        <f t="shared" ca="1" si="112"/>
        <v>4.354878764182569</v>
      </c>
      <c r="M764" s="1">
        <f t="shared" ca="1" si="112"/>
        <v>4.4019448721595413</v>
      </c>
      <c r="N764" s="1">
        <f t="shared" ca="1" si="112"/>
        <v>4.41889646045344</v>
      </c>
      <c r="O764" s="1">
        <f t="shared" ca="1" si="112"/>
        <v>4.4955409743616777</v>
      </c>
      <c r="P764" s="1">
        <f t="shared" ca="1" si="112"/>
        <v>4.5207535357041397</v>
      </c>
      <c r="Q764" s="1">
        <f t="shared" ca="1" si="112"/>
        <v>4.5128998305179158</v>
      </c>
      <c r="R764" s="1">
        <f t="shared" ca="1" si="112"/>
        <v>4.5444292247779563</v>
      </c>
      <c r="S764" s="1">
        <f t="shared" ca="1" si="112"/>
        <v>4.5912354382138219</v>
      </c>
      <c r="T764" s="1">
        <f t="shared" ca="1" si="112"/>
        <v>4.5989907471207685</v>
      </c>
      <c r="V764" s="1">
        <v>756</v>
      </c>
      <c r="W764" s="8">
        <f t="shared" si="110"/>
        <v>0</v>
      </c>
      <c r="X764" s="8">
        <f t="shared" ca="1" si="110"/>
        <v>0</v>
      </c>
      <c r="Y764" s="8">
        <f t="shared" ca="1" si="110"/>
        <v>0</v>
      </c>
      <c r="Z764" s="8">
        <f t="shared" ca="1" si="110"/>
        <v>0</v>
      </c>
      <c r="AA764" s="8">
        <f t="shared" ca="1" si="110"/>
        <v>2.0944422773089499E-2</v>
      </c>
      <c r="AB764" s="8">
        <f t="shared" ca="1" si="109"/>
        <v>6.0742587284272176E-2</v>
      </c>
      <c r="AC764" s="8">
        <f t="shared" ca="1" si="109"/>
        <v>7.0346743769635012E-2</v>
      </c>
      <c r="AD764" s="8">
        <f t="shared" ca="1" si="109"/>
        <v>0.13970333200225049</v>
      </c>
      <c r="AE764" s="8">
        <f t="shared" ca="1" si="108"/>
        <v>0.15752678042828006</v>
      </c>
      <c r="AF764" s="8">
        <f t="shared" ca="1" si="108"/>
        <v>0.14223673739923459</v>
      </c>
      <c r="AG764" s="8">
        <f t="shared" ca="1" si="108"/>
        <v>0.16634544213384039</v>
      </c>
      <c r="AH764" s="8">
        <f t="shared" ca="1" si="108"/>
        <v>0.20570995646738321</v>
      </c>
      <c r="AI764" s="8">
        <f t="shared" ca="1" si="108"/>
        <v>0.2059907471207687</v>
      </c>
    </row>
    <row r="765" spans="7:35">
      <c r="G765" s="1">
        <v>757</v>
      </c>
      <c r="H765" s="1">
        <f t="shared" si="105"/>
        <v>4.3</v>
      </c>
      <c r="I765" s="1">
        <f t="shared" ca="1" si="112"/>
        <v>4.2777298190107791</v>
      </c>
      <c r="J765" s="1">
        <f t="shared" ca="1" si="112"/>
        <v>4.2985043467970403</v>
      </c>
      <c r="K765" s="1">
        <f t="shared" ca="1" si="112"/>
        <v>4.3195070198509651</v>
      </c>
      <c r="L765" s="1">
        <f t="shared" ca="1" si="112"/>
        <v>4.3551269719899413</v>
      </c>
      <c r="M765" s="1">
        <f t="shared" ca="1" si="112"/>
        <v>4.3482133239495306</v>
      </c>
      <c r="N765" s="1">
        <f t="shared" ca="1" si="112"/>
        <v>4.3790050742345494</v>
      </c>
      <c r="O765" s="1">
        <f t="shared" ca="1" si="112"/>
        <v>4.416926287466902</v>
      </c>
      <c r="P765" s="1">
        <f t="shared" ca="1" si="112"/>
        <v>4.4810553939275231</v>
      </c>
      <c r="Q765" s="1">
        <f t="shared" ca="1" si="112"/>
        <v>4.4506026272247903</v>
      </c>
      <c r="R765" s="1">
        <f t="shared" ca="1" si="112"/>
        <v>4.4621154534773417</v>
      </c>
      <c r="S765" s="1">
        <f t="shared" ca="1" si="112"/>
        <v>4.4517227911586152</v>
      </c>
      <c r="T765" s="1">
        <f t="shared" ca="1" si="112"/>
        <v>4.5000768419456181</v>
      </c>
      <c r="V765" s="1">
        <v>757</v>
      </c>
      <c r="W765" s="8">
        <f t="shared" si="110"/>
        <v>0</v>
      </c>
      <c r="X765" s="8">
        <f t="shared" ca="1" si="110"/>
        <v>0</v>
      </c>
      <c r="Y765" s="8">
        <f t="shared" ca="1" si="110"/>
        <v>0</v>
      </c>
      <c r="Z765" s="8">
        <f t="shared" ca="1" si="110"/>
        <v>0</v>
      </c>
      <c r="AA765" s="8">
        <f t="shared" ca="1" si="110"/>
        <v>2.1193142415554256E-2</v>
      </c>
      <c r="AB765" s="8">
        <f t="shared" ca="1" si="109"/>
        <v>6.9141006190767129E-3</v>
      </c>
      <c r="AC765" s="8">
        <f t="shared" ca="1" si="109"/>
        <v>3.0393677723639101E-2</v>
      </c>
      <c r="AD765" s="8">
        <f t="shared" ca="1" si="109"/>
        <v>6.0987363512062132E-2</v>
      </c>
      <c r="AE765" s="8">
        <f t="shared" ca="1" si="108"/>
        <v>0.11778772850052288</v>
      </c>
      <c r="AF765" s="8">
        <f t="shared" ca="1" si="108"/>
        <v>7.9891390923655159E-2</v>
      </c>
      <c r="AG765" s="8">
        <f t="shared" ca="1" si="108"/>
        <v>8.3989268323296784E-2</v>
      </c>
      <c r="AH765" s="8">
        <f t="shared" ca="1" si="108"/>
        <v>6.6161380279882387E-2</v>
      </c>
      <c r="AI765" s="8">
        <f t="shared" ca="1" si="108"/>
        <v>0.10707684194561828</v>
      </c>
    </row>
    <row r="766" spans="7:35">
      <c r="G766" s="1">
        <v>758</v>
      </c>
      <c r="H766" s="1">
        <f t="shared" si="105"/>
        <v>4.3</v>
      </c>
      <c r="I766" s="1">
        <f t="shared" ca="1" si="112"/>
        <v>4.2946917070294477</v>
      </c>
      <c r="J766" s="1">
        <f t="shared" ca="1" si="112"/>
        <v>4.3098839010852572</v>
      </c>
      <c r="K766" s="1">
        <f t="shared" ca="1" si="112"/>
        <v>4.3007139337744222</v>
      </c>
      <c r="L766" s="1">
        <f t="shared" ca="1" si="112"/>
        <v>4.3455071260987292</v>
      </c>
      <c r="M766" s="1">
        <f t="shared" ca="1" si="112"/>
        <v>4.3638001184037991</v>
      </c>
      <c r="N766" s="1">
        <f t="shared" ca="1" si="112"/>
        <v>4.3622781332268392</v>
      </c>
      <c r="O766" s="1">
        <f t="shared" ca="1" si="112"/>
        <v>4.4002746233828898</v>
      </c>
      <c r="P766" s="1">
        <f t="shared" ca="1" si="112"/>
        <v>4.4019549008239762</v>
      </c>
      <c r="Q766" s="1">
        <f t="shared" ca="1" si="112"/>
        <v>4.3743146983563257</v>
      </c>
      <c r="R766" s="1">
        <f t="shared" ca="1" si="112"/>
        <v>4.4068479924689559</v>
      </c>
      <c r="S766" s="1">
        <f t="shared" ca="1" si="112"/>
        <v>4.403337038080255</v>
      </c>
      <c r="T766" s="1">
        <f t="shared" ca="1" si="112"/>
        <v>4.379237064028402</v>
      </c>
      <c r="V766" s="1">
        <v>758</v>
      </c>
      <c r="W766" s="8">
        <f t="shared" si="110"/>
        <v>0</v>
      </c>
      <c r="X766" s="8">
        <f t="shared" ca="1" si="110"/>
        <v>0</v>
      </c>
      <c r="Y766" s="8">
        <f t="shared" ca="1" si="110"/>
        <v>0</v>
      </c>
      <c r="Z766" s="8">
        <f t="shared" ca="1" si="110"/>
        <v>0</v>
      </c>
      <c r="AA766" s="8">
        <f t="shared" ca="1" si="110"/>
        <v>1.1553459216394835E-2</v>
      </c>
      <c r="AB766" s="8">
        <f t="shared" ca="1" si="109"/>
        <v>2.2529015606365554E-2</v>
      </c>
      <c r="AC766" s="8">
        <f t="shared" ca="1" si="109"/>
        <v>1.364087361797317E-2</v>
      </c>
      <c r="AD766" s="8">
        <f t="shared" ca="1" si="109"/>
        <v>4.4314246603248897E-2</v>
      </c>
      <c r="AE766" s="8">
        <f t="shared" ca="1" si="108"/>
        <v>3.8605719915812742E-2</v>
      </c>
      <c r="AF766" s="8">
        <f t="shared" ca="1" si="108"/>
        <v>3.544506861627994E-3</v>
      </c>
      <c r="AG766" s="8">
        <f t="shared" ca="1" si="108"/>
        <v>2.8693337242077455E-2</v>
      </c>
      <c r="AH766" s="8">
        <f t="shared" ca="1" si="108"/>
        <v>1.776316626582819E-2</v>
      </c>
      <c r="AI766" s="8">
        <f t="shared" ca="1" si="108"/>
        <v>0</v>
      </c>
    </row>
    <row r="767" spans="7:35">
      <c r="G767" s="1">
        <v>759</v>
      </c>
      <c r="H767" s="1">
        <f t="shared" si="105"/>
        <v>4.3</v>
      </c>
      <c r="I767" s="1">
        <f t="shared" ca="1" si="112"/>
        <v>4.3368718657547758</v>
      </c>
      <c r="J767" s="1">
        <f t="shared" ca="1" si="112"/>
        <v>4.3277206966721993</v>
      </c>
      <c r="K767" s="1">
        <f t="shared" ca="1" si="112"/>
        <v>4.3567446820121445</v>
      </c>
      <c r="L767" s="1">
        <f t="shared" ca="1" si="112"/>
        <v>4.303983633384493</v>
      </c>
      <c r="M767" s="1">
        <f t="shared" ca="1" si="112"/>
        <v>4.2582152680500478</v>
      </c>
      <c r="N767" s="1">
        <f t="shared" ca="1" si="112"/>
        <v>4.2236469797149363</v>
      </c>
      <c r="O767" s="1">
        <f t="shared" ca="1" si="112"/>
        <v>4.2176504362493672</v>
      </c>
      <c r="P767" s="1">
        <f t="shared" ca="1" si="112"/>
        <v>4.2110452269670011</v>
      </c>
      <c r="Q767" s="1">
        <f t="shared" ca="1" si="112"/>
        <v>4.1826926872476244</v>
      </c>
      <c r="R767" s="1">
        <f t="shared" ca="1" si="112"/>
        <v>4.2114338709910264</v>
      </c>
      <c r="S767" s="1">
        <f t="shared" ca="1" si="112"/>
        <v>4.2135901941136815</v>
      </c>
      <c r="T767" s="1">
        <f t="shared" ca="1" si="112"/>
        <v>4.2249217638266572</v>
      </c>
      <c r="V767" s="1">
        <v>759</v>
      </c>
      <c r="W767" s="8">
        <f t="shared" si="110"/>
        <v>0</v>
      </c>
      <c r="X767" s="8">
        <f t="shared" ca="1" si="110"/>
        <v>2.4893271227377944E-2</v>
      </c>
      <c r="Y767" s="8">
        <f t="shared" ca="1" si="110"/>
        <v>8.396160457118107E-3</v>
      </c>
      <c r="Z767" s="8">
        <f t="shared" ca="1" si="110"/>
        <v>3.015889358502033E-2</v>
      </c>
      <c r="AA767" s="8">
        <f t="shared" ca="1" si="110"/>
        <v>0</v>
      </c>
      <c r="AB767" s="8">
        <f t="shared" ca="1" si="109"/>
        <v>0</v>
      </c>
      <c r="AC767" s="8">
        <f t="shared" ca="1" si="109"/>
        <v>0</v>
      </c>
      <c r="AD767" s="8">
        <f t="shared" ca="1" si="109"/>
        <v>0</v>
      </c>
      <c r="AE767" s="8">
        <f t="shared" ca="1" si="108"/>
        <v>0</v>
      </c>
      <c r="AF767" s="8">
        <f t="shared" ca="1" si="108"/>
        <v>0</v>
      </c>
      <c r="AG767" s="8">
        <f t="shared" ca="1" si="108"/>
        <v>0</v>
      </c>
      <c r="AH767" s="8">
        <f t="shared" ca="1" si="108"/>
        <v>0</v>
      </c>
      <c r="AI767" s="8">
        <f t="shared" ca="1" si="108"/>
        <v>0</v>
      </c>
    </row>
    <row r="768" spans="7:35">
      <c r="G768" s="1">
        <v>760</v>
      </c>
      <c r="H768" s="1">
        <f t="shared" si="105"/>
        <v>4.3</v>
      </c>
      <c r="I768" s="1">
        <f t="shared" ca="1" si="112"/>
        <v>4.2903605224590109</v>
      </c>
      <c r="J768" s="1">
        <f t="shared" ca="1" si="112"/>
        <v>4.3298777450959971</v>
      </c>
      <c r="K768" s="1">
        <f t="shared" ca="1" si="112"/>
        <v>4.3202176349410886</v>
      </c>
      <c r="L768" s="1">
        <f t="shared" ca="1" si="112"/>
        <v>4.2907797605182951</v>
      </c>
      <c r="M768" s="1">
        <f t="shared" ca="1" si="112"/>
        <v>4.2705120470556031</v>
      </c>
      <c r="N768" s="1">
        <f t="shared" ca="1" si="112"/>
        <v>4.2404030234230765</v>
      </c>
      <c r="O768" s="1">
        <f t="shared" ca="1" si="112"/>
        <v>4.2462907425144545</v>
      </c>
      <c r="P768" s="1">
        <f t="shared" ca="1" si="112"/>
        <v>4.237282753153651</v>
      </c>
      <c r="Q768" s="1">
        <f t="shared" ca="1" si="112"/>
        <v>4.2722252658489017</v>
      </c>
      <c r="R768" s="1">
        <f t="shared" ca="1" si="112"/>
        <v>4.3181651729904509</v>
      </c>
      <c r="S768" s="1">
        <f t="shared" ca="1" si="112"/>
        <v>4.3243117481819944</v>
      </c>
      <c r="T768" s="1">
        <f t="shared" ca="1" si="112"/>
        <v>4.3311150593324879</v>
      </c>
      <c r="V768" s="1">
        <v>760</v>
      </c>
      <c r="W768" s="8">
        <f t="shared" si="110"/>
        <v>0</v>
      </c>
      <c r="X768" s="8">
        <f t="shared" ca="1" si="110"/>
        <v>0</v>
      </c>
      <c r="Y768" s="8">
        <f t="shared" ca="1" si="110"/>
        <v>1.0558770438039211E-2</v>
      </c>
      <c r="Z768" s="8">
        <f t="shared" ca="1" si="110"/>
        <v>0</v>
      </c>
      <c r="AA768" s="8">
        <f t="shared" ca="1" si="110"/>
        <v>0</v>
      </c>
      <c r="AB768" s="8">
        <f t="shared" ca="1" si="109"/>
        <v>0</v>
      </c>
      <c r="AC768" s="8">
        <f t="shared" ca="1" si="109"/>
        <v>0</v>
      </c>
      <c r="AD768" s="8">
        <f t="shared" ca="1" si="109"/>
        <v>0</v>
      </c>
      <c r="AE768" s="8">
        <f t="shared" ca="1" si="108"/>
        <v>0</v>
      </c>
      <c r="AF768" s="8">
        <f t="shared" ca="1" si="108"/>
        <v>0</v>
      </c>
      <c r="AG768" s="8">
        <f t="shared" ca="1" si="108"/>
        <v>0</v>
      </c>
      <c r="AH768" s="8">
        <f t="shared" ca="1" si="108"/>
        <v>0</v>
      </c>
      <c r="AI768" s="8">
        <f t="shared" ca="1" si="108"/>
        <v>0</v>
      </c>
    </row>
    <row r="769" spans="7:35">
      <c r="G769" s="1">
        <v>761</v>
      </c>
      <c r="H769" s="1">
        <f t="shared" si="105"/>
        <v>4.3</v>
      </c>
      <c r="I769" s="1">
        <f t="shared" ca="1" si="112"/>
        <v>4.3039394862556568</v>
      </c>
      <c r="J769" s="1">
        <f t="shared" ca="1" si="112"/>
        <v>4.3522398831750406</v>
      </c>
      <c r="K769" s="1">
        <f t="shared" ca="1" si="112"/>
        <v>4.3680375723455178</v>
      </c>
      <c r="L769" s="1">
        <f t="shared" ca="1" si="112"/>
        <v>4.3626375459560842</v>
      </c>
      <c r="M769" s="1">
        <f t="shared" ca="1" si="112"/>
        <v>4.3480991057792311</v>
      </c>
      <c r="N769" s="1">
        <f t="shared" ca="1" si="112"/>
        <v>4.3211627822109557</v>
      </c>
      <c r="O769" s="1">
        <f t="shared" ca="1" si="112"/>
        <v>4.302309198973016</v>
      </c>
      <c r="P769" s="1">
        <f t="shared" ca="1" si="112"/>
        <v>4.3306822238457956</v>
      </c>
      <c r="Q769" s="1">
        <f t="shared" ca="1" si="112"/>
        <v>4.3553312328362104</v>
      </c>
      <c r="R769" s="1">
        <f t="shared" ca="1" si="112"/>
        <v>4.3586929463392909</v>
      </c>
      <c r="S769" s="1">
        <f t="shared" ca="1" si="112"/>
        <v>4.3557661594664516</v>
      </c>
      <c r="T769" s="1">
        <f t="shared" ca="1" si="112"/>
        <v>4.3546479516851573</v>
      </c>
      <c r="V769" s="1">
        <v>761</v>
      </c>
      <c r="W769" s="8">
        <f t="shared" si="110"/>
        <v>0</v>
      </c>
      <c r="X769" s="8">
        <f t="shared" ca="1" si="110"/>
        <v>0</v>
      </c>
      <c r="Y769" s="8">
        <f t="shared" ca="1" si="110"/>
        <v>3.2978565223787726E-2</v>
      </c>
      <c r="Z769" s="8">
        <f t="shared" ca="1" si="110"/>
        <v>4.1477985541145124E-2</v>
      </c>
      <c r="AA769" s="8">
        <f t="shared" ca="1" si="110"/>
        <v>2.8719204110951857E-2</v>
      </c>
      <c r="AB769" s="8">
        <f t="shared" ca="1" si="109"/>
        <v>6.7996763848654496E-3</v>
      </c>
      <c r="AC769" s="8">
        <f t="shared" ca="1" si="109"/>
        <v>0</v>
      </c>
      <c r="AD769" s="8">
        <f t="shared" ca="1" si="109"/>
        <v>0</v>
      </c>
      <c r="AE769" s="8">
        <f t="shared" ca="1" si="108"/>
        <v>0</v>
      </c>
      <c r="AF769" s="8">
        <f t="shared" ca="1" si="108"/>
        <v>0</v>
      </c>
      <c r="AG769" s="8">
        <f t="shared" ca="1" si="108"/>
        <v>0</v>
      </c>
      <c r="AH769" s="8">
        <f t="shared" ca="1" si="108"/>
        <v>0</v>
      </c>
      <c r="AI769" s="8">
        <f t="shared" ca="1" si="108"/>
        <v>0</v>
      </c>
    </row>
    <row r="770" spans="7:35">
      <c r="G770" s="1">
        <v>762</v>
      </c>
      <c r="H770" s="1">
        <f t="shared" si="105"/>
        <v>4.3</v>
      </c>
      <c r="I770" s="1">
        <f t="shared" ca="1" si="112"/>
        <v>4.2994266960820395</v>
      </c>
      <c r="J770" s="1">
        <f t="shared" ca="1" si="112"/>
        <v>4.2875758503020691</v>
      </c>
      <c r="K770" s="1">
        <f t="shared" ca="1" si="112"/>
        <v>4.2820273270859275</v>
      </c>
      <c r="L770" s="1">
        <f t="shared" ca="1" si="112"/>
        <v>4.272801176114335</v>
      </c>
      <c r="M770" s="1">
        <f t="shared" ca="1" si="112"/>
        <v>4.2589266310387108</v>
      </c>
      <c r="N770" s="1">
        <f t="shared" ca="1" si="112"/>
        <v>4.2925949132148782</v>
      </c>
      <c r="O770" s="1">
        <f t="shared" ca="1" si="112"/>
        <v>4.2971353461241186</v>
      </c>
      <c r="P770" s="1">
        <f t="shared" ca="1" si="112"/>
        <v>4.3204188257947775</v>
      </c>
      <c r="Q770" s="1">
        <f t="shared" ca="1" si="112"/>
        <v>4.2727486673385044</v>
      </c>
      <c r="R770" s="1">
        <f t="shared" ca="1" si="112"/>
        <v>4.2183581088059023</v>
      </c>
      <c r="S770" s="1">
        <f t="shared" ca="1" si="112"/>
        <v>4.2211828188493499</v>
      </c>
      <c r="T770" s="1">
        <f t="shared" ca="1" si="112"/>
        <v>4.2549341977625996</v>
      </c>
      <c r="V770" s="1">
        <v>762</v>
      </c>
      <c r="W770" s="8">
        <f t="shared" si="110"/>
        <v>0</v>
      </c>
      <c r="X770" s="8">
        <f t="shared" ca="1" si="110"/>
        <v>0</v>
      </c>
      <c r="Y770" s="8">
        <f t="shared" ca="1" si="110"/>
        <v>0</v>
      </c>
      <c r="Z770" s="8">
        <f t="shared" ca="1" si="110"/>
        <v>0</v>
      </c>
      <c r="AA770" s="8">
        <f t="shared" ca="1" si="110"/>
        <v>0</v>
      </c>
      <c r="AB770" s="8">
        <f t="shared" ca="1" si="109"/>
        <v>0</v>
      </c>
      <c r="AC770" s="8">
        <f t="shared" ca="1" si="109"/>
        <v>0</v>
      </c>
      <c r="AD770" s="8">
        <f t="shared" ca="1" si="109"/>
        <v>0</v>
      </c>
      <c r="AE770" s="8">
        <f t="shared" ca="1" si="108"/>
        <v>0</v>
      </c>
      <c r="AF770" s="8">
        <f t="shared" ca="1" si="108"/>
        <v>0</v>
      </c>
      <c r="AG770" s="8">
        <f t="shared" ca="1" si="108"/>
        <v>0</v>
      </c>
      <c r="AH770" s="8">
        <f t="shared" ca="1" si="108"/>
        <v>0</v>
      </c>
      <c r="AI770" s="8">
        <f t="shared" ca="1" si="108"/>
        <v>0</v>
      </c>
    </row>
    <row r="771" spans="7:35">
      <c r="G771" s="1">
        <v>763</v>
      </c>
      <c r="H771" s="1">
        <f t="shared" si="105"/>
        <v>4.3</v>
      </c>
      <c r="I771" s="1">
        <f t="shared" ca="1" si="112"/>
        <v>4.2995871686282525</v>
      </c>
      <c r="J771" s="1">
        <f t="shared" ca="1" si="112"/>
        <v>4.2932487427026986</v>
      </c>
      <c r="K771" s="1">
        <f t="shared" ca="1" si="112"/>
        <v>4.2890679690793121</v>
      </c>
      <c r="L771" s="1">
        <f t="shared" ca="1" si="112"/>
        <v>4.2703243634094781</v>
      </c>
      <c r="M771" s="1">
        <f t="shared" ca="1" si="112"/>
        <v>4.293295275291813</v>
      </c>
      <c r="N771" s="1">
        <f t="shared" ca="1" si="112"/>
        <v>4.2909553863926835</v>
      </c>
      <c r="O771" s="1">
        <f t="shared" ca="1" si="112"/>
        <v>4.2928915340634841</v>
      </c>
      <c r="P771" s="1">
        <f t="shared" ca="1" si="112"/>
        <v>4.2960763816469587</v>
      </c>
      <c r="Q771" s="1">
        <f t="shared" ca="1" si="112"/>
        <v>4.3047251671972067</v>
      </c>
      <c r="R771" s="1">
        <f t="shared" ca="1" si="112"/>
        <v>4.3489308925496326</v>
      </c>
      <c r="S771" s="1">
        <f t="shared" ca="1" si="112"/>
        <v>4.3835899362802131</v>
      </c>
      <c r="T771" s="1">
        <f t="shared" ca="1" si="112"/>
        <v>4.3908265499139754</v>
      </c>
      <c r="V771" s="1">
        <v>763</v>
      </c>
      <c r="W771" s="8">
        <f t="shared" si="110"/>
        <v>0</v>
      </c>
      <c r="X771" s="8">
        <f t="shared" ca="1" si="110"/>
        <v>0</v>
      </c>
      <c r="Y771" s="8">
        <f t="shared" ca="1" si="110"/>
        <v>0</v>
      </c>
      <c r="Z771" s="8">
        <f t="shared" ca="1" si="110"/>
        <v>0</v>
      </c>
      <c r="AA771" s="8">
        <f t="shared" ca="1" si="110"/>
        <v>0</v>
      </c>
      <c r="AB771" s="8">
        <f t="shared" ca="1" si="109"/>
        <v>0</v>
      </c>
      <c r="AC771" s="8">
        <f t="shared" ca="1" si="109"/>
        <v>0</v>
      </c>
      <c r="AD771" s="8">
        <f t="shared" ca="1" si="109"/>
        <v>0</v>
      </c>
      <c r="AE771" s="8">
        <f t="shared" ca="1" si="108"/>
        <v>0</v>
      </c>
      <c r="AF771" s="8">
        <f t="shared" ca="1" si="108"/>
        <v>0</v>
      </c>
      <c r="AG771" s="8">
        <f t="shared" ca="1" si="108"/>
        <v>0</v>
      </c>
      <c r="AH771" s="8">
        <f t="shared" ca="1" si="108"/>
        <v>0</v>
      </c>
      <c r="AI771" s="8">
        <f t="shared" ca="1" si="108"/>
        <v>0</v>
      </c>
    </row>
    <row r="772" spans="7:35">
      <c r="G772" s="1">
        <v>764</v>
      </c>
      <c r="H772" s="1">
        <f t="shared" si="105"/>
        <v>4.3</v>
      </c>
      <c r="I772" s="1">
        <f t="shared" ca="1" si="112"/>
        <v>4.2715520455084643</v>
      </c>
      <c r="J772" s="1">
        <f t="shared" ca="1" si="112"/>
        <v>4.2530437465684985</v>
      </c>
      <c r="K772" s="1">
        <f t="shared" ca="1" si="112"/>
        <v>4.2586997205839765</v>
      </c>
      <c r="L772" s="1">
        <f t="shared" ca="1" si="112"/>
        <v>4.3038867729523576</v>
      </c>
      <c r="M772" s="1">
        <f t="shared" ca="1" si="112"/>
        <v>4.3288226582906937</v>
      </c>
      <c r="N772" s="1">
        <f t="shared" ca="1" si="112"/>
        <v>4.3119437995836467</v>
      </c>
      <c r="O772" s="1">
        <f t="shared" ca="1" si="112"/>
        <v>4.2493885995833685</v>
      </c>
      <c r="P772" s="1">
        <f t="shared" ca="1" si="112"/>
        <v>4.2873930789678623</v>
      </c>
      <c r="Q772" s="1">
        <f t="shared" ca="1" si="112"/>
        <v>4.270177176988093</v>
      </c>
      <c r="R772" s="1">
        <f t="shared" ca="1" si="112"/>
        <v>4.2947538412947921</v>
      </c>
      <c r="S772" s="1">
        <f t="shared" ca="1" si="112"/>
        <v>4.3113506681533353</v>
      </c>
      <c r="T772" s="1">
        <f t="shared" ca="1" si="112"/>
        <v>4.3131952094353485</v>
      </c>
      <c r="V772" s="1">
        <v>764</v>
      </c>
      <c r="W772" s="8">
        <f t="shared" si="110"/>
        <v>0</v>
      </c>
      <c r="X772" s="8">
        <f t="shared" ca="1" si="110"/>
        <v>0</v>
      </c>
      <c r="Y772" s="8">
        <f t="shared" ca="1" si="110"/>
        <v>0</v>
      </c>
      <c r="Z772" s="8">
        <f t="shared" ca="1" si="110"/>
        <v>0</v>
      </c>
      <c r="AA772" s="8">
        <f t="shared" ca="1" si="110"/>
        <v>0</v>
      </c>
      <c r="AB772" s="8">
        <f t="shared" ca="1" si="109"/>
        <v>0</v>
      </c>
      <c r="AC772" s="8">
        <f t="shared" ca="1" si="109"/>
        <v>0</v>
      </c>
      <c r="AD772" s="8">
        <f t="shared" ca="1" si="109"/>
        <v>0</v>
      </c>
      <c r="AE772" s="8">
        <f t="shared" ca="1" si="108"/>
        <v>0</v>
      </c>
      <c r="AF772" s="8">
        <f t="shared" ca="1" si="108"/>
        <v>0</v>
      </c>
      <c r="AG772" s="8">
        <f t="shared" ca="1" si="108"/>
        <v>0</v>
      </c>
      <c r="AH772" s="8">
        <f t="shared" ca="1" si="108"/>
        <v>0</v>
      </c>
      <c r="AI772" s="8">
        <f t="shared" ca="1" si="108"/>
        <v>0</v>
      </c>
    </row>
    <row r="773" spans="7:35">
      <c r="G773" s="1">
        <v>765</v>
      </c>
      <c r="H773" s="1">
        <f t="shared" si="105"/>
        <v>4.3</v>
      </c>
      <c r="I773" s="1">
        <f t="shared" ca="1" si="112"/>
        <v>4.3182986915345163</v>
      </c>
      <c r="J773" s="1">
        <f t="shared" ca="1" si="112"/>
        <v>4.3473107775988815</v>
      </c>
      <c r="K773" s="1">
        <f t="shared" ca="1" si="112"/>
        <v>4.3948089189911466</v>
      </c>
      <c r="L773" s="1">
        <f t="shared" ca="1" si="112"/>
        <v>4.4012104054502927</v>
      </c>
      <c r="M773" s="1">
        <f t="shared" ca="1" si="112"/>
        <v>4.4250608643439744</v>
      </c>
      <c r="N773" s="1">
        <f t="shared" ca="1" si="112"/>
        <v>4.4425301923839307</v>
      </c>
      <c r="O773" s="1">
        <f t="shared" ca="1" si="112"/>
        <v>4.422250600849746</v>
      </c>
      <c r="P773" s="1">
        <f t="shared" ca="1" si="112"/>
        <v>4.4567116783632059</v>
      </c>
      <c r="Q773" s="1">
        <f t="shared" ca="1" si="112"/>
        <v>4.5009656465774457</v>
      </c>
      <c r="R773" s="1">
        <f t="shared" ca="1" si="112"/>
        <v>4.4830489282186257</v>
      </c>
      <c r="S773" s="1">
        <f t="shared" ca="1" si="112"/>
        <v>4.5034024253121512</v>
      </c>
      <c r="T773" s="1">
        <f t="shared" ca="1" si="112"/>
        <v>4.5105620085924034</v>
      </c>
      <c r="V773" s="1">
        <v>765</v>
      </c>
      <c r="W773" s="8">
        <f t="shared" si="110"/>
        <v>0</v>
      </c>
      <c r="X773" s="8">
        <f t="shared" ca="1" si="110"/>
        <v>6.2674139139318186E-3</v>
      </c>
      <c r="Y773" s="8">
        <f t="shared" ca="1" si="110"/>
        <v>2.8036750845209291E-2</v>
      </c>
      <c r="Z773" s="8">
        <f t="shared" ca="1" si="110"/>
        <v>6.8311446730051628E-2</v>
      </c>
      <c r="AA773" s="8">
        <f t="shared" ca="1" si="110"/>
        <v>6.7371605595839767E-2</v>
      </c>
      <c r="AB773" s="8">
        <f t="shared" ca="1" si="109"/>
        <v>8.3900283619191995E-2</v>
      </c>
      <c r="AC773" s="8">
        <f t="shared" ca="1" si="109"/>
        <v>9.4017018037645173E-2</v>
      </c>
      <c r="AD773" s="8">
        <f t="shared" ca="1" si="109"/>
        <v>6.631853636322127E-2</v>
      </c>
      <c r="AE773" s="8">
        <f t="shared" ca="1" si="108"/>
        <v>9.3418925991615609E-2</v>
      </c>
      <c r="AF773" s="8">
        <f t="shared" ca="1" si="108"/>
        <v>0.13029333073985416</v>
      </c>
      <c r="AG773" s="8">
        <f t="shared" ca="1" si="108"/>
        <v>0.10493352658058974</v>
      </c>
      <c r="AH773" s="8">
        <f t="shared" ca="1" si="108"/>
        <v>0.11785432365270143</v>
      </c>
      <c r="AI773" s="8">
        <f t="shared" ca="1" si="108"/>
        <v>0.11756200859240362</v>
      </c>
    </row>
    <row r="774" spans="7:35">
      <c r="G774" s="1">
        <v>766</v>
      </c>
      <c r="H774" s="1">
        <f t="shared" si="105"/>
        <v>4.3</v>
      </c>
      <c r="I774" s="1">
        <f t="shared" ca="1" si="112"/>
        <v>4.2954417401011868</v>
      </c>
      <c r="J774" s="1">
        <f t="shared" ca="1" si="112"/>
        <v>4.2930038059341546</v>
      </c>
      <c r="K774" s="1">
        <f t="shared" ca="1" si="112"/>
        <v>4.3139829202281392</v>
      </c>
      <c r="L774" s="1">
        <f t="shared" ca="1" si="112"/>
        <v>4.3114892424463998</v>
      </c>
      <c r="M774" s="1">
        <f t="shared" ca="1" si="112"/>
        <v>4.3410791442110641</v>
      </c>
      <c r="N774" s="1">
        <f t="shared" ca="1" si="112"/>
        <v>4.3565922278315403</v>
      </c>
      <c r="O774" s="1">
        <f t="shared" ca="1" si="112"/>
        <v>4.3556855800499834</v>
      </c>
      <c r="P774" s="1">
        <f t="shared" ca="1" si="112"/>
        <v>4.3845392289049094</v>
      </c>
      <c r="Q774" s="1">
        <f t="shared" ca="1" si="112"/>
        <v>4.4231316277494734</v>
      </c>
      <c r="R774" s="1">
        <f t="shared" ca="1" si="112"/>
        <v>4.449642491605954</v>
      </c>
      <c r="S774" s="1">
        <f t="shared" ca="1" si="112"/>
        <v>4.4783762619651863</v>
      </c>
      <c r="T774" s="1">
        <f t="shared" ca="1" si="112"/>
        <v>4.4571070605463889</v>
      </c>
      <c r="V774" s="1">
        <v>766</v>
      </c>
      <c r="W774" s="8">
        <f t="shared" si="110"/>
        <v>0</v>
      </c>
      <c r="X774" s="8">
        <f t="shared" ca="1" si="110"/>
        <v>0</v>
      </c>
      <c r="Y774" s="8">
        <f t="shared" ca="1" si="110"/>
        <v>0</v>
      </c>
      <c r="Z774" s="8">
        <f t="shared" ca="1" si="110"/>
        <v>0</v>
      </c>
      <c r="AA774" s="8">
        <f t="shared" ca="1" si="110"/>
        <v>0</v>
      </c>
      <c r="AB774" s="8">
        <f t="shared" ca="1" si="109"/>
        <v>0</v>
      </c>
      <c r="AC774" s="8">
        <f t="shared" ca="1" si="109"/>
        <v>7.9461767091428825E-3</v>
      </c>
      <c r="AD774" s="8">
        <f t="shared" ca="1" si="109"/>
        <v>0</v>
      </c>
      <c r="AE774" s="8">
        <f t="shared" ca="1" si="108"/>
        <v>2.1172100613354061E-2</v>
      </c>
      <c r="AF774" s="8">
        <f t="shared" ca="1" si="108"/>
        <v>5.2399161902387803E-2</v>
      </c>
      <c r="AG774" s="8">
        <f t="shared" ca="1" si="108"/>
        <v>7.1509881222191041E-2</v>
      </c>
      <c r="AH774" s="8">
        <f t="shared" ca="1" si="108"/>
        <v>9.282171523890792E-2</v>
      </c>
      <c r="AI774" s="8">
        <f t="shared" ca="1" si="108"/>
        <v>6.410706054638915E-2</v>
      </c>
    </row>
    <row r="775" spans="7:35">
      <c r="G775" s="1">
        <v>767</v>
      </c>
      <c r="H775" s="1">
        <f t="shared" si="105"/>
        <v>4.3</v>
      </c>
      <c r="I775" s="1">
        <f t="shared" ca="1" si="112"/>
        <v>4.2777976504768862</v>
      </c>
      <c r="J775" s="1">
        <f t="shared" ca="1" si="112"/>
        <v>4.2891522272303666</v>
      </c>
      <c r="K775" s="1">
        <f t="shared" ca="1" si="112"/>
        <v>4.2932555751662855</v>
      </c>
      <c r="L775" s="1">
        <f t="shared" ca="1" si="112"/>
        <v>4.300415330333565</v>
      </c>
      <c r="M775" s="1">
        <f t="shared" ca="1" si="112"/>
        <v>4.3286413629533396</v>
      </c>
      <c r="N775" s="1">
        <f t="shared" ca="1" si="112"/>
        <v>4.3335012424399686</v>
      </c>
      <c r="O775" s="1">
        <f t="shared" ca="1" si="112"/>
        <v>4.3847782382448415</v>
      </c>
      <c r="P775" s="1">
        <f t="shared" ca="1" si="112"/>
        <v>4.3955491342749102</v>
      </c>
      <c r="Q775" s="1">
        <f t="shared" ca="1" si="112"/>
        <v>4.3926155026578009</v>
      </c>
      <c r="R775" s="1">
        <f t="shared" ca="1" si="112"/>
        <v>4.4382876779136788</v>
      </c>
      <c r="S775" s="1">
        <f t="shared" ca="1" si="112"/>
        <v>4.4711915790676855</v>
      </c>
      <c r="T775" s="1">
        <f t="shared" ca="1" si="112"/>
        <v>4.4924333008002844</v>
      </c>
      <c r="V775" s="1">
        <v>767</v>
      </c>
      <c r="W775" s="8">
        <f t="shared" si="110"/>
        <v>0</v>
      </c>
      <c r="X775" s="8">
        <f t="shared" ca="1" si="110"/>
        <v>0</v>
      </c>
      <c r="Y775" s="8">
        <f t="shared" ca="1" si="110"/>
        <v>0</v>
      </c>
      <c r="Z775" s="8">
        <f t="shared" ca="1" si="110"/>
        <v>0</v>
      </c>
      <c r="AA775" s="8">
        <f t="shared" ca="1" si="110"/>
        <v>0</v>
      </c>
      <c r="AB775" s="8">
        <f t="shared" ca="1" si="109"/>
        <v>0</v>
      </c>
      <c r="AC775" s="8">
        <f t="shared" ca="1" si="109"/>
        <v>0</v>
      </c>
      <c r="AD775" s="8">
        <f t="shared" ca="1" si="109"/>
        <v>2.8797897019981811E-2</v>
      </c>
      <c r="AE775" s="8">
        <f t="shared" ca="1" si="108"/>
        <v>3.2193352028095923E-2</v>
      </c>
      <c r="AF775" s="8">
        <f t="shared" ca="1" si="108"/>
        <v>2.1859453996392553E-2</v>
      </c>
      <c r="AG775" s="8">
        <f t="shared" ca="1" si="108"/>
        <v>6.0149218294816009E-2</v>
      </c>
      <c r="AH775" s="8">
        <f t="shared" ca="1" si="108"/>
        <v>8.5635182047345992E-2</v>
      </c>
      <c r="AI775" s="8">
        <f t="shared" ca="1" si="108"/>
        <v>9.9433300800284563E-2</v>
      </c>
    </row>
    <row r="776" spans="7:35">
      <c r="G776" s="1">
        <v>768</v>
      </c>
      <c r="H776" s="1">
        <f t="shared" si="105"/>
        <v>4.3</v>
      </c>
      <c r="I776" s="1">
        <f t="shared" ca="1" si="112"/>
        <v>4.2548459670396639</v>
      </c>
      <c r="J776" s="1">
        <f t="shared" ca="1" si="112"/>
        <v>4.2520415801854412</v>
      </c>
      <c r="K776" s="1">
        <f t="shared" ca="1" si="112"/>
        <v>4.2877186384542458</v>
      </c>
      <c r="L776" s="1">
        <f t="shared" ca="1" si="112"/>
        <v>4.2583452781852449</v>
      </c>
      <c r="M776" s="1">
        <f t="shared" ca="1" si="112"/>
        <v>4.2687095547677041</v>
      </c>
      <c r="N776" s="1">
        <f t="shared" ca="1" si="112"/>
        <v>4.2540309336315367</v>
      </c>
      <c r="O776" s="1">
        <f t="shared" ca="1" si="112"/>
        <v>4.246624357480381</v>
      </c>
      <c r="P776" s="1">
        <f t="shared" ca="1" si="112"/>
        <v>4.2716992893289598</v>
      </c>
      <c r="Q776" s="1">
        <f t="shared" ca="1" si="112"/>
        <v>4.3072035245028504</v>
      </c>
      <c r="R776" s="1">
        <f t="shared" ca="1" si="112"/>
        <v>4.2976499560110506</v>
      </c>
      <c r="S776" s="1">
        <f t="shared" ca="1" si="112"/>
        <v>4.2698065562277758</v>
      </c>
      <c r="T776" s="1">
        <f t="shared" ca="1" si="112"/>
        <v>4.2753947253068292</v>
      </c>
      <c r="V776" s="1">
        <v>768</v>
      </c>
      <c r="W776" s="8">
        <f t="shared" si="110"/>
        <v>0</v>
      </c>
      <c r="X776" s="8">
        <f t="shared" ca="1" si="110"/>
        <v>0</v>
      </c>
      <c r="Y776" s="8">
        <f t="shared" ca="1" si="110"/>
        <v>0</v>
      </c>
      <c r="Z776" s="8">
        <f t="shared" ca="1" si="110"/>
        <v>0</v>
      </c>
      <c r="AA776" s="8">
        <f t="shared" ca="1" si="110"/>
        <v>0</v>
      </c>
      <c r="AB776" s="8">
        <f t="shared" ca="1" si="109"/>
        <v>0</v>
      </c>
      <c r="AC776" s="8">
        <f t="shared" ca="1" si="109"/>
        <v>0</v>
      </c>
      <c r="AD776" s="8">
        <f t="shared" ca="1" si="109"/>
        <v>0</v>
      </c>
      <c r="AE776" s="8">
        <f t="shared" ca="1" si="108"/>
        <v>0</v>
      </c>
      <c r="AF776" s="8">
        <f t="shared" ca="1" si="108"/>
        <v>0</v>
      </c>
      <c r="AG776" s="8">
        <f t="shared" ca="1" si="108"/>
        <v>0</v>
      </c>
      <c r="AH776" s="8">
        <f t="shared" ca="1" si="108"/>
        <v>0</v>
      </c>
      <c r="AI776" s="8">
        <f t="shared" ca="1" si="108"/>
        <v>0</v>
      </c>
    </row>
    <row r="777" spans="7:35">
      <c r="G777" s="1">
        <v>769</v>
      </c>
      <c r="H777" s="1">
        <f t="shared" si="105"/>
        <v>4.3</v>
      </c>
      <c r="I777" s="1">
        <f t="shared" ca="1" si="112"/>
        <v>4.2746234440444146</v>
      </c>
      <c r="J777" s="1">
        <f t="shared" ca="1" si="112"/>
        <v>4.2988908107339423</v>
      </c>
      <c r="K777" s="1">
        <f t="shared" ca="1" si="112"/>
        <v>4.3873008835017595</v>
      </c>
      <c r="L777" s="1">
        <f t="shared" ca="1" si="112"/>
        <v>4.4110857720192085</v>
      </c>
      <c r="M777" s="1">
        <f t="shared" ca="1" si="112"/>
        <v>4.4431913599009887</v>
      </c>
      <c r="N777" s="1">
        <f t="shared" ca="1" si="112"/>
        <v>4.4516758513414594</v>
      </c>
      <c r="O777" s="1">
        <f t="shared" ca="1" si="112"/>
        <v>4.5011075964626706</v>
      </c>
      <c r="P777" s="1">
        <f t="shared" ca="1" si="112"/>
        <v>4.487086208607864</v>
      </c>
      <c r="Q777" s="1">
        <f t="shared" ca="1" si="112"/>
        <v>4.4916676745661439</v>
      </c>
      <c r="R777" s="1">
        <f t="shared" ca="1" si="112"/>
        <v>4.5025960959705982</v>
      </c>
      <c r="S777" s="1">
        <f t="shared" ca="1" si="112"/>
        <v>4.5185181063671909</v>
      </c>
      <c r="T777" s="1">
        <f t="shared" ca="1" si="112"/>
        <v>4.5525639976268319</v>
      </c>
      <c r="V777" s="1">
        <v>769</v>
      </c>
      <c r="W777" s="8">
        <f t="shared" si="110"/>
        <v>0</v>
      </c>
      <c r="X777" s="8">
        <f t="shared" ca="1" si="110"/>
        <v>0</v>
      </c>
      <c r="Y777" s="8">
        <f t="shared" ca="1" si="110"/>
        <v>0</v>
      </c>
      <c r="Z777" s="8">
        <f t="shared" ca="1" si="110"/>
        <v>6.0785991190731359E-2</v>
      </c>
      <c r="AA777" s="8">
        <f t="shared" ca="1" si="110"/>
        <v>7.7267336387835783E-2</v>
      </c>
      <c r="AB777" s="8">
        <f t="shared" ca="1" si="109"/>
        <v>0.10206348886519834</v>
      </c>
      <c r="AC777" s="8">
        <f t="shared" ca="1" si="109"/>
        <v>0.10317681795934508</v>
      </c>
      <c r="AD777" s="8">
        <f t="shared" ca="1" si="109"/>
        <v>0.14527712574495233</v>
      </c>
      <c r="AE777" s="8">
        <f t="shared" ca="1" si="108"/>
        <v>0.12382475812012839</v>
      </c>
      <c r="AF777" s="8">
        <f t="shared" ca="1" si="108"/>
        <v>0.1209881732701481</v>
      </c>
      <c r="AG777" s="8">
        <f t="shared" ca="1" si="108"/>
        <v>0.12449076371659817</v>
      </c>
      <c r="AH777" s="8">
        <f t="shared" ca="1" si="108"/>
        <v>0.13297389749678779</v>
      </c>
      <c r="AI777" s="8">
        <f t="shared" ca="1" si="108"/>
        <v>0.15956399762683215</v>
      </c>
    </row>
    <row r="778" spans="7:35">
      <c r="G778" s="1">
        <v>770</v>
      </c>
      <c r="H778" s="1">
        <f t="shared" ref="H778:H841" si="113">$K$3</f>
        <v>4.3</v>
      </c>
      <c r="I778" s="1">
        <f t="shared" ref="I778:T793" ca="1" si="114">H778*EXP(($H$3-1/2 *$H$5^2) *$K$6+$H$5*$K$6^(1/2) * _xlfn.NORM.S.INV(RAND() ) )</f>
        <v>4.3853633586023735</v>
      </c>
      <c r="J778" s="1">
        <f t="shared" ca="1" si="114"/>
        <v>4.3224489574254328</v>
      </c>
      <c r="K778" s="1">
        <f t="shared" ca="1" si="114"/>
        <v>4.3172727376092936</v>
      </c>
      <c r="L778" s="1">
        <f t="shared" ca="1" si="114"/>
        <v>4.3471582741442658</v>
      </c>
      <c r="M778" s="1">
        <f t="shared" ca="1" si="114"/>
        <v>4.3485680705759382</v>
      </c>
      <c r="N778" s="1">
        <f t="shared" ca="1" si="114"/>
        <v>4.3405166791452459</v>
      </c>
      <c r="O778" s="1">
        <f t="shared" ca="1" si="114"/>
        <v>4.3414735162433979</v>
      </c>
      <c r="P778" s="1">
        <f t="shared" ca="1" si="114"/>
        <v>4.3707649214292701</v>
      </c>
      <c r="Q778" s="1">
        <f t="shared" ca="1" si="114"/>
        <v>4.3925526242990509</v>
      </c>
      <c r="R778" s="1">
        <f t="shared" ca="1" si="114"/>
        <v>4.3966417617218632</v>
      </c>
      <c r="S778" s="1">
        <f t="shared" ca="1" si="114"/>
        <v>4.4039134816806946</v>
      </c>
      <c r="T778" s="1">
        <f t="shared" ca="1" si="114"/>
        <v>4.4155807683215098</v>
      </c>
      <c r="V778" s="1">
        <v>770</v>
      </c>
      <c r="W778" s="8">
        <f t="shared" si="110"/>
        <v>0</v>
      </c>
      <c r="X778" s="8">
        <f t="shared" ca="1" si="110"/>
        <v>7.3522310937248037E-2</v>
      </c>
      <c r="Y778" s="8">
        <f t="shared" ca="1" si="110"/>
        <v>3.110828989316694E-3</v>
      </c>
      <c r="Z778" s="8">
        <f t="shared" ca="1" si="110"/>
        <v>0</v>
      </c>
      <c r="AA778" s="8">
        <f t="shared" ca="1" si="110"/>
        <v>1.3208012132717606E-2</v>
      </c>
      <c r="AB778" s="8">
        <f t="shared" ca="1" si="109"/>
        <v>7.269487252911766E-3</v>
      </c>
      <c r="AC778" s="8">
        <f t="shared" ca="1" si="109"/>
        <v>0</v>
      </c>
      <c r="AD778" s="8">
        <f t="shared" ca="1" si="109"/>
        <v>0</v>
      </c>
      <c r="AE778" s="8">
        <f t="shared" ca="1" si="108"/>
        <v>7.3835982919243648E-3</v>
      </c>
      <c r="AF778" s="8">
        <f t="shared" ca="1" si="108"/>
        <v>2.1796527045344405E-2</v>
      </c>
      <c r="AG778" s="8">
        <f t="shared" ca="1" si="108"/>
        <v>1.8481848932443867E-2</v>
      </c>
      <c r="AH778" s="8">
        <f t="shared" ca="1" si="108"/>
        <v>1.8339758319607213E-2</v>
      </c>
      <c r="AI778" s="8">
        <f t="shared" ca="1" si="108"/>
        <v>2.2580768321510014E-2</v>
      </c>
    </row>
    <row r="779" spans="7:35">
      <c r="G779" s="1">
        <v>771</v>
      </c>
      <c r="H779" s="1">
        <f t="shared" si="113"/>
        <v>4.3</v>
      </c>
      <c r="I779" s="1">
        <f t="shared" ca="1" si="114"/>
        <v>4.3589801989111043</v>
      </c>
      <c r="J779" s="1">
        <f t="shared" ca="1" si="114"/>
        <v>4.3267324655939756</v>
      </c>
      <c r="K779" s="1">
        <f t="shared" ca="1" si="114"/>
        <v>4.3545807670939443</v>
      </c>
      <c r="L779" s="1">
        <f t="shared" ca="1" si="114"/>
        <v>4.3591296911978521</v>
      </c>
      <c r="M779" s="1">
        <f t="shared" ca="1" si="114"/>
        <v>4.4198516346855055</v>
      </c>
      <c r="N779" s="1">
        <f t="shared" ca="1" si="114"/>
        <v>4.4250201842182904</v>
      </c>
      <c r="O779" s="1">
        <f t="shared" ca="1" si="114"/>
        <v>4.4629807728015463</v>
      </c>
      <c r="P779" s="1">
        <f t="shared" ca="1" si="114"/>
        <v>4.4584215255232946</v>
      </c>
      <c r="Q779" s="1">
        <f t="shared" ca="1" si="114"/>
        <v>4.4408705308414431</v>
      </c>
      <c r="R779" s="1">
        <f t="shared" ca="1" si="114"/>
        <v>4.4407253053891198</v>
      </c>
      <c r="S779" s="1">
        <f t="shared" ca="1" si="114"/>
        <v>4.5140768278875365</v>
      </c>
      <c r="T779" s="1">
        <f t="shared" ca="1" si="114"/>
        <v>4.5241104579498144</v>
      </c>
      <c r="V779" s="1">
        <v>771</v>
      </c>
      <c r="W779" s="8">
        <f t="shared" si="110"/>
        <v>0</v>
      </c>
      <c r="X779" s="8">
        <f t="shared" ca="1" si="110"/>
        <v>4.7064315009367697E-2</v>
      </c>
      <c r="Y779" s="8">
        <f t="shared" ca="1" si="110"/>
        <v>7.4053814047587707E-3</v>
      </c>
      <c r="Z779" s="8">
        <f t="shared" ca="1" si="110"/>
        <v>2.7989957978522106E-2</v>
      </c>
      <c r="AA779" s="8">
        <f t="shared" ca="1" si="110"/>
        <v>2.5204115723838072E-2</v>
      </c>
      <c r="AB779" s="8">
        <f t="shared" ca="1" si="109"/>
        <v>7.8681655856766675E-2</v>
      </c>
      <c r="AC779" s="8">
        <f t="shared" ca="1" si="109"/>
        <v>7.6479936000207971E-2</v>
      </c>
      <c r="AD779" s="8">
        <f t="shared" ca="1" si="109"/>
        <v>0.10710118218421449</v>
      </c>
      <c r="AE779" s="8">
        <f t="shared" ca="1" si="108"/>
        <v>9.5130535201579214E-2</v>
      </c>
      <c r="AF779" s="8">
        <f t="shared" ca="1" si="108"/>
        <v>7.015177359125957E-2</v>
      </c>
      <c r="AG779" s="8">
        <f t="shared" ca="1" si="108"/>
        <v>6.2588101471721558E-2</v>
      </c>
      <c r="AH779" s="8">
        <f t="shared" ca="1" si="108"/>
        <v>0.12853147524066966</v>
      </c>
      <c r="AI779" s="8">
        <f t="shared" ca="1" si="108"/>
        <v>0.13111045794981457</v>
      </c>
    </row>
    <row r="780" spans="7:35">
      <c r="G780" s="1">
        <v>772</v>
      </c>
      <c r="H780" s="1">
        <f t="shared" si="113"/>
        <v>4.3</v>
      </c>
      <c r="I780" s="1">
        <f t="shared" ca="1" si="114"/>
        <v>4.294208626441903</v>
      </c>
      <c r="J780" s="1">
        <f t="shared" ca="1" si="114"/>
        <v>4.3291986857159586</v>
      </c>
      <c r="K780" s="1">
        <f t="shared" ca="1" si="114"/>
        <v>4.3143899884633656</v>
      </c>
      <c r="L780" s="1">
        <f t="shared" ca="1" si="114"/>
        <v>4.3458737425509648</v>
      </c>
      <c r="M780" s="1">
        <f t="shared" ca="1" si="114"/>
        <v>4.3732561747480165</v>
      </c>
      <c r="N780" s="1">
        <f t="shared" ca="1" si="114"/>
        <v>4.388253265342148</v>
      </c>
      <c r="O780" s="1">
        <f t="shared" ca="1" si="114"/>
        <v>4.4084348461255898</v>
      </c>
      <c r="P780" s="1">
        <f t="shared" ca="1" si="114"/>
        <v>4.4498440927582479</v>
      </c>
      <c r="Q780" s="1">
        <f t="shared" ca="1" si="114"/>
        <v>4.5077454908155339</v>
      </c>
      <c r="R780" s="1">
        <f t="shared" ca="1" si="114"/>
        <v>4.4711836904869786</v>
      </c>
      <c r="S780" s="1">
        <f t="shared" ca="1" si="114"/>
        <v>4.4771219213423894</v>
      </c>
      <c r="T780" s="1">
        <f t="shared" ca="1" si="114"/>
        <v>4.5033455280476895</v>
      </c>
      <c r="V780" s="1">
        <v>772</v>
      </c>
      <c r="W780" s="8">
        <f t="shared" si="110"/>
        <v>0</v>
      </c>
      <c r="X780" s="8">
        <f t="shared" ca="1" si="110"/>
        <v>0</v>
      </c>
      <c r="Y780" s="8">
        <f t="shared" ca="1" si="110"/>
        <v>9.8779602268690425E-3</v>
      </c>
      <c r="Z780" s="8">
        <f t="shared" ca="1" si="110"/>
        <v>0</v>
      </c>
      <c r="AA780" s="8">
        <f t="shared" ca="1" si="110"/>
        <v>1.1920831676942356E-2</v>
      </c>
      <c r="AB780" s="8">
        <f t="shared" ca="1" si="109"/>
        <v>3.20021318627699E-2</v>
      </c>
      <c r="AC780" s="8">
        <f t="shared" ca="1" si="109"/>
        <v>3.9656168330017394E-2</v>
      </c>
      <c r="AD780" s="8">
        <f t="shared" ca="1" si="109"/>
        <v>5.2484982399056079E-2</v>
      </c>
      <c r="AE780" s="8">
        <f t="shared" ca="1" si="108"/>
        <v>8.6544263129322729E-2</v>
      </c>
      <c r="AF780" s="8">
        <f t="shared" ca="1" si="108"/>
        <v>0.13707841443109459</v>
      </c>
      <c r="AG780" s="8">
        <f t="shared" ca="1" si="108"/>
        <v>9.3062176677761954E-2</v>
      </c>
      <c r="AH780" s="8">
        <f t="shared" ca="1" si="108"/>
        <v>9.1567051581812109E-2</v>
      </c>
      <c r="AI780" s="8">
        <f t="shared" ca="1" si="108"/>
        <v>0.11034552804768971</v>
      </c>
    </row>
    <row r="781" spans="7:35">
      <c r="G781" s="1">
        <v>773</v>
      </c>
      <c r="H781" s="1">
        <f t="shared" si="113"/>
        <v>4.3</v>
      </c>
      <c r="I781" s="1">
        <f t="shared" ca="1" si="114"/>
        <v>4.3232144352910931</v>
      </c>
      <c r="J781" s="1">
        <f t="shared" ca="1" si="114"/>
        <v>4.3390849374181748</v>
      </c>
      <c r="K781" s="1">
        <f t="shared" ca="1" si="114"/>
        <v>4.3090898228966648</v>
      </c>
      <c r="L781" s="1">
        <f t="shared" ca="1" si="114"/>
        <v>4.3161941270125208</v>
      </c>
      <c r="M781" s="1">
        <f t="shared" ca="1" si="114"/>
        <v>4.3257383468621686</v>
      </c>
      <c r="N781" s="1">
        <f t="shared" ca="1" si="114"/>
        <v>4.3714912654949334</v>
      </c>
      <c r="O781" s="1">
        <f t="shared" ca="1" si="114"/>
        <v>4.3843487870256173</v>
      </c>
      <c r="P781" s="1">
        <f t="shared" ca="1" si="114"/>
        <v>4.3857299744522278</v>
      </c>
      <c r="Q781" s="1">
        <f t="shared" ca="1" si="114"/>
        <v>4.3817498631359868</v>
      </c>
      <c r="R781" s="1">
        <f t="shared" ca="1" si="114"/>
        <v>4.3787826554866385</v>
      </c>
      <c r="S781" s="1">
        <f t="shared" ca="1" si="114"/>
        <v>4.4244922254937418</v>
      </c>
      <c r="T781" s="1">
        <f t="shared" ca="1" si="114"/>
        <v>4.4457828766428236</v>
      </c>
      <c r="V781" s="1">
        <v>773</v>
      </c>
      <c r="W781" s="8">
        <f t="shared" si="110"/>
        <v>0</v>
      </c>
      <c r="X781" s="8">
        <f t="shared" ca="1" si="110"/>
        <v>1.1197101252975905E-2</v>
      </c>
      <c r="Y781" s="8">
        <f t="shared" ca="1" si="110"/>
        <v>1.978970183138351E-2</v>
      </c>
      <c r="Z781" s="8">
        <f t="shared" ca="1" si="110"/>
        <v>0</v>
      </c>
      <c r="AA781" s="8">
        <f t="shared" ca="1" si="110"/>
        <v>0</v>
      </c>
      <c r="AB781" s="8">
        <f t="shared" ca="1" si="109"/>
        <v>0</v>
      </c>
      <c r="AC781" s="8">
        <f t="shared" ca="1" si="109"/>
        <v>2.2868251177075472E-2</v>
      </c>
      <c r="AD781" s="8">
        <f t="shared" ca="1" si="109"/>
        <v>2.8367892526218519E-2</v>
      </c>
      <c r="AE781" s="8">
        <f t="shared" ca="1" si="108"/>
        <v>2.236407326043377E-2</v>
      </c>
      <c r="AF781" s="8">
        <f t="shared" ca="1" si="108"/>
        <v>1.0985417525144037E-2</v>
      </c>
      <c r="AG781" s="8">
        <f t="shared" ca="1" si="108"/>
        <v>6.1354288876103169E-4</v>
      </c>
      <c r="AH781" s="8">
        <f t="shared" ca="1" si="108"/>
        <v>3.8923801841494132E-2</v>
      </c>
      <c r="AI781" s="8">
        <f t="shared" ca="1" si="108"/>
        <v>5.2782876642823773E-2</v>
      </c>
    </row>
    <row r="782" spans="7:35">
      <c r="G782" s="1">
        <v>774</v>
      </c>
      <c r="H782" s="1">
        <f t="shared" si="113"/>
        <v>4.3</v>
      </c>
      <c r="I782" s="1">
        <f t="shared" ca="1" si="114"/>
        <v>4.3165649538315582</v>
      </c>
      <c r="J782" s="1">
        <f t="shared" ca="1" si="114"/>
        <v>4.2920479531864366</v>
      </c>
      <c r="K782" s="1">
        <f t="shared" ca="1" si="114"/>
        <v>4.3210227858604178</v>
      </c>
      <c r="L782" s="1">
        <f t="shared" ca="1" si="114"/>
        <v>4.3153983214407816</v>
      </c>
      <c r="M782" s="1">
        <f t="shared" ca="1" si="114"/>
        <v>4.3143856311809339</v>
      </c>
      <c r="N782" s="1">
        <f t="shared" ca="1" si="114"/>
        <v>4.3193730093328133</v>
      </c>
      <c r="O782" s="1">
        <f t="shared" ca="1" si="114"/>
        <v>4.3131094525103739</v>
      </c>
      <c r="P782" s="1">
        <f t="shared" ca="1" si="114"/>
        <v>4.2923753067780117</v>
      </c>
      <c r="Q782" s="1">
        <f t="shared" ca="1" si="114"/>
        <v>4.274074622666749</v>
      </c>
      <c r="R782" s="1">
        <f t="shared" ca="1" si="114"/>
        <v>4.2685377284271242</v>
      </c>
      <c r="S782" s="1">
        <f t="shared" ca="1" si="114"/>
        <v>4.2608513632048082</v>
      </c>
      <c r="T782" s="1">
        <f t="shared" ca="1" si="114"/>
        <v>4.2559681094750097</v>
      </c>
      <c r="V782" s="1">
        <v>774</v>
      </c>
      <c r="W782" s="8">
        <f t="shared" si="110"/>
        <v>0</v>
      </c>
      <c r="X782" s="8">
        <f t="shared" ca="1" si="110"/>
        <v>4.5287584374218426E-3</v>
      </c>
      <c r="Y782" s="8">
        <f t="shared" ca="1" si="110"/>
        <v>0</v>
      </c>
      <c r="Z782" s="8">
        <f t="shared" ca="1" si="110"/>
        <v>0</v>
      </c>
      <c r="AA782" s="8">
        <f t="shared" ca="1" si="110"/>
        <v>0</v>
      </c>
      <c r="AB782" s="8">
        <f t="shared" ca="1" si="109"/>
        <v>0</v>
      </c>
      <c r="AC782" s="8">
        <f t="shared" ca="1" si="109"/>
        <v>0</v>
      </c>
      <c r="AD782" s="8">
        <f t="shared" ca="1" si="109"/>
        <v>0</v>
      </c>
      <c r="AE782" s="8">
        <f t="shared" ca="1" si="108"/>
        <v>0</v>
      </c>
      <c r="AF782" s="8">
        <f t="shared" ca="1" si="108"/>
        <v>0</v>
      </c>
      <c r="AG782" s="8">
        <f t="shared" ca="1" si="108"/>
        <v>0</v>
      </c>
      <c r="AH782" s="8">
        <f t="shared" ca="1" si="108"/>
        <v>0</v>
      </c>
      <c r="AI782" s="8">
        <f t="shared" ca="1" si="108"/>
        <v>0</v>
      </c>
    </row>
    <row r="783" spans="7:35">
      <c r="G783" s="1">
        <v>775</v>
      </c>
      <c r="H783" s="1">
        <f t="shared" si="113"/>
        <v>4.3</v>
      </c>
      <c r="I783" s="1">
        <f t="shared" ca="1" si="114"/>
        <v>4.3048084014770884</v>
      </c>
      <c r="J783" s="1">
        <f t="shared" ca="1" si="114"/>
        <v>4.363393542599856</v>
      </c>
      <c r="K783" s="1">
        <f t="shared" ca="1" si="114"/>
        <v>4.3391546463538528</v>
      </c>
      <c r="L783" s="1">
        <f t="shared" ca="1" si="114"/>
        <v>4.3522243437751218</v>
      </c>
      <c r="M783" s="1">
        <f t="shared" ca="1" si="114"/>
        <v>4.3146522553540319</v>
      </c>
      <c r="N783" s="1">
        <f t="shared" ca="1" si="114"/>
        <v>4.3058934990539512</v>
      </c>
      <c r="O783" s="1">
        <f t="shared" ca="1" si="114"/>
        <v>4.3090225954588526</v>
      </c>
      <c r="P783" s="1">
        <f t="shared" ca="1" si="114"/>
        <v>4.283114811229348</v>
      </c>
      <c r="Q783" s="1">
        <f t="shared" ca="1" si="114"/>
        <v>4.288355641145448</v>
      </c>
      <c r="R783" s="1">
        <f t="shared" ca="1" si="114"/>
        <v>4.3311288911569292</v>
      </c>
      <c r="S783" s="1">
        <f t="shared" ca="1" si="114"/>
        <v>4.3787760934888826</v>
      </c>
      <c r="T783" s="1">
        <f t="shared" ca="1" si="114"/>
        <v>4.4592577732297505</v>
      </c>
      <c r="V783" s="1">
        <v>775</v>
      </c>
      <c r="W783" s="8">
        <f t="shared" si="110"/>
        <v>0</v>
      </c>
      <c r="X783" s="8">
        <f t="shared" ca="1" si="110"/>
        <v>0</v>
      </c>
      <c r="Y783" s="8">
        <f t="shared" ca="1" si="110"/>
        <v>4.41609823312481E-2</v>
      </c>
      <c r="Z783" s="8">
        <f t="shared" ca="1" si="110"/>
        <v>1.2528045746242888E-2</v>
      </c>
      <c r="AA783" s="8">
        <f t="shared" ca="1" si="110"/>
        <v>1.8284528623584428E-2</v>
      </c>
      <c r="AB783" s="8">
        <f t="shared" ca="1" si="109"/>
        <v>0</v>
      </c>
      <c r="AC783" s="8">
        <f t="shared" ca="1" si="109"/>
        <v>0</v>
      </c>
      <c r="AD783" s="8">
        <f t="shared" ca="1" si="109"/>
        <v>0</v>
      </c>
      <c r="AE783" s="8">
        <f t="shared" ca="1" si="108"/>
        <v>0</v>
      </c>
      <c r="AF783" s="8">
        <f t="shared" ca="1" si="108"/>
        <v>0</v>
      </c>
      <c r="AG783" s="8">
        <f t="shared" ca="1" si="108"/>
        <v>0</v>
      </c>
      <c r="AH783" s="8">
        <f t="shared" ca="1" si="108"/>
        <v>0</v>
      </c>
      <c r="AI783" s="8">
        <f t="shared" ca="1" si="108"/>
        <v>6.6257773229750683E-2</v>
      </c>
    </row>
    <row r="784" spans="7:35">
      <c r="G784" s="1">
        <v>776</v>
      </c>
      <c r="H784" s="1">
        <f t="shared" si="113"/>
        <v>4.3</v>
      </c>
      <c r="I784" s="1">
        <f t="shared" ca="1" si="114"/>
        <v>4.3431546319427499</v>
      </c>
      <c r="J784" s="1">
        <f t="shared" ca="1" si="114"/>
        <v>4.3558921658567815</v>
      </c>
      <c r="K784" s="1">
        <f t="shared" ca="1" si="114"/>
        <v>4.3970709392941139</v>
      </c>
      <c r="L784" s="1">
        <f t="shared" ca="1" si="114"/>
        <v>4.3878439229734614</v>
      </c>
      <c r="M784" s="1">
        <f t="shared" ca="1" si="114"/>
        <v>4.4061320923478888</v>
      </c>
      <c r="N784" s="1">
        <f t="shared" ca="1" si="114"/>
        <v>4.43592334991712</v>
      </c>
      <c r="O784" s="1">
        <f t="shared" ca="1" si="114"/>
        <v>4.4082032547437047</v>
      </c>
      <c r="P784" s="1">
        <f t="shared" ca="1" si="114"/>
        <v>4.3871595299056469</v>
      </c>
      <c r="Q784" s="1">
        <f t="shared" ca="1" si="114"/>
        <v>4.3908560056716857</v>
      </c>
      <c r="R784" s="1">
        <f t="shared" ca="1" si="114"/>
        <v>4.4035983380876393</v>
      </c>
      <c r="S784" s="1">
        <f t="shared" ca="1" si="114"/>
        <v>4.4162372878918639</v>
      </c>
      <c r="T784" s="1">
        <f t="shared" ca="1" si="114"/>
        <v>4.4518529740668926</v>
      </c>
      <c r="V784" s="1">
        <v>776</v>
      </c>
      <c r="W784" s="8">
        <f t="shared" si="110"/>
        <v>0</v>
      </c>
      <c r="X784" s="8">
        <f t="shared" ca="1" si="110"/>
        <v>3.1193858577886147E-2</v>
      </c>
      <c r="Y784" s="8">
        <f t="shared" ca="1" si="110"/>
        <v>3.6640264652292309E-2</v>
      </c>
      <c r="Z784" s="8">
        <f t="shared" ca="1" si="110"/>
        <v>7.0578715344202791E-2</v>
      </c>
      <c r="AA784" s="8">
        <f t="shared" ca="1" si="110"/>
        <v>5.3977559784619267E-2</v>
      </c>
      <c r="AB784" s="8">
        <f t="shared" ca="1" si="109"/>
        <v>6.4937361743250044E-2</v>
      </c>
      <c r="AC784" s="8">
        <f t="shared" ca="1" si="109"/>
        <v>8.7399960109811659E-2</v>
      </c>
      <c r="AD784" s="8">
        <f t="shared" ca="1" si="109"/>
        <v>5.2253092651234567E-2</v>
      </c>
      <c r="AE784" s="8">
        <f t="shared" ca="1" si="108"/>
        <v>2.3795101914537931E-2</v>
      </c>
      <c r="AF784" s="8">
        <f t="shared" ca="1" si="108"/>
        <v>2.009859727372465E-2</v>
      </c>
      <c r="AG784" s="8">
        <f t="shared" ca="1" si="108"/>
        <v>2.5442008857735843E-2</v>
      </c>
      <c r="AH784" s="8">
        <f t="shared" ca="1" si="108"/>
        <v>3.0666738319483855E-2</v>
      </c>
      <c r="AI784" s="8">
        <f t="shared" ca="1" si="108"/>
        <v>5.8852974066892827E-2</v>
      </c>
    </row>
    <row r="785" spans="7:35">
      <c r="G785" s="1">
        <v>777</v>
      </c>
      <c r="H785" s="1">
        <f t="shared" si="113"/>
        <v>4.3</v>
      </c>
      <c r="I785" s="1">
        <f t="shared" ca="1" si="114"/>
        <v>4.3277578576858762</v>
      </c>
      <c r="J785" s="1">
        <f t="shared" ca="1" si="114"/>
        <v>4.3169696448346757</v>
      </c>
      <c r="K785" s="1">
        <f t="shared" ca="1" si="114"/>
        <v>4.3116745284498368</v>
      </c>
      <c r="L785" s="1">
        <f t="shared" ca="1" si="114"/>
        <v>4.338344158658038</v>
      </c>
      <c r="M785" s="1">
        <f t="shared" ca="1" si="114"/>
        <v>4.3775746623768637</v>
      </c>
      <c r="N785" s="1">
        <f t="shared" ca="1" si="114"/>
        <v>4.4099181123497129</v>
      </c>
      <c r="O785" s="1">
        <f t="shared" ca="1" si="114"/>
        <v>4.4357755561606682</v>
      </c>
      <c r="P785" s="1">
        <f t="shared" ca="1" si="114"/>
        <v>4.3975993470297725</v>
      </c>
      <c r="Q785" s="1">
        <f t="shared" ca="1" si="114"/>
        <v>4.4057411639836896</v>
      </c>
      <c r="R785" s="1">
        <f t="shared" ca="1" si="114"/>
        <v>4.4624161185343674</v>
      </c>
      <c r="S785" s="1">
        <f t="shared" ca="1" si="114"/>
        <v>4.4525173768119499</v>
      </c>
      <c r="T785" s="1">
        <f t="shared" ca="1" si="114"/>
        <v>4.442854859745057</v>
      </c>
      <c r="V785" s="1">
        <v>777</v>
      </c>
      <c r="W785" s="8">
        <f t="shared" si="110"/>
        <v>0</v>
      </c>
      <c r="X785" s="8">
        <f t="shared" ca="1" si="110"/>
        <v>1.5753411134979523E-2</v>
      </c>
      <c r="Y785" s="8">
        <f t="shared" ca="1" si="110"/>
        <v>0</v>
      </c>
      <c r="Z785" s="8">
        <f t="shared" ca="1" si="110"/>
        <v>0</v>
      </c>
      <c r="AA785" s="8">
        <f t="shared" ca="1" si="110"/>
        <v>4.3757208539494385E-3</v>
      </c>
      <c r="AB785" s="8">
        <f t="shared" ca="1" si="109"/>
        <v>3.6328410585181992E-2</v>
      </c>
      <c r="AC785" s="8">
        <f t="shared" ca="1" si="109"/>
        <v>6.1354513396795873E-2</v>
      </c>
      <c r="AD785" s="8">
        <f t="shared" ca="1" si="109"/>
        <v>7.9860916268781779E-2</v>
      </c>
      <c r="AE785" s="8">
        <f t="shared" ca="1" si="108"/>
        <v>3.4245677590003964E-2</v>
      </c>
      <c r="AF785" s="8">
        <f t="shared" ca="1" si="108"/>
        <v>3.4995258813074415E-2</v>
      </c>
      <c r="AG785" s="8">
        <f t="shared" ca="1" si="108"/>
        <v>8.4290088262705787E-2</v>
      </c>
      <c r="AH785" s="8">
        <f t="shared" ca="1" si="108"/>
        <v>6.6956170565368289E-2</v>
      </c>
      <c r="AI785" s="8">
        <f t="shared" ca="1" si="108"/>
        <v>4.9854859745057212E-2</v>
      </c>
    </row>
    <row r="786" spans="7:35">
      <c r="G786" s="1">
        <v>778</v>
      </c>
      <c r="H786" s="1">
        <f t="shared" si="113"/>
        <v>4.3</v>
      </c>
      <c r="I786" s="1">
        <f t="shared" ca="1" si="114"/>
        <v>4.2756470660463028</v>
      </c>
      <c r="J786" s="1">
        <f t="shared" ca="1" si="114"/>
        <v>4.2598017585832029</v>
      </c>
      <c r="K786" s="1">
        <f t="shared" ca="1" si="114"/>
        <v>4.270703039281635</v>
      </c>
      <c r="L786" s="1">
        <f t="shared" ca="1" si="114"/>
        <v>4.2953179591094584</v>
      </c>
      <c r="M786" s="1">
        <f t="shared" ca="1" si="114"/>
        <v>4.2995211648213889</v>
      </c>
      <c r="N786" s="1">
        <f t="shared" ca="1" si="114"/>
        <v>4.2863428311595051</v>
      </c>
      <c r="O786" s="1">
        <f t="shared" ca="1" si="114"/>
        <v>4.2847257531574217</v>
      </c>
      <c r="P786" s="1">
        <f t="shared" ca="1" si="114"/>
        <v>4.2712971983767716</v>
      </c>
      <c r="Q786" s="1">
        <f t="shared" ca="1" si="114"/>
        <v>4.2689407462285844</v>
      </c>
      <c r="R786" s="1">
        <f t="shared" ca="1" si="114"/>
        <v>4.2368743285203996</v>
      </c>
      <c r="S786" s="1">
        <f t="shared" ca="1" si="114"/>
        <v>4.2512811319088923</v>
      </c>
      <c r="T786" s="1">
        <f t="shared" ca="1" si="114"/>
        <v>4.2611211072029649</v>
      </c>
      <c r="V786" s="1">
        <v>778</v>
      </c>
      <c r="W786" s="8">
        <f t="shared" si="110"/>
        <v>0</v>
      </c>
      <c r="X786" s="8">
        <f t="shared" ca="1" si="110"/>
        <v>0</v>
      </c>
      <c r="Y786" s="8">
        <f t="shared" ca="1" si="110"/>
        <v>0</v>
      </c>
      <c r="Z786" s="8">
        <f t="shared" ca="1" si="110"/>
        <v>0</v>
      </c>
      <c r="AA786" s="8">
        <f t="shared" ca="1" si="110"/>
        <v>0</v>
      </c>
      <c r="AB786" s="8">
        <f t="shared" ca="1" si="109"/>
        <v>0</v>
      </c>
      <c r="AC786" s="8">
        <f t="shared" ca="1" si="109"/>
        <v>0</v>
      </c>
      <c r="AD786" s="8">
        <f t="shared" ca="1" si="109"/>
        <v>0</v>
      </c>
      <c r="AE786" s="8">
        <f t="shared" ca="1" si="108"/>
        <v>0</v>
      </c>
      <c r="AF786" s="8">
        <f t="shared" ca="1" si="108"/>
        <v>0</v>
      </c>
      <c r="AG786" s="8">
        <f t="shared" ca="1" si="108"/>
        <v>0</v>
      </c>
      <c r="AH786" s="8">
        <f t="shared" ca="1" si="108"/>
        <v>0</v>
      </c>
      <c r="AI786" s="8">
        <f t="shared" ca="1" si="108"/>
        <v>0</v>
      </c>
    </row>
    <row r="787" spans="7:35">
      <c r="G787" s="1">
        <v>779</v>
      </c>
      <c r="H787" s="1">
        <f t="shared" si="113"/>
        <v>4.3</v>
      </c>
      <c r="I787" s="1">
        <f t="shared" ca="1" si="114"/>
        <v>4.3349585017785639</v>
      </c>
      <c r="J787" s="1">
        <f t="shared" ca="1" si="114"/>
        <v>4.3680563973240396</v>
      </c>
      <c r="K787" s="1">
        <f t="shared" ca="1" si="114"/>
        <v>4.4019785973569618</v>
      </c>
      <c r="L787" s="1">
        <f t="shared" ca="1" si="114"/>
        <v>4.4292370359988036</v>
      </c>
      <c r="M787" s="1">
        <f t="shared" ca="1" si="114"/>
        <v>4.3779352723283891</v>
      </c>
      <c r="N787" s="1">
        <f t="shared" ca="1" si="114"/>
        <v>4.3675352457265202</v>
      </c>
      <c r="O787" s="1">
        <f t="shared" ca="1" si="114"/>
        <v>4.3693322713699754</v>
      </c>
      <c r="P787" s="1">
        <f t="shared" ca="1" si="114"/>
        <v>4.4006810155679537</v>
      </c>
      <c r="Q787" s="1">
        <f t="shared" ca="1" si="114"/>
        <v>4.475564295408117</v>
      </c>
      <c r="R787" s="1">
        <f t="shared" ca="1" si="114"/>
        <v>4.5053485104247386</v>
      </c>
      <c r="S787" s="1">
        <f t="shared" ca="1" si="114"/>
        <v>4.5470803859238149</v>
      </c>
      <c r="T787" s="1">
        <f t="shared" ca="1" si="114"/>
        <v>4.5147823103022562</v>
      </c>
      <c r="V787" s="1">
        <v>779</v>
      </c>
      <c r="W787" s="8">
        <f t="shared" si="110"/>
        <v>0</v>
      </c>
      <c r="X787" s="8">
        <f t="shared" ca="1" si="110"/>
        <v>2.2974479964937622E-2</v>
      </c>
      <c r="Y787" s="8">
        <f t="shared" ca="1" si="110"/>
        <v>4.8835859378444368E-2</v>
      </c>
      <c r="Z787" s="8">
        <f t="shared" ca="1" si="110"/>
        <v>7.5497760093838018E-2</v>
      </c>
      <c r="AA787" s="8">
        <f t="shared" ca="1" si="110"/>
        <v>9.5456030511040346E-2</v>
      </c>
      <c r="AB787" s="8">
        <f t="shared" ca="1" si="109"/>
        <v>3.6689671122308809E-2</v>
      </c>
      <c r="AC787" s="8">
        <f t="shared" ca="1" si="109"/>
        <v>1.8906114634128279E-2</v>
      </c>
      <c r="AD787" s="8">
        <f t="shared" ca="1" si="109"/>
        <v>1.3332030655216265E-2</v>
      </c>
      <c r="AE787" s="8">
        <f t="shared" ca="1" si="108"/>
        <v>3.7330521882012135E-2</v>
      </c>
      <c r="AF787" s="8">
        <f t="shared" ca="1" si="108"/>
        <v>0.10487234944558743</v>
      </c>
      <c r="AG787" s="8">
        <f t="shared" ca="1" si="108"/>
        <v>0.12724459602925009</v>
      </c>
      <c r="AH787" s="8">
        <f t="shared" ca="1" si="108"/>
        <v>0.16154353278740796</v>
      </c>
      <c r="AI787" s="8">
        <f t="shared" ca="1" si="108"/>
        <v>0.12178231030225639</v>
      </c>
    </row>
    <row r="788" spans="7:35">
      <c r="G788" s="1">
        <v>780</v>
      </c>
      <c r="H788" s="1">
        <f t="shared" si="113"/>
        <v>4.3</v>
      </c>
      <c r="I788" s="1">
        <f t="shared" ca="1" si="114"/>
        <v>4.2964230660008065</v>
      </c>
      <c r="J788" s="1">
        <f t="shared" ca="1" si="114"/>
        <v>4.3163585867972847</v>
      </c>
      <c r="K788" s="1">
        <f t="shared" ca="1" si="114"/>
        <v>4.3352290692372861</v>
      </c>
      <c r="L788" s="1">
        <f t="shared" ca="1" si="114"/>
        <v>4.3486143199153933</v>
      </c>
      <c r="M788" s="1">
        <f t="shared" ca="1" si="114"/>
        <v>4.3968322829786501</v>
      </c>
      <c r="N788" s="1">
        <f t="shared" ca="1" si="114"/>
        <v>4.4005105156136963</v>
      </c>
      <c r="O788" s="1">
        <f t="shared" ca="1" si="114"/>
        <v>4.3983044454089066</v>
      </c>
      <c r="P788" s="1">
        <f t="shared" ca="1" si="114"/>
        <v>4.4247660553144366</v>
      </c>
      <c r="Q788" s="1">
        <f t="shared" ca="1" si="114"/>
        <v>4.4167492075395431</v>
      </c>
      <c r="R788" s="1">
        <f t="shared" ca="1" si="114"/>
        <v>4.401478705605804</v>
      </c>
      <c r="S788" s="1">
        <f t="shared" ca="1" si="114"/>
        <v>4.3594986093275265</v>
      </c>
      <c r="T788" s="1">
        <f t="shared" ca="1" si="114"/>
        <v>4.3454622196503516</v>
      </c>
      <c r="V788" s="1">
        <v>780</v>
      </c>
      <c r="W788" s="8">
        <f t="shared" si="110"/>
        <v>0</v>
      </c>
      <c r="X788" s="8">
        <f t="shared" ca="1" si="110"/>
        <v>0</v>
      </c>
      <c r="Y788" s="8">
        <f t="shared" ca="1" si="110"/>
        <v>0</v>
      </c>
      <c r="Z788" s="8">
        <f t="shared" ca="1" si="110"/>
        <v>8.5933605548031977E-3</v>
      </c>
      <c r="AA788" s="8">
        <f t="shared" ca="1" si="110"/>
        <v>1.4667060449694347E-2</v>
      </c>
      <c r="AB788" s="8">
        <f t="shared" ca="1" si="109"/>
        <v>5.5620774350972901E-2</v>
      </c>
      <c r="AC788" s="8">
        <f t="shared" ca="1" si="109"/>
        <v>5.1932370689953267E-2</v>
      </c>
      <c r="AD788" s="8">
        <f t="shared" ca="1" si="109"/>
        <v>4.2341530391484028E-2</v>
      </c>
      <c r="AE788" s="8">
        <f t="shared" ca="1" si="108"/>
        <v>6.1440381999730675E-2</v>
      </c>
      <c r="AF788" s="8">
        <f t="shared" ca="1" si="108"/>
        <v>4.6011809367979772E-2</v>
      </c>
      <c r="AG788" s="8">
        <f t="shared" ca="1" si="108"/>
        <v>2.3321284484034699E-2</v>
      </c>
      <c r="AH788" s="8">
        <f t="shared" ca="1" si="108"/>
        <v>0</v>
      </c>
      <c r="AI788" s="8">
        <f t="shared" ca="1" si="108"/>
        <v>0</v>
      </c>
    </row>
    <row r="789" spans="7:35">
      <c r="G789" s="1">
        <v>781</v>
      </c>
      <c r="H789" s="1">
        <f t="shared" si="113"/>
        <v>4.3</v>
      </c>
      <c r="I789" s="1">
        <f t="shared" ca="1" si="114"/>
        <v>4.2637999681782084</v>
      </c>
      <c r="J789" s="1">
        <f t="shared" ca="1" si="114"/>
        <v>4.2882788122782758</v>
      </c>
      <c r="K789" s="1">
        <f t="shared" ca="1" si="114"/>
        <v>4.2507775002998436</v>
      </c>
      <c r="L789" s="1">
        <f t="shared" ca="1" si="114"/>
        <v>4.2416014743925885</v>
      </c>
      <c r="M789" s="1">
        <f t="shared" ca="1" si="114"/>
        <v>4.2724017473272431</v>
      </c>
      <c r="N789" s="1">
        <f t="shared" ca="1" si="114"/>
        <v>4.2796734841066248</v>
      </c>
      <c r="O789" s="1">
        <f t="shared" ca="1" si="114"/>
        <v>4.2955067526299455</v>
      </c>
      <c r="P789" s="1">
        <f t="shared" ca="1" si="114"/>
        <v>4.2783916175815353</v>
      </c>
      <c r="Q789" s="1">
        <f t="shared" ca="1" si="114"/>
        <v>4.2443388846181866</v>
      </c>
      <c r="R789" s="1">
        <f t="shared" ca="1" si="114"/>
        <v>4.2628472521428078</v>
      </c>
      <c r="S789" s="1">
        <f t="shared" ca="1" si="114"/>
        <v>4.2622604987108828</v>
      </c>
      <c r="T789" s="1">
        <f t="shared" ca="1" si="114"/>
        <v>4.2440818453415892</v>
      </c>
      <c r="V789" s="1">
        <v>781</v>
      </c>
      <c r="W789" s="8">
        <f t="shared" si="110"/>
        <v>0</v>
      </c>
      <c r="X789" s="8">
        <f t="shared" ca="1" si="110"/>
        <v>0</v>
      </c>
      <c r="Y789" s="8">
        <f t="shared" ca="1" si="110"/>
        <v>0</v>
      </c>
      <c r="Z789" s="8">
        <f t="shared" ca="1" si="110"/>
        <v>0</v>
      </c>
      <c r="AA789" s="8">
        <f t="shared" ca="1" si="110"/>
        <v>0</v>
      </c>
      <c r="AB789" s="8">
        <f t="shared" ca="1" si="109"/>
        <v>0</v>
      </c>
      <c r="AC789" s="8">
        <f t="shared" ca="1" si="109"/>
        <v>0</v>
      </c>
      <c r="AD789" s="8">
        <f t="shared" ca="1" si="109"/>
        <v>0</v>
      </c>
      <c r="AE789" s="8">
        <f t="shared" ca="1" si="108"/>
        <v>0</v>
      </c>
      <c r="AF789" s="8">
        <f t="shared" ca="1" si="108"/>
        <v>0</v>
      </c>
      <c r="AG789" s="8">
        <f t="shared" ca="1" si="108"/>
        <v>0</v>
      </c>
      <c r="AH789" s="8">
        <f t="shared" ca="1" si="108"/>
        <v>0</v>
      </c>
      <c r="AI789" s="8">
        <f t="shared" ca="1" si="108"/>
        <v>0</v>
      </c>
    </row>
    <row r="790" spans="7:35">
      <c r="G790" s="1">
        <v>782</v>
      </c>
      <c r="H790" s="1">
        <f t="shared" si="113"/>
        <v>4.3</v>
      </c>
      <c r="I790" s="1">
        <f t="shared" ca="1" si="114"/>
        <v>4.2871312350407944</v>
      </c>
      <c r="J790" s="1">
        <f t="shared" ca="1" si="114"/>
        <v>4.291566223720646</v>
      </c>
      <c r="K790" s="1">
        <f t="shared" ca="1" si="114"/>
        <v>4.258716267415104</v>
      </c>
      <c r="L790" s="1">
        <f t="shared" ca="1" si="114"/>
        <v>4.27426240871542</v>
      </c>
      <c r="M790" s="1">
        <f t="shared" ca="1" si="114"/>
        <v>4.2816004771972125</v>
      </c>
      <c r="N790" s="1">
        <f t="shared" ca="1" si="114"/>
        <v>4.2518650372080691</v>
      </c>
      <c r="O790" s="1">
        <f t="shared" ca="1" si="114"/>
        <v>4.2260279131501468</v>
      </c>
      <c r="P790" s="1">
        <f t="shared" ca="1" si="114"/>
        <v>4.2439639679278951</v>
      </c>
      <c r="Q790" s="1">
        <f t="shared" ca="1" si="114"/>
        <v>4.2471771377309517</v>
      </c>
      <c r="R790" s="1">
        <f t="shared" ca="1" si="114"/>
        <v>4.2555527549441559</v>
      </c>
      <c r="S790" s="1">
        <f t="shared" ca="1" si="114"/>
        <v>4.2098716460086152</v>
      </c>
      <c r="T790" s="1">
        <f t="shared" ca="1" si="114"/>
        <v>4.2270805419173918</v>
      </c>
      <c r="V790" s="1">
        <v>782</v>
      </c>
      <c r="W790" s="8">
        <f t="shared" si="110"/>
        <v>0</v>
      </c>
      <c r="X790" s="8">
        <f t="shared" ca="1" si="110"/>
        <v>0</v>
      </c>
      <c r="Y790" s="8">
        <f t="shared" ca="1" si="110"/>
        <v>0</v>
      </c>
      <c r="Z790" s="8">
        <f t="shared" ca="1" si="110"/>
        <v>0</v>
      </c>
      <c r="AA790" s="8">
        <f t="shared" ca="1" si="110"/>
        <v>0</v>
      </c>
      <c r="AB790" s="8">
        <f t="shared" ca="1" si="109"/>
        <v>0</v>
      </c>
      <c r="AC790" s="8">
        <f t="shared" ca="1" si="109"/>
        <v>0</v>
      </c>
      <c r="AD790" s="8">
        <f t="shared" ca="1" si="109"/>
        <v>0</v>
      </c>
      <c r="AE790" s="8">
        <f t="shared" ca="1" si="108"/>
        <v>0</v>
      </c>
      <c r="AF790" s="8">
        <f t="shared" ca="1" si="108"/>
        <v>0</v>
      </c>
      <c r="AG790" s="8">
        <f t="shared" ca="1" si="108"/>
        <v>0</v>
      </c>
      <c r="AH790" s="8">
        <f t="shared" ca="1" si="108"/>
        <v>0</v>
      </c>
      <c r="AI790" s="8">
        <f t="shared" ca="1" si="108"/>
        <v>0</v>
      </c>
    </row>
    <row r="791" spans="7:35">
      <c r="G791" s="1">
        <v>783</v>
      </c>
      <c r="H791" s="1">
        <f t="shared" si="113"/>
        <v>4.3</v>
      </c>
      <c r="I791" s="1">
        <f t="shared" ca="1" si="114"/>
        <v>4.3239438399876668</v>
      </c>
      <c r="J791" s="1">
        <f t="shared" ca="1" si="114"/>
        <v>4.3290384646599342</v>
      </c>
      <c r="K791" s="1">
        <f t="shared" ca="1" si="114"/>
        <v>4.3785752034379195</v>
      </c>
      <c r="L791" s="1">
        <f t="shared" ca="1" si="114"/>
        <v>4.3998440184717511</v>
      </c>
      <c r="M791" s="1">
        <f t="shared" ca="1" si="114"/>
        <v>4.4157577706705453</v>
      </c>
      <c r="N791" s="1">
        <f t="shared" ca="1" si="114"/>
        <v>4.4468591836119282</v>
      </c>
      <c r="O791" s="1">
        <f t="shared" ca="1" si="114"/>
        <v>4.4817751365874967</v>
      </c>
      <c r="P791" s="1">
        <f t="shared" ca="1" si="114"/>
        <v>4.4928007974106841</v>
      </c>
      <c r="Q791" s="1">
        <f t="shared" ca="1" si="114"/>
        <v>4.4863705867825159</v>
      </c>
      <c r="R791" s="1">
        <f t="shared" ca="1" si="114"/>
        <v>4.4977508253591418</v>
      </c>
      <c r="S791" s="1">
        <f t="shared" ca="1" si="114"/>
        <v>4.5133371889932405</v>
      </c>
      <c r="T791" s="1">
        <f t="shared" ca="1" si="114"/>
        <v>4.4893240676311343</v>
      </c>
      <c r="V791" s="1">
        <v>783</v>
      </c>
      <c r="W791" s="8">
        <f t="shared" si="110"/>
        <v>0</v>
      </c>
      <c r="X791" s="8">
        <f t="shared" ca="1" si="110"/>
        <v>1.1928574917144275E-2</v>
      </c>
      <c r="Y791" s="8">
        <f t="shared" ca="1" si="110"/>
        <v>9.7173260699863206E-3</v>
      </c>
      <c r="Z791" s="8">
        <f t="shared" ca="1" si="110"/>
        <v>5.2040065913263156E-2</v>
      </c>
      <c r="AA791" s="8">
        <f t="shared" ca="1" si="110"/>
        <v>6.6002400958931062E-2</v>
      </c>
      <c r="AB791" s="8">
        <f t="shared" ca="1" si="109"/>
        <v>7.458040599742688E-2</v>
      </c>
      <c r="AC791" s="8">
        <f t="shared" ca="1" si="109"/>
        <v>9.8352702726456798E-2</v>
      </c>
      <c r="AD791" s="8">
        <f t="shared" ca="1" si="109"/>
        <v>0.12591975929752408</v>
      </c>
      <c r="AE791" s="8">
        <f t="shared" ca="1" si="108"/>
        <v>0.1295452359817606</v>
      </c>
      <c r="AF791" s="8">
        <f t="shared" ca="1" si="108"/>
        <v>0.11568699190526477</v>
      </c>
      <c r="AG791" s="8">
        <f t="shared" ca="1" si="108"/>
        <v>0.11964299714812388</v>
      </c>
      <c r="AH791" s="8">
        <f t="shared" ca="1" si="108"/>
        <v>0.1277916458648356</v>
      </c>
      <c r="AI791" s="8">
        <f t="shared" ca="1" si="108"/>
        <v>9.6324067631134547E-2</v>
      </c>
    </row>
    <row r="792" spans="7:35">
      <c r="G792" s="1">
        <v>784</v>
      </c>
      <c r="H792" s="1">
        <f t="shared" si="113"/>
        <v>4.3</v>
      </c>
      <c r="I792" s="1">
        <f t="shared" ca="1" si="114"/>
        <v>4.3151439717396016</v>
      </c>
      <c r="J792" s="1">
        <f t="shared" ca="1" si="114"/>
        <v>4.3153573543542993</v>
      </c>
      <c r="K792" s="1">
        <f t="shared" ca="1" si="114"/>
        <v>4.3256843182589293</v>
      </c>
      <c r="L792" s="1">
        <f t="shared" ca="1" si="114"/>
        <v>4.3234900551956779</v>
      </c>
      <c r="M792" s="1">
        <f t="shared" ca="1" si="114"/>
        <v>4.3368581258199876</v>
      </c>
      <c r="N792" s="1">
        <f t="shared" ca="1" si="114"/>
        <v>4.3689676627643372</v>
      </c>
      <c r="O792" s="1">
        <f t="shared" ca="1" si="114"/>
        <v>4.407852297436416</v>
      </c>
      <c r="P792" s="1">
        <f t="shared" ca="1" si="114"/>
        <v>4.456251249140065</v>
      </c>
      <c r="Q792" s="1">
        <f t="shared" ca="1" si="114"/>
        <v>4.4579108644874879</v>
      </c>
      <c r="R792" s="1">
        <f t="shared" ca="1" si="114"/>
        <v>4.4174782841666591</v>
      </c>
      <c r="S792" s="1">
        <f t="shared" ca="1" si="114"/>
        <v>4.4215903778653169</v>
      </c>
      <c r="T792" s="1">
        <f t="shared" ca="1" si="114"/>
        <v>4.4178075096672034</v>
      </c>
      <c r="V792" s="1">
        <v>784</v>
      </c>
      <c r="W792" s="8">
        <f t="shared" si="110"/>
        <v>0</v>
      </c>
      <c r="X792" s="8">
        <f t="shared" ca="1" si="110"/>
        <v>3.1037457079943209E-3</v>
      </c>
      <c r="Y792" s="8">
        <f t="shared" ca="1" si="110"/>
        <v>0</v>
      </c>
      <c r="Z792" s="8">
        <f t="shared" ca="1" si="110"/>
        <v>0</v>
      </c>
      <c r="AA792" s="8">
        <f t="shared" ca="1" si="110"/>
        <v>0</v>
      </c>
      <c r="AB792" s="8">
        <f t="shared" ca="1" si="109"/>
        <v>0</v>
      </c>
      <c r="AC792" s="8">
        <f t="shared" ca="1" si="109"/>
        <v>2.0340746466756876E-2</v>
      </c>
      <c r="AD792" s="8">
        <f t="shared" ca="1" si="109"/>
        <v>5.1901683195405113E-2</v>
      </c>
      <c r="AE792" s="8">
        <f t="shared" ca="1" si="108"/>
        <v>9.2958022282056518E-2</v>
      </c>
      <c r="AF792" s="8">
        <f t="shared" ref="AF792:AI855" ca="1" si="115">MAX(Q792*EXP(-$K$2*(1-AF$8/12 ))-$P$6*EXP(-$H$2*(1-AF$8/12 )),0)</f>
        <v>8.720527598081862E-2</v>
      </c>
      <c r="AG792" s="8">
        <f t="shared" ca="1" si="115"/>
        <v>3.9329104949956672E-2</v>
      </c>
      <c r="AH792" s="8">
        <f t="shared" ca="1" si="115"/>
        <v>3.6021206891091673E-2</v>
      </c>
      <c r="AI792" s="8">
        <f t="shared" ca="1" si="115"/>
        <v>2.4807509667203576E-2</v>
      </c>
    </row>
    <row r="793" spans="7:35">
      <c r="G793" s="1">
        <v>785</v>
      </c>
      <c r="H793" s="1">
        <f t="shared" si="113"/>
        <v>4.3</v>
      </c>
      <c r="I793" s="1">
        <f t="shared" ca="1" si="114"/>
        <v>4.3160590100197656</v>
      </c>
      <c r="J793" s="1">
        <f t="shared" ca="1" si="114"/>
        <v>4.3031002689515017</v>
      </c>
      <c r="K793" s="1">
        <f t="shared" ca="1" si="114"/>
        <v>4.2578714136402143</v>
      </c>
      <c r="L793" s="1">
        <f t="shared" ca="1" si="114"/>
        <v>4.2931496674546539</v>
      </c>
      <c r="M793" s="1">
        <f t="shared" ca="1" si="114"/>
        <v>4.3090207621954733</v>
      </c>
      <c r="N793" s="1">
        <f t="shared" ca="1" si="114"/>
        <v>4.3296531374648435</v>
      </c>
      <c r="O793" s="1">
        <f t="shared" ca="1" si="114"/>
        <v>4.3500615584701459</v>
      </c>
      <c r="P793" s="1">
        <f t="shared" ca="1" si="114"/>
        <v>4.34473932748827</v>
      </c>
      <c r="Q793" s="1">
        <f t="shared" ca="1" si="114"/>
        <v>4.3378359276391159</v>
      </c>
      <c r="R793" s="1">
        <f t="shared" ca="1" si="114"/>
        <v>4.328180752359164</v>
      </c>
      <c r="S793" s="1">
        <f t="shared" ca="1" si="114"/>
        <v>4.3420804125872516</v>
      </c>
      <c r="T793" s="1">
        <f t="shared" ca="1" si="114"/>
        <v>4.3175427135887912</v>
      </c>
      <c r="V793" s="1">
        <v>785</v>
      </c>
      <c r="W793" s="8">
        <f t="shared" si="110"/>
        <v>0</v>
      </c>
      <c r="X793" s="8">
        <f t="shared" ca="1" si="110"/>
        <v>4.0213795082566506E-3</v>
      </c>
      <c r="Y793" s="8">
        <f t="shared" ca="1" si="110"/>
        <v>0</v>
      </c>
      <c r="Z793" s="8">
        <f t="shared" ca="1" si="110"/>
        <v>0</v>
      </c>
      <c r="AA793" s="8">
        <f t="shared" ca="1" si="110"/>
        <v>0</v>
      </c>
      <c r="AB793" s="8">
        <f t="shared" ca="1" si="109"/>
        <v>0</v>
      </c>
      <c r="AC793" s="8">
        <f t="shared" ca="1" si="109"/>
        <v>0</v>
      </c>
      <c r="AD793" s="8">
        <f t="shared" ca="1" si="109"/>
        <v>0</v>
      </c>
      <c r="AE793" s="8">
        <f t="shared" ca="1" si="109"/>
        <v>0</v>
      </c>
      <c r="AF793" s="8">
        <f t="shared" ca="1" si="115"/>
        <v>0</v>
      </c>
      <c r="AG793" s="8">
        <f t="shared" ca="1" si="115"/>
        <v>0</v>
      </c>
      <c r="AH793" s="8">
        <f t="shared" ca="1" si="115"/>
        <v>0</v>
      </c>
      <c r="AI793" s="8">
        <f t="shared" ca="1" si="115"/>
        <v>0</v>
      </c>
    </row>
    <row r="794" spans="7:35">
      <c r="G794" s="1">
        <v>786</v>
      </c>
      <c r="H794" s="1">
        <f t="shared" si="113"/>
        <v>4.3</v>
      </c>
      <c r="I794" s="1">
        <f t="shared" ref="I794:T809" ca="1" si="116">H794*EXP(($H$3-1/2 *$H$5^2) *$K$6+$H$5*$K$6^(1/2) * _xlfn.NORM.S.INV(RAND() ) )</f>
        <v>4.308303199283821</v>
      </c>
      <c r="J794" s="1">
        <f t="shared" ca="1" si="116"/>
        <v>4.3615644639289348</v>
      </c>
      <c r="K794" s="1">
        <f t="shared" ca="1" si="116"/>
        <v>4.4065557812259257</v>
      </c>
      <c r="L794" s="1">
        <f t="shared" ca="1" si="116"/>
        <v>4.4695843241791691</v>
      </c>
      <c r="M794" s="1">
        <f t="shared" ca="1" si="116"/>
        <v>4.5164293231835009</v>
      </c>
      <c r="N794" s="1">
        <f t="shared" ca="1" si="116"/>
        <v>4.5487062712640283</v>
      </c>
      <c r="O794" s="1">
        <f t="shared" ca="1" si="116"/>
        <v>4.5134134739119931</v>
      </c>
      <c r="P794" s="1">
        <f t="shared" ca="1" si="116"/>
        <v>4.5372234821480681</v>
      </c>
      <c r="Q794" s="1">
        <f t="shared" ca="1" si="116"/>
        <v>4.5532848021136596</v>
      </c>
      <c r="R794" s="1">
        <f t="shared" ca="1" si="116"/>
        <v>4.5578369909310315</v>
      </c>
      <c r="S794" s="1">
        <f t="shared" ca="1" si="116"/>
        <v>4.5901745603356598</v>
      </c>
      <c r="T794" s="1">
        <f t="shared" ca="1" si="116"/>
        <v>4.6287778058150941</v>
      </c>
      <c r="V794" s="1">
        <v>786</v>
      </c>
      <c r="W794" s="8">
        <f t="shared" ref="W794:AE857" si="117">MAX(H794*EXP(-$K$2*(1-W$8/12 ))-$P$6*EXP(-$H$2*(1-W$8/12 )),0)</f>
        <v>0</v>
      </c>
      <c r="X794" s="8">
        <f t="shared" ca="1" si="117"/>
        <v>0</v>
      </c>
      <c r="Y794" s="8">
        <f t="shared" ca="1" si="117"/>
        <v>4.2327187713573799E-2</v>
      </c>
      <c r="Z794" s="8">
        <f t="shared" ca="1" si="117"/>
        <v>8.0085563887503319E-2</v>
      </c>
      <c r="AA794" s="8">
        <f t="shared" ca="1" si="117"/>
        <v>0.13588651977274857</v>
      </c>
      <c r="AB794" s="8">
        <f t="shared" ca="1" si="109"/>
        <v>0.17543358262334419</v>
      </c>
      <c r="AC794" s="8">
        <f t="shared" ca="1" si="109"/>
        <v>0.20035726574737645</v>
      </c>
      <c r="AD794" s="8">
        <f t="shared" ca="1" si="109"/>
        <v>0.1575988572153264</v>
      </c>
      <c r="AE794" s="8">
        <f t="shared" ca="1" si="109"/>
        <v>0.17401369965652957</v>
      </c>
      <c r="AF794" s="8">
        <f t="shared" ca="1" si="115"/>
        <v>0.18265291843863185</v>
      </c>
      <c r="AG794" s="8">
        <f t="shared" ca="1" si="115"/>
        <v>0.17976011506482692</v>
      </c>
      <c r="AH794" s="8">
        <f t="shared" ca="1" si="115"/>
        <v>0.20464880537799335</v>
      </c>
      <c r="AI794" s="8">
        <f t="shared" ca="1" si="115"/>
        <v>0.23577780581509433</v>
      </c>
    </row>
    <row r="795" spans="7:35">
      <c r="G795" s="1">
        <v>787</v>
      </c>
      <c r="H795" s="1">
        <f t="shared" si="113"/>
        <v>4.3</v>
      </c>
      <c r="I795" s="1">
        <f t="shared" ca="1" si="116"/>
        <v>4.2950349265286158</v>
      </c>
      <c r="J795" s="1">
        <f t="shared" ca="1" si="116"/>
        <v>4.3000876401936132</v>
      </c>
      <c r="K795" s="1">
        <f t="shared" ca="1" si="116"/>
        <v>4.3221204029154441</v>
      </c>
      <c r="L795" s="1">
        <f t="shared" ca="1" si="116"/>
        <v>4.3608924084100869</v>
      </c>
      <c r="M795" s="1">
        <f t="shared" ca="1" si="116"/>
        <v>4.2936635299646637</v>
      </c>
      <c r="N795" s="1">
        <f t="shared" ca="1" si="116"/>
        <v>4.3125842783840289</v>
      </c>
      <c r="O795" s="1">
        <f t="shared" ca="1" si="116"/>
        <v>4.3256691354909655</v>
      </c>
      <c r="P795" s="1">
        <f t="shared" ca="1" si="116"/>
        <v>4.2912595270628939</v>
      </c>
      <c r="Q795" s="1">
        <f t="shared" ca="1" si="116"/>
        <v>4.3042284202734757</v>
      </c>
      <c r="R795" s="1">
        <f t="shared" ca="1" si="116"/>
        <v>4.2816450569736633</v>
      </c>
      <c r="S795" s="1">
        <f t="shared" ca="1" si="116"/>
        <v>4.3207802958442718</v>
      </c>
      <c r="T795" s="1">
        <f t="shared" ca="1" si="116"/>
        <v>4.320557683802642</v>
      </c>
      <c r="V795" s="1">
        <v>787</v>
      </c>
      <c r="W795" s="8">
        <f t="shared" si="117"/>
        <v>0</v>
      </c>
      <c r="X795" s="8">
        <f t="shared" ca="1" si="117"/>
        <v>0</v>
      </c>
      <c r="Y795" s="8">
        <f t="shared" ca="1" si="117"/>
        <v>0</v>
      </c>
      <c r="Z795" s="8">
        <f t="shared" ca="1" si="117"/>
        <v>0</v>
      </c>
      <c r="AA795" s="8">
        <f t="shared" ca="1" si="117"/>
        <v>2.6970467876233251E-2</v>
      </c>
      <c r="AB795" s="8">
        <f t="shared" ca="1" si="109"/>
        <v>0</v>
      </c>
      <c r="AC795" s="8">
        <f t="shared" ca="1" si="109"/>
        <v>0</v>
      </c>
      <c r="AD795" s="8">
        <f t="shared" ca="1" si="109"/>
        <v>0</v>
      </c>
      <c r="AE795" s="8">
        <f t="shared" ca="1" si="109"/>
        <v>0</v>
      </c>
      <c r="AF795" s="8">
        <f t="shared" ca="1" si="115"/>
        <v>0</v>
      </c>
      <c r="AG795" s="8">
        <f t="shared" ca="1" si="115"/>
        <v>0</v>
      </c>
      <c r="AH795" s="8">
        <f t="shared" ca="1" si="115"/>
        <v>0</v>
      </c>
      <c r="AI795" s="8">
        <f t="shared" ca="1" si="115"/>
        <v>0</v>
      </c>
    </row>
    <row r="796" spans="7:35">
      <c r="G796" s="1">
        <v>788</v>
      </c>
      <c r="H796" s="1">
        <f t="shared" si="113"/>
        <v>4.3</v>
      </c>
      <c r="I796" s="1">
        <f t="shared" ca="1" si="116"/>
        <v>4.3427934004834245</v>
      </c>
      <c r="J796" s="1">
        <f t="shared" ca="1" si="116"/>
        <v>4.3320284863469913</v>
      </c>
      <c r="K796" s="1">
        <f t="shared" ca="1" si="116"/>
        <v>4.3617849760738778</v>
      </c>
      <c r="L796" s="1">
        <f t="shared" ca="1" si="116"/>
        <v>4.3701046284244889</v>
      </c>
      <c r="M796" s="1">
        <f t="shared" ca="1" si="116"/>
        <v>4.3457350738723388</v>
      </c>
      <c r="N796" s="1">
        <f t="shared" ca="1" si="116"/>
        <v>4.3670765993502503</v>
      </c>
      <c r="O796" s="1">
        <f t="shared" ca="1" si="116"/>
        <v>4.3774517177235959</v>
      </c>
      <c r="P796" s="1">
        <f t="shared" ca="1" si="116"/>
        <v>4.3912041212889505</v>
      </c>
      <c r="Q796" s="1">
        <f t="shared" ca="1" si="116"/>
        <v>4.4483835245849486</v>
      </c>
      <c r="R796" s="1">
        <f t="shared" ca="1" si="116"/>
        <v>4.4407566538673402</v>
      </c>
      <c r="S796" s="1">
        <f t="shared" ca="1" si="116"/>
        <v>4.4482926005982817</v>
      </c>
      <c r="T796" s="1">
        <f t="shared" ca="1" si="116"/>
        <v>4.4996553060052999</v>
      </c>
      <c r="V796" s="1">
        <v>788</v>
      </c>
      <c r="W796" s="8">
        <f t="shared" si="117"/>
        <v>0</v>
      </c>
      <c r="X796" s="8">
        <f t="shared" ca="1" si="117"/>
        <v>3.0831602479993059E-2</v>
      </c>
      <c r="Y796" s="8">
        <f t="shared" ca="1" si="117"/>
        <v>1.2715056984258233E-2</v>
      </c>
      <c r="Z796" s="8">
        <f t="shared" ca="1" si="117"/>
        <v>3.5210882073925198E-2</v>
      </c>
      <c r="AA796" s="8">
        <f t="shared" ca="1" si="117"/>
        <v>3.6201684623781816E-2</v>
      </c>
      <c r="AB796" s="8">
        <f t="shared" ca="1" si="109"/>
        <v>4.4313794677757201E-3</v>
      </c>
      <c r="AC796" s="8">
        <f t="shared" ca="1" si="109"/>
        <v>1.8446759101524712E-2</v>
      </c>
      <c r="AD796" s="8">
        <f t="shared" ca="1" si="109"/>
        <v>2.1461937528531649E-2</v>
      </c>
      <c r="AE796" s="8">
        <f t="shared" ca="1" si="109"/>
        <v>2.7843861373156642E-2</v>
      </c>
      <c r="AF796" s="8">
        <f t="shared" ca="1" si="115"/>
        <v>7.7670573364722273E-2</v>
      </c>
      <c r="AG796" s="8">
        <f t="shared" ca="1" si="115"/>
        <v>6.2619466098566612E-2</v>
      </c>
      <c r="AH796" s="8">
        <f t="shared" ca="1" si="115"/>
        <v>6.2730306331748587E-2</v>
      </c>
      <c r="AI796" s="8">
        <f t="shared" ca="1" si="115"/>
        <v>0.10665530600530015</v>
      </c>
    </row>
    <row r="797" spans="7:35">
      <c r="G797" s="1">
        <v>789</v>
      </c>
      <c r="H797" s="1">
        <f t="shared" si="113"/>
        <v>4.3</v>
      </c>
      <c r="I797" s="1">
        <f t="shared" ca="1" si="116"/>
        <v>4.3321569270572402</v>
      </c>
      <c r="J797" s="1">
        <f t="shared" ca="1" si="116"/>
        <v>4.3584124790393775</v>
      </c>
      <c r="K797" s="1">
        <f t="shared" ca="1" si="116"/>
        <v>4.3209897713803969</v>
      </c>
      <c r="L797" s="1">
        <f t="shared" ca="1" si="116"/>
        <v>4.3287766890453012</v>
      </c>
      <c r="M797" s="1">
        <f t="shared" ca="1" si="116"/>
        <v>4.3526800816148699</v>
      </c>
      <c r="N797" s="1">
        <f t="shared" ca="1" si="116"/>
        <v>4.3528266372383149</v>
      </c>
      <c r="O797" s="1">
        <f t="shared" ca="1" si="116"/>
        <v>4.3423107248240278</v>
      </c>
      <c r="P797" s="1">
        <f t="shared" ca="1" si="116"/>
        <v>4.3268175478667965</v>
      </c>
      <c r="Q797" s="1">
        <f t="shared" ca="1" si="116"/>
        <v>4.3141328486745802</v>
      </c>
      <c r="R797" s="1">
        <f t="shared" ca="1" si="116"/>
        <v>4.3024169290502723</v>
      </c>
      <c r="S797" s="1">
        <f t="shared" ca="1" si="116"/>
        <v>4.3314024459636657</v>
      </c>
      <c r="T797" s="1">
        <f t="shared" ca="1" si="116"/>
        <v>4.3377779222956425</v>
      </c>
      <c r="V797" s="1">
        <v>789</v>
      </c>
      <c r="W797" s="8">
        <f t="shared" si="117"/>
        <v>0</v>
      </c>
      <c r="X797" s="8">
        <f t="shared" ca="1" si="117"/>
        <v>2.0164958534001798E-2</v>
      </c>
      <c r="Y797" s="8">
        <f t="shared" ca="1" si="117"/>
        <v>3.9167076004135382E-2</v>
      </c>
      <c r="Z797" s="8">
        <f t="shared" ca="1" si="117"/>
        <v>0</v>
      </c>
      <c r="AA797" s="8">
        <f t="shared" ca="1" si="117"/>
        <v>0</v>
      </c>
      <c r="AB797" s="8">
        <f t="shared" ca="1" si="109"/>
        <v>1.138891687573107E-2</v>
      </c>
      <c r="AC797" s="8">
        <f t="shared" ca="1" si="109"/>
        <v>4.1747637818563277E-3</v>
      </c>
      <c r="AD797" s="8">
        <f t="shared" ca="1" si="109"/>
        <v>0</v>
      </c>
      <c r="AE797" s="8">
        <f t="shared" ca="1" si="109"/>
        <v>0</v>
      </c>
      <c r="AF797" s="8">
        <f t="shared" ca="1" si="115"/>
        <v>0</v>
      </c>
      <c r="AG797" s="8">
        <f t="shared" ca="1" si="115"/>
        <v>0</v>
      </c>
      <c r="AH797" s="8">
        <f t="shared" ca="1" si="115"/>
        <v>0</v>
      </c>
      <c r="AI797" s="8">
        <f t="shared" ca="1" si="115"/>
        <v>0</v>
      </c>
    </row>
    <row r="798" spans="7:35">
      <c r="G798" s="1">
        <v>790</v>
      </c>
      <c r="H798" s="1">
        <f t="shared" si="113"/>
        <v>4.3</v>
      </c>
      <c r="I798" s="1">
        <f t="shared" ca="1" si="116"/>
        <v>4.319451493626504</v>
      </c>
      <c r="J798" s="1">
        <f t="shared" ca="1" si="116"/>
        <v>4.3000155999820331</v>
      </c>
      <c r="K798" s="1">
        <f t="shared" ca="1" si="116"/>
        <v>4.3197996973738597</v>
      </c>
      <c r="L798" s="1">
        <f t="shared" ca="1" si="116"/>
        <v>4.3242474549641816</v>
      </c>
      <c r="M798" s="1">
        <f t="shared" ca="1" si="116"/>
        <v>4.3121126559667378</v>
      </c>
      <c r="N798" s="1">
        <f t="shared" ca="1" si="116"/>
        <v>4.2817470541094034</v>
      </c>
      <c r="O798" s="1">
        <f t="shared" ca="1" si="116"/>
        <v>4.2578307600052501</v>
      </c>
      <c r="P798" s="1">
        <f t="shared" ca="1" si="116"/>
        <v>4.2844326395200891</v>
      </c>
      <c r="Q798" s="1">
        <f t="shared" ca="1" si="116"/>
        <v>4.2666731448385224</v>
      </c>
      <c r="R798" s="1">
        <f t="shared" ca="1" si="116"/>
        <v>4.2450854604184913</v>
      </c>
      <c r="S798" s="1">
        <f t="shared" ca="1" si="116"/>
        <v>4.2483498709562539</v>
      </c>
      <c r="T798" s="1">
        <f t="shared" ca="1" si="116"/>
        <v>4.2315664762367851</v>
      </c>
      <c r="V798" s="1">
        <v>790</v>
      </c>
      <c r="W798" s="8">
        <f t="shared" si="117"/>
        <v>0</v>
      </c>
      <c r="X798" s="8">
        <f t="shared" ca="1" si="117"/>
        <v>7.4234859467132708E-3</v>
      </c>
      <c r="Y798" s="8">
        <f t="shared" ca="1" si="117"/>
        <v>0</v>
      </c>
      <c r="Z798" s="8">
        <f t="shared" ca="1" si="117"/>
        <v>0</v>
      </c>
      <c r="AA798" s="8">
        <f t="shared" ca="1" si="117"/>
        <v>0</v>
      </c>
      <c r="AB798" s="8">
        <f t="shared" ca="1" si="109"/>
        <v>0</v>
      </c>
      <c r="AC798" s="8">
        <f t="shared" ca="1" si="109"/>
        <v>0</v>
      </c>
      <c r="AD798" s="8">
        <f t="shared" ca="1" si="109"/>
        <v>0</v>
      </c>
      <c r="AE798" s="8">
        <f t="shared" ca="1" si="109"/>
        <v>0</v>
      </c>
      <c r="AF798" s="8">
        <f t="shared" ca="1" si="115"/>
        <v>0</v>
      </c>
      <c r="AG798" s="8">
        <f t="shared" ca="1" si="115"/>
        <v>0</v>
      </c>
      <c r="AH798" s="8">
        <f t="shared" ca="1" si="115"/>
        <v>0</v>
      </c>
      <c r="AI798" s="8">
        <f t="shared" ca="1" si="115"/>
        <v>0</v>
      </c>
    </row>
    <row r="799" spans="7:35">
      <c r="G799" s="1">
        <v>791</v>
      </c>
      <c r="H799" s="1">
        <f t="shared" si="113"/>
        <v>4.3</v>
      </c>
      <c r="I799" s="1">
        <f t="shared" ca="1" si="116"/>
        <v>4.2787798605927803</v>
      </c>
      <c r="J799" s="1">
        <f t="shared" ca="1" si="116"/>
        <v>4.3094489339551441</v>
      </c>
      <c r="K799" s="1">
        <f t="shared" ca="1" si="116"/>
        <v>4.2919526517732418</v>
      </c>
      <c r="L799" s="1">
        <f t="shared" ca="1" si="116"/>
        <v>4.3091170503821319</v>
      </c>
      <c r="M799" s="1">
        <f t="shared" ca="1" si="116"/>
        <v>4.3080078141097911</v>
      </c>
      <c r="N799" s="1">
        <f t="shared" ca="1" si="116"/>
        <v>4.3294695361335283</v>
      </c>
      <c r="O799" s="1">
        <f t="shared" ca="1" si="116"/>
        <v>4.3262138457215249</v>
      </c>
      <c r="P799" s="1">
        <f t="shared" ca="1" si="116"/>
        <v>4.2953753906516985</v>
      </c>
      <c r="Q799" s="1">
        <f t="shared" ca="1" si="116"/>
        <v>4.2594772978485373</v>
      </c>
      <c r="R799" s="1">
        <f t="shared" ca="1" si="116"/>
        <v>4.2529281460402579</v>
      </c>
      <c r="S799" s="1">
        <f t="shared" ca="1" si="116"/>
        <v>4.2567668605854259</v>
      </c>
      <c r="T799" s="1">
        <f t="shared" ca="1" si="116"/>
        <v>4.2469283256354844</v>
      </c>
      <c r="V799" s="1">
        <v>791</v>
      </c>
      <c r="W799" s="8">
        <f t="shared" si="117"/>
        <v>0</v>
      </c>
      <c r="X799" s="8">
        <f t="shared" ca="1" si="117"/>
        <v>0</v>
      </c>
      <c r="Y799" s="8">
        <f t="shared" ca="1" si="117"/>
        <v>0</v>
      </c>
      <c r="Z799" s="8">
        <f t="shared" ca="1" si="117"/>
        <v>0</v>
      </c>
      <c r="AA799" s="8">
        <f t="shared" ca="1" si="117"/>
        <v>0</v>
      </c>
      <c r="AB799" s="8">
        <f t="shared" ca="1" si="109"/>
        <v>0</v>
      </c>
      <c r="AC799" s="8">
        <f t="shared" ca="1" si="109"/>
        <v>0</v>
      </c>
      <c r="AD799" s="8">
        <f t="shared" ca="1" si="109"/>
        <v>0</v>
      </c>
      <c r="AE799" s="8">
        <f t="shared" ca="1" si="109"/>
        <v>0</v>
      </c>
      <c r="AF799" s="8">
        <f t="shared" ca="1" si="115"/>
        <v>0</v>
      </c>
      <c r="AG799" s="8">
        <f t="shared" ca="1" si="115"/>
        <v>0</v>
      </c>
      <c r="AH799" s="8">
        <f t="shared" ca="1" si="115"/>
        <v>0</v>
      </c>
      <c r="AI799" s="8">
        <f t="shared" ca="1" si="115"/>
        <v>0</v>
      </c>
    </row>
    <row r="800" spans="7:35">
      <c r="G800" s="1">
        <v>792</v>
      </c>
      <c r="H800" s="1">
        <f t="shared" si="113"/>
        <v>4.3</v>
      </c>
      <c r="I800" s="1">
        <f t="shared" ca="1" si="116"/>
        <v>4.3020534326715838</v>
      </c>
      <c r="J800" s="1">
        <f t="shared" ca="1" si="116"/>
        <v>4.3149666345465194</v>
      </c>
      <c r="K800" s="1">
        <f t="shared" ca="1" si="116"/>
        <v>4.3264758479899186</v>
      </c>
      <c r="L800" s="1">
        <f t="shared" ca="1" si="116"/>
        <v>4.34604775645297</v>
      </c>
      <c r="M800" s="1">
        <f t="shared" ca="1" si="116"/>
        <v>4.3357461562962234</v>
      </c>
      <c r="N800" s="1">
        <f t="shared" ca="1" si="116"/>
        <v>4.2974598842100065</v>
      </c>
      <c r="O800" s="1">
        <f t="shared" ca="1" si="116"/>
        <v>4.3203117700924905</v>
      </c>
      <c r="P800" s="1">
        <f t="shared" ca="1" si="116"/>
        <v>4.3233612365067913</v>
      </c>
      <c r="Q800" s="1">
        <f t="shared" ca="1" si="116"/>
        <v>4.3601810770436362</v>
      </c>
      <c r="R800" s="1">
        <f t="shared" ca="1" si="116"/>
        <v>4.3494766089758556</v>
      </c>
      <c r="S800" s="1">
        <f t="shared" ca="1" si="116"/>
        <v>4.3431113315019454</v>
      </c>
      <c r="T800" s="1">
        <f t="shared" ca="1" si="116"/>
        <v>4.3844518932770429</v>
      </c>
      <c r="V800" s="1">
        <v>792</v>
      </c>
      <c r="W800" s="8">
        <f t="shared" si="117"/>
        <v>0</v>
      </c>
      <c r="X800" s="8">
        <f t="shared" ca="1" si="117"/>
        <v>0</v>
      </c>
      <c r="Y800" s="8">
        <f t="shared" ca="1" si="117"/>
        <v>0</v>
      </c>
      <c r="Z800" s="8">
        <f t="shared" ca="1" si="117"/>
        <v>0</v>
      </c>
      <c r="AA800" s="8">
        <f t="shared" ca="1" si="117"/>
        <v>1.2095204417062355E-2</v>
      </c>
      <c r="AB800" s="8">
        <f t="shared" ca="1" si="109"/>
        <v>0</v>
      </c>
      <c r="AC800" s="8">
        <f t="shared" ca="1" si="109"/>
        <v>0</v>
      </c>
      <c r="AD800" s="8">
        <f t="shared" ca="1" si="109"/>
        <v>0</v>
      </c>
      <c r="AE800" s="8">
        <f t="shared" ca="1" si="109"/>
        <v>0</v>
      </c>
      <c r="AF800" s="8">
        <f t="shared" ca="1" si="115"/>
        <v>0</v>
      </c>
      <c r="AG800" s="8">
        <f t="shared" ca="1" si="115"/>
        <v>0</v>
      </c>
      <c r="AH800" s="8">
        <f t="shared" ca="1" si="115"/>
        <v>0</v>
      </c>
      <c r="AI800" s="8">
        <f t="shared" ca="1" si="115"/>
        <v>0</v>
      </c>
    </row>
    <row r="801" spans="7:35">
      <c r="G801" s="1">
        <v>793</v>
      </c>
      <c r="H801" s="1">
        <f t="shared" si="113"/>
        <v>4.3</v>
      </c>
      <c r="I801" s="1">
        <f t="shared" ca="1" si="116"/>
        <v>4.3195378782527447</v>
      </c>
      <c r="J801" s="1">
        <f t="shared" ca="1" si="116"/>
        <v>4.3004156233101103</v>
      </c>
      <c r="K801" s="1">
        <f t="shared" ca="1" si="116"/>
        <v>4.2972586781865907</v>
      </c>
      <c r="L801" s="1">
        <f t="shared" ca="1" si="116"/>
        <v>4.3074569209433804</v>
      </c>
      <c r="M801" s="1">
        <f t="shared" ca="1" si="116"/>
        <v>4.3336622252786068</v>
      </c>
      <c r="N801" s="1">
        <f t="shared" ca="1" si="116"/>
        <v>4.308945190274371</v>
      </c>
      <c r="O801" s="1">
        <f t="shared" ca="1" si="116"/>
        <v>4.3168141805259115</v>
      </c>
      <c r="P801" s="1">
        <f t="shared" ca="1" si="116"/>
        <v>4.3216555209708165</v>
      </c>
      <c r="Q801" s="1">
        <f t="shared" ca="1" si="116"/>
        <v>4.3411560166024001</v>
      </c>
      <c r="R801" s="1">
        <f t="shared" ca="1" si="116"/>
        <v>4.3343118674348817</v>
      </c>
      <c r="S801" s="1">
        <f t="shared" ca="1" si="116"/>
        <v>4.3694208392878933</v>
      </c>
      <c r="T801" s="1">
        <f t="shared" ca="1" si="116"/>
        <v>4.3773048985818885</v>
      </c>
      <c r="V801" s="1">
        <v>793</v>
      </c>
      <c r="W801" s="8">
        <f t="shared" si="117"/>
        <v>0</v>
      </c>
      <c r="X801" s="8">
        <f t="shared" ca="1" si="117"/>
        <v>7.5101156042691741E-3</v>
      </c>
      <c r="Y801" s="8">
        <f t="shared" ca="1" si="117"/>
        <v>0</v>
      </c>
      <c r="Z801" s="8">
        <f t="shared" ca="1" si="117"/>
        <v>0</v>
      </c>
      <c r="AA801" s="8">
        <f t="shared" ca="1" si="117"/>
        <v>0</v>
      </c>
      <c r="AB801" s="8">
        <f t="shared" ca="1" si="109"/>
        <v>0</v>
      </c>
      <c r="AC801" s="8">
        <f t="shared" ca="1" si="109"/>
        <v>0</v>
      </c>
      <c r="AD801" s="8">
        <f t="shared" ca="1" si="109"/>
        <v>0</v>
      </c>
      <c r="AE801" s="8">
        <f t="shared" ca="1" si="109"/>
        <v>0</v>
      </c>
      <c r="AF801" s="8">
        <f t="shared" ca="1" si="115"/>
        <v>0</v>
      </c>
      <c r="AG801" s="8">
        <f t="shared" ca="1" si="115"/>
        <v>0</v>
      </c>
      <c r="AH801" s="8">
        <f t="shared" ca="1" si="115"/>
        <v>0</v>
      </c>
      <c r="AI801" s="8">
        <f t="shared" ca="1" si="115"/>
        <v>0</v>
      </c>
    </row>
    <row r="802" spans="7:35">
      <c r="G802" s="1">
        <v>794</v>
      </c>
      <c r="H802" s="1">
        <f t="shared" si="113"/>
        <v>4.3</v>
      </c>
      <c r="I802" s="1">
        <f t="shared" ca="1" si="116"/>
        <v>4.3112408560379887</v>
      </c>
      <c r="J802" s="1">
        <f t="shared" ca="1" si="116"/>
        <v>4.2725023374497058</v>
      </c>
      <c r="K802" s="1">
        <f t="shared" ca="1" si="116"/>
        <v>4.312333753518522</v>
      </c>
      <c r="L802" s="1">
        <f t="shared" ca="1" si="116"/>
        <v>4.307048773766101</v>
      </c>
      <c r="M802" s="1">
        <f t="shared" ca="1" si="116"/>
        <v>4.3059048687194243</v>
      </c>
      <c r="N802" s="1">
        <f t="shared" ca="1" si="116"/>
        <v>4.3288164048123825</v>
      </c>
      <c r="O802" s="1">
        <f t="shared" ca="1" si="116"/>
        <v>4.3269732856765764</v>
      </c>
      <c r="P802" s="1">
        <f t="shared" ca="1" si="116"/>
        <v>4.395822241087628</v>
      </c>
      <c r="Q802" s="1">
        <f t="shared" ca="1" si="116"/>
        <v>4.3929287377297701</v>
      </c>
      <c r="R802" s="1">
        <f t="shared" ca="1" si="116"/>
        <v>4.372621910359392</v>
      </c>
      <c r="S802" s="1">
        <f t="shared" ca="1" si="116"/>
        <v>4.3554964913763303</v>
      </c>
      <c r="T802" s="1">
        <f t="shared" ca="1" si="116"/>
        <v>4.3575006643432808</v>
      </c>
      <c r="V802" s="1">
        <v>794</v>
      </c>
      <c r="W802" s="8">
        <f t="shared" si="117"/>
        <v>0</v>
      </c>
      <c r="X802" s="8">
        <f t="shared" ca="1" si="117"/>
        <v>0</v>
      </c>
      <c r="Y802" s="8">
        <f t="shared" ca="1" si="117"/>
        <v>0</v>
      </c>
      <c r="Z802" s="8">
        <f t="shared" ca="1" si="117"/>
        <v>0</v>
      </c>
      <c r="AA802" s="8">
        <f t="shared" ca="1" si="117"/>
        <v>0</v>
      </c>
      <c r="AB802" s="8">
        <f t="shared" ca="1" si="109"/>
        <v>0</v>
      </c>
      <c r="AC802" s="8">
        <f t="shared" ca="1" si="109"/>
        <v>0</v>
      </c>
      <c r="AD802" s="8">
        <f t="shared" ca="1" si="109"/>
        <v>0</v>
      </c>
      <c r="AE802" s="8">
        <f t="shared" ca="1" si="109"/>
        <v>3.2466740285749474E-2</v>
      </c>
      <c r="AF802" s="8">
        <f t="shared" ca="1" si="115"/>
        <v>2.2172931135941099E-2</v>
      </c>
      <c r="AG802" s="8">
        <f t="shared" ca="1" si="115"/>
        <v>0</v>
      </c>
      <c r="AH802" s="8">
        <f t="shared" ca="1" si="115"/>
        <v>0</v>
      </c>
      <c r="AI802" s="8">
        <f t="shared" ca="1" si="115"/>
        <v>0</v>
      </c>
    </row>
    <row r="803" spans="7:35">
      <c r="G803" s="1">
        <v>795</v>
      </c>
      <c r="H803" s="1">
        <f t="shared" si="113"/>
        <v>4.3</v>
      </c>
      <c r="I803" s="1">
        <f t="shared" ca="1" si="116"/>
        <v>4.3126122355740337</v>
      </c>
      <c r="J803" s="1">
        <f t="shared" ca="1" si="116"/>
        <v>4.328534984213162</v>
      </c>
      <c r="K803" s="1">
        <f t="shared" ca="1" si="116"/>
        <v>4.2912832038079358</v>
      </c>
      <c r="L803" s="1">
        <f t="shared" ca="1" si="116"/>
        <v>4.2652969231435778</v>
      </c>
      <c r="M803" s="1">
        <f t="shared" ca="1" si="116"/>
        <v>4.3008708781567115</v>
      </c>
      <c r="N803" s="1">
        <f t="shared" ca="1" si="116"/>
        <v>4.2941846061123883</v>
      </c>
      <c r="O803" s="1">
        <f t="shared" ca="1" si="116"/>
        <v>4.3101660716844075</v>
      </c>
      <c r="P803" s="1">
        <f t="shared" ca="1" si="116"/>
        <v>4.347715218838923</v>
      </c>
      <c r="Q803" s="1">
        <f t="shared" ca="1" si="116"/>
        <v>4.3345320919402948</v>
      </c>
      <c r="R803" s="1">
        <f t="shared" ca="1" si="116"/>
        <v>4.3151765239232081</v>
      </c>
      <c r="S803" s="1">
        <f t="shared" ca="1" si="116"/>
        <v>4.299431256062249</v>
      </c>
      <c r="T803" s="1">
        <f t="shared" ca="1" si="116"/>
        <v>4.2931426257084846</v>
      </c>
      <c r="V803" s="1">
        <v>795</v>
      </c>
      <c r="W803" s="8">
        <f t="shared" si="117"/>
        <v>0</v>
      </c>
      <c r="X803" s="8">
        <f t="shared" ca="1" si="117"/>
        <v>5.6482823401093896E-4</v>
      </c>
      <c r="Y803" s="8">
        <f t="shared" ca="1" si="117"/>
        <v>9.2125474904349858E-3</v>
      </c>
      <c r="Z803" s="8">
        <f t="shared" ca="1" si="117"/>
        <v>0</v>
      </c>
      <c r="AA803" s="8">
        <f t="shared" ca="1" si="117"/>
        <v>0</v>
      </c>
      <c r="AB803" s="8">
        <f t="shared" ca="1" si="109"/>
        <v>0</v>
      </c>
      <c r="AC803" s="8">
        <f t="shared" ca="1" si="109"/>
        <v>0</v>
      </c>
      <c r="AD803" s="8">
        <f t="shared" ca="1" si="109"/>
        <v>0</v>
      </c>
      <c r="AE803" s="8">
        <f t="shared" ca="1" si="109"/>
        <v>0</v>
      </c>
      <c r="AF803" s="8">
        <f t="shared" ca="1" si="115"/>
        <v>0</v>
      </c>
      <c r="AG803" s="8">
        <f t="shared" ca="1" si="115"/>
        <v>0</v>
      </c>
      <c r="AH803" s="8">
        <f t="shared" ca="1" si="115"/>
        <v>0</v>
      </c>
      <c r="AI803" s="8">
        <f t="shared" ca="1" si="115"/>
        <v>0</v>
      </c>
    </row>
    <row r="804" spans="7:35">
      <c r="G804" s="1">
        <v>796</v>
      </c>
      <c r="H804" s="1">
        <f t="shared" si="113"/>
        <v>4.3</v>
      </c>
      <c r="I804" s="1">
        <f t="shared" ca="1" si="116"/>
        <v>4.3467735900167881</v>
      </c>
      <c r="J804" s="1">
        <f t="shared" ca="1" si="116"/>
        <v>4.3422007307396218</v>
      </c>
      <c r="K804" s="1">
        <f t="shared" ca="1" si="116"/>
        <v>4.3711570345765436</v>
      </c>
      <c r="L804" s="1">
        <f t="shared" ca="1" si="116"/>
        <v>4.4055318983698299</v>
      </c>
      <c r="M804" s="1">
        <f t="shared" ca="1" si="116"/>
        <v>4.4413175748775293</v>
      </c>
      <c r="N804" s="1">
        <f t="shared" ca="1" si="116"/>
        <v>4.460279853058422</v>
      </c>
      <c r="O804" s="1">
        <f t="shared" ca="1" si="116"/>
        <v>4.4558673415028558</v>
      </c>
      <c r="P804" s="1">
        <f t="shared" ca="1" si="116"/>
        <v>4.4949202209999299</v>
      </c>
      <c r="Q804" s="1">
        <f t="shared" ca="1" si="116"/>
        <v>4.5347021408489256</v>
      </c>
      <c r="R804" s="1">
        <f t="shared" ca="1" si="116"/>
        <v>4.5455624664296161</v>
      </c>
      <c r="S804" s="1">
        <f t="shared" ca="1" si="116"/>
        <v>4.5846029096104708</v>
      </c>
      <c r="T804" s="1">
        <f t="shared" ca="1" si="116"/>
        <v>4.6103866835118978</v>
      </c>
      <c r="V804" s="1">
        <v>796</v>
      </c>
      <c r="W804" s="8">
        <f t="shared" si="117"/>
        <v>0</v>
      </c>
      <c r="X804" s="8">
        <f t="shared" ca="1" si="117"/>
        <v>3.4823081881937945E-2</v>
      </c>
      <c r="Y804" s="8">
        <f t="shared" ca="1" si="117"/>
        <v>2.2913528659334048E-2</v>
      </c>
      <c r="Z804" s="8">
        <f t="shared" ca="1" si="117"/>
        <v>4.4604685509379571E-2</v>
      </c>
      <c r="AA804" s="8">
        <f t="shared" ca="1" si="117"/>
        <v>7.1702009966434943E-2</v>
      </c>
      <c r="AB804" s="8">
        <f t="shared" ca="1" si="109"/>
        <v>0.10018632329843502</v>
      </c>
      <c r="AC804" s="8">
        <f t="shared" ca="1" si="109"/>
        <v>0.111794123133234</v>
      </c>
      <c r="AD804" s="8">
        <f t="shared" ca="1" si="109"/>
        <v>9.9978586444383843E-2</v>
      </c>
      <c r="AE804" s="8">
        <f t="shared" ca="1" si="109"/>
        <v>0.13166684370193771</v>
      </c>
      <c r="AF804" s="8">
        <f t="shared" ca="1" si="115"/>
        <v>0.16405589652198316</v>
      </c>
      <c r="AG804" s="8">
        <f t="shared" ca="1" si="115"/>
        <v>0.16747926755525899</v>
      </c>
      <c r="AH804" s="8">
        <f t="shared" ca="1" si="115"/>
        <v>0.19907571976800842</v>
      </c>
      <c r="AI804" s="8">
        <f t="shared" ca="1" si="115"/>
        <v>0.21738668351189805</v>
      </c>
    </row>
    <row r="805" spans="7:35">
      <c r="G805" s="1">
        <v>797</v>
      </c>
      <c r="H805" s="1">
        <f t="shared" si="113"/>
        <v>4.3</v>
      </c>
      <c r="I805" s="1">
        <f t="shared" ca="1" si="116"/>
        <v>4.3292935619815989</v>
      </c>
      <c r="J805" s="1">
        <f t="shared" ca="1" si="116"/>
        <v>4.3713508725386419</v>
      </c>
      <c r="K805" s="1">
        <f t="shared" ca="1" si="116"/>
        <v>4.3892710780564759</v>
      </c>
      <c r="L805" s="1">
        <f t="shared" ca="1" si="116"/>
        <v>4.4163074057876699</v>
      </c>
      <c r="M805" s="1">
        <f t="shared" ca="1" si="116"/>
        <v>4.4236950994512485</v>
      </c>
      <c r="N805" s="1">
        <f t="shared" ca="1" si="116"/>
        <v>4.4259580698593846</v>
      </c>
      <c r="O805" s="1">
        <f t="shared" ca="1" si="116"/>
        <v>4.4506565530163869</v>
      </c>
      <c r="P805" s="1">
        <f t="shared" ca="1" si="116"/>
        <v>4.5020679536393864</v>
      </c>
      <c r="Q805" s="1">
        <f t="shared" ca="1" si="116"/>
        <v>4.4954841346936316</v>
      </c>
      <c r="R805" s="1">
        <f t="shared" ca="1" si="116"/>
        <v>4.485299710395684</v>
      </c>
      <c r="S805" s="1">
        <f t="shared" ca="1" si="116"/>
        <v>4.5009993412103313</v>
      </c>
      <c r="T805" s="1">
        <f t="shared" ca="1" si="116"/>
        <v>4.5450471970516899</v>
      </c>
      <c r="V805" s="1">
        <v>797</v>
      </c>
      <c r="W805" s="8">
        <f t="shared" si="117"/>
        <v>0</v>
      </c>
      <c r="X805" s="8">
        <f t="shared" ca="1" si="117"/>
        <v>1.7293471479461253E-2</v>
      </c>
      <c r="Y805" s="8">
        <f t="shared" ca="1" si="117"/>
        <v>5.2138828798319992E-2</v>
      </c>
      <c r="Z805" s="8">
        <f t="shared" ca="1" si="117"/>
        <v>6.2760756966184772E-2</v>
      </c>
      <c r="AA805" s="8">
        <f t="shared" ca="1" si="117"/>
        <v>8.249973780873443E-2</v>
      </c>
      <c r="AB805" s="8">
        <f t="shared" ca="1" si="109"/>
        <v>8.2532054715223957E-2</v>
      </c>
      <c r="AC805" s="8">
        <f t="shared" ca="1" si="109"/>
        <v>7.7419271794572531E-2</v>
      </c>
      <c r="AD805" s="8">
        <f t="shared" ca="1" si="109"/>
        <v>9.4761084747036151E-2</v>
      </c>
      <c r="AE805" s="8">
        <f t="shared" ca="1" si="109"/>
        <v>0.13882194229882927</v>
      </c>
      <c r="AF805" s="8">
        <f t="shared" ca="1" si="115"/>
        <v>0.12480758275212533</v>
      </c>
      <c r="AG805" s="8">
        <f t="shared" ca="1" si="115"/>
        <v>0.10718546820900254</v>
      </c>
      <c r="AH805" s="8">
        <f t="shared" ca="1" si="115"/>
        <v>0.11545062067704848</v>
      </c>
      <c r="AI805" s="8">
        <f t="shared" ca="1" si="115"/>
        <v>0.15204719705169012</v>
      </c>
    </row>
    <row r="806" spans="7:35">
      <c r="G806" s="1">
        <v>798</v>
      </c>
      <c r="H806" s="1">
        <f t="shared" si="113"/>
        <v>4.3</v>
      </c>
      <c r="I806" s="1">
        <f t="shared" ca="1" si="116"/>
        <v>4.3429687039901177</v>
      </c>
      <c r="J806" s="1">
        <f t="shared" ca="1" si="116"/>
        <v>4.349926713399098</v>
      </c>
      <c r="K806" s="1">
        <f t="shared" ca="1" si="116"/>
        <v>4.3544976564660969</v>
      </c>
      <c r="L806" s="1">
        <f t="shared" ca="1" si="116"/>
        <v>4.3735135806599761</v>
      </c>
      <c r="M806" s="1">
        <f t="shared" ca="1" si="116"/>
        <v>4.3796234272269272</v>
      </c>
      <c r="N806" s="1">
        <f t="shared" ca="1" si="116"/>
        <v>4.4002452092863269</v>
      </c>
      <c r="O806" s="1">
        <f t="shared" ca="1" si="116"/>
        <v>4.3879661231747136</v>
      </c>
      <c r="P806" s="1">
        <f t="shared" ca="1" si="116"/>
        <v>4.3932724146630191</v>
      </c>
      <c r="Q806" s="1">
        <f t="shared" ca="1" si="116"/>
        <v>4.3814905637495567</v>
      </c>
      <c r="R806" s="1">
        <f t="shared" ca="1" si="116"/>
        <v>4.3671950800531461</v>
      </c>
      <c r="S806" s="1">
        <f t="shared" ca="1" si="116"/>
        <v>4.3317412069398014</v>
      </c>
      <c r="T806" s="1">
        <f t="shared" ca="1" si="116"/>
        <v>4.3249737148897038</v>
      </c>
      <c r="V806" s="1">
        <v>798</v>
      </c>
      <c r="W806" s="8">
        <f t="shared" si="117"/>
        <v>0</v>
      </c>
      <c r="X806" s="8">
        <f t="shared" ca="1" si="117"/>
        <v>3.1007403237768294E-2</v>
      </c>
      <c r="Y806" s="8">
        <f t="shared" ca="1" si="117"/>
        <v>3.0659431360204437E-2</v>
      </c>
      <c r="Z806" s="8">
        <f t="shared" ca="1" si="117"/>
        <v>2.7906654518436547E-2</v>
      </c>
      <c r="AA806" s="8">
        <f t="shared" ca="1" si="117"/>
        <v>3.9617666538958041E-2</v>
      </c>
      <c r="AB806" s="8">
        <f t="shared" ca="1" si="117"/>
        <v>3.8380871664113414E-2</v>
      </c>
      <c r="AC806" s="8">
        <f t="shared" ca="1" si="117"/>
        <v>5.1666654147498825E-2</v>
      </c>
      <c r="AD806" s="8">
        <f t="shared" ca="1" si="117"/>
        <v>3.1989888995044069E-2</v>
      </c>
      <c r="AE806" s="8">
        <f t="shared" ca="1" si="117"/>
        <v>2.9914286186903283E-2</v>
      </c>
      <c r="AF806" s="8">
        <f t="shared" ca="1" si="115"/>
        <v>1.0725917752548497E-2</v>
      </c>
      <c r="AG806" s="8">
        <f t="shared" ca="1" si="115"/>
        <v>0</v>
      </c>
      <c r="AH806" s="8">
        <f t="shared" ca="1" si="115"/>
        <v>0</v>
      </c>
      <c r="AI806" s="8">
        <f t="shared" ca="1" si="115"/>
        <v>0</v>
      </c>
    </row>
    <row r="807" spans="7:35">
      <c r="G807" s="1">
        <v>799</v>
      </c>
      <c r="H807" s="1">
        <f t="shared" si="113"/>
        <v>4.3</v>
      </c>
      <c r="I807" s="1">
        <f t="shared" ca="1" si="116"/>
        <v>4.3251210050125106</v>
      </c>
      <c r="J807" s="1">
        <f t="shared" ca="1" si="116"/>
        <v>4.3535641928157887</v>
      </c>
      <c r="K807" s="1">
        <f t="shared" ca="1" si="116"/>
        <v>4.3775773861850951</v>
      </c>
      <c r="L807" s="1">
        <f t="shared" ca="1" si="116"/>
        <v>4.4094356072902317</v>
      </c>
      <c r="M807" s="1">
        <f t="shared" ca="1" si="116"/>
        <v>4.4169895250218012</v>
      </c>
      <c r="N807" s="1">
        <f t="shared" ca="1" si="116"/>
        <v>4.3926774936834843</v>
      </c>
      <c r="O807" s="1">
        <f t="shared" ca="1" si="116"/>
        <v>4.3872762606465363</v>
      </c>
      <c r="P807" s="1">
        <f t="shared" ca="1" si="116"/>
        <v>4.4168287735091054</v>
      </c>
      <c r="Q807" s="1">
        <f t="shared" ca="1" si="116"/>
        <v>4.4517153537033893</v>
      </c>
      <c r="R807" s="1">
        <f t="shared" ca="1" si="116"/>
        <v>4.4900731883884815</v>
      </c>
      <c r="S807" s="1">
        <f t="shared" ca="1" si="116"/>
        <v>4.5389535951454043</v>
      </c>
      <c r="T807" s="1">
        <f t="shared" ca="1" si="116"/>
        <v>4.5458881797190669</v>
      </c>
      <c r="V807" s="1">
        <v>799</v>
      </c>
      <c r="W807" s="8">
        <f t="shared" si="117"/>
        <v>0</v>
      </c>
      <c r="X807" s="8">
        <f t="shared" ca="1" si="117"/>
        <v>1.3109078988613909E-2</v>
      </c>
      <c r="Y807" s="8">
        <f t="shared" ca="1" si="117"/>
        <v>3.4306289356131892E-2</v>
      </c>
      <c r="Z807" s="8">
        <f t="shared" ca="1" si="117"/>
        <v>5.1039933537342819E-2</v>
      </c>
      <c r="AA807" s="8">
        <f t="shared" ca="1" si="117"/>
        <v>7.5613768815792959E-2</v>
      </c>
      <c r="AB807" s="8">
        <f t="shared" ca="1" si="117"/>
        <v>7.5814382588093032E-2</v>
      </c>
      <c r="AC807" s="8">
        <f t="shared" ca="1" si="117"/>
        <v>4.4087237387232747E-2</v>
      </c>
      <c r="AD807" s="8">
        <f t="shared" ca="1" si="117"/>
        <v>3.1299137696838564E-2</v>
      </c>
      <c r="AE807" s="8">
        <f t="shared" ca="1" si="117"/>
        <v>5.3494920582362937E-2</v>
      </c>
      <c r="AF807" s="8">
        <f t="shared" ca="1" si="115"/>
        <v>8.1004977315558335E-2</v>
      </c>
      <c r="AG807" s="8">
        <f t="shared" ca="1" si="115"/>
        <v>0.11196140517609798</v>
      </c>
      <c r="AH807" s="8">
        <f t="shared" ca="1" si="115"/>
        <v>0.15341464909092029</v>
      </c>
      <c r="AI807" s="8">
        <f t="shared" ca="1" si="115"/>
        <v>0.1528881797190671</v>
      </c>
    </row>
    <row r="808" spans="7:35">
      <c r="G808" s="1">
        <v>800</v>
      </c>
      <c r="H808" s="1">
        <f t="shared" si="113"/>
        <v>4.3</v>
      </c>
      <c r="I808" s="1">
        <f t="shared" ca="1" si="116"/>
        <v>4.3477924140710886</v>
      </c>
      <c r="J808" s="1">
        <f t="shared" ca="1" si="116"/>
        <v>4.3438605519870466</v>
      </c>
      <c r="K808" s="1">
        <f t="shared" ca="1" si="116"/>
        <v>4.3089886335346392</v>
      </c>
      <c r="L808" s="1">
        <f t="shared" ca="1" si="116"/>
        <v>4.332672620438462</v>
      </c>
      <c r="M808" s="1">
        <f t="shared" ca="1" si="116"/>
        <v>4.3606727845207027</v>
      </c>
      <c r="N808" s="1">
        <f t="shared" ca="1" si="116"/>
        <v>4.3553931317527965</v>
      </c>
      <c r="O808" s="1">
        <f t="shared" ca="1" si="116"/>
        <v>4.3038199346176444</v>
      </c>
      <c r="P808" s="1">
        <f t="shared" ca="1" si="116"/>
        <v>4.2763170290460604</v>
      </c>
      <c r="Q808" s="1">
        <f t="shared" ca="1" si="116"/>
        <v>4.2707400581340575</v>
      </c>
      <c r="R808" s="1">
        <f t="shared" ca="1" si="116"/>
        <v>4.2781099476477431</v>
      </c>
      <c r="S808" s="1">
        <f t="shared" ca="1" si="116"/>
        <v>4.3162829896281556</v>
      </c>
      <c r="T808" s="1">
        <f t="shared" ca="1" si="116"/>
        <v>4.3292014110594765</v>
      </c>
      <c r="V808" s="1">
        <v>800</v>
      </c>
      <c r="W808" s="8">
        <f t="shared" si="117"/>
        <v>0</v>
      </c>
      <c r="X808" s="8">
        <f t="shared" ca="1" si="117"/>
        <v>3.584479584627509E-2</v>
      </c>
      <c r="Y808" s="8">
        <f t="shared" ca="1" si="117"/>
        <v>2.4577629454022976E-2</v>
      </c>
      <c r="Z808" s="8">
        <f t="shared" ca="1" si="117"/>
        <v>0</v>
      </c>
      <c r="AA808" s="8">
        <f t="shared" ca="1" si="117"/>
        <v>0</v>
      </c>
      <c r="AB808" s="8">
        <f t="shared" ca="1" si="117"/>
        <v>1.9396039620526828E-2</v>
      </c>
      <c r="AC808" s="8">
        <f t="shared" ca="1" si="117"/>
        <v>6.7452265950844748E-3</v>
      </c>
      <c r="AD808" s="8">
        <f t="shared" ca="1" si="117"/>
        <v>0</v>
      </c>
      <c r="AE808" s="8">
        <f t="shared" ca="1" si="117"/>
        <v>0</v>
      </c>
      <c r="AF808" s="8">
        <f t="shared" ca="1" si="115"/>
        <v>0</v>
      </c>
      <c r="AG808" s="8">
        <f t="shared" ca="1" si="115"/>
        <v>0</v>
      </c>
      <c r="AH808" s="8">
        <f t="shared" ca="1" si="115"/>
        <v>0</v>
      </c>
      <c r="AI808" s="8">
        <f t="shared" ca="1" si="115"/>
        <v>0</v>
      </c>
    </row>
    <row r="809" spans="7:35">
      <c r="G809" s="1">
        <v>801</v>
      </c>
      <c r="H809" s="1">
        <f t="shared" si="113"/>
        <v>4.3</v>
      </c>
      <c r="I809" s="1">
        <f t="shared" ca="1" si="116"/>
        <v>4.3079096743205234</v>
      </c>
      <c r="J809" s="1">
        <f t="shared" ca="1" si="116"/>
        <v>4.309916366135579</v>
      </c>
      <c r="K809" s="1">
        <f t="shared" ca="1" si="116"/>
        <v>4.2815159447283433</v>
      </c>
      <c r="L809" s="1">
        <f t="shared" ca="1" si="116"/>
        <v>4.269897781180183</v>
      </c>
      <c r="M809" s="1">
        <f t="shared" ca="1" si="116"/>
        <v>4.2699374358963187</v>
      </c>
      <c r="N809" s="1">
        <f t="shared" ca="1" si="116"/>
        <v>4.2610586406200746</v>
      </c>
      <c r="O809" s="1">
        <f t="shared" ca="1" si="116"/>
        <v>4.2641819520604516</v>
      </c>
      <c r="P809" s="1">
        <f t="shared" ca="1" si="116"/>
        <v>4.314226008513093</v>
      </c>
      <c r="Q809" s="1">
        <f t="shared" ca="1" si="116"/>
        <v>4.3191810645873909</v>
      </c>
      <c r="R809" s="1">
        <f t="shared" ca="1" si="116"/>
        <v>4.3458712347662916</v>
      </c>
      <c r="S809" s="1">
        <f t="shared" ca="1" si="116"/>
        <v>4.3137515405802116</v>
      </c>
      <c r="T809" s="1">
        <f t="shared" ca="1" si="116"/>
        <v>4.3213809117850221</v>
      </c>
      <c r="V809" s="1">
        <v>801</v>
      </c>
      <c r="W809" s="8">
        <f t="shared" si="117"/>
        <v>0</v>
      </c>
      <c r="X809" s="8">
        <f t="shared" ca="1" si="117"/>
        <v>0</v>
      </c>
      <c r="Y809" s="8">
        <f t="shared" ca="1" si="117"/>
        <v>0</v>
      </c>
      <c r="Z809" s="8">
        <f t="shared" ca="1" si="117"/>
        <v>0</v>
      </c>
      <c r="AA809" s="8">
        <f t="shared" ca="1" si="117"/>
        <v>0</v>
      </c>
      <c r="AB809" s="8">
        <f t="shared" ca="1" si="117"/>
        <v>0</v>
      </c>
      <c r="AC809" s="8">
        <f t="shared" ca="1" si="117"/>
        <v>0</v>
      </c>
      <c r="AD809" s="8">
        <f t="shared" ca="1" si="117"/>
        <v>0</v>
      </c>
      <c r="AE809" s="8">
        <f t="shared" ca="1" si="117"/>
        <v>0</v>
      </c>
      <c r="AF809" s="8">
        <f t="shared" ca="1" si="115"/>
        <v>0</v>
      </c>
      <c r="AG809" s="8">
        <f t="shared" ca="1" si="115"/>
        <v>0</v>
      </c>
      <c r="AH809" s="8">
        <f t="shared" ca="1" si="115"/>
        <v>0</v>
      </c>
      <c r="AI809" s="8">
        <f t="shared" ca="1" si="115"/>
        <v>0</v>
      </c>
    </row>
    <row r="810" spans="7:35">
      <c r="G810" s="1">
        <v>802</v>
      </c>
      <c r="H810" s="1">
        <f t="shared" si="113"/>
        <v>4.3</v>
      </c>
      <c r="I810" s="1">
        <f t="shared" ref="I810:T825" ca="1" si="118">H810*EXP(($H$3-1/2 *$H$5^2) *$K$6+$H$5*$K$6^(1/2) * _xlfn.NORM.S.INV(RAND() ) )</f>
        <v>4.2853539678571853</v>
      </c>
      <c r="J810" s="1">
        <f t="shared" ca="1" si="118"/>
        <v>4.325526980116166</v>
      </c>
      <c r="K810" s="1">
        <f t="shared" ca="1" si="118"/>
        <v>4.297964827821791</v>
      </c>
      <c r="L810" s="1">
        <f t="shared" ca="1" si="118"/>
        <v>4.3078936222580824</v>
      </c>
      <c r="M810" s="1">
        <f t="shared" ca="1" si="118"/>
        <v>4.3294541987324742</v>
      </c>
      <c r="N810" s="1">
        <f t="shared" ca="1" si="118"/>
        <v>4.3062112906302943</v>
      </c>
      <c r="O810" s="1">
        <f t="shared" ca="1" si="118"/>
        <v>4.3847614538750914</v>
      </c>
      <c r="P810" s="1">
        <f t="shared" ca="1" si="118"/>
        <v>4.4033340572901336</v>
      </c>
      <c r="Q810" s="1">
        <f t="shared" ca="1" si="118"/>
        <v>4.4461882401762738</v>
      </c>
      <c r="R810" s="1">
        <f t="shared" ca="1" si="118"/>
        <v>4.4789421090333308</v>
      </c>
      <c r="S810" s="1">
        <f t="shared" ca="1" si="118"/>
        <v>4.5135708847637428</v>
      </c>
      <c r="T810" s="1">
        <f t="shared" ca="1" si="118"/>
        <v>4.5526105897754894</v>
      </c>
      <c r="V810" s="1">
        <v>802</v>
      </c>
      <c r="W810" s="8">
        <f t="shared" si="117"/>
        <v>0</v>
      </c>
      <c r="X810" s="8">
        <f t="shared" ca="1" si="117"/>
        <v>0</v>
      </c>
      <c r="Y810" s="8">
        <f t="shared" ca="1" si="117"/>
        <v>6.1967878018505118E-3</v>
      </c>
      <c r="Z810" s="8">
        <f t="shared" ca="1" si="117"/>
        <v>0</v>
      </c>
      <c r="AA810" s="8">
        <f t="shared" ca="1" si="117"/>
        <v>0</v>
      </c>
      <c r="AB810" s="8">
        <f t="shared" ca="1" si="117"/>
        <v>0</v>
      </c>
      <c r="AC810" s="8">
        <f t="shared" ca="1" si="117"/>
        <v>0</v>
      </c>
      <c r="AD810" s="8">
        <f t="shared" ca="1" si="117"/>
        <v>2.8781091026438332E-2</v>
      </c>
      <c r="AE810" s="8">
        <f t="shared" ca="1" si="117"/>
        <v>3.9986297644955648E-2</v>
      </c>
      <c r="AF810" s="8">
        <f t="shared" ca="1" si="115"/>
        <v>7.5473592443648485E-2</v>
      </c>
      <c r="AG810" s="8">
        <f t="shared" ca="1" si="115"/>
        <v>0.1008245918387054</v>
      </c>
      <c r="AH810" s="8">
        <f t="shared" ca="1" si="115"/>
        <v>0.12802540181974731</v>
      </c>
      <c r="AI810" s="8">
        <f t="shared" ca="1" si="115"/>
        <v>0.15961058977548959</v>
      </c>
    </row>
    <row r="811" spans="7:35">
      <c r="G811" s="1">
        <v>803</v>
      </c>
      <c r="H811" s="1">
        <f t="shared" si="113"/>
        <v>4.3</v>
      </c>
      <c r="I811" s="1">
        <f t="shared" ca="1" si="118"/>
        <v>4.3826057961497229</v>
      </c>
      <c r="J811" s="1">
        <f t="shared" ca="1" si="118"/>
        <v>4.3377278175836596</v>
      </c>
      <c r="K811" s="1">
        <f t="shared" ca="1" si="118"/>
        <v>4.322667185851679</v>
      </c>
      <c r="L811" s="1">
        <f t="shared" ca="1" si="118"/>
        <v>4.3399004407285089</v>
      </c>
      <c r="M811" s="1">
        <f t="shared" ca="1" si="118"/>
        <v>4.3429524853586727</v>
      </c>
      <c r="N811" s="1">
        <f t="shared" ca="1" si="118"/>
        <v>4.3060716058438517</v>
      </c>
      <c r="O811" s="1">
        <f t="shared" ca="1" si="118"/>
        <v>4.2793634858220022</v>
      </c>
      <c r="P811" s="1">
        <f t="shared" ca="1" si="118"/>
        <v>4.2339629887129551</v>
      </c>
      <c r="Q811" s="1">
        <f t="shared" ca="1" si="118"/>
        <v>4.1988319256714188</v>
      </c>
      <c r="R811" s="1">
        <f t="shared" ca="1" si="118"/>
        <v>4.2087668504607896</v>
      </c>
      <c r="S811" s="1">
        <f t="shared" ca="1" si="118"/>
        <v>4.1797878386602809</v>
      </c>
      <c r="T811" s="1">
        <f t="shared" ca="1" si="118"/>
        <v>4.1900463375489059</v>
      </c>
      <c r="V811" s="1">
        <v>803</v>
      </c>
      <c r="W811" s="8">
        <f t="shared" si="117"/>
        <v>0</v>
      </c>
      <c r="X811" s="8">
        <f t="shared" ca="1" si="117"/>
        <v>7.0756926616459381E-2</v>
      </c>
      <c r="Y811" s="8">
        <f t="shared" ca="1" si="117"/>
        <v>1.842908291015366E-2</v>
      </c>
      <c r="Z811" s="8">
        <f t="shared" ca="1" si="117"/>
        <v>0</v>
      </c>
      <c r="AA811" s="8">
        <f t="shared" ca="1" si="117"/>
        <v>5.9352121698736937E-3</v>
      </c>
      <c r="AB811" s="8">
        <f t="shared" ca="1" si="117"/>
        <v>1.6437708152725605E-3</v>
      </c>
      <c r="AC811" s="8">
        <f t="shared" ca="1" si="117"/>
        <v>0</v>
      </c>
      <c r="AD811" s="8">
        <f t="shared" ca="1" si="117"/>
        <v>0</v>
      </c>
      <c r="AE811" s="8">
        <f t="shared" ca="1" si="117"/>
        <v>0</v>
      </c>
      <c r="AF811" s="8">
        <f t="shared" ca="1" si="115"/>
        <v>0</v>
      </c>
      <c r="AG811" s="8">
        <f t="shared" ca="1" si="115"/>
        <v>0</v>
      </c>
      <c r="AH811" s="8">
        <f t="shared" ca="1" si="115"/>
        <v>0</v>
      </c>
      <c r="AI811" s="8">
        <f t="shared" ca="1" si="115"/>
        <v>0</v>
      </c>
    </row>
    <row r="812" spans="7:35">
      <c r="G812" s="1">
        <v>804</v>
      </c>
      <c r="H812" s="1">
        <f t="shared" si="113"/>
        <v>4.3</v>
      </c>
      <c r="I812" s="1">
        <f t="shared" ca="1" si="118"/>
        <v>4.3222993737176036</v>
      </c>
      <c r="J812" s="1">
        <f t="shared" ca="1" si="118"/>
        <v>4.3007407574039842</v>
      </c>
      <c r="K812" s="1">
        <f t="shared" ca="1" si="118"/>
        <v>4.348181392764797</v>
      </c>
      <c r="L812" s="1">
        <f t="shared" ca="1" si="118"/>
        <v>4.379267484067233</v>
      </c>
      <c r="M812" s="1">
        <f t="shared" ca="1" si="118"/>
        <v>4.3772338385626712</v>
      </c>
      <c r="N812" s="1">
        <f t="shared" ca="1" si="118"/>
        <v>4.3589334171106513</v>
      </c>
      <c r="O812" s="1">
        <f t="shared" ca="1" si="118"/>
        <v>4.3789350630329329</v>
      </c>
      <c r="P812" s="1">
        <f t="shared" ca="1" si="118"/>
        <v>4.3981421372963352</v>
      </c>
      <c r="Q812" s="1">
        <f t="shared" ca="1" si="118"/>
        <v>4.3883875124017164</v>
      </c>
      <c r="R812" s="1">
        <f t="shared" ca="1" si="118"/>
        <v>4.3952482443916052</v>
      </c>
      <c r="S812" s="1">
        <f t="shared" ca="1" si="118"/>
        <v>4.4272837100119702</v>
      </c>
      <c r="T812" s="1">
        <f t="shared" ca="1" si="118"/>
        <v>4.4883467717419609</v>
      </c>
      <c r="V812" s="1">
        <v>804</v>
      </c>
      <c r="W812" s="8">
        <f t="shared" si="117"/>
        <v>0</v>
      </c>
      <c r="X812" s="8">
        <f t="shared" ca="1" si="117"/>
        <v>1.0279444093315604E-2</v>
      </c>
      <c r="Y812" s="8">
        <f t="shared" ca="1" si="117"/>
        <v>0</v>
      </c>
      <c r="Z812" s="8">
        <f t="shared" ca="1" si="117"/>
        <v>2.157573590118389E-2</v>
      </c>
      <c r="AA812" s="8">
        <f t="shared" ca="1" si="117"/>
        <v>4.5383435204254141E-2</v>
      </c>
      <c r="AB812" s="8">
        <f t="shared" ca="1" si="117"/>
        <v>3.5986971882062235E-2</v>
      </c>
      <c r="AC812" s="8">
        <f t="shared" ca="1" si="117"/>
        <v>1.02909859213689E-2</v>
      </c>
      <c r="AD812" s="8">
        <f t="shared" ca="1" si="117"/>
        <v>2.2947193874920835E-2</v>
      </c>
      <c r="AE812" s="8">
        <f t="shared" ca="1" si="117"/>
        <v>3.4789027218563362E-2</v>
      </c>
      <c r="AF812" s="8">
        <f t="shared" ca="1" si="115"/>
        <v>1.7628196355970793E-2</v>
      </c>
      <c r="AG812" s="8">
        <f t="shared" ca="1" si="115"/>
        <v>1.7087613755931486E-2</v>
      </c>
      <c r="AH812" s="8">
        <f t="shared" ca="1" si="115"/>
        <v>4.1716005259540445E-2</v>
      </c>
      <c r="AI812" s="8">
        <f t="shared" ca="1" si="115"/>
        <v>9.5346771741961156E-2</v>
      </c>
    </row>
    <row r="813" spans="7:35">
      <c r="G813" s="1">
        <v>805</v>
      </c>
      <c r="H813" s="1">
        <f t="shared" si="113"/>
        <v>4.3</v>
      </c>
      <c r="I813" s="1">
        <f t="shared" ca="1" si="118"/>
        <v>4.3532872606767956</v>
      </c>
      <c r="J813" s="1">
        <f t="shared" ca="1" si="118"/>
        <v>4.3076624783012454</v>
      </c>
      <c r="K813" s="1">
        <f t="shared" ca="1" si="118"/>
        <v>4.3134577672733201</v>
      </c>
      <c r="L813" s="1">
        <f t="shared" ca="1" si="118"/>
        <v>4.3144737503963517</v>
      </c>
      <c r="M813" s="1">
        <f t="shared" ca="1" si="118"/>
        <v>4.309144296834118</v>
      </c>
      <c r="N813" s="1">
        <f t="shared" ca="1" si="118"/>
        <v>4.3556691460453933</v>
      </c>
      <c r="O813" s="1">
        <f t="shared" ca="1" si="118"/>
        <v>4.373072437059232</v>
      </c>
      <c r="P813" s="1">
        <f t="shared" ca="1" si="118"/>
        <v>4.39959679010604</v>
      </c>
      <c r="Q813" s="1">
        <f t="shared" ca="1" si="118"/>
        <v>4.4138279803236999</v>
      </c>
      <c r="R813" s="1">
        <f t="shared" ca="1" si="118"/>
        <v>4.4243235117177315</v>
      </c>
      <c r="S813" s="1">
        <f t="shared" ca="1" si="118"/>
        <v>4.419535368124988</v>
      </c>
      <c r="T813" s="1">
        <f t="shared" ca="1" si="118"/>
        <v>4.4278792332949255</v>
      </c>
      <c r="V813" s="1">
        <v>805</v>
      </c>
      <c r="W813" s="8">
        <f t="shared" si="117"/>
        <v>0</v>
      </c>
      <c r="X813" s="8">
        <f t="shared" ca="1" si="117"/>
        <v>4.1355228668551014E-2</v>
      </c>
      <c r="Y813" s="8">
        <f t="shared" ca="1" si="117"/>
        <v>0</v>
      </c>
      <c r="Z813" s="8">
        <f t="shared" ca="1" si="117"/>
        <v>0</v>
      </c>
      <c r="AA813" s="8">
        <f t="shared" ca="1" si="117"/>
        <v>0</v>
      </c>
      <c r="AB813" s="8">
        <f t="shared" ca="1" si="117"/>
        <v>0</v>
      </c>
      <c r="AC813" s="8">
        <f t="shared" ca="1" si="117"/>
        <v>7.0216676593588545E-3</v>
      </c>
      <c r="AD813" s="8">
        <f t="shared" ca="1" si="117"/>
        <v>1.707701490908331E-2</v>
      </c>
      <c r="AE813" s="8">
        <f t="shared" ca="1" si="117"/>
        <v>3.6245179092547986E-2</v>
      </c>
      <c r="AF813" s="8">
        <f t="shared" ca="1" si="115"/>
        <v>4.3088324632257979E-2</v>
      </c>
      <c r="AG813" s="8">
        <f t="shared" ca="1" si="115"/>
        <v>4.617785870113611E-2</v>
      </c>
      <c r="AH813" s="8">
        <f t="shared" ca="1" si="115"/>
        <v>3.3965667917618347E-2</v>
      </c>
      <c r="AI813" s="8">
        <f t="shared" ca="1" si="115"/>
        <v>3.4879233294925704E-2</v>
      </c>
    </row>
    <row r="814" spans="7:35">
      <c r="G814" s="1">
        <v>806</v>
      </c>
      <c r="H814" s="1">
        <f t="shared" si="113"/>
        <v>4.3</v>
      </c>
      <c r="I814" s="1">
        <f t="shared" ca="1" si="118"/>
        <v>4.3138863192387475</v>
      </c>
      <c r="J814" s="1">
        <f t="shared" ca="1" si="118"/>
        <v>4.3167469210862013</v>
      </c>
      <c r="K814" s="1">
        <f t="shared" ca="1" si="118"/>
        <v>4.2907747597010699</v>
      </c>
      <c r="L814" s="1">
        <f t="shared" ca="1" si="118"/>
        <v>4.3078270788652571</v>
      </c>
      <c r="M814" s="1">
        <f t="shared" ca="1" si="118"/>
        <v>4.2505948967142198</v>
      </c>
      <c r="N814" s="1">
        <f t="shared" ca="1" si="118"/>
        <v>4.270237055793956</v>
      </c>
      <c r="O814" s="1">
        <f t="shared" ca="1" si="118"/>
        <v>4.2682150496938895</v>
      </c>
      <c r="P814" s="1">
        <f t="shared" ca="1" si="118"/>
        <v>4.2684881711218896</v>
      </c>
      <c r="Q814" s="1">
        <f t="shared" ca="1" si="118"/>
        <v>4.2861736953602785</v>
      </c>
      <c r="R814" s="1">
        <f t="shared" ca="1" si="118"/>
        <v>4.2486199176928343</v>
      </c>
      <c r="S814" s="1">
        <f t="shared" ca="1" si="118"/>
        <v>4.2992852281664504</v>
      </c>
      <c r="T814" s="1">
        <f t="shared" ca="1" si="118"/>
        <v>4.2921777598597055</v>
      </c>
      <c r="V814" s="1">
        <v>806</v>
      </c>
      <c r="W814" s="8">
        <f t="shared" si="117"/>
        <v>0</v>
      </c>
      <c r="X814" s="8">
        <f t="shared" ca="1" si="117"/>
        <v>1.8425258565564206E-3</v>
      </c>
      <c r="Y814" s="8">
        <f t="shared" ca="1" si="117"/>
        <v>0</v>
      </c>
      <c r="Z814" s="8">
        <f t="shared" ca="1" si="117"/>
        <v>0</v>
      </c>
      <c r="AA814" s="8">
        <f t="shared" ca="1" si="117"/>
        <v>0</v>
      </c>
      <c r="AB814" s="8">
        <f t="shared" ca="1" si="117"/>
        <v>0</v>
      </c>
      <c r="AC814" s="8">
        <f t="shared" ca="1" si="117"/>
        <v>0</v>
      </c>
      <c r="AD814" s="8">
        <f t="shared" ca="1" si="117"/>
        <v>0</v>
      </c>
      <c r="AE814" s="8">
        <f t="shared" ca="1" si="117"/>
        <v>0</v>
      </c>
      <c r="AF814" s="8">
        <f t="shared" ca="1" si="115"/>
        <v>0</v>
      </c>
      <c r="AG814" s="8">
        <f t="shared" ca="1" si="115"/>
        <v>0</v>
      </c>
      <c r="AH814" s="8">
        <f t="shared" ca="1" si="115"/>
        <v>0</v>
      </c>
      <c r="AI814" s="8">
        <f t="shared" ca="1" si="115"/>
        <v>0</v>
      </c>
    </row>
    <row r="815" spans="7:35">
      <c r="G815" s="1">
        <v>807</v>
      </c>
      <c r="H815" s="1">
        <f t="shared" si="113"/>
        <v>4.3</v>
      </c>
      <c r="I815" s="1">
        <f t="shared" ca="1" si="118"/>
        <v>4.2979202325597354</v>
      </c>
      <c r="J815" s="1">
        <f t="shared" ca="1" si="118"/>
        <v>4.3271754955454078</v>
      </c>
      <c r="K815" s="1">
        <f t="shared" ca="1" si="118"/>
        <v>4.3638993144015652</v>
      </c>
      <c r="L815" s="1">
        <f t="shared" ca="1" si="118"/>
        <v>4.4348509784284147</v>
      </c>
      <c r="M815" s="1">
        <f t="shared" ca="1" si="118"/>
        <v>4.4304096719411881</v>
      </c>
      <c r="N815" s="1">
        <f t="shared" ca="1" si="118"/>
        <v>4.405550382311521</v>
      </c>
      <c r="O815" s="1">
        <f t="shared" ca="1" si="118"/>
        <v>4.4317555852364894</v>
      </c>
      <c r="P815" s="1">
        <f t="shared" ca="1" si="118"/>
        <v>4.4412726010674977</v>
      </c>
      <c r="Q815" s="1">
        <f t="shared" ca="1" si="118"/>
        <v>4.4437283391170412</v>
      </c>
      <c r="R815" s="1">
        <f t="shared" ca="1" si="118"/>
        <v>4.4620720264111293</v>
      </c>
      <c r="S815" s="1">
        <f t="shared" ca="1" si="118"/>
        <v>4.4698342805257649</v>
      </c>
      <c r="T815" s="1">
        <f t="shared" ca="1" si="118"/>
        <v>4.4475566478630384</v>
      </c>
      <c r="V815" s="1">
        <v>807</v>
      </c>
      <c r="W815" s="8">
        <f t="shared" si="117"/>
        <v>0</v>
      </c>
      <c r="X815" s="8">
        <f t="shared" ca="1" si="117"/>
        <v>0</v>
      </c>
      <c r="Y815" s="8">
        <f t="shared" ca="1" si="117"/>
        <v>7.8495536283602618E-3</v>
      </c>
      <c r="Z815" s="8">
        <f t="shared" ca="1" si="117"/>
        <v>3.7330126062927071E-2</v>
      </c>
      <c r="AA815" s="8">
        <f t="shared" ca="1" si="117"/>
        <v>0.1010815495819033</v>
      </c>
      <c r="AB815" s="8">
        <f t="shared" ca="1" si="117"/>
        <v>8.9258741136477582E-2</v>
      </c>
      <c r="AC815" s="8">
        <f t="shared" ca="1" si="117"/>
        <v>5.698003000006846E-2</v>
      </c>
      <c r="AD815" s="8">
        <f t="shared" ca="1" si="117"/>
        <v>7.5835766298743224E-2</v>
      </c>
      <c r="AE815" s="8">
        <f t="shared" ca="1" si="117"/>
        <v>7.7963938253821752E-2</v>
      </c>
      <c r="AF815" s="8">
        <f t="shared" ca="1" si="115"/>
        <v>7.3011790376678043E-2</v>
      </c>
      <c r="AG815" s="8">
        <f t="shared" ca="1" si="115"/>
        <v>8.3945818886385304E-2</v>
      </c>
      <c r="AH815" s="8">
        <f t="shared" ca="1" si="115"/>
        <v>8.4277533956048423E-2</v>
      </c>
      <c r="AI815" s="8">
        <f t="shared" ca="1" si="115"/>
        <v>5.4556647863038599E-2</v>
      </c>
    </row>
    <row r="816" spans="7:35">
      <c r="G816" s="1">
        <v>808</v>
      </c>
      <c r="H816" s="1">
        <f t="shared" si="113"/>
        <v>4.3</v>
      </c>
      <c r="I816" s="1">
        <f t="shared" ca="1" si="118"/>
        <v>4.3487680089383147</v>
      </c>
      <c r="J816" s="1">
        <f t="shared" ca="1" si="118"/>
        <v>4.3516584360593722</v>
      </c>
      <c r="K816" s="1">
        <f t="shared" ca="1" si="118"/>
        <v>4.3185577246380058</v>
      </c>
      <c r="L816" s="1">
        <f t="shared" ca="1" si="118"/>
        <v>4.3374791391223262</v>
      </c>
      <c r="M816" s="1">
        <f t="shared" ca="1" si="118"/>
        <v>4.3589623924234235</v>
      </c>
      <c r="N816" s="1">
        <f t="shared" ca="1" si="118"/>
        <v>4.3650574983399935</v>
      </c>
      <c r="O816" s="1">
        <f t="shared" ca="1" si="118"/>
        <v>4.373786805193089</v>
      </c>
      <c r="P816" s="1">
        <f t="shared" ca="1" si="118"/>
        <v>4.4143164572127835</v>
      </c>
      <c r="Q816" s="1">
        <f t="shared" ca="1" si="118"/>
        <v>4.4144761447776064</v>
      </c>
      <c r="R816" s="1">
        <f t="shared" ca="1" si="118"/>
        <v>4.4294086948913511</v>
      </c>
      <c r="S816" s="1">
        <f t="shared" ca="1" si="118"/>
        <v>4.3829191712791369</v>
      </c>
      <c r="T816" s="1">
        <f t="shared" ca="1" si="118"/>
        <v>4.4147865737842693</v>
      </c>
      <c r="V816" s="1">
        <v>808</v>
      </c>
      <c r="W816" s="8">
        <f t="shared" si="117"/>
        <v>0</v>
      </c>
      <c r="X816" s="8">
        <f t="shared" ca="1" si="117"/>
        <v>3.6823158003286061E-2</v>
      </c>
      <c r="Y816" s="8">
        <f t="shared" ca="1" si="117"/>
        <v>3.2395618952461902E-2</v>
      </c>
      <c r="Z816" s="8">
        <f t="shared" ca="1" si="117"/>
        <v>0</v>
      </c>
      <c r="AA816" s="8">
        <f t="shared" ca="1" si="117"/>
        <v>3.508917541334533E-3</v>
      </c>
      <c r="AB816" s="8">
        <f t="shared" ca="1" si="117"/>
        <v>1.7682561761285243E-2</v>
      </c>
      <c r="AC816" s="8">
        <f t="shared" ca="1" si="117"/>
        <v>1.6424536169143522E-2</v>
      </c>
      <c r="AD816" s="8">
        <f t="shared" ca="1" si="117"/>
        <v>1.7792303384255526E-2</v>
      </c>
      <c r="AE816" s="8">
        <f t="shared" ca="1" si="117"/>
        <v>5.0980015267140466E-2</v>
      </c>
      <c r="AF816" s="8">
        <f t="shared" ca="1" si="115"/>
        <v>4.3736989986652652E-2</v>
      </c>
      <c r="AG816" s="8">
        <f t="shared" ca="1" si="115"/>
        <v>5.1265661418565145E-2</v>
      </c>
      <c r="AH816" s="8">
        <f t="shared" ca="1" si="115"/>
        <v>0</v>
      </c>
      <c r="AI816" s="8">
        <f t="shared" ca="1" si="115"/>
        <v>2.1786573784269514E-2</v>
      </c>
    </row>
    <row r="817" spans="7:35">
      <c r="G817" s="1">
        <v>809</v>
      </c>
      <c r="H817" s="1">
        <f t="shared" si="113"/>
        <v>4.3</v>
      </c>
      <c r="I817" s="1">
        <f t="shared" ca="1" si="118"/>
        <v>4.2835923821365229</v>
      </c>
      <c r="J817" s="1">
        <f t="shared" ca="1" si="118"/>
        <v>4.3202832498066366</v>
      </c>
      <c r="K817" s="1">
        <f t="shared" ca="1" si="118"/>
        <v>4.3304414001304119</v>
      </c>
      <c r="L817" s="1">
        <f t="shared" ca="1" si="118"/>
        <v>4.3325520691020358</v>
      </c>
      <c r="M817" s="1">
        <f t="shared" ca="1" si="118"/>
        <v>4.2837602991550572</v>
      </c>
      <c r="N817" s="1">
        <f t="shared" ca="1" si="118"/>
        <v>4.3124566835289748</v>
      </c>
      <c r="O817" s="1">
        <f t="shared" ca="1" si="118"/>
        <v>4.3557186051855599</v>
      </c>
      <c r="P817" s="1">
        <f t="shared" ca="1" si="118"/>
        <v>4.3884859499758546</v>
      </c>
      <c r="Q817" s="1">
        <f t="shared" ca="1" si="118"/>
        <v>4.3799573621887555</v>
      </c>
      <c r="R817" s="1">
        <f t="shared" ca="1" si="118"/>
        <v>4.4076479881628146</v>
      </c>
      <c r="S817" s="1">
        <f t="shared" ca="1" si="118"/>
        <v>4.3772214646416305</v>
      </c>
      <c r="T817" s="1">
        <f t="shared" ca="1" si="118"/>
        <v>4.366536537815545</v>
      </c>
      <c r="V817" s="1">
        <v>809</v>
      </c>
      <c r="W817" s="8">
        <f t="shared" si="117"/>
        <v>0</v>
      </c>
      <c r="X817" s="8">
        <f t="shared" ca="1" si="117"/>
        <v>0</v>
      </c>
      <c r="Y817" s="8">
        <f t="shared" ca="1" si="117"/>
        <v>9.3953748723762942E-4</v>
      </c>
      <c r="Z817" s="8">
        <f t="shared" ca="1" si="117"/>
        <v>3.7945831580143974E-3</v>
      </c>
      <c r="AA817" s="8">
        <f t="shared" ca="1" si="117"/>
        <v>0</v>
      </c>
      <c r="AB817" s="8">
        <f t="shared" ca="1" si="117"/>
        <v>0</v>
      </c>
      <c r="AC817" s="8">
        <f t="shared" ca="1" si="117"/>
        <v>0</v>
      </c>
      <c r="AD817" s="8">
        <f t="shared" ca="1" si="117"/>
        <v>0</v>
      </c>
      <c r="AE817" s="8">
        <f t="shared" ca="1" si="117"/>
        <v>2.5122888901258911E-2</v>
      </c>
      <c r="AF817" s="8">
        <f t="shared" ca="1" si="115"/>
        <v>9.1915313359498541E-3</v>
      </c>
      <c r="AG817" s="8">
        <f t="shared" ca="1" si="115"/>
        <v>2.9493745039825825E-2</v>
      </c>
      <c r="AH817" s="8">
        <f t="shared" ca="1" si="115"/>
        <v>0</v>
      </c>
      <c r="AI817" s="8">
        <f t="shared" ca="1" si="115"/>
        <v>0</v>
      </c>
    </row>
    <row r="818" spans="7:35">
      <c r="G818" s="1">
        <v>810</v>
      </c>
      <c r="H818" s="1">
        <f t="shared" si="113"/>
        <v>4.3</v>
      </c>
      <c r="I818" s="1">
        <f t="shared" ca="1" si="118"/>
        <v>4.3024606315080653</v>
      </c>
      <c r="J818" s="1">
        <f t="shared" ca="1" si="118"/>
        <v>4.3039378804879096</v>
      </c>
      <c r="K818" s="1">
        <f t="shared" ca="1" si="118"/>
        <v>4.2923471279378944</v>
      </c>
      <c r="L818" s="1">
        <f t="shared" ca="1" si="118"/>
        <v>4.3070317952398973</v>
      </c>
      <c r="M818" s="1">
        <f t="shared" ca="1" si="118"/>
        <v>4.3063605913816998</v>
      </c>
      <c r="N818" s="1">
        <f t="shared" ca="1" si="118"/>
        <v>4.30961122518758</v>
      </c>
      <c r="O818" s="1">
        <f t="shared" ca="1" si="118"/>
        <v>4.3091051420343209</v>
      </c>
      <c r="P818" s="1">
        <f t="shared" ca="1" si="118"/>
        <v>4.2764371884063292</v>
      </c>
      <c r="Q818" s="1">
        <f t="shared" ca="1" si="118"/>
        <v>4.2864342657240027</v>
      </c>
      <c r="R818" s="1">
        <f t="shared" ca="1" si="118"/>
        <v>4.2688194589360444</v>
      </c>
      <c r="S818" s="1">
        <f t="shared" ca="1" si="118"/>
        <v>4.2738911072256363</v>
      </c>
      <c r="T818" s="1">
        <f t="shared" ca="1" si="118"/>
        <v>4.2711613645039055</v>
      </c>
      <c r="V818" s="1">
        <v>810</v>
      </c>
      <c r="W818" s="8">
        <f t="shared" si="117"/>
        <v>0</v>
      </c>
      <c r="X818" s="8">
        <f t="shared" ca="1" si="117"/>
        <v>0</v>
      </c>
      <c r="Y818" s="8">
        <f t="shared" ca="1" si="117"/>
        <v>0</v>
      </c>
      <c r="Z818" s="8">
        <f t="shared" ca="1" si="117"/>
        <v>0</v>
      </c>
      <c r="AA818" s="8">
        <f t="shared" ca="1" si="117"/>
        <v>0</v>
      </c>
      <c r="AB818" s="8">
        <f t="shared" ca="1" si="117"/>
        <v>0</v>
      </c>
      <c r="AC818" s="8">
        <f t="shared" ca="1" si="117"/>
        <v>0</v>
      </c>
      <c r="AD818" s="8">
        <f t="shared" ca="1" si="117"/>
        <v>0</v>
      </c>
      <c r="AE818" s="8">
        <f t="shared" ca="1" si="117"/>
        <v>0</v>
      </c>
      <c r="AF818" s="8">
        <f t="shared" ca="1" si="115"/>
        <v>0</v>
      </c>
      <c r="AG818" s="8">
        <f t="shared" ca="1" si="115"/>
        <v>0</v>
      </c>
      <c r="AH818" s="8">
        <f t="shared" ca="1" si="115"/>
        <v>0</v>
      </c>
      <c r="AI818" s="8">
        <f t="shared" ca="1" si="115"/>
        <v>0</v>
      </c>
    </row>
    <row r="819" spans="7:35">
      <c r="G819" s="1">
        <v>811</v>
      </c>
      <c r="H819" s="1">
        <f t="shared" si="113"/>
        <v>4.3</v>
      </c>
      <c r="I819" s="1">
        <f t="shared" ca="1" si="118"/>
        <v>4.3211762810707128</v>
      </c>
      <c r="J819" s="1">
        <f t="shared" ca="1" si="118"/>
        <v>4.3522971634481555</v>
      </c>
      <c r="K819" s="1">
        <f t="shared" ca="1" si="118"/>
        <v>4.3244627805901326</v>
      </c>
      <c r="L819" s="1">
        <f t="shared" ca="1" si="118"/>
        <v>4.2863910101628777</v>
      </c>
      <c r="M819" s="1">
        <f t="shared" ca="1" si="118"/>
        <v>4.2797199983256116</v>
      </c>
      <c r="N819" s="1">
        <f t="shared" ca="1" si="118"/>
        <v>4.2852930867661234</v>
      </c>
      <c r="O819" s="1">
        <f t="shared" ca="1" si="118"/>
        <v>4.2887925919704903</v>
      </c>
      <c r="P819" s="1">
        <f t="shared" ca="1" si="118"/>
        <v>4.3027002159616066</v>
      </c>
      <c r="Q819" s="1">
        <f t="shared" ca="1" si="118"/>
        <v>4.3161414272829628</v>
      </c>
      <c r="R819" s="1">
        <f t="shared" ca="1" si="118"/>
        <v>4.3243040221281026</v>
      </c>
      <c r="S819" s="1">
        <f t="shared" ca="1" si="118"/>
        <v>4.3239470470342569</v>
      </c>
      <c r="T819" s="1">
        <f t="shared" ca="1" si="118"/>
        <v>4.3015250547730437</v>
      </c>
      <c r="V819" s="1">
        <v>811</v>
      </c>
      <c r="W819" s="8">
        <f t="shared" si="117"/>
        <v>0</v>
      </c>
      <c r="X819" s="8">
        <f t="shared" ca="1" si="117"/>
        <v>9.1531657769277075E-3</v>
      </c>
      <c r="Y819" s="8">
        <f t="shared" ca="1" si="117"/>
        <v>3.3035993183671231E-2</v>
      </c>
      <c r="Z819" s="8">
        <f t="shared" ca="1" si="117"/>
        <v>0</v>
      </c>
      <c r="AA819" s="8">
        <f t="shared" ca="1" si="117"/>
        <v>0</v>
      </c>
      <c r="AB819" s="8">
        <f t="shared" ca="1" si="117"/>
        <v>0</v>
      </c>
      <c r="AC819" s="8">
        <f t="shared" ca="1" si="117"/>
        <v>0</v>
      </c>
      <c r="AD819" s="8">
        <f t="shared" ca="1" si="117"/>
        <v>0</v>
      </c>
      <c r="AE819" s="8">
        <f t="shared" ca="1" si="117"/>
        <v>0</v>
      </c>
      <c r="AF819" s="8">
        <f t="shared" ca="1" si="115"/>
        <v>0</v>
      </c>
      <c r="AG819" s="8">
        <f t="shared" ca="1" si="115"/>
        <v>0</v>
      </c>
      <c r="AH819" s="8">
        <f t="shared" ca="1" si="115"/>
        <v>0</v>
      </c>
      <c r="AI819" s="8">
        <f t="shared" ca="1" si="115"/>
        <v>0</v>
      </c>
    </row>
    <row r="820" spans="7:35">
      <c r="G820" s="1">
        <v>812</v>
      </c>
      <c r="H820" s="1">
        <f t="shared" si="113"/>
        <v>4.3</v>
      </c>
      <c r="I820" s="1">
        <f t="shared" ca="1" si="118"/>
        <v>4.3140151849113568</v>
      </c>
      <c r="J820" s="1">
        <f t="shared" ca="1" si="118"/>
        <v>4.3300445337788931</v>
      </c>
      <c r="K820" s="1">
        <f t="shared" ca="1" si="118"/>
        <v>4.3730286054291412</v>
      </c>
      <c r="L820" s="1">
        <f t="shared" ca="1" si="118"/>
        <v>4.3732409560144472</v>
      </c>
      <c r="M820" s="1">
        <f t="shared" ca="1" si="118"/>
        <v>4.4113507289880705</v>
      </c>
      <c r="N820" s="1">
        <f t="shared" ca="1" si="118"/>
        <v>4.4214446392829529</v>
      </c>
      <c r="O820" s="1">
        <f t="shared" ca="1" si="118"/>
        <v>4.4089360580082388</v>
      </c>
      <c r="P820" s="1">
        <f t="shared" ca="1" si="118"/>
        <v>4.4020361113121469</v>
      </c>
      <c r="Q820" s="1">
        <f t="shared" ca="1" si="118"/>
        <v>4.4295133477978093</v>
      </c>
      <c r="R820" s="1">
        <f t="shared" ca="1" si="118"/>
        <v>4.4243293461890216</v>
      </c>
      <c r="S820" s="1">
        <f t="shared" ca="1" si="118"/>
        <v>4.4105546869221142</v>
      </c>
      <c r="T820" s="1">
        <f t="shared" ca="1" si="118"/>
        <v>4.401711461660831</v>
      </c>
      <c r="V820" s="1">
        <v>812</v>
      </c>
      <c r="W820" s="8">
        <f t="shared" si="117"/>
        <v>0</v>
      </c>
      <c r="X820" s="8">
        <f t="shared" ca="1" si="117"/>
        <v>1.9717570586195166E-3</v>
      </c>
      <c r="Y820" s="8">
        <f t="shared" ca="1" si="117"/>
        <v>1.0725989155225157E-2</v>
      </c>
      <c r="Z820" s="8">
        <f t="shared" ca="1" si="117"/>
        <v>4.6480598757235647E-2</v>
      </c>
      <c r="AA820" s="8">
        <f t="shared" ca="1" si="117"/>
        <v>3.9344479707807523E-2</v>
      </c>
      <c r="AB820" s="8">
        <f t="shared" ca="1" si="117"/>
        <v>7.0165413458763481E-2</v>
      </c>
      <c r="AC820" s="8">
        <f t="shared" ca="1" si="117"/>
        <v>7.2898862578289148E-2</v>
      </c>
      <c r="AD820" s="8">
        <f t="shared" ca="1" si="117"/>
        <v>5.298684000760101E-2</v>
      </c>
      <c r="AE820" s="8">
        <f t="shared" ca="1" si="117"/>
        <v>3.8687014093879313E-2</v>
      </c>
      <c r="AF820" s="8">
        <f t="shared" ca="1" si="115"/>
        <v>5.8785813734116843E-2</v>
      </c>
      <c r="AG820" s="8">
        <f t="shared" ca="1" si="115"/>
        <v>4.6183696177952704E-2</v>
      </c>
      <c r="AH820" s="8">
        <f t="shared" ca="1" si="115"/>
        <v>2.4982673891572382E-2</v>
      </c>
      <c r="AI820" s="8">
        <f t="shared" ca="1" si="115"/>
        <v>8.7114616608312545E-3</v>
      </c>
    </row>
    <row r="821" spans="7:35">
      <c r="G821" s="1">
        <v>813</v>
      </c>
      <c r="H821" s="1">
        <f t="shared" si="113"/>
        <v>4.3</v>
      </c>
      <c r="I821" s="1">
        <f t="shared" ca="1" si="118"/>
        <v>4.3165090063686806</v>
      </c>
      <c r="J821" s="1">
        <f t="shared" ca="1" si="118"/>
        <v>4.3609934632351059</v>
      </c>
      <c r="K821" s="1">
        <f t="shared" ca="1" si="118"/>
        <v>4.3765822702936648</v>
      </c>
      <c r="L821" s="1">
        <f t="shared" ca="1" si="118"/>
        <v>4.376188518738358</v>
      </c>
      <c r="M821" s="1">
        <f t="shared" ca="1" si="118"/>
        <v>4.3816656461490258</v>
      </c>
      <c r="N821" s="1">
        <f t="shared" ca="1" si="118"/>
        <v>4.406990448939597</v>
      </c>
      <c r="O821" s="1">
        <f t="shared" ca="1" si="118"/>
        <v>4.4072893512108573</v>
      </c>
      <c r="P821" s="1">
        <f t="shared" ca="1" si="118"/>
        <v>4.3998188980954431</v>
      </c>
      <c r="Q821" s="1">
        <f t="shared" ca="1" si="118"/>
        <v>4.4458882360530927</v>
      </c>
      <c r="R821" s="1">
        <f t="shared" ca="1" si="118"/>
        <v>4.4959193965926936</v>
      </c>
      <c r="S821" s="1">
        <f t="shared" ca="1" si="118"/>
        <v>4.5182325767807381</v>
      </c>
      <c r="T821" s="1">
        <f t="shared" ca="1" si="118"/>
        <v>4.5203686281332605</v>
      </c>
      <c r="V821" s="1">
        <v>813</v>
      </c>
      <c r="W821" s="8">
        <f t="shared" si="117"/>
        <v>0</v>
      </c>
      <c r="X821" s="8">
        <f t="shared" ca="1" si="117"/>
        <v>4.472652278708189E-3</v>
      </c>
      <c r="Y821" s="8">
        <f t="shared" ca="1" si="117"/>
        <v>4.1754714798286408E-2</v>
      </c>
      <c r="Z821" s="8">
        <f t="shared" ca="1" si="117"/>
        <v>5.0042508790481222E-2</v>
      </c>
      <c r="AA821" s="8">
        <f t="shared" ca="1" si="117"/>
        <v>4.2298120669364891E-2</v>
      </c>
      <c r="AB821" s="8">
        <f t="shared" ca="1" si="117"/>
        <v>4.0426775005403925E-2</v>
      </c>
      <c r="AC821" s="8">
        <f t="shared" ca="1" si="117"/>
        <v>5.8422323250708175E-2</v>
      </c>
      <c r="AD821" s="8">
        <f t="shared" ca="1" si="117"/>
        <v>5.1338011709794351E-2</v>
      </c>
      <c r="AE821" s="8">
        <f t="shared" ca="1" si="117"/>
        <v>3.6467515971037479E-2</v>
      </c>
      <c r="AF821" s="8">
        <f t="shared" ca="1" si="115"/>
        <v>7.5173356477744591E-2</v>
      </c>
      <c r="AG821" s="8">
        <f t="shared" ca="1" si="115"/>
        <v>0.11781062495294847</v>
      </c>
      <c r="AH821" s="8">
        <f t="shared" ca="1" si="115"/>
        <v>0.13268829437699914</v>
      </c>
      <c r="AI821" s="8">
        <f t="shared" ca="1" si="115"/>
        <v>0.12736862813326066</v>
      </c>
    </row>
    <row r="822" spans="7:35">
      <c r="G822" s="1">
        <v>814</v>
      </c>
      <c r="H822" s="1">
        <f t="shared" si="113"/>
        <v>4.3</v>
      </c>
      <c r="I822" s="1">
        <f t="shared" ca="1" si="118"/>
        <v>4.3275047640654103</v>
      </c>
      <c r="J822" s="1">
        <f t="shared" ca="1" si="118"/>
        <v>4.3172746350519189</v>
      </c>
      <c r="K822" s="1">
        <f t="shared" ca="1" si="118"/>
        <v>4.3232569232219209</v>
      </c>
      <c r="L822" s="1">
        <f t="shared" ca="1" si="118"/>
        <v>4.3504325734229949</v>
      </c>
      <c r="M822" s="1">
        <f t="shared" ca="1" si="118"/>
        <v>4.3686430265636993</v>
      </c>
      <c r="N822" s="1">
        <f t="shared" ca="1" si="118"/>
        <v>4.3698772568390849</v>
      </c>
      <c r="O822" s="1">
        <f t="shared" ca="1" si="118"/>
        <v>4.3987162041165879</v>
      </c>
      <c r="P822" s="1">
        <f t="shared" ca="1" si="118"/>
        <v>4.4390192869996339</v>
      </c>
      <c r="Q822" s="1">
        <f t="shared" ca="1" si="118"/>
        <v>4.4778201825865231</v>
      </c>
      <c r="R822" s="1">
        <f t="shared" ca="1" si="118"/>
        <v>4.4624454119028618</v>
      </c>
      <c r="S822" s="1">
        <f t="shared" ca="1" si="118"/>
        <v>4.5089783925606008</v>
      </c>
      <c r="T822" s="1">
        <f t="shared" ca="1" si="118"/>
        <v>4.4791798246370815</v>
      </c>
      <c r="V822" s="1">
        <v>814</v>
      </c>
      <c r="W822" s="8">
        <f t="shared" si="117"/>
        <v>0</v>
      </c>
      <c r="X822" s="8">
        <f t="shared" ca="1" si="117"/>
        <v>1.5499599610581782E-2</v>
      </c>
      <c r="Y822" s="8">
        <f t="shared" ca="1" si="117"/>
        <v>0</v>
      </c>
      <c r="Z822" s="8">
        <f t="shared" ca="1" si="117"/>
        <v>0</v>
      </c>
      <c r="AA822" s="8">
        <f t="shared" ca="1" si="117"/>
        <v>1.6489063420142003E-2</v>
      </c>
      <c r="AB822" s="8">
        <f t="shared" ca="1" si="117"/>
        <v>2.7380660980272253E-2</v>
      </c>
      <c r="AC822" s="8">
        <f t="shared" ca="1" si="117"/>
        <v>2.1251746950521344E-2</v>
      </c>
      <c r="AD822" s="8">
        <f t="shared" ca="1" si="117"/>
        <v>4.2753819579925079E-2</v>
      </c>
      <c r="AE822" s="8">
        <f t="shared" ca="1" si="117"/>
        <v>7.5708302076787248E-2</v>
      </c>
      <c r="AF822" s="8">
        <f t="shared" ca="1" si="115"/>
        <v>0.10712997997011975</v>
      </c>
      <c r="AG822" s="8">
        <f t="shared" ca="1" si="115"/>
        <v>8.4319396721170392E-2</v>
      </c>
      <c r="AH822" s="8">
        <f t="shared" ca="1" si="115"/>
        <v>0.12343172689759374</v>
      </c>
      <c r="AI822" s="8">
        <f t="shared" ca="1" si="115"/>
        <v>8.6179824637081737E-2</v>
      </c>
    </row>
    <row r="823" spans="7:35">
      <c r="G823" s="1">
        <v>815</v>
      </c>
      <c r="H823" s="1">
        <f t="shared" si="113"/>
        <v>4.3</v>
      </c>
      <c r="I823" s="1">
        <f t="shared" ca="1" si="118"/>
        <v>4.3023656191002839</v>
      </c>
      <c r="J823" s="1">
        <f t="shared" ca="1" si="118"/>
        <v>4.2928889325225006</v>
      </c>
      <c r="K823" s="1">
        <f t="shared" ca="1" si="118"/>
        <v>4.2719071764682228</v>
      </c>
      <c r="L823" s="1">
        <f t="shared" ca="1" si="118"/>
        <v>4.2757357292930269</v>
      </c>
      <c r="M823" s="1">
        <f t="shared" ca="1" si="118"/>
        <v>4.2805602061350374</v>
      </c>
      <c r="N823" s="1">
        <f t="shared" ca="1" si="118"/>
        <v>4.3216695017346751</v>
      </c>
      <c r="O823" s="1">
        <f t="shared" ca="1" si="118"/>
        <v>4.3291507259489874</v>
      </c>
      <c r="P823" s="1">
        <f t="shared" ca="1" si="118"/>
        <v>4.3402962876335174</v>
      </c>
      <c r="Q823" s="1">
        <f t="shared" ca="1" si="118"/>
        <v>4.3033959780083189</v>
      </c>
      <c r="R823" s="1">
        <f t="shared" ca="1" si="118"/>
        <v>4.3088113830853656</v>
      </c>
      <c r="S823" s="1">
        <f t="shared" ca="1" si="118"/>
        <v>4.3183159684958214</v>
      </c>
      <c r="T823" s="1">
        <f t="shared" ca="1" si="118"/>
        <v>4.3139764063771215</v>
      </c>
      <c r="V823" s="1">
        <v>815</v>
      </c>
      <c r="W823" s="8">
        <f t="shared" si="117"/>
        <v>0</v>
      </c>
      <c r="X823" s="8">
        <f t="shared" ca="1" si="117"/>
        <v>0</v>
      </c>
      <c r="Y823" s="8">
        <f t="shared" ca="1" si="117"/>
        <v>0</v>
      </c>
      <c r="Z823" s="8">
        <f t="shared" ca="1" si="117"/>
        <v>0</v>
      </c>
      <c r="AA823" s="8">
        <f t="shared" ca="1" si="117"/>
        <v>0</v>
      </c>
      <c r="AB823" s="8">
        <f t="shared" ca="1" si="117"/>
        <v>0</v>
      </c>
      <c r="AC823" s="8">
        <f t="shared" ca="1" si="117"/>
        <v>0</v>
      </c>
      <c r="AD823" s="8">
        <f t="shared" ca="1" si="117"/>
        <v>0</v>
      </c>
      <c r="AE823" s="8">
        <f t="shared" ca="1" si="117"/>
        <v>0</v>
      </c>
      <c r="AF823" s="8">
        <f t="shared" ca="1" si="115"/>
        <v>0</v>
      </c>
      <c r="AG823" s="8">
        <f t="shared" ca="1" si="115"/>
        <v>0</v>
      </c>
      <c r="AH823" s="8">
        <f t="shared" ca="1" si="115"/>
        <v>0</v>
      </c>
      <c r="AI823" s="8">
        <f t="shared" ca="1" si="115"/>
        <v>0</v>
      </c>
    </row>
    <row r="824" spans="7:35">
      <c r="G824" s="1">
        <v>816</v>
      </c>
      <c r="H824" s="1">
        <f t="shared" si="113"/>
        <v>4.3</v>
      </c>
      <c r="I824" s="1">
        <f t="shared" ca="1" si="118"/>
        <v>4.2865308125821517</v>
      </c>
      <c r="J824" s="1">
        <f t="shared" ca="1" si="118"/>
        <v>4.2891111431144671</v>
      </c>
      <c r="K824" s="1">
        <f t="shared" ca="1" si="118"/>
        <v>4.2734565548815695</v>
      </c>
      <c r="L824" s="1">
        <f t="shared" ca="1" si="118"/>
        <v>4.3168356436071198</v>
      </c>
      <c r="M824" s="1">
        <f t="shared" ca="1" si="118"/>
        <v>4.3206927770060286</v>
      </c>
      <c r="N824" s="1">
        <f t="shared" ca="1" si="118"/>
        <v>4.335495077935601</v>
      </c>
      <c r="O824" s="1">
        <f t="shared" ca="1" si="118"/>
        <v>4.3543299428261264</v>
      </c>
      <c r="P824" s="1">
        <f t="shared" ca="1" si="118"/>
        <v>4.3317827579206041</v>
      </c>
      <c r="Q824" s="1">
        <f t="shared" ca="1" si="118"/>
        <v>4.3490123857501644</v>
      </c>
      <c r="R824" s="1">
        <f t="shared" ca="1" si="118"/>
        <v>4.3298624942674602</v>
      </c>
      <c r="S824" s="1">
        <f t="shared" ca="1" si="118"/>
        <v>4.3619507464107885</v>
      </c>
      <c r="T824" s="1">
        <f t="shared" ca="1" si="118"/>
        <v>4.3531187112453029</v>
      </c>
      <c r="V824" s="1">
        <v>816</v>
      </c>
      <c r="W824" s="8">
        <f t="shared" si="117"/>
        <v>0</v>
      </c>
      <c r="X824" s="8">
        <f t="shared" ca="1" si="117"/>
        <v>0</v>
      </c>
      <c r="Y824" s="8">
        <f t="shared" ca="1" si="117"/>
        <v>0</v>
      </c>
      <c r="Z824" s="8">
        <f t="shared" ca="1" si="117"/>
        <v>0</v>
      </c>
      <c r="AA824" s="8">
        <f t="shared" ca="1" si="117"/>
        <v>0</v>
      </c>
      <c r="AB824" s="8">
        <f t="shared" ca="1" si="117"/>
        <v>0</v>
      </c>
      <c r="AC824" s="8">
        <f t="shared" ca="1" si="117"/>
        <v>0</v>
      </c>
      <c r="AD824" s="8">
        <f t="shared" ca="1" si="117"/>
        <v>0</v>
      </c>
      <c r="AE824" s="8">
        <f t="shared" ca="1" si="117"/>
        <v>0</v>
      </c>
      <c r="AF824" s="8">
        <f t="shared" ca="1" si="115"/>
        <v>0</v>
      </c>
      <c r="AG824" s="8">
        <f t="shared" ca="1" si="115"/>
        <v>0</v>
      </c>
      <c r="AH824" s="8">
        <f t="shared" ca="1" si="115"/>
        <v>0</v>
      </c>
      <c r="AI824" s="8">
        <f t="shared" ca="1" si="115"/>
        <v>0</v>
      </c>
    </row>
    <row r="825" spans="7:35">
      <c r="G825" s="1">
        <v>817</v>
      </c>
      <c r="H825" s="1">
        <f t="shared" si="113"/>
        <v>4.3</v>
      </c>
      <c r="I825" s="1">
        <f t="shared" ca="1" si="118"/>
        <v>4.3032270650557241</v>
      </c>
      <c r="J825" s="1">
        <f t="shared" ca="1" si="118"/>
        <v>4.3412195224094399</v>
      </c>
      <c r="K825" s="1">
        <f t="shared" ca="1" si="118"/>
        <v>4.4088311947588643</v>
      </c>
      <c r="L825" s="1">
        <f t="shared" ca="1" si="118"/>
        <v>4.4105259060717668</v>
      </c>
      <c r="M825" s="1">
        <f t="shared" ca="1" si="118"/>
        <v>4.4652021034535423</v>
      </c>
      <c r="N825" s="1">
        <f t="shared" ca="1" si="118"/>
        <v>4.4649804057232227</v>
      </c>
      <c r="O825" s="1">
        <f t="shared" ca="1" si="118"/>
        <v>4.4618732798089225</v>
      </c>
      <c r="P825" s="1">
        <f t="shared" ca="1" si="118"/>
        <v>4.4829156507587324</v>
      </c>
      <c r="Q825" s="1">
        <f t="shared" ca="1" si="118"/>
        <v>4.509235432966606</v>
      </c>
      <c r="R825" s="1">
        <f t="shared" ca="1" si="118"/>
        <v>4.5516711409251291</v>
      </c>
      <c r="S825" s="1">
        <f t="shared" ca="1" si="118"/>
        <v>4.5540550868609335</v>
      </c>
      <c r="T825" s="1">
        <f t="shared" ca="1" si="118"/>
        <v>4.5772033834362551</v>
      </c>
      <c r="V825" s="1">
        <v>817</v>
      </c>
      <c r="W825" s="8">
        <f t="shared" si="117"/>
        <v>0</v>
      </c>
      <c r="X825" s="8">
        <f t="shared" ca="1" si="117"/>
        <v>0</v>
      </c>
      <c r="Y825" s="8">
        <f t="shared" ca="1" si="117"/>
        <v>2.1929790461895138E-2</v>
      </c>
      <c r="Z825" s="8">
        <f t="shared" ca="1" si="117"/>
        <v>8.2366256806429838E-2</v>
      </c>
      <c r="AA825" s="8">
        <f t="shared" ca="1" si="117"/>
        <v>7.6706315927802748E-2</v>
      </c>
      <c r="AB825" s="8">
        <f t="shared" ca="1" si="117"/>
        <v>0.12411394256102071</v>
      </c>
      <c r="AC825" s="8">
        <f t="shared" ca="1" si="117"/>
        <v>0.11650194376496081</v>
      </c>
      <c r="AD825" s="8">
        <f t="shared" ca="1" si="117"/>
        <v>0.10599226237604675</v>
      </c>
      <c r="AE825" s="8">
        <f t="shared" ca="1" si="117"/>
        <v>0.11964990238338036</v>
      </c>
      <c r="AF825" s="8">
        <f t="shared" ca="1" si="115"/>
        <v>0.13856950800715939</v>
      </c>
      <c r="AG825" s="8">
        <f t="shared" ca="1" si="115"/>
        <v>0.17359108882836249</v>
      </c>
      <c r="AH825" s="8">
        <f t="shared" ca="1" si="115"/>
        <v>0.1685200299412708</v>
      </c>
      <c r="AI825" s="8">
        <f t="shared" ca="1" si="115"/>
        <v>0.18420338343625531</v>
      </c>
    </row>
    <row r="826" spans="7:35">
      <c r="G826" s="1">
        <v>818</v>
      </c>
      <c r="H826" s="1">
        <f t="shared" si="113"/>
        <v>4.3</v>
      </c>
      <c r="I826" s="1">
        <f t="shared" ref="I826:T841" ca="1" si="119">H826*EXP(($H$3-1/2 *$H$5^2) *$K$6+$H$5*$K$6^(1/2) * _xlfn.NORM.S.INV(RAND() ) )</f>
        <v>4.3432623517619149</v>
      </c>
      <c r="J826" s="1">
        <f t="shared" ca="1" si="119"/>
        <v>4.3400591700790807</v>
      </c>
      <c r="K826" s="1">
        <f t="shared" ca="1" si="119"/>
        <v>4.3732029184201373</v>
      </c>
      <c r="L826" s="1">
        <f t="shared" ca="1" si="119"/>
        <v>4.4034099608389985</v>
      </c>
      <c r="M826" s="1">
        <f t="shared" ca="1" si="119"/>
        <v>4.4083375362063606</v>
      </c>
      <c r="N826" s="1">
        <f t="shared" ca="1" si="119"/>
        <v>4.3917081583140254</v>
      </c>
      <c r="O826" s="1">
        <f t="shared" ca="1" si="119"/>
        <v>4.4010100487823767</v>
      </c>
      <c r="P826" s="1">
        <f t="shared" ca="1" si="119"/>
        <v>4.4225625572739693</v>
      </c>
      <c r="Q826" s="1">
        <f t="shared" ca="1" si="119"/>
        <v>4.4306755229109367</v>
      </c>
      <c r="R826" s="1">
        <f t="shared" ca="1" si="119"/>
        <v>4.4309344352517845</v>
      </c>
      <c r="S826" s="1">
        <f t="shared" ca="1" si="119"/>
        <v>4.4612730007285393</v>
      </c>
      <c r="T826" s="1">
        <f t="shared" ca="1" si="119"/>
        <v>4.503409002336932</v>
      </c>
      <c r="V826" s="1">
        <v>818</v>
      </c>
      <c r="W826" s="8">
        <f t="shared" si="117"/>
        <v>0</v>
      </c>
      <c r="X826" s="8">
        <f t="shared" ca="1" si="117"/>
        <v>3.1301883945968001E-2</v>
      </c>
      <c r="Y826" s="8">
        <f t="shared" ca="1" si="117"/>
        <v>2.0766446374050673E-2</v>
      </c>
      <c r="Z826" s="8">
        <f t="shared" ca="1" si="117"/>
        <v>4.6655316187050211E-2</v>
      </c>
      <c r="AA826" s="8">
        <f t="shared" ca="1" si="117"/>
        <v>6.9575696738869652E-2</v>
      </c>
      <c r="AB826" s="8">
        <f t="shared" ca="1" si="117"/>
        <v>6.7146784499181322E-2</v>
      </c>
      <c r="AC826" s="8">
        <f t="shared" ca="1" si="117"/>
        <v>4.3116403237117851E-2</v>
      </c>
      <c r="AD826" s="8">
        <f t="shared" ca="1" si="117"/>
        <v>4.5050619472740472E-2</v>
      </c>
      <c r="AE826" s="8">
        <f t="shared" ca="1" si="117"/>
        <v>5.9234613187035379E-2</v>
      </c>
      <c r="AF826" s="8">
        <f t="shared" ca="1" si="115"/>
        <v>5.9948886974376059E-2</v>
      </c>
      <c r="AG826" s="8">
        <f t="shared" ca="1" si="115"/>
        <v>5.2792187737651375E-2</v>
      </c>
      <c r="AH826" s="8">
        <f t="shared" ca="1" si="115"/>
        <v>7.5714049345417145E-2</v>
      </c>
      <c r="AI826" s="8">
        <f t="shared" ca="1" si="115"/>
        <v>0.11040900233693218</v>
      </c>
    </row>
    <row r="827" spans="7:35">
      <c r="G827" s="1">
        <v>819</v>
      </c>
      <c r="H827" s="1">
        <f t="shared" si="113"/>
        <v>4.3</v>
      </c>
      <c r="I827" s="1">
        <f t="shared" ca="1" si="119"/>
        <v>4.3204623696669939</v>
      </c>
      <c r="J827" s="1">
        <f t="shared" ca="1" si="119"/>
        <v>4.3096889334722484</v>
      </c>
      <c r="K827" s="1">
        <f t="shared" ca="1" si="119"/>
        <v>4.310289709517642</v>
      </c>
      <c r="L827" s="1">
        <f t="shared" ca="1" si="119"/>
        <v>4.3302632334768241</v>
      </c>
      <c r="M827" s="1">
        <f t="shared" ca="1" si="119"/>
        <v>4.2956472572229503</v>
      </c>
      <c r="N827" s="1">
        <f t="shared" ca="1" si="119"/>
        <v>4.3030747744276159</v>
      </c>
      <c r="O827" s="1">
        <f t="shared" ca="1" si="119"/>
        <v>4.3317900485520457</v>
      </c>
      <c r="P827" s="1">
        <f t="shared" ca="1" si="119"/>
        <v>4.3491432963793972</v>
      </c>
      <c r="Q827" s="1">
        <f t="shared" ca="1" si="119"/>
        <v>4.359269303739481</v>
      </c>
      <c r="R827" s="1">
        <f t="shared" ca="1" si="119"/>
        <v>4.3460190816036013</v>
      </c>
      <c r="S827" s="1">
        <f t="shared" ca="1" si="119"/>
        <v>4.3215348111381324</v>
      </c>
      <c r="T827" s="1">
        <f t="shared" ca="1" si="119"/>
        <v>4.3378468052800603</v>
      </c>
      <c r="V827" s="1">
        <v>819</v>
      </c>
      <c r="W827" s="8">
        <f t="shared" si="117"/>
        <v>0</v>
      </c>
      <c r="X827" s="8">
        <f t="shared" ca="1" si="117"/>
        <v>8.4372293525767361E-3</v>
      </c>
      <c r="Y827" s="8">
        <f t="shared" ca="1" si="117"/>
        <v>0</v>
      </c>
      <c r="Z827" s="8">
        <f t="shared" ca="1" si="117"/>
        <v>0</v>
      </c>
      <c r="AA827" s="8">
        <f t="shared" ca="1" si="117"/>
        <v>0</v>
      </c>
      <c r="AB827" s="8">
        <f t="shared" ca="1" si="117"/>
        <v>0</v>
      </c>
      <c r="AC827" s="8">
        <f t="shared" ref="AC827:AH890" ca="1" si="120">MAX(N827*EXP(-$K$2*(1-AC$8/12 ))-$P$6*EXP(-$H$2*(1-AC$8/12 )),0)</f>
        <v>0</v>
      </c>
      <c r="AD827" s="8">
        <f t="shared" ca="1" si="120"/>
        <v>0</v>
      </c>
      <c r="AE827" s="8">
        <f t="shared" ca="1" si="120"/>
        <v>0</v>
      </c>
      <c r="AF827" s="8">
        <f t="shared" ca="1" si="115"/>
        <v>0</v>
      </c>
      <c r="AG827" s="8">
        <f t="shared" ca="1" si="115"/>
        <v>0</v>
      </c>
      <c r="AH827" s="8">
        <f t="shared" ca="1" si="115"/>
        <v>0</v>
      </c>
      <c r="AI827" s="8">
        <f t="shared" ca="1" si="115"/>
        <v>0</v>
      </c>
    </row>
    <row r="828" spans="7:35">
      <c r="G828" s="1">
        <v>820</v>
      </c>
      <c r="H828" s="1">
        <f t="shared" si="113"/>
        <v>4.3</v>
      </c>
      <c r="I828" s="1">
        <f t="shared" ca="1" si="119"/>
        <v>4.3031632230205012</v>
      </c>
      <c r="J828" s="1">
        <f t="shared" ca="1" si="119"/>
        <v>4.3139028274990299</v>
      </c>
      <c r="K828" s="1">
        <f t="shared" ca="1" si="119"/>
        <v>4.322000870985172</v>
      </c>
      <c r="L828" s="1">
        <f t="shared" ca="1" si="119"/>
        <v>4.3451555372995845</v>
      </c>
      <c r="M828" s="1">
        <f t="shared" ca="1" si="119"/>
        <v>4.3907281764241253</v>
      </c>
      <c r="N828" s="1">
        <f t="shared" ca="1" si="119"/>
        <v>4.4478005899130517</v>
      </c>
      <c r="O828" s="1">
        <f t="shared" ca="1" si="119"/>
        <v>4.4737306640630452</v>
      </c>
      <c r="P828" s="1">
        <f t="shared" ca="1" si="119"/>
        <v>4.4697801548712262</v>
      </c>
      <c r="Q828" s="1">
        <f t="shared" ca="1" si="119"/>
        <v>4.4333780472482669</v>
      </c>
      <c r="R828" s="1">
        <f t="shared" ca="1" si="119"/>
        <v>4.4675071329158529</v>
      </c>
      <c r="S828" s="1">
        <f t="shared" ca="1" si="119"/>
        <v>4.4470311898350037</v>
      </c>
      <c r="T828" s="1">
        <f t="shared" ca="1" si="119"/>
        <v>4.458091606643114</v>
      </c>
      <c r="V828" s="1">
        <v>820</v>
      </c>
      <c r="W828" s="8">
        <f t="shared" ref="W828:AB891" si="121">MAX(H828*EXP(-$K$2*(1-W$8/12 ))-$P$6*EXP(-$H$2*(1-W$8/12 )),0)</f>
        <v>0</v>
      </c>
      <c r="X828" s="8">
        <f t="shared" ca="1" si="121"/>
        <v>0</v>
      </c>
      <c r="Y828" s="8">
        <f t="shared" ca="1" si="121"/>
        <v>0</v>
      </c>
      <c r="Z828" s="8">
        <f t="shared" ca="1" si="121"/>
        <v>0</v>
      </c>
      <c r="AA828" s="8">
        <f t="shared" ca="1" si="121"/>
        <v>1.1201145397810031E-2</v>
      </c>
      <c r="AB828" s="8">
        <f t="shared" ca="1" si="121"/>
        <v>4.9505655222282563E-2</v>
      </c>
      <c r="AC828" s="8">
        <f t="shared" ca="1" si="120"/>
        <v>9.9295564624473975E-2</v>
      </c>
      <c r="AD828" s="8">
        <f t="shared" ca="1" si="120"/>
        <v>0.11786492284434935</v>
      </c>
      <c r="AE828" s="8">
        <f t="shared" ca="1" si="120"/>
        <v>0.10650086996499297</v>
      </c>
      <c r="AF828" s="8">
        <f t="shared" ca="1" si="115"/>
        <v>6.2653499818338787E-2</v>
      </c>
      <c r="AG828" s="8">
        <f t="shared" ca="1" si="115"/>
        <v>8.9383725191845897E-2</v>
      </c>
      <c r="AH828" s="8">
        <f t="shared" ca="1" si="115"/>
        <v>6.1468570713375748E-2</v>
      </c>
      <c r="AI828" s="8">
        <f t="shared" ca="1" si="115"/>
        <v>6.5091606643114197E-2</v>
      </c>
    </row>
    <row r="829" spans="7:35">
      <c r="G829" s="1">
        <v>821</v>
      </c>
      <c r="H829" s="1">
        <f t="shared" si="113"/>
        <v>4.3</v>
      </c>
      <c r="I829" s="1">
        <f t="shared" ca="1" si="119"/>
        <v>4.2950346790525114</v>
      </c>
      <c r="J829" s="1">
        <f t="shared" ca="1" si="119"/>
        <v>4.339367725415519</v>
      </c>
      <c r="K829" s="1">
        <f t="shared" ca="1" si="119"/>
        <v>4.324451467347223</v>
      </c>
      <c r="L829" s="1">
        <f t="shared" ca="1" si="119"/>
        <v>4.3377455554199589</v>
      </c>
      <c r="M829" s="1">
        <f t="shared" ca="1" si="119"/>
        <v>4.3470559830683051</v>
      </c>
      <c r="N829" s="1">
        <f t="shared" ca="1" si="119"/>
        <v>4.388417333665573</v>
      </c>
      <c r="O829" s="1">
        <f t="shared" ca="1" si="119"/>
        <v>4.3674823260337732</v>
      </c>
      <c r="P829" s="1">
        <f t="shared" ca="1" si="119"/>
        <v>4.3804308937874392</v>
      </c>
      <c r="Q829" s="1">
        <f t="shared" ca="1" si="119"/>
        <v>4.4134595031824233</v>
      </c>
      <c r="R829" s="1">
        <f t="shared" ca="1" si="119"/>
        <v>4.4303496471184705</v>
      </c>
      <c r="S829" s="1">
        <f t="shared" ca="1" si="119"/>
        <v>4.4398790106260373</v>
      </c>
      <c r="T829" s="1">
        <f t="shared" ca="1" si="119"/>
        <v>4.419566300103595</v>
      </c>
      <c r="V829" s="1">
        <v>821</v>
      </c>
      <c r="W829" s="8">
        <f t="shared" si="121"/>
        <v>0</v>
      </c>
      <c r="X829" s="8">
        <f t="shared" ca="1" si="121"/>
        <v>0</v>
      </c>
      <c r="Y829" s="8">
        <f t="shared" ca="1" si="121"/>
        <v>2.0073218946156324E-2</v>
      </c>
      <c r="Z829" s="8">
        <f t="shared" ca="1" si="121"/>
        <v>0</v>
      </c>
      <c r="AA829" s="8">
        <f t="shared" ca="1" si="121"/>
        <v>3.7758832222110073E-3</v>
      </c>
      <c r="AB829" s="8">
        <f t="shared" ca="1" si="121"/>
        <v>5.754671749678586E-3</v>
      </c>
      <c r="AC829" s="8">
        <f t="shared" ca="1" si="120"/>
        <v>3.9820490334919967E-2</v>
      </c>
      <c r="AD829" s="8">
        <f t="shared" ca="1" si="120"/>
        <v>1.1479701980448453E-2</v>
      </c>
      <c r="AE829" s="8">
        <f t="shared" ca="1" si="120"/>
        <v>1.7059531730697408E-2</v>
      </c>
      <c r="AF829" s="8">
        <f t="shared" ca="1" si="115"/>
        <v>4.2719562732416172E-2</v>
      </c>
      <c r="AG829" s="8">
        <f t="shared" ca="1" si="115"/>
        <v>5.2207098360884885E-2</v>
      </c>
      <c r="AH829" s="8">
        <f t="shared" ca="1" si="115"/>
        <v>5.4314549581125249E-2</v>
      </c>
      <c r="AI829" s="8">
        <f t="shared" ca="1" si="115"/>
        <v>2.6566300103595175E-2</v>
      </c>
    </row>
    <row r="830" spans="7:35">
      <c r="G830" s="1">
        <v>822</v>
      </c>
      <c r="H830" s="1">
        <f t="shared" si="113"/>
        <v>4.3</v>
      </c>
      <c r="I830" s="1">
        <f t="shared" ca="1" si="119"/>
        <v>4.3349038512225153</v>
      </c>
      <c r="J830" s="1">
        <f t="shared" ca="1" si="119"/>
        <v>4.3174108029698264</v>
      </c>
      <c r="K830" s="1">
        <f t="shared" ca="1" si="119"/>
        <v>4.3495395572805444</v>
      </c>
      <c r="L830" s="1">
        <f t="shared" ca="1" si="119"/>
        <v>4.3627175807791305</v>
      </c>
      <c r="M830" s="1">
        <f t="shared" ca="1" si="119"/>
        <v>4.3633624662681303</v>
      </c>
      <c r="N830" s="1">
        <f t="shared" ca="1" si="119"/>
        <v>4.3260455286446318</v>
      </c>
      <c r="O830" s="1">
        <f t="shared" ca="1" si="119"/>
        <v>4.3499282236111103</v>
      </c>
      <c r="P830" s="1">
        <f t="shared" ca="1" si="119"/>
        <v>4.3654045822393925</v>
      </c>
      <c r="Q830" s="1">
        <f t="shared" ca="1" si="119"/>
        <v>4.3360668666547149</v>
      </c>
      <c r="R830" s="1">
        <f t="shared" ca="1" si="119"/>
        <v>4.322449846508448</v>
      </c>
      <c r="S830" s="1">
        <f t="shared" ca="1" si="119"/>
        <v>4.3393167028544299</v>
      </c>
      <c r="T830" s="1">
        <f t="shared" ca="1" si="119"/>
        <v>4.3919028812444862</v>
      </c>
      <c r="V830" s="1">
        <v>822</v>
      </c>
      <c r="W830" s="8">
        <f t="shared" si="121"/>
        <v>0</v>
      </c>
      <c r="X830" s="8">
        <f t="shared" ca="1" si="121"/>
        <v>2.2919674391750355E-2</v>
      </c>
      <c r="Y830" s="8">
        <f t="shared" ca="1" si="121"/>
        <v>0</v>
      </c>
      <c r="Z830" s="8">
        <f t="shared" ca="1" si="121"/>
        <v>2.2937051613235226E-2</v>
      </c>
      <c r="AA830" s="8">
        <f t="shared" ca="1" si="121"/>
        <v>2.879940397566827E-2</v>
      </c>
      <c r="AB830" s="8">
        <f t="shared" ca="1" si="121"/>
        <v>2.2090573891327736E-2</v>
      </c>
      <c r="AC830" s="8">
        <f t="shared" ca="1" si="120"/>
        <v>0</v>
      </c>
      <c r="AD830" s="8">
        <f t="shared" ca="1" si="120"/>
        <v>0</v>
      </c>
      <c r="AE830" s="8">
        <f t="shared" ca="1" si="120"/>
        <v>2.0177351083123796E-3</v>
      </c>
      <c r="AF830" s="8">
        <f t="shared" ca="1" si="115"/>
        <v>0</v>
      </c>
      <c r="AG830" s="8">
        <f t="shared" ca="1" si="115"/>
        <v>0</v>
      </c>
      <c r="AH830" s="8">
        <f t="shared" ca="1" si="115"/>
        <v>0</v>
      </c>
      <c r="AI830" s="8">
        <f t="shared" ca="1" si="115"/>
        <v>0</v>
      </c>
    </row>
    <row r="831" spans="7:35">
      <c r="G831" s="1">
        <v>823</v>
      </c>
      <c r="H831" s="1">
        <f t="shared" si="113"/>
        <v>4.3</v>
      </c>
      <c r="I831" s="1">
        <f t="shared" ca="1" si="119"/>
        <v>4.3055764452802112</v>
      </c>
      <c r="J831" s="1">
        <f t="shared" ca="1" si="119"/>
        <v>4.3258448501647955</v>
      </c>
      <c r="K831" s="1">
        <f t="shared" ca="1" si="119"/>
        <v>4.3047131600935806</v>
      </c>
      <c r="L831" s="1">
        <f t="shared" ca="1" si="119"/>
        <v>4.2766802644973332</v>
      </c>
      <c r="M831" s="1">
        <f t="shared" ca="1" si="119"/>
        <v>4.2777829697625922</v>
      </c>
      <c r="N831" s="1">
        <f t="shared" ca="1" si="119"/>
        <v>4.3143838575451312</v>
      </c>
      <c r="O831" s="1">
        <f t="shared" ca="1" si="119"/>
        <v>4.3382864972797908</v>
      </c>
      <c r="P831" s="1">
        <f t="shared" ca="1" si="119"/>
        <v>4.3261610911742228</v>
      </c>
      <c r="Q831" s="1">
        <f t="shared" ca="1" si="119"/>
        <v>4.3527790187542186</v>
      </c>
      <c r="R831" s="1">
        <f t="shared" ca="1" si="119"/>
        <v>4.3672712588631288</v>
      </c>
      <c r="S831" s="1">
        <f t="shared" ca="1" si="119"/>
        <v>4.3938103351173785</v>
      </c>
      <c r="T831" s="1">
        <f t="shared" ca="1" si="119"/>
        <v>4.3861317864188702</v>
      </c>
      <c r="V831" s="1">
        <v>823</v>
      </c>
      <c r="W831" s="8">
        <f t="shared" si="121"/>
        <v>0</v>
      </c>
      <c r="X831" s="8">
        <f t="shared" ca="1" si="121"/>
        <v>0</v>
      </c>
      <c r="Y831" s="8">
        <f t="shared" ca="1" si="121"/>
        <v>6.5154774205993249E-3</v>
      </c>
      <c r="Z831" s="8">
        <f t="shared" ca="1" si="121"/>
        <v>0</v>
      </c>
      <c r="AA831" s="8">
        <f t="shared" ca="1" si="121"/>
        <v>0</v>
      </c>
      <c r="AB831" s="8">
        <f t="shared" ca="1" si="121"/>
        <v>0</v>
      </c>
      <c r="AC831" s="8">
        <f t="shared" ca="1" si="120"/>
        <v>0</v>
      </c>
      <c r="AD831" s="8">
        <f t="shared" ca="1" si="120"/>
        <v>0</v>
      </c>
      <c r="AE831" s="8">
        <f t="shared" ca="1" si="120"/>
        <v>0</v>
      </c>
      <c r="AF831" s="8">
        <f t="shared" ca="1" si="115"/>
        <v>0</v>
      </c>
      <c r="AG831" s="8">
        <f t="shared" ca="1" si="115"/>
        <v>0</v>
      </c>
      <c r="AH831" s="8">
        <f t="shared" ca="1" si="115"/>
        <v>8.2340098610709234E-3</v>
      </c>
      <c r="AI831" s="8">
        <f t="shared" ca="1" si="115"/>
        <v>0</v>
      </c>
    </row>
    <row r="832" spans="7:35">
      <c r="G832" s="1">
        <v>824</v>
      </c>
      <c r="H832" s="1">
        <f t="shared" si="113"/>
        <v>4.3</v>
      </c>
      <c r="I832" s="1">
        <f t="shared" ca="1" si="119"/>
        <v>4.2825189814891429</v>
      </c>
      <c r="J832" s="1">
        <f t="shared" ca="1" si="119"/>
        <v>4.2783088203226436</v>
      </c>
      <c r="K832" s="1">
        <f t="shared" ca="1" si="119"/>
        <v>4.2944862865178024</v>
      </c>
      <c r="L832" s="1">
        <f t="shared" ca="1" si="119"/>
        <v>4.3376624586972987</v>
      </c>
      <c r="M832" s="1">
        <f t="shared" ca="1" si="119"/>
        <v>4.332019205987204</v>
      </c>
      <c r="N832" s="1">
        <f t="shared" ca="1" si="119"/>
        <v>4.3225594668651715</v>
      </c>
      <c r="O832" s="1">
        <f t="shared" ca="1" si="119"/>
        <v>4.373217964781456</v>
      </c>
      <c r="P832" s="1">
        <f t="shared" ca="1" si="119"/>
        <v>4.337906935310353</v>
      </c>
      <c r="Q832" s="1">
        <f t="shared" ca="1" si="119"/>
        <v>4.3760878073349865</v>
      </c>
      <c r="R832" s="1">
        <f t="shared" ca="1" si="119"/>
        <v>4.3881671471372474</v>
      </c>
      <c r="S832" s="1">
        <f t="shared" ca="1" si="119"/>
        <v>4.418477710638256</v>
      </c>
      <c r="T832" s="1">
        <f t="shared" ca="1" si="119"/>
        <v>4.4727470081812974</v>
      </c>
      <c r="V832" s="1">
        <v>824</v>
      </c>
      <c r="W832" s="8">
        <f t="shared" si="121"/>
        <v>0</v>
      </c>
      <c r="X832" s="8">
        <f t="shared" ca="1" si="121"/>
        <v>0</v>
      </c>
      <c r="Y832" s="8">
        <f t="shared" ca="1" si="121"/>
        <v>0</v>
      </c>
      <c r="Z832" s="8">
        <f t="shared" ca="1" si="121"/>
        <v>0</v>
      </c>
      <c r="AA832" s="8">
        <f t="shared" ca="1" si="121"/>
        <v>3.69261514386654E-3</v>
      </c>
      <c r="AB832" s="8">
        <f t="shared" ca="1" si="121"/>
        <v>0</v>
      </c>
      <c r="AC832" s="8">
        <f t="shared" ca="1" si="120"/>
        <v>0</v>
      </c>
      <c r="AD832" s="8">
        <f t="shared" ca="1" si="120"/>
        <v>1.7222730118918506E-2</v>
      </c>
      <c r="AE832" s="8">
        <f t="shared" ca="1" si="120"/>
        <v>0</v>
      </c>
      <c r="AF832" s="8">
        <f t="shared" ca="1" si="115"/>
        <v>5.3189860961682101E-3</v>
      </c>
      <c r="AG832" s="8">
        <f t="shared" ca="1" si="115"/>
        <v>1.0002868797283959E-2</v>
      </c>
      <c r="AH832" s="8">
        <f t="shared" ca="1" si="115"/>
        <v>3.2907738049016366E-2</v>
      </c>
      <c r="AI832" s="8">
        <f t="shared" ca="1" si="115"/>
        <v>7.9747008181297652E-2</v>
      </c>
    </row>
    <row r="833" spans="7:35">
      <c r="G833" s="1">
        <v>825</v>
      </c>
      <c r="H833" s="1">
        <f t="shared" si="113"/>
        <v>4.3</v>
      </c>
      <c r="I833" s="1">
        <f t="shared" ca="1" si="119"/>
        <v>4.2893733523722277</v>
      </c>
      <c r="J833" s="1">
        <f t="shared" ca="1" si="119"/>
        <v>4.3530444471109355</v>
      </c>
      <c r="K833" s="1">
        <f t="shared" ca="1" si="119"/>
        <v>4.3409376993259849</v>
      </c>
      <c r="L833" s="1">
        <f t="shared" ca="1" si="119"/>
        <v>4.3560758892122671</v>
      </c>
      <c r="M833" s="1">
        <f t="shared" ca="1" si="119"/>
        <v>4.3625277979492676</v>
      </c>
      <c r="N833" s="1">
        <f t="shared" ca="1" si="119"/>
        <v>4.3294475452074659</v>
      </c>
      <c r="O833" s="1">
        <f t="shared" ca="1" si="119"/>
        <v>4.3238944110152193</v>
      </c>
      <c r="P833" s="1">
        <f t="shared" ca="1" si="119"/>
        <v>4.3310859902777343</v>
      </c>
      <c r="Q833" s="1">
        <f t="shared" ca="1" si="119"/>
        <v>4.3483893742462065</v>
      </c>
      <c r="R833" s="1">
        <f t="shared" ca="1" si="119"/>
        <v>4.3591610359519661</v>
      </c>
      <c r="S833" s="1">
        <f t="shared" ca="1" si="119"/>
        <v>4.3940916216656625</v>
      </c>
      <c r="T833" s="1">
        <f t="shared" ca="1" si="119"/>
        <v>4.4046229792632303</v>
      </c>
      <c r="V833" s="1">
        <v>825</v>
      </c>
      <c r="W833" s="8">
        <f t="shared" si="121"/>
        <v>0</v>
      </c>
      <c r="X833" s="8">
        <f t="shared" ca="1" si="121"/>
        <v>0</v>
      </c>
      <c r="Y833" s="8">
        <f t="shared" ca="1" si="121"/>
        <v>3.3785203581489398E-2</v>
      </c>
      <c r="Z833" s="8">
        <f t="shared" ca="1" si="121"/>
        <v>1.4315235735555376E-2</v>
      </c>
      <c r="AA833" s="8">
        <f t="shared" ca="1" si="121"/>
        <v>2.2144016422154245E-2</v>
      </c>
      <c r="AB833" s="8">
        <f t="shared" ca="1" si="121"/>
        <v>2.1254399726083228E-2</v>
      </c>
      <c r="AC833" s="8">
        <f t="shared" ca="1" si="120"/>
        <v>0</v>
      </c>
      <c r="AD833" s="8">
        <f t="shared" ca="1" si="120"/>
        <v>0</v>
      </c>
      <c r="AE833" s="8">
        <f t="shared" ca="1" si="120"/>
        <v>0</v>
      </c>
      <c r="AF833" s="8">
        <f t="shared" ca="1" si="115"/>
        <v>0</v>
      </c>
      <c r="AG833" s="8">
        <f t="shared" ca="1" si="115"/>
        <v>0</v>
      </c>
      <c r="AH833" s="8">
        <f t="shared" ca="1" si="115"/>
        <v>8.5153688499675084E-3</v>
      </c>
      <c r="AI833" s="8">
        <f t="shared" ca="1" si="115"/>
        <v>1.1622979263230526E-2</v>
      </c>
    </row>
    <row r="834" spans="7:35">
      <c r="G834" s="1">
        <v>826</v>
      </c>
      <c r="H834" s="1">
        <f t="shared" si="113"/>
        <v>4.3</v>
      </c>
      <c r="I834" s="1">
        <f t="shared" ca="1" si="119"/>
        <v>4.3333669822433682</v>
      </c>
      <c r="J834" s="1">
        <f t="shared" ca="1" si="119"/>
        <v>4.3205340136434858</v>
      </c>
      <c r="K834" s="1">
        <f t="shared" ca="1" si="119"/>
        <v>4.323766176391862</v>
      </c>
      <c r="L834" s="1">
        <f t="shared" ca="1" si="119"/>
        <v>4.3319396373553518</v>
      </c>
      <c r="M834" s="1">
        <f t="shared" ca="1" si="119"/>
        <v>4.351052202891867</v>
      </c>
      <c r="N834" s="1">
        <f t="shared" ca="1" si="119"/>
        <v>4.3231887126289505</v>
      </c>
      <c r="O834" s="1">
        <f t="shared" ca="1" si="119"/>
        <v>4.3330055608244971</v>
      </c>
      <c r="P834" s="1">
        <f t="shared" ca="1" si="119"/>
        <v>4.3325726703058622</v>
      </c>
      <c r="Q834" s="1">
        <f t="shared" ca="1" si="119"/>
        <v>4.3564988262679236</v>
      </c>
      <c r="R834" s="1">
        <f t="shared" ca="1" si="119"/>
        <v>4.3641446048789225</v>
      </c>
      <c r="S834" s="1">
        <f t="shared" ca="1" si="119"/>
        <v>4.408973526715898</v>
      </c>
      <c r="T834" s="1">
        <f t="shared" ca="1" si="119"/>
        <v>4.4175819008799815</v>
      </c>
      <c r="V834" s="1">
        <v>826</v>
      </c>
      <c r="W834" s="8">
        <f t="shared" si="121"/>
        <v>0</v>
      </c>
      <c r="X834" s="8">
        <f t="shared" ca="1" si="121"/>
        <v>2.1378446060201561E-2</v>
      </c>
      <c r="Y834" s="8">
        <f t="shared" ca="1" si="121"/>
        <v>1.1909478730416367E-3</v>
      </c>
      <c r="Z834" s="8">
        <f t="shared" ca="1" si="121"/>
        <v>0</v>
      </c>
      <c r="AA834" s="8">
        <f t="shared" ca="1" si="121"/>
        <v>0</v>
      </c>
      <c r="AB834" s="8">
        <f t="shared" ca="1" si="121"/>
        <v>9.758101255245677E-3</v>
      </c>
      <c r="AC834" s="8">
        <f t="shared" ca="1" si="120"/>
        <v>0</v>
      </c>
      <c r="AD834" s="8">
        <f t="shared" ca="1" si="120"/>
        <v>0</v>
      </c>
      <c r="AE834" s="8">
        <f t="shared" ca="1" si="120"/>
        <v>0</v>
      </c>
      <c r="AF834" s="8">
        <f t="shared" ca="1" si="115"/>
        <v>0</v>
      </c>
      <c r="AG834" s="8">
        <f t="shared" ca="1" si="115"/>
        <v>0</v>
      </c>
      <c r="AH834" s="8">
        <f t="shared" ca="1" si="115"/>
        <v>2.3401106484177703E-2</v>
      </c>
      <c r="AI834" s="8">
        <f t="shared" ca="1" si="115"/>
        <v>2.4581900879981688E-2</v>
      </c>
    </row>
    <row r="835" spans="7:35">
      <c r="G835" s="1">
        <v>827</v>
      </c>
      <c r="H835" s="1">
        <f t="shared" si="113"/>
        <v>4.3</v>
      </c>
      <c r="I835" s="1">
        <f t="shared" ca="1" si="119"/>
        <v>4.3279208619469927</v>
      </c>
      <c r="J835" s="1">
        <f t="shared" ca="1" si="119"/>
        <v>4.3330843889850073</v>
      </c>
      <c r="K835" s="1">
        <f t="shared" ca="1" si="119"/>
        <v>4.3672810353057034</v>
      </c>
      <c r="L835" s="1">
        <f t="shared" ca="1" si="119"/>
        <v>4.3609331380400347</v>
      </c>
      <c r="M835" s="1">
        <f t="shared" ca="1" si="119"/>
        <v>4.4227601884741334</v>
      </c>
      <c r="N835" s="1">
        <f t="shared" ca="1" si="119"/>
        <v>4.4570536615473779</v>
      </c>
      <c r="O835" s="1">
        <f t="shared" ca="1" si="119"/>
        <v>4.4385871025627388</v>
      </c>
      <c r="P835" s="1">
        <f t="shared" ca="1" si="119"/>
        <v>4.4501519860966541</v>
      </c>
      <c r="Q835" s="1">
        <f t="shared" ca="1" si="119"/>
        <v>4.4498099818891754</v>
      </c>
      <c r="R835" s="1">
        <f t="shared" ca="1" si="119"/>
        <v>4.4125392305389841</v>
      </c>
      <c r="S835" s="1">
        <f t="shared" ca="1" si="119"/>
        <v>4.4459695372711909</v>
      </c>
      <c r="T835" s="1">
        <f t="shared" ca="1" si="119"/>
        <v>4.3940787958932654</v>
      </c>
      <c r="V835" s="1">
        <v>827</v>
      </c>
      <c r="W835" s="8">
        <f t="shared" si="121"/>
        <v>0</v>
      </c>
      <c r="X835" s="8">
        <f t="shared" ca="1" si="121"/>
        <v>1.5916877760179027E-2</v>
      </c>
      <c r="Y835" s="8">
        <f t="shared" ca="1" si="121"/>
        <v>1.3773682075220783E-2</v>
      </c>
      <c r="Z835" s="8">
        <f t="shared" ca="1" si="121"/>
        <v>4.0719693193564055E-2</v>
      </c>
      <c r="AA835" s="8">
        <f t="shared" ca="1" si="121"/>
        <v>2.7011281495697759E-2</v>
      </c>
      <c r="AB835" s="8">
        <f t="shared" ca="1" si="121"/>
        <v>8.1595457041394148E-2</v>
      </c>
      <c r="AC835" s="8">
        <f t="shared" ca="1" si="120"/>
        <v>0.10856294330382177</v>
      </c>
      <c r="AD835" s="8">
        <f t="shared" ca="1" si="120"/>
        <v>8.2676084868134936E-2</v>
      </c>
      <c r="AE835" s="8">
        <f t="shared" ca="1" si="120"/>
        <v>8.6852473761245719E-2</v>
      </c>
      <c r="AF835" s="8">
        <f t="shared" ca="1" si="115"/>
        <v>7.9098133032950102E-2</v>
      </c>
      <c r="AG835" s="8">
        <f t="shared" ca="1" si="115"/>
        <v>3.4387507054570499E-2</v>
      </c>
      <c r="AH835" s="8">
        <f t="shared" ca="1" si="115"/>
        <v>6.0406644738827175E-2</v>
      </c>
      <c r="AI835" s="8">
        <f t="shared" ca="1" si="115"/>
        <v>1.0787958932656494E-3</v>
      </c>
    </row>
    <row r="836" spans="7:35">
      <c r="G836" s="1">
        <v>828</v>
      </c>
      <c r="H836" s="1">
        <f t="shared" si="113"/>
        <v>4.3</v>
      </c>
      <c r="I836" s="1">
        <f t="shared" ca="1" si="119"/>
        <v>4.3536007735400277</v>
      </c>
      <c r="J836" s="1">
        <f t="shared" ca="1" si="119"/>
        <v>4.3493051926494175</v>
      </c>
      <c r="K836" s="1">
        <f t="shared" ca="1" si="119"/>
        <v>4.3496416412207264</v>
      </c>
      <c r="L836" s="1">
        <f t="shared" ca="1" si="119"/>
        <v>4.367528402802213</v>
      </c>
      <c r="M836" s="1">
        <f t="shared" ca="1" si="119"/>
        <v>4.3157470663525155</v>
      </c>
      <c r="N836" s="1">
        <f t="shared" ca="1" si="119"/>
        <v>4.341918374881037</v>
      </c>
      <c r="O836" s="1">
        <f t="shared" ca="1" si="119"/>
        <v>4.3157668675057836</v>
      </c>
      <c r="P836" s="1">
        <f t="shared" ca="1" si="119"/>
        <v>4.3249648072034361</v>
      </c>
      <c r="Q836" s="1">
        <f t="shared" ca="1" si="119"/>
        <v>4.360445692123835</v>
      </c>
      <c r="R836" s="1">
        <f t="shared" ca="1" si="119"/>
        <v>4.4064834910254627</v>
      </c>
      <c r="S836" s="1">
        <f t="shared" ca="1" si="119"/>
        <v>4.3995935491210227</v>
      </c>
      <c r="T836" s="1">
        <f t="shared" ca="1" si="119"/>
        <v>4.3931992502301371</v>
      </c>
      <c r="V836" s="1">
        <v>828</v>
      </c>
      <c r="W836" s="8">
        <f t="shared" si="121"/>
        <v>0</v>
      </c>
      <c r="X836" s="8">
        <f t="shared" ca="1" si="121"/>
        <v>4.1669630815822423E-2</v>
      </c>
      <c r="Y836" s="8">
        <f t="shared" ca="1" si="121"/>
        <v>3.0036308132288525E-2</v>
      </c>
      <c r="Z836" s="8">
        <f t="shared" ca="1" si="121"/>
        <v>2.303937240729681E-2</v>
      </c>
      <c r="AA836" s="8">
        <f t="shared" ca="1" si="121"/>
        <v>3.3620146506732951E-2</v>
      </c>
      <c r="AB836" s="8">
        <f t="shared" ca="1" si="121"/>
        <v>0</v>
      </c>
      <c r="AC836" s="8">
        <f t="shared" ca="1" si="120"/>
        <v>0</v>
      </c>
      <c r="AD836" s="8">
        <f t="shared" ca="1" si="120"/>
        <v>0</v>
      </c>
      <c r="AE836" s="8">
        <f t="shared" ca="1" si="120"/>
        <v>0</v>
      </c>
      <c r="AF836" s="8">
        <f t="shared" ca="1" si="115"/>
        <v>0</v>
      </c>
      <c r="AG836" s="8">
        <f t="shared" ca="1" si="115"/>
        <v>2.8328648031995307E-2</v>
      </c>
      <c r="AH836" s="8">
        <f t="shared" ca="1" si="115"/>
        <v>1.4018713234069224E-2</v>
      </c>
      <c r="AI836" s="8">
        <f t="shared" ca="1" si="115"/>
        <v>1.9925023013733778E-4</v>
      </c>
    </row>
    <row r="837" spans="7:35">
      <c r="G837" s="1">
        <v>829</v>
      </c>
      <c r="H837" s="1">
        <f t="shared" si="113"/>
        <v>4.3</v>
      </c>
      <c r="I837" s="1">
        <f t="shared" ca="1" si="119"/>
        <v>4.3492664351480546</v>
      </c>
      <c r="J837" s="1">
        <f t="shared" ca="1" si="119"/>
        <v>4.3789937920906192</v>
      </c>
      <c r="K837" s="1">
        <f t="shared" ca="1" si="119"/>
        <v>4.3869650449233957</v>
      </c>
      <c r="L837" s="1">
        <f t="shared" ca="1" si="119"/>
        <v>4.4315150472926197</v>
      </c>
      <c r="M837" s="1">
        <f t="shared" ca="1" si="119"/>
        <v>4.474269569583746</v>
      </c>
      <c r="N837" s="1">
        <f t="shared" ca="1" si="119"/>
        <v>4.4832203612261363</v>
      </c>
      <c r="O837" s="1">
        <f t="shared" ca="1" si="119"/>
        <v>4.5134351086054592</v>
      </c>
      <c r="P837" s="1">
        <f t="shared" ca="1" si="119"/>
        <v>4.5176731241182191</v>
      </c>
      <c r="Q837" s="1">
        <f t="shared" ca="1" si="119"/>
        <v>4.5075889659030164</v>
      </c>
      <c r="R837" s="1">
        <f t="shared" ca="1" si="119"/>
        <v>4.4904232250146103</v>
      </c>
      <c r="S837" s="1">
        <f t="shared" ca="1" si="119"/>
        <v>4.5327338059683262</v>
      </c>
      <c r="T837" s="1">
        <f t="shared" ca="1" si="119"/>
        <v>4.4952177178042074</v>
      </c>
      <c r="V837" s="1">
        <v>829</v>
      </c>
      <c r="W837" s="8">
        <f t="shared" si="121"/>
        <v>0</v>
      </c>
      <c r="X837" s="8">
        <f t="shared" ca="1" si="121"/>
        <v>3.732299800660499E-2</v>
      </c>
      <c r="Y837" s="8">
        <f t="shared" ca="1" si="121"/>
        <v>5.9801454228573192E-2</v>
      </c>
      <c r="Z837" s="8">
        <f t="shared" ca="1" si="121"/>
        <v>6.044937340390355E-2</v>
      </c>
      <c r="AA837" s="8">
        <f t="shared" ca="1" si="121"/>
        <v>9.7738739344927161E-2</v>
      </c>
      <c r="AB837" s="8">
        <f t="shared" ca="1" si="121"/>
        <v>0.13319776753790524</v>
      </c>
      <c r="AC837" s="8">
        <f t="shared" ca="1" si="120"/>
        <v>0.13477010177995741</v>
      </c>
      <c r="AD837" s="8">
        <f t="shared" ca="1" si="120"/>
        <v>0.15762051978139979</v>
      </c>
      <c r="AE837" s="8">
        <f t="shared" ca="1" si="120"/>
        <v>0.15444319438386067</v>
      </c>
      <c r="AF837" s="8">
        <f t="shared" ca="1" si="115"/>
        <v>0.13692176855636706</v>
      </c>
      <c r="AG837" s="8">
        <f t="shared" ca="1" si="115"/>
        <v>0.11231162211751666</v>
      </c>
      <c r="AH837" s="8">
        <f t="shared" ca="1" si="115"/>
        <v>0.14719325811190576</v>
      </c>
      <c r="AI837" s="8">
        <f t="shared" ca="1" si="115"/>
        <v>0.10221771780420763</v>
      </c>
    </row>
    <row r="838" spans="7:35">
      <c r="G838" s="1">
        <v>830</v>
      </c>
      <c r="H838" s="1">
        <f t="shared" si="113"/>
        <v>4.3</v>
      </c>
      <c r="I838" s="1">
        <f t="shared" ca="1" si="119"/>
        <v>4.2761485729023807</v>
      </c>
      <c r="J838" s="1">
        <f t="shared" ca="1" si="119"/>
        <v>4.2351594641887385</v>
      </c>
      <c r="K838" s="1">
        <f t="shared" ca="1" si="119"/>
        <v>4.262619603249254</v>
      </c>
      <c r="L838" s="1">
        <f t="shared" ca="1" si="119"/>
        <v>4.2620814099135567</v>
      </c>
      <c r="M838" s="1">
        <f t="shared" ca="1" si="119"/>
        <v>4.2823257642381103</v>
      </c>
      <c r="N838" s="1">
        <f t="shared" ca="1" si="119"/>
        <v>4.3140110275620547</v>
      </c>
      <c r="O838" s="1">
        <f t="shared" ca="1" si="119"/>
        <v>4.3306186875657557</v>
      </c>
      <c r="P838" s="1">
        <f t="shared" ca="1" si="119"/>
        <v>4.3401093056558322</v>
      </c>
      <c r="Q838" s="1">
        <f t="shared" ca="1" si="119"/>
        <v>4.3945465127261931</v>
      </c>
      <c r="R838" s="1">
        <f t="shared" ca="1" si="119"/>
        <v>4.3410109863053634</v>
      </c>
      <c r="S838" s="1">
        <f t="shared" ca="1" si="119"/>
        <v>4.3838732802428542</v>
      </c>
      <c r="T838" s="1">
        <f t="shared" ca="1" si="119"/>
        <v>4.3658982024556661</v>
      </c>
      <c r="V838" s="1">
        <v>830</v>
      </c>
      <c r="W838" s="8">
        <f t="shared" si="121"/>
        <v>0</v>
      </c>
      <c r="X838" s="8">
        <f t="shared" ca="1" si="121"/>
        <v>0</v>
      </c>
      <c r="Y838" s="8">
        <f t="shared" ca="1" si="121"/>
        <v>0</v>
      </c>
      <c r="Z838" s="8">
        <f t="shared" ca="1" si="121"/>
        <v>0</v>
      </c>
      <c r="AA838" s="8">
        <f t="shared" ca="1" si="121"/>
        <v>0</v>
      </c>
      <c r="AB838" s="8">
        <f t="shared" ca="1" si="121"/>
        <v>0</v>
      </c>
      <c r="AC838" s="8">
        <f t="shared" ca="1" si="120"/>
        <v>0</v>
      </c>
      <c r="AD838" s="8">
        <f t="shared" ca="1" si="120"/>
        <v>0</v>
      </c>
      <c r="AE838" s="8">
        <f t="shared" ca="1" si="120"/>
        <v>0</v>
      </c>
      <c r="AF838" s="8">
        <f t="shared" ca="1" si="115"/>
        <v>2.379195634638176E-2</v>
      </c>
      <c r="AG838" s="8">
        <f t="shared" ca="1" si="115"/>
        <v>0</v>
      </c>
      <c r="AH838" s="8">
        <f t="shared" ca="1" si="115"/>
        <v>0</v>
      </c>
      <c r="AI838" s="8">
        <f t="shared" ca="1" si="115"/>
        <v>0</v>
      </c>
    </row>
    <row r="839" spans="7:35">
      <c r="G839" s="1">
        <v>831</v>
      </c>
      <c r="H839" s="1">
        <f t="shared" si="113"/>
        <v>4.3</v>
      </c>
      <c r="I839" s="1">
        <f t="shared" ca="1" si="119"/>
        <v>4.2722497914155051</v>
      </c>
      <c r="J839" s="1">
        <f t="shared" ca="1" si="119"/>
        <v>4.2943085670106447</v>
      </c>
      <c r="K839" s="1">
        <f t="shared" ca="1" si="119"/>
        <v>4.2999350857647745</v>
      </c>
      <c r="L839" s="1">
        <f t="shared" ca="1" si="119"/>
        <v>4.3449065532372302</v>
      </c>
      <c r="M839" s="1">
        <f t="shared" ca="1" si="119"/>
        <v>4.3394290416943084</v>
      </c>
      <c r="N839" s="1">
        <f t="shared" ca="1" si="119"/>
        <v>4.3503233332812767</v>
      </c>
      <c r="O839" s="1">
        <f t="shared" ca="1" si="119"/>
        <v>4.3907558484119074</v>
      </c>
      <c r="P839" s="1">
        <f t="shared" ca="1" si="119"/>
        <v>4.4263623976352706</v>
      </c>
      <c r="Q839" s="1">
        <f t="shared" ca="1" si="119"/>
        <v>4.4292904590994979</v>
      </c>
      <c r="R839" s="1">
        <f t="shared" ca="1" si="119"/>
        <v>4.449542721310852</v>
      </c>
      <c r="S839" s="1">
        <f t="shared" ca="1" si="119"/>
        <v>4.4680849277260259</v>
      </c>
      <c r="T839" s="1">
        <f t="shared" ca="1" si="119"/>
        <v>4.520972276297778</v>
      </c>
      <c r="V839" s="1">
        <v>831</v>
      </c>
      <c r="W839" s="8">
        <f t="shared" si="121"/>
        <v>0</v>
      </c>
      <c r="X839" s="8">
        <f t="shared" ca="1" si="121"/>
        <v>0</v>
      </c>
      <c r="Y839" s="8">
        <f t="shared" ca="1" si="121"/>
        <v>0</v>
      </c>
      <c r="Z839" s="8">
        <f t="shared" ca="1" si="121"/>
        <v>0</v>
      </c>
      <c r="AA839" s="8">
        <f t="shared" ca="1" si="121"/>
        <v>1.0951647899629435E-2</v>
      </c>
      <c r="AB839" s="8">
        <f t="shared" ca="1" si="121"/>
        <v>0</v>
      </c>
      <c r="AC839" s="8">
        <f t="shared" ca="1" si="120"/>
        <v>1.6675892309407914E-3</v>
      </c>
      <c r="AD839" s="8">
        <f t="shared" ca="1" si="120"/>
        <v>3.4783208316675918E-2</v>
      </c>
      <c r="AE839" s="8">
        <f t="shared" ca="1" si="120"/>
        <v>6.3038369400225669E-2</v>
      </c>
      <c r="AF839" s="8">
        <f t="shared" ca="1" si="115"/>
        <v>5.8562752787763905E-2</v>
      </c>
      <c r="AG839" s="8">
        <f t="shared" ca="1" si="115"/>
        <v>7.1410059532153625E-2</v>
      </c>
      <c r="AH839" s="8">
        <f t="shared" ca="1" si="115"/>
        <v>8.2527730639961661E-2</v>
      </c>
      <c r="AI839" s="8">
        <f t="shared" ca="1" si="115"/>
        <v>0.12797227629777819</v>
      </c>
    </row>
    <row r="840" spans="7:35">
      <c r="G840" s="1">
        <v>832</v>
      </c>
      <c r="H840" s="1">
        <f t="shared" si="113"/>
        <v>4.3</v>
      </c>
      <c r="I840" s="1">
        <f t="shared" ca="1" si="119"/>
        <v>4.3119294016138445</v>
      </c>
      <c r="J840" s="1">
        <f t="shared" ca="1" si="119"/>
        <v>4.3091421400211596</v>
      </c>
      <c r="K840" s="1">
        <f t="shared" ca="1" si="119"/>
        <v>4.2962791156964659</v>
      </c>
      <c r="L840" s="1">
        <f t="shared" ca="1" si="119"/>
        <v>4.3295720915715181</v>
      </c>
      <c r="M840" s="1">
        <f t="shared" ca="1" si="119"/>
        <v>4.3582201656355517</v>
      </c>
      <c r="N840" s="1">
        <f t="shared" ca="1" si="119"/>
        <v>4.3497646257241307</v>
      </c>
      <c r="O840" s="1">
        <f t="shared" ca="1" si="119"/>
        <v>4.3795795552573873</v>
      </c>
      <c r="P840" s="1">
        <f t="shared" ca="1" si="119"/>
        <v>4.4183440055525427</v>
      </c>
      <c r="Q840" s="1">
        <f t="shared" ca="1" si="119"/>
        <v>4.4056982037153292</v>
      </c>
      <c r="R840" s="1">
        <f t="shared" ca="1" si="119"/>
        <v>4.3997292834846791</v>
      </c>
      <c r="S840" s="1">
        <f t="shared" ca="1" si="119"/>
        <v>4.4372953403042015</v>
      </c>
      <c r="T840" s="1">
        <f t="shared" ca="1" si="119"/>
        <v>4.4517194451037785</v>
      </c>
      <c r="V840" s="1">
        <v>832</v>
      </c>
      <c r="W840" s="8">
        <f t="shared" si="121"/>
        <v>0</v>
      </c>
      <c r="X840" s="8">
        <f t="shared" ca="1" si="121"/>
        <v>0</v>
      </c>
      <c r="Y840" s="8">
        <f t="shared" ca="1" si="121"/>
        <v>0</v>
      </c>
      <c r="Z840" s="8">
        <f t="shared" ca="1" si="121"/>
        <v>0</v>
      </c>
      <c r="AA840" s="8">
        <f t="shared" ca="1" si="121"/>
        <v>0</v>
      </c>
      <c r="AB840" s="8">
        <f t="shared" ca="1" si="121"/>
        <v>1.6938995903153398E-2</v>
      </c>
      <c r="AC840" s="8">
        <f t="shared" ca="1" si="120"/>
        <v>1.1080178034506005E-3</v>
      </c>
      <c r="AD840" s="8">
        <f t="shared" ca="1" si="120"/>
        <v>2.3592516417516585E-2</v>
      </c>
      <c r="AE840" s="8">
        <f t="shared" ca="1" si="120"/>
        <v>5.501171411883643E-2</v>
      </c>
      <c r="AF840" s="8">
        <f t="shared" ca="1" si="115"/>
        <v>3.495226534508511E-2</v>
      </c>
      <c r="AG840" s="8">
        <f t="shared" ca="1" si="115"/>
        <v>2.1570961178482229E-2</v>
      </c>
      <c r="AH840" s="8">
        <f t="shared" ca="1" si="115"/>
        <v>5.1730213878517617E-2</v>
      </c>
      <c r="AI840" s="8">
        <f t="shared" ca="1" si="115"/>
        <v>5.8719445103778689E-2</v>
      </c>
    </row>
    <row r="841" spans="7:35">
      <c r="G841" s="1">
        <v>833</v>
      </c>
      <c r="H841" s="1">
        <f t="shared" si="113"/>
        <v>4.3</v>
      </c>
      <c r="I841" s="1">
        <f t="shared" ca="1" si="119"/>
        <v>4.2706783321643522</v>
      </c>
      <c r="J841" s="1">
        <f t="shared" ca="1" si="119"/>
        <v>4.290988343926224</v>
      </c>
      <c r="K841" s="1">
        <f t="shared" ca="1" si="119"/>
        <v>4.2918587034968203</v>
      </c>
      <c r="L841" s="1">
        <f t="shared" ca="1" si="119"/>
        <v>4.3055368113897758</v>
      </c>
      <c r="M841" s="1">
        <f t="shared" ca="1" si="119"/>
        <v>4.3071929842773145</v>
      </c>
      <c r="N841" s="1">
        <f t="shared" ca="1" si="119"/>
        <v>4.2766849365640169</v>
      </c>
      <c r="O841" s="1">
        <f t="shared" ca="1" si="119"/>
        <v>4.2818054353716049</v>
      </c>
      <c r="P841" s="1">
        <f t="shared" ca="1" si="119"/>
        <v>4.28063421487004</v>
      </c>
      <c r="Q841" s="1">
        <f t="shared" ca="1" si="119"/>
        <v>4.3337233114652429</v>
      </c>
      <c r="R841" s="1">
        <f t="shared" ca="1" si="119"/>
        <v>4.3897868206863331</v>
      </c>
      <c r="S841" s="1">
        <f t="shared" ca="1" si="119"/>
        <v>4.4162311572981023</v>
      </c>
      <c r="T841" s="1">
        <f t="shared" ca="1" si="119"/>
        <v>4.439168366520863</v>
      </c>
      <c r="V841" s="1">
        <v>833</v>
      </c>
      <c r="W841" s="8">
        <f t="shared" si="121"/>
        <v>0</v>
      </c>
      <c r="X841" s="8">
        <f t="shared" ca="1" si="121"/>
        <v>0</v>
      </c>
      <c r="Y841" s="8">
        <f t="shared" ca="1" si="121"/>
        <v>0</v>
      </c>
      <c r="Z841" s="8">
        <f t="shared" ca="1" si="121"/>
        <v>0</v>
      </c>
      <c r="AA841" s="8">
        <f t="shared" ca="1" si="121"/>
        <v>0</v>
      </c>
      <c r="AB841" s="8">
        <f t="shared" ca="1" si="121"/>
        <v>0</v>
      </c>
      <c r="AC841" s="8">
        <f t="shared" ca="1" si="120"/>
        <v>0</v>
      </c>
      <c r="AD841" s="8">
        <f t="shared" ca="1" si="120"/>
        <v>0</v>
      </c>
      <c r="AE841" s="8">
        <f t="shared" ca="1" si="120"/>
        <v>0</v>
      </c>
      <c r="AF841" s="8">
        <f t="shared" ca="1" si="115"/>
        <v>0</v>
      </c>
      <c r="AG841" s="8">
        <f t="shared" ca="1" si="115"/>
        <v>1.162337669307334E-2</v>
      </c>
      <c r="AH841" s="8">
        <f t="shared" ca="1" si="115"/>
        <v>3.0660606146891034E-2</v>
      </c>
      <c r="AI841" s="8">
        <f t="shared" ca="1" si="115"/>
        <v>4.6168366520863202E-2</v>
      </c>
    </row>
    <row r="842" spans="7:35">
      <c r="G842" s="1">
        <v>834</v>
      </c>
      <c r="H842" s="1">
        <f t="shared" ref="H842:H905" si="122">$K$3</f>
        <v>4.3</v>
      </c>
      <c r="I842" s="1">
        <f t="shared" ref="I842:T857" ca="1" si="123">H842*EXP(($H$3-1/2 *$H$5^2) *$K$6+$H$5*$K$6^(1/2) * _xlfn.NORM.S.INV(RAND() ) )</f>
        <v>4.3278032428667066</v>
      </c>
      <c r="J842" s="1">
        <f t="shared" ca="1" si="123"/>
        <v>4.3458923006042651</v>
      </c>
      <c r="K842" s="1">
        <f t="shared" ca="1" si="123"/>
        <v>4.3601357885101937</v>
      </c>
      <c r="L842" s="1">
        <f t="shared" ca="1" si="123"/>
        <v>4.3754345335035296</v>
      </c>
      <c r="M842" s="1">
        <f t="shared" ca="1" si="123"/>
        <v>4.4026678293764956</v>
      </c>
      <c r="N842" s="1">
        <f t="shared" ca="1" si="123"/>
        <v>4.4422965928764633</v>
      </c>
      <c r="O842" s="1">
        <f t="shared" ca="1" si="123"/>
        <v>4.4466927021479936</v>
      </c>
      <c r="P842" s="1">
        <f t="shared" ca="1" si="123"/>
        <v>4.4644277785796138</v>
      </c>
      <c r="Q842" s="1">
        <f t="shared" ca="1" si="123"/>
        <v>4.4493352385301055</v>
      </c>
      <c r="R842" s="1">
        <f t="shared" ca="1" si="123"/>
        <v>4.4030286730390804</v>
      </c>
      <c r="S842" s="1">
        <f t="shared" ca="1" si="123"/>
        <v>4.4027042527756786</v>
      </c>
      <c r="T842" s="1">
        <f t="shared" ca="1" si="123"/>
        <v>4.3895736663378555</v>
      </c>
      <c r="V842" s="1">
        <v>834</v>
      </c>
      <c r="W842" s="8">
        <f t="shared" si="121"/>
        <v>0</v>
      </c>
      <c r="X842" s="8">
        <f t="shared" ca="1" si="121"/>
        <v>1.5798925051570656E-2</v>
      </c>
      <c r="Y842" s="8">
        <f t="shared" ca="1" si="121"/>
        <v>2.6614616565598048E-2</v>
      </c>
      <c r="Z842" s="8">
        <f t="shared" ca="1" si="121"/>
        <v>3.3557868085906328E-2</v>
      </c>
      <c r="AA842" s="8">
        <f t="shared" ca="1" si="121"/>
        <v>4.1542580624047254E-2</v>
      </c>
      <c r="AB842" s="8">
        <f t="shared" ca="1" si="121"/>
        <v>6.1466848806762009E-2</v>
      </c>
      <c r="AC842" s="8">
        <f t="shared" ca="1" si="120"/>
        <v>9.3783057339990705E-2</v>
      </c>
      <c r="AD842" s="8">
        <f t="shared" ca="1" si="120"/>
        <v>9.0792127133888734E-2</v>
      </c>
      <c r="AE842" s="8">
        <f t="shared" ca="1" si="120"/>
        <v>0.10114297788565718</v>
      </c>
      <c r="AF842" s="8">
        <f t="shared" ca="1" si="115"/>
        <v>7.862302279294564E-2</v>
      </c>
      <c r="AG842" s="8">
        <f t="shared" ca="1" si="115"/>
        <v>2.4872050356119502E-2</v>
      </c>
      <c r="AH842" s="8">
        <f t="shared" ca="1" si="115"/>
        <v>1.7130217998055031E-2</v>
      </c>
      <c r="AI842" s="8">
        <f t="shared" ca="1" si="115"/>
        <v>0</v>
      </c>
    </row>
    <row r="843" spans="7:35">
      <c r="G843" s="1">
        <v>835</v>
      </c>
      <c r="H843" s="1">
        <f t="shared" si="122"/>
        <v>4.3</v>
      </c>
      <c r="I843" s="1">
        <f t="shared" ca="1" si="123"/>
        <v>4.2846435952061643</v>
      </c>
      <c r="J843" s="1">
        <f t="shared" ca="1" si="123"/>
        <v>4.2743851548276872</v>
      </c>
      <c r="K843" s="1">
        <f t="shared" ca="1" si="123"/>
        <v>4.2680818463653729</v>
      </c>
      <c r="L843" s="1">
        <f t="shared" ca="1" si="123"/>
        <v>4.2204764328991535</v>
      </c>
      <c r="M843" s="1">
        <f t="shared" ca="1" si="123"/>
        <v>4.2186261016353859</v>
      </c>
      <c r="N843" s="1">
        <f t="shared" ca="1" si="123"/>
        <v>4.2356016165797419</v>
      </c>
      <c r="O843" s="1">
        <f t="shared" ca="1" si="123"/>
        <v>4.2656636604489364</v>
      </c>
      <c r="P843" s="1">
        <f t="shared" ca="1" si="123"/>
        <v>4.2646315903259024</v>
      </c>
      <c r="Q843" s="1">
        <f t="shared" ca="1" si="123"/>
        <v>4.2706320922419811</v>
      </c>
      <c r="R843" s="1">
        <f t="shared" ca="1" si="123"/>
        <v>4.2550437701719463</v>
      </c>
      <c r="S843" s="1">
        <f t="shared" ca="1" si="123"/>
        <v>4.2237167423897688</v>
      </c>
      <c r="T843" s="1">
        <f t="shared" ca="1" si="123"/>
        <v>4.1962815849826001</v>
      </c>
      <c r="V843" s="1">
        <v>835</v>
      </c>
      <c r="W843" s="8">
        <f t="shared" si="121"/>
        <v>0</v>
      </c>
      <c r="X843" s="8">
        <f t="shared" ca="1" si="121"/>
        <v>0</v>
      </c>
      <c r="Y843" s="8">
        <f t="shared" ca="1" si="121"/>
        <v>0</v>
      </c>
      <c r="Z843" s="8">
        <f t="shared" ca="1" si="121"/>
        <v>0</v>
      </c>
      <c r="AA843" s="8">
        <f t="shared" ca="1" si="121"/>
        <v>0</v>
      </c>
      <c r="AB843" s="8">
        <f t="shared" ca="1" si="121"/>
        <v>0</v>
      </c>
      <c r="AC843" s="8">
        <f t="shared" ca="1" si="120"/>
        <v>0</v>
      </c>
      <c r="AD843" s="8">
        <f t="shared" ca="1" si="120"/>
        <v>0</v>
      </c>
      <c r="AE843" s="8">
        <f t="shared" ca="1" si="120"/>
        <v>0</v>
      </c>
      <c r="AF843" s="8">
        <f t="shared" ca="1" si="115"/>
        <v>0</v>
      </c>
      <c r="AG843" s="8">
        <f t="shared" ca="1" si="115"/>
        <v>0</v>
      </c>
      <c r="AH843" s="8">
        <f t="shared" ca="1" si="115"/>
        <v>0</v>
      </c>
      <c r="AI843" s="8">
        <f t="shared" ca="1" si="115"/>
        <v>0</v>
      </c>
    </row>
    <row r="844" spans="7:35">
      <c r="G844" s="1">
        <v>836</v>
      </c>
      <c r="H844" s="1">
        <f t="shared" si="122"/>
        <v>4.3</v>
      </c>
      <c r="I844" s="1">
        <f t="shared" ca="1" si="123"/>
        <v>4.2978339252214619</v>
      </c>
      <c r="J844" s="1">
        <f t="shared" ca="1" si="123"/>
        <v>4.2710137836803836</v>
      </c>
      <c r="K844" s="1">
        <f t="shared" ca="1" si="123"/>
        <v>4.2764734587007602</v>
      </c>
      <c r="L844" s="1">
        <f t="shared" ca="1" si="123"/>
        <v>4.2984274975669985</v>
      </c>
      <c r="M844" s="1">
        <f t="shared" ca="1" si="123"/>
        <v>4.3070797597274213</v>
      </c>
      <c r="N844" s="1">
        <f t="shared" ca="1" si="123"/>
        <v>4.3149811155065585</v>
      </c>
      <c r="O844" s="1">
        <f t="shared" ca="1" si="123"/>
        <v>4.3659653203967297</v>
      </c>
      <c r="P844" s="1">
        <f t="shared" ca="1" si="123"/>
        <v>4.3418259051368304</v>
      </c>
      <c r="Q844" s="1">
        <f t="shared" ca="1" si="123"/>
        <v>4.3644937439085885</v>
      </c>
      <c r="R844" s="1">
        <f t="shared" ca="1" si="123"/>
        <v>4.3299245544314937</v>
      </c>
      <c r="S844" s="1">
        <f t="shared" ca="1" si="123"/>
        <v>4.3339486036475501</v>
      </c>
      <c r="T844" s="1">
        <f t="shared" ca="1" si="123"/>
        <v>4.3370868231138857</v>
      </c>
      <c r="V844" s="1">
        <v>836</v>
      </c>
      <c r="W844" s="8">
        <f t="shared" si="121"/>
        <v>0</v>
      </c>
      <c r="X844" s="8">
        <f t="shared" ca="1" si="121"/>
        <v>0</v>
      </c>
      <c r="Y844" s="8">
        <f t="shared" ca="1" si="121"/>
        <v>0</v>
      </c>
      <c r="Z844" s="8">
        <f t="shared" ca="1" si="121"/>
        <v>0</v>
      </c>
      <c r="AA844" s="8">
        <f t="shared" ca="1" si="121"/>
        <v>0</v>
      </c>
      <c r="AB844" s="8">
        <f t="shared" ca="1" si="121"/>
        <v>0</v>
      </c>
      <c r="AC844" s="8">
        <f t="shared" ca="1" si="120"/>
        <v>0</v>
      </c>
      <c r="AD844" s="8">
        <f t="shared" ca="1" si="120"/>
        <v>9.9607419407705677E-3</v>
      </c>
      <c r="AE844" s="8">
        <f t="shared" ca="1" si="120"/>
        <v>0</v>
      </c>
      <c r="AF844" s="8">
        <f t="shared" ca="1" si="115"/>
        <v>0</v>
      </c>
      <c r="AG844" s="8">
        <f t="shared" ca="1" si="115"/>
        <v>0</v>
      </c>
      <c r="AH844" s="8">
        <f t="shared" ca="1" si="115"/>
        <v>0</v>
      </c>
      <c r="AI844" s="8">
        <f t="shared" ca="1" si="115"/>
        <v>0</v>
      </c>
    </row>
    <row r="845" spans="7:35">
      <c r="G845" s="1">
        <v>837</v>
      </c>
      <c r="H845" s="1">
        <f t="shared" si="122"/>
        <v>4.3</v>
      </c>
      <c r="I845" s="1">
        <f t="shared" ca="1" si="123"/>
        <v>4.2660618334150691</v>
      </c>
      <c r="J845" s="1">
        <f t="shared" ca="1" si="123"/>
        <v>4.2599442004617014</v>
      </c>
      <c r="K845" s="1">
        <f t="shared" ca="1" si="123"/>
        <v>4.2648596103885481</v>
      </c>
      <c r="L845" s="1">
        <f t="shared" ca="1" si="123"/>
        <v>4.3106401990857082</v>
      </c>
      <c r="M845" s="1">
        <f t="shared" ca="1" si="123"/>
        <v>4.3291607012513653</v>
      </c>
      <c r="N845" s="1">
        <f t="shared" ca="1" si="123"/>
        <v>4.3656703545740063</v>
      </c>
      <c r="O845" s="1">
        <f t="shared" ca="1" si="123"/>
        <v>4.3772221553576438</v>
      </c>
      <c r="P845" s="1">
        <f t="shared" ca="1" si="123"/>
        <v>4.3978922332010022</v>
      </c>
      <c r="Q845" s="1">
        <f t="shared" ca="1" si="123"/>
        <v>4.4151955745038309</v>
      </c>
      <c r="R845" s="1">
        <f t="shared" ca="1" si="123"/>
        <v>4.4595164363994293</v>
      </c>
      <c r="S845" s="1">
        <f t="shared" ca="1" si="123"/>
        <v>4.5272439013702312</v>
      </c>
      <c r="T845" s="1">
        <f t="shared" ca="1" si="123"/>
        <v>4.5330338559623664</v>
      </c>
      <c r="V845" s="1">
        <v>837</v>
      </c>
      <c r="W845" s="8">
        <f t="shared" si="121"/>
        <v>0</v>
      </c>
      <c r="X845" s="8">
        <f t="shared" ca="1" si="121"/>
        <v>0</v>
      </c>
      <c r="Y845" s="8">
        <f t="shared" ca="1" si="121"/>
        <v>0</v>
      </c>
      <c r="Z845" s="8">
        <f t="shared" ca="1" si="121"/>
        <v>0</v>
      </c>
      <c r="AA845" s="8">
        <f t="shared" ca="1" si="121"/>
        <v>0</v>
      </c>
      <c r="AB845" s="8">
        <f t="shared" ca="1" si="121"/>
        <v>0</v>
      </c>
      <c r="AC845" s="8">
        <f t="shared" ca="1" si="120"/>
        <v>1.7038339997865748E-2</v>
      </c>
      <c r="AD845" s="8">
        <f t="shared" ca="1" si="120"/>
        <v>2.1232079410683724E-2</v>
      </c>
      <c r="AE845" s="8">
        <f t="shared" ca="1" si="120"/>
        <v>3.4538865589404999E-2</v>
      </c>
      <c r="AF845" s="8">
        <f t="shared" ca="1" si="115"/>
        <v>4.4456975687058531E-2</v>
      </c>
      <c r="AG845" s="8">
        <f t="shared" ca="1" si="115"/>
        <v>8.1388912406867853E-2</v>
      </c>
      <c r="AH845" s="8">
        <f t="shared" ca="1" si="115"/>
        <v>0.14170193968135347</v>
      </c>
      <c r="AI845" s="8">
        <f t="shared" ca="1" si="115"/>
        <v>0.14003385596236662</v>
      </c>
    </row>
    <row r="846" spans="7:35">
      <c r="G846" s="1">
        <v>838</v>
      </c>
      <c r="H846" s="1">
        <f t="shared" si="122"/>
        <v>4.3</v>
      </c>
      <c r="I846" s="1">
        <f t="shared" ca="1" si="123"/>
        <v>4.2795254006769845</v>
      </c>
      <c r="J846" s="1">
        <f t="shared" ca="1" si="123"/>
        <v>4.3204472574415984</v>
      </c>
      <c r="K846" s="1">
        <f t="shared" ca="1" si="123"/>
        <v>4.3393870328356288</v>
      </c>
      <c r="L846" s="1">
        <f t="shared" ca="1" si="123"/>
        <v>4.2989123595985594</v>
      </c>
      <c r="M846" s="1">
        <f t="shared" ca="1" si="123"/>
        <v>4.3568132983022654</v>
      </c>
      <c r="N846" s="1">
        <f t="shared" ca="1" si="123"/>
        <v>4.3688959665247129</v>
      </c>
      <c r="O846" s="1">
        <f t="shared" ca="1" si="123"/>
        <v>4.3821800176646626</v>
      </c>
      <c r="P846" s="1">
        <f t="shared" ca="1" si="123"/>
        <v>4.3899682563431837</v>
      </c>
      <c r="Q846" s="1">
        <f t="shared" ca="1" si="123"/>
        <v>4.4022039902386298</v>
      </c>
      <c r="R846" s="1">
        <f t="shared" ca="1" si="123"/>
        <v>4.3738755264717666</v>
      </c>
      <c r="S846" s="1">
        <f t="shared" ca="1" si="123"/>
        <v>4.336376371811701</v>
      </c>
      <c r="T846" s="1">
        <f t="shared" ca="1" si="123"/>
        <v>4.3706941716439767</v>
      </c>
      <c r="V846" s="1">
        <v>838</v>
      </c>
      <c r="W846" s="8">
        <f t="shared" si="121"/>
        <v>0</v>
      </c>
      <c r="X846" s="8">
        <f t="shared" ca="1" si="121"/>
        <v>0</v>
      </c>
      <c r="Y846" s="8">
        <f t="shared" ca="1" si="121"/>
        <v>1.1039679860633811E-3</v>
      </c>
      <c r="Z846" s="8">
        <f t="shared" ca="1" si="121"/>
        <v>1.2760971408224187E-2</v>
      </c>
      <c r="AA846" s="8">
        <f t="shared" ca="1" si="121"/>
        <v>0</v>
      </c>
      <c r="AB846" s="8">
        <f t="shared" ca="1" si="121"/>
        <v>1.5529590404664617E-2</v>
      </c>
      <c r="AC846" s="8">
        <f t="shared" ca="1" si="120"/>
        <v>2.0268939370827965E-2</v>
      </c>
      <c r="AD846" s="8">
        <f t="shared" ca="1" si="120"/>
        <v>2.6196329076403124E-2</v>
      </c>
      <c r="AE846" s="8">
        <f t="shared" ca="1" si="120"/>
        <v>2.6606722830705642E-2</v>
      </c>
      <c r="AF846" s="8">
        <f t="shared" ca="1" si="115"/>
        <v>3.1455351545609744E-2</v>
      </c>
      <c r="AG846" s="8">
        <f t="shared" ca="1" si="115"/>
        <v>0</v>
      </c>
      <c r="AH846" s="8">
        <f t="shared" ca="1" si="115"/>
        <v>0</v>
      </c>
      <c r="AI846" s="8">
        <f t="shared" ca="1" si="115"/>
        <v>0</v>
      </c>
    </row>
    <row r="847" spans="7:35">
      <c r="G847" s="1">
        <v>839</v>
      </c>
      <c r="H847" s="1">
        <f t="shared" si="122"/>
        <v>4.3</v>
      </c>
      <c r="I847" s="1">
        <f t="shared" ca="1" si="123"/>
        <v>4.3411490894304015</v>
      </c>
      <c r="J847" s="1">
        <f t="shared" ca="1" si="123"/>
        <v>4.3204161718586596</v>
      </c>
      <c r="K847" s="1">
        <f t="shared" ca="1" si="123"/>
        <v>4.3525939661683868</v>
      </c>
      <c r="L847" s="1">
        <f t="shared" ca="1" si="123"/>
        <v>4.343744287189943</v>
      </c>
      <c r="M847" s="1">
        <f t="shared" ca="1" si="123"/>
        <v>4.3260850368939261</v>
      </c>
      <c r="N847" s="1">
        <f t="shared" ca="1" si="123"/>
        <v>4.3580251684626159</v>
      </c>
      <c r="O847" s="1">
        <f t="shared" ca="1" si="123"/>
        <v>4.3221790477525657</v>
      </c>
      <c r="P847" s="1">
        <f t="shared" ca="1" si="123"/>
        <v>4.3231551517021432</v>
      </c>
      <c r="Q847" s="1">
        <f t="shared" ca="1" si="123"/>
        <v>4.3515209533770012</v>
      </c>
      <c r="R847" s="1">
        <f t="shared" ca="1" si="123"/>
        <v>4.3747941420802912</v>
      </c>
      <c r="S847" s="1">
        <f t="shared" ca="1" si="123"/>
        <v>4.4446124188987097</v>
      </c>
      <c r="T847" s="1">
        <f t="shared" ca="1" si="123"/>
        <v>4.486441891600462</v>
      </c>
      <c r="V847" s="1">
        <v>839</v>
      </c>
      <c r="W847" s="8">
        <f t="shared" si="121"/>
        <v>0</v>
      </c>
      <c r="X847" s="8">
        <f t="shared" ca="1" si="121"/>
        <v>2.918262731347987E-2</v>
      </c>
      <c r="Y847" s="8">
        <f t="shared" ca="1" si="121"/>
        <v>1.0728022546011573E-3</v>
      </c>
      <c r="Z847" s="8">
        <f t="shared" ca="1" si="121"/>
        <v>2.5998547302334529E-2</v>
      </c>
      <c r="AA847" s="8">
        <f t="shared" ca="1" si="121"/>
        <v>9.7869851164951172E-3</v>
      </c>
      <c r="AB847" s="8">
        <f t="shared" ca="1" si="121"/>
        <v>0</v>
      </c>
      <c r="AC847" s="8">
        <f t="shared" ca="1" si="120"/>
        <v>9.3813329446073013E-3</v>
      </c>
      <c r="AD847" s="8">
        <f t="shared" ca="1" si="120"/>
        <v>0</v>
      </c>
      <c r="AE847" s="8">
        <f t="shared" ca="1" si="120"/>
        <v>0</v>
      </c>
      <c r="AF847" s="8">
        <f t="shared" ca="1" si="115"/>
        <v>0</v>
      </c>
      <c r="AG847" s="8">
        <f t="shared" ca="1" si="115"/>
        <v>0</v>
      </c>
      <c r="AH847" s="8">
        <f t="shared" ca="1" si="115"/>
        <v>5.9049176863368302E-2</v>
      </c>
      <c r="AI847" s="8">
        <f t="shared" ca="1" si="115"/>
        <v>9.3441891600462235E-2</v>
      </c>
    </row>
    <row r="848" spans="7:35">
      <c r="G848" s="1">
        <v>840</v>
      </c>
      <c r="H848" s="1">
        <f t="shared" si="122"/>
        <v>4.3</v>
      </c>
      <c r="I848" s="1">
        <f t="shared" ca="1" si="123"/>
        <v>4.316837098105502</v>
      </c>
      <c r="J848" s="1">
        <f t="shared" ca="1" si="123"/>
        <v>4.3070782611994609</v>
      </c>
      <c r="K848" s="1">
        <f t="shared" ca="1" si="123"/>
        <v>4.3111705956189965</v>
      </c>
      <c r="L848" s="1">
        <f t="shared" ca="1" si="123"/>
        <v>4.2908472315751389</v>
      </c>
      <c r="M848" s="1">
        <f t="shared" ca="1" si="123"/>
        <v>4.3302920543298811</v>
      </c>
      <c r="N848" s="1">
        <f t="shared" ca="1" si="123"/>
        <v>4.3864793796429584</v>
      </c>
      <c r="O848" s="1">
        <f t="shared" ca="1" si="123"/>
        <v>4.3724454612217762</v>
      </c>
      <c r="P848" s="1">
        <f t="shared" ca="1" si="123"/>
        <v>4.3382328067012379</v>
      </c>
      <c r="Q848" s="1">
        <f t="shared" ca="1" si="123"/>
        <v>4.3694992657176437</v>
      </c>
      <c r="R848" s="1">
        <f t="shared" ca="1" si="123"/>
        <v>4.3204358971853747</v>
      </c>
      <c r="S848" s="1">
        <f t="shared" ca="1" si="123"/>
        <v>4.3099953989977724</v>
      </c>
      <c r="T848" s="1">
        <f t="shared" ca="1" si="123"/>
        <v>4.334904058001289</v>
      </c>
      <c r="V848" s="1">
        <v>840</v>
      </c>
      <c r="W848" s="8">
        <f t="shared" si="121"/>
        <v>0</v>
      </c>
      <c r="X848" s="8">
        <f t="shared" ca="1" si="121"/>
        <v>4.8016746527670406E-3</v>
      </c>
      <c r="Y848" s="8">
        <f t="shared" ca="1" si="121"/>
        <v>0</v>
      </c>
      <c r="Z848" s="8">
        <f t="shared" ca="1" si="121"/>
        <v>0</v>
      </c>
      <c r="AA848" s="8">
        <f t="shared" ca="1" si="121"/>
        <v>0</v>
      </c>
      <c r="AB848" s="8">
        <f t="shared" ca="1" si="121"/>
        <v>0</v>
      </c>
      <c r="AC848" s="8">
        <f t="shared" ca="1" si="120"/>
        <v>3.7879539859176248E-2</v>
      </c>
      <c r="AD848" s="8">
        <f t="shared" ca="1" si="120"/>
        <v>1.6449231320358138E-2</v>
      </c>
      <c r="AE848" s="8">
        <f t="shared" ca="1" si="120"/>
        <v>0</v>
      </c>
      <c r="AF848" s="8">
        <f t="shared" ca="1" si="115"/>
        <v>0</v>
      </c>
      <c r="AG848" s="8">
        <f t="shared" ca="1" si="115"/>
        <v>0</v>
      </c>
      <c r="AH848" s="8">
        <f t="shared" ca="1" si="115"/>
        <v>0</v>
      </c>
      <c r="AI848" s="8">
        <f t="shared" ca="1" si="115"/>
        <v>0</v>
      </c>
    </row>
    <row r="849" spans="7:35">
      <c r="G849" s="1">
        <v>841</v>
      </c>
      <c r="H849" s="1">
        <f t="shared" si="122"/>
        <v>4.3</v>
      </c>
      <c r="I849" s="1">
        <f t="shared" ca="1" si="123"/>
        <v>4.3461452633400599</v>
      </c>
      <c r="J849" s="1">
        <f t="shared" ca="1" si="123"/>
        <v>4.3732735956183131</v>
      </c>
      <c r="K849" s="1">
        <f t="shared" ca="1" si="123"/>
        <v>4.3937722242989929</v>
      </c>
      <c r="L849" s="1">
        <f t="shared" ca="1" si="123"/>
        <v>4.4040053820768659</v>
      </c>
      <c r="M849" s="1">
        <f t="shared" ca="1" si="123"/>
        <v>4.4432990994917434</v>
      </c>
      <c r="N849" s="1">
        <f t="shared" ca="1" si="123"/>
        <v>4.4552100890514188</v>
      </c>
      <c r="O849" s="1">
        <f t="shared" ca="1" si="123"/>
        <v>4.4686270884879677</v>
      </c>
      <c r="P849" s="1">
        <f t="shared" ca="1" si="123"/>
        <v>4.464913686972797</v>
      </c>
      <c r="Q849" s="1">
        <f t="shared" ca="1" si="123"/>
        <v>4.4856107280606814</v>
      </c>
      <c r="R849" s="1">
        <f t="shared" ca="1" si="123"/>
        <v>4.4802059624402251</v>
      </c>
      <c r="S849" s="1">
        <f t="shared" ca="1" si="123"/>
        <v>4.5186861213110472</v>
      </c>
      <c r="T849" s="1">
        <f t="shared" ca="1" si="123"/>
        <v>4.5264924569541725</v>
      </c>
      <c r="V849" s="1">
        <v>841</v>
      </c>
      <c r="W849" s="8">
        <f t="shared" si="121"/>
        <v>0</v>
      </c>
      <c r="X849" s="8">
        <f t="shared" ca="1" si="121"/>
        <v>3.4192972946965661E-2</v>
      </c>
      <c r="Y849" s="8">
        <f t="shared" ca="1" si="121"/>
        <v>5.4066509269824259E-2</v>
      </c>
      <c r="Z849" s="8">
        <f t="shared" ca="1" si="121"/>
        <v>6.7272346711853892E-2</v>
      </c>
      <c r="AA849" s="8">
        <f t="shared" ca="1" si="121"/>
        <v>7.0172345808719783E-2</v>
      </c>
      <c r="AB849" s="8">
        <f t="shared" ca="1" si="121"/>
        <v>0.10217142283169434</v>
      </c>
      <c r="AC849" s="8">
        <f t="shared" ca="1" si="120"/>
        <v>0.10671652028689582</v>
      </c>
      <c r="AD849" s="8">
        <f t="shared" ca="1" si="120"/>
        <v>0.11275477218391661</v>
      </c>
      <c r="AE849" s="8">
        <f t="shared" ca="1" si="120"/>
        <v>0.10162938702232438</v>
      </c>
      <c r="AF849" s="8">
        <f t="shared" ca="1" si="115"/>
        <v>0.11492654596578422</v>
      </c>
      <c r="AG849" s="8">
        <f t="shared" ca="1" si="115"/>
        <v>0.10208909629773633</v>
      </c>
      <c r="AH849" s="8">
        <f t="shared" ca="1" si="115"/>
        <v>0.13314195571006326</v>
      </c>
      <c r="AI849" s="8">
        <f t="shared" ca="1" si="115"/>
        <v>0.13349245695417267</v>
      </c>
    </row>
    <row r="850" spans="7:35">
      <c r="G850" s="1">
        <v>842</v>
      </c>
      <c r="H850" s="1">
        <f t="shared" si="122"/>
        <v>4.3</v>
      </c>
      <c r="I850" s="1">
        <f t="shared" ca="1" si="123"/>
        <v>4.3013593698154757</v>
      </c>
      <c r="J850" s="1">
        <f t="shared" ca="1" si="123"/>
        <v>4.3264315969791207</v>
      </c>
      <c r="K850" s="1">
        <f t="shared" ca="1" si="123"/>
        <v>4.3054641664381705</v>
      </c>
      <c r="L850" s="1">
        <f t="shared" ca="1" si="123"/>
        <v>4.339009311166981</v>
      </c>
      <c r="M850" s="1">
        <f t="shared" ca="1" si="123"/>
        <v>4.3571377785592791</v>
      </c>
      <c r="N850" s="1">
        <f t="shared" ca="1" si="123"/>
        <v>4.3488148272692522</v>
      </c>
      <c r="O850" s="1">
        <f t="shared" ca="1" si="123"/>
        <v>4.3802594363001397</v>
      </c>
      <c r="P850" s="1">
        <f t="shared" ca="1" si="123"/>
        <v>4.4263902145452292</v>
      </c>
      <c r="Q850" s="1">
        <f t="shared" ca="1" si="123"/>
        <v>4.4560639837159917</v>
      </c>
      <c r="R850" s="1">
        <f t="shared" ca="1" si="123"/>
        <v>4.450436503468004</v>
      </c>
      <c r="S850" s="1">
        <f t="shared" ca="1" si="123"/>
        <v>4.460569210022185</v>
      </c>
      <c r="T850" s="1">
        <f t="shared" ca="1" si="123"/>
        <v>4.4632950324252683</v>
      </c>
      <c r="V850" s="1">
        <v>842</v>
      </c>
      <c r="W850" s="8">
        <f t="shared" si="121"/>
        <v>0</v>
      </c>
      <c r="X850" s="8">
        <f t="shared" ca="1" si="121"/>
        <v>0</v>
      </c>
      <c r="Y850" s="8">
        <f t="shared" ca="1" si="121"/>
        <v>7.1037370548907575E-3</v>
      </c>
      <c r="Z850" s="8">
        <f t="shared" ca="1" si="121"/>
        <v>0</v>
      </c>
      <c r="AA850" s="8">
        <f t="shared" ca="1" si="121"/>
        <v>5.0422449893510191E-3</v>
      </c>
      <c r="AB850" s="8">
        <f t="shared" ca="1" si="121"/>
        <v>1.585465606477765E-2</v>
      </c>
      <c r="AC850" s="8">
        <f t="shared" ca="1" si="120"/>
        <v>1.5675077577892438E-4</v>
      </c>
      <c r="AD850" s="8">
        <f t="shared" ca="1" si="120"/>
        <v>2.4273273370858384E-2</v>
      </c>
      <c r="AE850" s="8">
        <f t="shared" ca="1" si="120"/>
        <v>6.3066214976362112E-2</v>
      </c>
      <c r="AF850" s="8">
        <f t="shared" ca="1" si="115"/>
        <v>8.5356967942715301E-2</v>
      </c>
      <c r="AG850" s="8">
        <f t="shared" ca="1" si="115"/>
        <v>7.2304302105663965E-2</v>
      </c>
      <c r="AH850" s="8">
        <f t="shared" ca="1" si="115"/>
        <v>7.5010077389620733E-2</v>
      </c>
      <c r="AI850" s="8">
        <f t="shared" ca="1" si="115"/>
        <v>7.0295032425268467E-2</v>
      </c>
    </row>
    <row r="851" spans="7:35">
      <c r="G851" s="1">
        <v>843</v>
      </c>
      <c r="H851" s="1">
        <f t="shared" si="122"/>
        <v>4.3</v>
      </c>
      <c r="I851" s="1">
        <f t="shared" ca="1" si="123"/>
        <v>4.3250389415695158</v>
      </c>
      <c r="J851" s="1">
        <f t="shared" ca="1" si="123"/>
        <v>4.3863787691296494</v>
      </c>
      <c r="K851" s="1">
        <f t="shared" ca="1" si="123"/>
        <v>4.4113070790975515</v>
      </c>
      <c r="L851" s="1">
        <f t="shared" ca="1" si="123"/>
        <v>4.3635011995237729</v>
      </c>
      <c r="M851" s="1">
        <f t="shared" ca="1" si="123"/>
        <v>4.38971388379922</v>
      </c>
      <c r="N851" s="1">
        <f t="shared" ca="1" si="123"/>
        <v>4.3767850509424644</v>
      </c>
      <c r="O851" s="1">
        <f t="shared" ca="1" si="123"/>
        <v>4.3996792267543992</v>
      </c>
      <c r="P851" s="1">
        <f t="shared" ca="1" si="123"/>
        <v>4.3666560601770881</v>
      </c>
      <c r="Q851" s="1">
        <f t="shared" ca="1" si="123"/>
        <v>4.3693649804240442</v>
      </c>
      <c r="R851" s="1">
        <f t="shared" ca="1" si="123"/>
        <v>4.3937066885138396</v>
      </c>
      <c r="S851" s="1">
        <f t="shared" ca="1" si="123"/>
        <v>4.3780227967524166</v>
      </c>
      <c r="T851" s="1">
        <f t="shared" ca="1" si="123"/>
        <v>4.4077182294373749</v>
      </c>
      <c r="V851" s="1">
        <v>843</v>
      </c>
      <c r="W851" s="8">
        <f t="shared" si="121"/>
        <v>0</v>
      </c>
      <c r="X851" s="8">
        <f t="shared" ca="1" si="121"/>
        <v>1.3026782771405898E-2</v>
      </c>
      <c r="Y851" s="8">
        <f t="shared" ca="1" si="121"/>
        <v>6.7205472088014417E-2</v>
      </c>
      <c r="Z851" s="8">
        <f t="shared" ca="1" si="121"/>
        <v>8.4847885660958688E-2</v>
      </c>
      <c r="AA851" s="8">
        <f t="shared" ca="1" si="121"/>
        <v>2.9584638638748828E-2</v>
      </c>
      <c r="AB851" s="8">
        <f t="shared" ca="1" si="121"/>
        <v>4.8489532686208925E-2</v>
      </c>
      <c r="AC851" s="8">
        <f t="shared" ca="1" si="120"/>
        <v>2.8170221844576737E-2</v>
      </c>
      <c r="AD851" s="8">
        <f t="shared" ca="1" si="120"/>
        <v>4.3718082907905575E-2</v>
      </c>
      <c r="AE851" s="8">
        <f t="shared" ca="1" si="120"/>
        <v>3.2705027323585156E-3</v>
      </c>
      <c r="AF851" s="8">
        <f t="shared" ca="1" si="115"/>
        <v>0</v>
      </c>
      <c r="AG851" s="8">
        <f t="shared" ca="1" si="115"/>
        <v>1.5545263772423823E-2</v>
      </c>
      <c r="AH851" s="8">
        <f t="shared" ca="1" si="115"/>
        <v>0</v>
      </c>
      <c r="AI851" s="8">
        <f t="shared" ca="1" si="115"/>
        <v>1.4718229437375108E-2</v>
      </c>
    </row>
    <row r="852" spans="7:35">
      <c r="G852" s="1">
        <v>844</v>
      </c>
      <c r="H852" s="1">
        <f t="shared" si="122"/>
        <v>4.3</v>
      </c>
      <c r="I852" s="1">
        <f t="shared" ca="1" si="123"/>
        <v>4.2735724225556542</v>
      </c>
      <c r="J852" s="1">
        <f t="shared" ca="1" si="123"/>
        <v>4.26442939416801</v>
      </c>
      <c r="K852" s="1">
        <f t="shared" ca="1" si="123"/>
        <v>4.2083603685678188</v>
      </c>
      <c r="L852" s="1">
        <f t="shared" ca="1" si="123"/>
        <v>4.2287844136112698</v>
      </c>
      <c r="M852" s="1">
        <f t="shared" ca="1" si="123"/>
        <v>4.2131006066162886</v>
      </c>
      <c r="N852" s="1">
        <f t="shared" ca="1" si="123"/>
        <v>4.2539283444165665</v>
      </c>
      <c r="O852" s="1">
        <f t="shared" ca="1" si="123"/>
        <v>4.2483529250052641</v>
      </c>
      <c r="P852" s="1">
        <f t="shared" ca="1" si="123"/>
        <v>4.2298650068156416</v>
      </c>
      <c r="Q852" s="1">
        <f t="shared" ca="1" si="123"/>
        <v>4.2432161272499664</v>
      </c>
      <c r="R852" s="1">
        <f t="shared" ca="1" si="123"/>
        <v>4.2541208786577895</v>
      </c>
      <c r="S852" s="1">
        <f t="shared" ca="1" si="123"/>
        <v>4.2708376820958316</v>
      </c>
      <c r="T852" s="1">
        <f t="shared" ca="1" si="123"/>
        <v>4.2188912299648722</v>
      </c>
      <c r="V852" s="1">
        <v>844</v>
      </c>
      <c r="W852" s="8">
        <f t="shared" si="121"/>
        <v>0</v>
      </c>
      <c r="X852" s="8">
        <f t="shared" ca="1" si="121"/>
        <v>0</v>
      </c>
      <c r="Y852" s="8">
        <f t="shared" ca="1" si="121"/>
        <v>0</v>
      </c>
      <c r="Z852" s="8">
        <f t="shared" ca="1" si="121"/>
        <v>0</v>
      </c>
      <c r="AA852" s="8">
        <f t="shared" ca="1" si="121"/>
        <v>0</v>
      </c>
      <c r="AB852" s="8">
        <f t="shared" ca="1" si="121"/>
        <v>0</v>
      </c>
      <c r="AC852" s="8">
        <f t="shared" ca="1" si="120"/>
        <v>0</v>
      </c>
      <c r="AD852" s="8">
        <f t="shared" ca="1" si="120"/>
        <v>0</v>
      </c>
      <c r="AE852" s="8">
        <f t="shared" ca="1" si="120"/>
        <v>0</v>
      </c>
      <c r="AF852" s="8">
        <f t="shared" ca="1" si="115"/>
        <v>0</v>
      </c>
      <c r="AG852" s="8">
        <f t="shared" ca="1" si="115"/>
        <v>0</v>
      </c>
      <c r="AH852" s="8">
        <f t="shared" ca="1" si="115"/>
        <v>0</v>
      </c>
      <c r="AI852" s="8">
        <f t="shared" ca="1" si="115"/>
        <v>0</v>
      </c>
    </row>
    <row r="853" spans="7:35">
      <c r="G853" s="1">
        <v>845</v>
      </c>
      <c r="H853" s="1">
        <f t="shared" si="122"/>
        <v>4.3</v>
      </c>
      <c r="I853" s="1">
        <f t="shared" ca="1" si="123"/>
        <v>4.3310657272113273</v>
      </c>
      <c r="J853" s="1">
        <f t="shared" ca="1" si="123"/>
        <v>4.3627335183091329</v>
      </c>
      <c r="K853" s="1">
        <f t="shared" ca="1" si="123"/>
        <v>4.4067437910989824</v>
      </c>
      <c r="L853" s="1">
        <f t="shared" ca="1" si="123"/>
        <v>4.4179754254209209</v>
      </c>
      <c r="M853" s="1">
        <f t="shared" ca="1" si="123"/>
        <v>4.4362702550996831</v>
      </c>
      <c r="N853" s="1">
        <f t="shared" ca="1" si="123"/>
        <v>4.4410651308541436</v>
      </c>
      <c r="O853" s="1">
        <f t="shared" ca="1" si="123"/>
        <v>4.4693642078860254</v>
      </c>
      <c r="P853" s="1">
        <f t="shared" ca="1" si="123"/>
        <v>4.5136675575254097</v>
      </c>
      <c r="Q853" s="1">
        <f t="shared" ca="1" si="123"/>
        <v>4.5236662277278299</v>
      </c>
      <c r="R853" s="1">
        <f t="shared" ca="1" si="123"/>
        <v>4.5650219951193556</v>
      </c>
      <c r="S853" s="1">
        <f t="shared" ca="1" si="123"/>
        <v>4.5285283831600811</v>
      </c>
      <c r="T853" s="1">
        <f t="shared" ca="1" si="123"/>
        <v>4.5521333150266035</v>
      </c>
      <c r="V853" s="1">
        <v>845</v>
      </c>
      <c r="W853" s="8">
        <f t="shared" si="121"/>
        <v>0</v>
      </c>
      <c r="X853" s="8">
        <f t="shared" ca="1" si="121"/>
        <v>1.9070663483010897E-2</v>
      </c>
      <c r="Y853" s="8">
        <f t="shared" ca="1" si="121"/>
        <v>4.3499256287910626E-2</v>
      </c>
      <c r="Z853" s="8">
        <f t="shared" ca="1" si="121"/>
        <v>8.0274009978713146E-2</v>
      </c>
      <c r="AA853" s="8">
        <f t="shared" ca="1" si="121"/>
        <v>8.4171197104065953E-2</v>
      </c>
      <c r="AB853" s="8">
        <f t="shared" ca="1" si="121"/>
        <v>9.5129897522373774E-2</v>
      </c>
      <c r="AC853" s="8">
        <f t="shared" ca="1" si="120"/>
        <v>9.254969123832435E-2</v>
      </c>
      <c r="AD853" s="8">
        <f t="shared" ca="1" si="120"/>
        <v>0.11349284123440651</v>
      </c>
      <c r="AE853" s="8">
        <f t="shared" ca="1" si="120"/>
        <v>0.15043349993197808</v>
      </c>
      <c r="AF853" s="8">
        <f t="shared" ca="1" si="115"/>
        <v>0.15301145486427892</v>
      </c>
      <c r="AG853" s="8">
        <f t="shared" ca="1" si="115"/>
        <v>0.18694882048329298</v>
      </c>
      <c r="AH853" s="8">
        <f t="shared" ca="1" si="115"/>
        <v>0.14298675226785296</v>
      </c>
      <c r="AI853" s="8">
        <f t="shared" ca="1" si="115"/>
        <v>0.15913331502660366</v>
      </c>
    </row>
    <row r="854" spans="7:35">
      <c r="G854" s="1">
        <v>846</v>
      </c>
      <c r="H854" s="1">
        <f t="shared" si="122"/>
        <v>4.3</v>
      </c>
      <c r="I854" s="1">
        <f t="shared" ca="1" si="123"/>
        <v>4.3354063470390498</v>
      </c>
      <c r="J854" s="1">
        <f t="shared" ca="1" si="123"/>
        <v>4.3304961830175142</v>
      </c>
      <c r="K854" s="1">
        <f t="shared" ca="1" si="123"/>
        <v>4.3222020408376363</v>
      </c>
      <c r="L854" s="1">
        <f t="shared" ca="1" si="123"/>
        <v>4.3280746876474439</v>
      </c>
      <c r="M854" s="1">
        <f t="shared" ca="1" si="123"/>
        <v>4.3223617175994296</v>
      </c>
      <c r="N854" s="1">
        <f t="shared" ca="1" si="123"/>
        <v>4.3384699832221028</v>
      </c>
      <c r="O854" s="1">
        <f t="shared" ca="1" si="123"/>
        <v>4.3414407993018269</v>
      </c>
      <c r="P854" s="1">
        <f t="shared" ca="1" si="123"/>
        <v>4.3064132541367695</v>
      </c>
      <c r="Q854" s="1">
        <f t="shared" ca="1" si="123"/>
        <v>4.3516279156646833</v>
      </c>
      <c r="R854" s="1">
        <f t="shared" ca="1" si="123"/>
        <v>4.3602909160691992</v>
      </c>
      <c r="S854" s="1">
        <f t="shared" ca="1" si="123"/>
        <v>4.3587096093642081</v>
      </c>
      <c r="T854" s="1">
        <f t="shared" ca="1" si="123"/>
        <v>4.3508909456991756</v>
      </c>
      <c r="V854" s="1">
        <v>846</v>
      </c>
      <c r="W854" s="8">
        <f t="shared" si="121"/>
        <v>0</v>
      </c>
      <c r="X854" s="8">
        <f t="shared" ca="1" si="121"/>
        <v>2.3423595545365217E-2</v>
      </c>
      <c r="Y854" s="8">
        <f t="shared" ca="1" si="121"/>
        <v>1.1178802889279638E-2</v>
      </c>
      <c r="Z854" s="8">
        <f t="shared" ca="1" si="121"/>
        <v>0</v>
      </c>
      <c r="AA854" s="8">
        <f t="shared" ca="1" si="121"/>
        <v>0</v>
      </c>
      <c r="AB854" s="8">
        <f t="shared" ca="1" si="121"/>
        <v>0</v>
      </c>
      <c r="AC854" s="8">
        <f t="shared" ca="1" si="120"/>
        <v>0</v>
      </c>
      <c r="AD854" s="8">
        <f t="shared" ca="1" si="120"/>
        <v>0</v>
      </c>
      <c r="AE854" s="8">
        <f t="shared" ca="1" si="120"/>
        <v>0</v>
      </c>
      <c r="AF854" s="8">
        <f t="shared" ca="1" si="115"/>
        <v>0</v>
      </c>
      <c r="AG854" s="8">
        <f t="shared" ca="1" si="115"/>
        <v>0</v>
      </c>
      <c r="AH854" s="8">
        <f t="shared" ca="1" si="115"/>
        <v>0</v>
      </c>
      <c r="AI854" s="8">
        <f t="shared" ca="1" si="115"/>
        <v>0</v>
      </c>
    </row>
    <row r="855" spans="7:35">
      <c r="G855" s="1">
        <v>847</v>
      </c>
      <c r="H855" s="1">
        <f t="shared" si="122"/>
        <v>4.3</v>
      </c>
      <c r="I855" s="1">
        <f t="shared" ca="1" si="123"/>
        <v>4.2851995182627567</v>
      </c>
      <c r="J855" s="1">
        <f t="shared" ca="1" si="123"/>
        <v>4.2866220085283731</v>
      </c>
      <c r="K855" s="1">
        <f t="shared" ca="1" si="123"/>
        <v>4.3329480677360115</v>
      </c>
      <c r="L855" s="1">
        <f t="shared" ca="1" si="123"/>
        <v>4.3695785731264394</v>
      </c>
      <c r="M855" s="1">
        <f t="shared" ca="1" si="123"/>
        <v>4.3548618136136152</v>
      </c>
      <c r="N855" s="1">
        <f t="shared" ca="1" si="123"/>
        <v>4.3822263415085363</v>
      </c>
      <c r="O855" s="1">
        <f t="shared" ca="1" si="123"/>
        <v>4.366261824344754</v>
      </c>
      <c r="P855" s="1">
        <f t="shared" ca="1" si="123"/>
        <v>4.3840883350935478</v>
      </c>
      <c r="Q855" s="1">
        <f t="shared" ca="1" si="123"/>
        <v>4.3822048571083094</v>
      </c>
      <c r="R855" s="1">
        <f t="shared" ca="1" si="123"/>
        <v>4.3929734788884449</v>
      </c>
      <c r="S855" s="1">
        <f t="shared" ca="1" si="123"/>
        <v>4.4110554878511561</v>
      </c>
      <c r="T855" s="1">
        <f t="shared" ca="1" si="123"/>
        <v>4.3750312841161385</v>
      </c>
      <c r="V855" s="1">
        <v>847</v>
      </c>
      <c r="W855" s="8">
        <f t="shared" si="121"/>
        <v>0</v>
      </c>
      <c r="X855" s="8">
        <f t="shared" ca="1" si="121"/>
        <v>0</v>
      </c>
      <c r="Y855" s="8">
        <f t="shared" ca="1" si="121"/>
        <v>0</v>
      </c>
      <c r="Z855" s="8">
        <f t="shared" ca="1" si="121"/>
        <v>6.3070667024067717E-3</v>
      </c>
      <c r="AA855" s="8">
        <f t="shared" ca="1" si="121"/>
        <v>3.5674544534867181E-2</v>
      </c>
      <c r="AB855" s="8">
        <f t="shared" ca="1" si="121"/>
        <v>1.3574584992764649E-2</v>
      </c>
      <c r="AC855" s="8">
        <f t="shared" ca="1" si="120"/>
        <v>3.3619925702167208E-2</v>
      </c>
      <c r="AD855" s="8">
        <f t="shared" ca="1" si="120"/>
        <v>1.0257627883484943E-2</v>
      </c>
      <c r="AE855" s="8">
        <f t="shared" ca="1" si="120"/>
        <v>2.0720742142107618E-2</v>
      </c>
      <c r="AF855" s="8">
        <f t="shared" ca="1" si="115"/>
        <v>1.1440763116104868E-2</v>
      </c>
      <c r="AG855" s="8">
        <f t="shared" ca="1" si="115"/>
        <v>1.4811676446822908E-2</v>
      </c>
      <c r="AH855" s="8">
        <f t="shared" ca="1" si="115"/>
        <v>2.5483603793457377E-2</v>
      </c>
      <c r="AI855" s="8">
        <f t="shared" ref="AI855:AI918" ca="1" si="124">MAX(T855*EXP(-$K$2*(1-AI$8/12 ))-$P$6*EXP(-$H$2*(1-AI$8/12 )),0)</f>
        <v>0</v>
      </c>
    </row>
    <row r="856" spans="7:35">
      <c r="G856" s="1">
        <v>848</v>
      </c>
      <c r="H856" s="1">
        <f t="shared" si="122"/>
        <v>4.3</v>
      </c>
      <c r="I856" s="1">
        <f t="shared" ca="1" si="123"/>
        <v>4.2911178852573899</v>
      </c>
      <c r="J856" s="1">
        <f t="shared" ca="1" si="123"/>
        <v>4.2692037955742856</v>
      </c>
      <c r="K856" s="1">
        <f t="shared" ca="1" si="123"/>
        <v>4.2553614409794172</v>
      </c>
      <c r="L856" s="1">
        <f t="shared" ca="1" si="123"/>
        <v>4.2660131162251682</v>
      </c>
      <c r="M856" s="1">
        <f t="shared" ca="1" si="123"/>
        <v>4.2361910251369785</v>
      </c>
      <c r="N856" s="1">
        <f t="shared" ca="1" si="123"/>
        <v>4.2433169269601638</v>
      </c>
      <c r="O856" s="1">
        <f t="shared" ca="1" si="123"/>
        <v>4.2664800145575361</v>
      </c>
      <c r="P856" s="1">
        <f t="shared" ca="1" si="123"/>
        <v>4.2964556192759753</v>
      </c>
      <c r="Q856" s="1">
        <f t="shared" ca="1" si="123"/>
        <v>4.2939240365008988</v>
      </c>
      <c r="R856" s="1">
        <f t="shared" ca="1" si="123"/>
        <v>4.2760090933545252</v>
      </c>
      <c r="S856" s="1">
        <f t="shared" ca="1" si="123"/>
        <v>4.2726301470003785</v>
      </c>
      <c r="T856" s="1">
        <f t="shared" ca="1" si="123"/>
        <v>4.2539004455040672</v>
      </c>
      <c r="V856" s="1">
        <v>848</v>
      </c>
      <c r="W856" s="8">
        <f t="shared" si="121"/>
        <v>0</v>
      </c>
      <c r="X856" s="8">
        <f t="shared" ca="1" si="121"/>
        <v>0</v>
      </c>
      <c r="Y856" s="8">
        <f t="shared" ca="1" si="121"/>
        <v>0</v>
      </c>
      <c r="Z856" s="8">
        <f t="shared" ca="1" si="121"/>
        <v>0</v>
      </c>
      <c r="AA856" s="8">
        <f t="shared" ca="1" si="121"/>
        <v>0</v>
      </c>
      <c r="AB856" s="8">
        <f t="shared" ca="1" si="121"/>
        <v>0</v>
      </c>
      <c r="AC856" s="8">
        <f t="shared" ca="1" si="120"/>
        <v>0</v>
      </c>
      <c r="AD856" s="8">
        <f t="shared" ca="1" si="120"/>
        <v>0</v>
      </c>
      <c r="AE856" s="8">
        <f t="shared" ca="1" si="120"/>
        <v>0</v>
      </c>
      <c r="AF856" s="8">
        <f t="shared" ca="1" si="120"/>
        <v>0</v>
      </c>
      <c r="AG856" s="8">
        <f t="shared" ca="1" si="120"/>
        <v>0</v>
      </c>
      <c r="AH856" s="8">
        <f t="shared" ca="1" si="120"/>
        <v>0</v>
      </c>
      <c r="AI856" s="8">
        <f t="shared" ca="1" si="124"/>
        <v>0</v>
      </c>
    </row>
    <row r="857" spans="7:35">
      <c r="G857" s="1">
        <v>849</v>
      </c>
      <c r="H857" s="1">
        <f t="shared" si="122"/>
        <v>4.3</v>
      </c>
      <c r="I857" s="1">
        <f t="shared" ca="1" si="123"/>
        <v>4.3556298789734909</v>
      </c>
      <c r="J857" s="1">
        <f t="shared" ca="1" si="123"/>
        <v>4.3591716412640604</v>
      </c>
      <c r="K857" s="1">
        <f t="shared" ca="1" si="123"/>
        <v>4.3327559751305325</v>
      </c>
      <c r="L857" s="1">
        <f t="shared" ca="1" si="123"/>
        <v>4.3828413474707233</v>
      </c>
      <c r="M857" s="1">
        <f t="shared" ca="1" si="123"/>
        <v>4.3864026331385579</v>
      </c>
      <c r="N857" s="1">
        <f t="shared" ca="1" si="123"/>
        <v>4.4290050622815915</v>
      </c>
      <c r="O857" s="1">
        <f t="shared" ca="1" si="123"/>
        <v>4.4342030774497019</v>
      </c>
      <c r="P857" s="1">
        <f t="shared" ca="1" si="123"/>
        <v>4.4645775517550561</v>
      </c>
      <c r="Q857" s="1">
        <f t="shared" ca="1" si="123"/>
        <v>4.4740891041743813</v>
      </c>
      <c r="R857" s="1">
        <f t="shared" ca="1" si="123"/>
        <v>4.4462982373068307</v>
      </c>
      <c r="S857" s="1">
        <f t="shared" ca="1" si="123"/>
        <v>4.4475349309311074</v>
      </c>
      <c r="T857" s="1">
        <f t="shared" ca="1" si="123"/>
        <v>4.5037838455169759</v>
      </c>
      <c r="V857" s="1">
        <v>849</v>
      </c>
      <c r="W857" s="8">
        <f t="shared" si="121"/>
        <v>0</v>
      </c>
      <c r="X857" s="8">
        <f t="shared" ca="1" si="121"/>
        <v>4.3704491837930348E-2</v>
      </c>
      <c r="Y857" s="8">
        <f t="shared" ca="1" si="121"/>
        <v>3.9928195590568372E-2</v>
      </c>
      <c r="Z857" s="8">
        <f t="shared" ca="1" si="121"/>
        <v>6.1145284060692973E-3</v>
      </c>
      <c r="AA857" s="8">
        <f t="shared" ca="1" si="121"/>
        <v>4.8964668354588348E-2</v>
      </c>
      <c r="AB857" s="8">
        <f t="shared" ca="1" si="121"/>
        <v>4.5172308113860637E-2</v>
      </c>
      <c r="AC857" s="8">
        <f t="shared" ca="1" si="120"/>
        <v>8.0470975458569072E-2</v>
      </c>
      <c r="AD857" s="8">
        <f t="shared" ca="1" si="120"/>
        <v>7.8286411687601642E-2</v>
      </c>
      <c r="AE857" s="8">
        <f t="shared" ca="1" si="120"/>
        <v>0.10129290540694491</v>
      </c>
      <c r="AF857" s="8">
        <f t="shared" ca="1" si="120"/>
        <v>0.10339601818634581</v>
      </c>
      <c r="AG857" s="8">
        <f t="shared" ca="1" si="120"/>
        <v>6.8163904188537572E-2</v>
      </c>
      <c r="AH857" s="8">
        <f t="shared" ca="1" si="120"/>
        <v>6.1972441539513312E-2</v>
      </c>
      <c r="AI857" s="8">
        <f t="shared" ca="1" si="124"/>
        <v>0.11078384551697606</v>
      </c>
    </row>
    <row r="858" spans="7:35">
      <c r="G858" s="1">
        <v>850</v>
      </c>
      <c r="H858" s="1">
        <f t="shared" si="122"/>
        <v>4.3</v>
      </c>
      <c r="I858" s="1">
        <f t="shared" ref="I858:T873" ca="1" si="125">H858*EXP(($H$3-1/2 *$H$5^2) *$K$6+$H$5*$K$6^(1/2) * _xlfn.NORM.S.INV(RAND() ) )</f>
        <v>4.2985726699339102</v>
      </c>
      <c r="J858" s="1">
        <f t="shared" ca="1" si="125"/>
        <v>4.2775384183422984</v>
      </c>
      <c r="K858" s="1">
        <f t="shared" ca="1" si="125"/>
        <v>4.2924017102888143</v>
      </c>
      <c r="L858" s="1">
        <f t="shared" ca="1" si="125"/>
        <v>4.2526465309401633</v>
      </c>
      <c r="M858" s="1">
        <f t="shared" ca="1" si="125"/>
        <v>4.2289700248709758</v>
      </c>
      <c r="N858" s="1">
        <f t="shared" ca="1" si="125"/>
        <v>4.2689363822383468</v>
      </c>
      <c r="O858" s="1">
        <f t="shared" ca="1" si="125"/>
        <v>4.2992235955787965</v>
      </c>
      <c r="P858" s="1">
        <f t="shared" ca="1" si="125"/>
        <v>4.2818539480013049</v>
      </c>
      <c r="Q858" s="1">
        <f t="shared" ca="1" si="125"/>
        <v>4.29991458701193</v>
      </c>
      <c r="R858" s="1">
        <f t="shared" ca="1" si="125"/>
        <v>4.3241346840031385</v>
      </c>
      <c r="S858" s="1">
        <f t="shared" ca="1" si="125"/>
        <v>4.3488038256916495</v>
      </c>
      <c r="T858" s="1">
        <f t="shared" ca="1" si="125"/>
        <v>4.3628759410660889</v>
      </c>
      <c r="V858" s="1">
        <v>850</v>
      </c>
      <c r="W858" s="8">
        <f t="shared" si="121"/>
        <v>0</v>
      </c>
      <c r="X858" s="8">
        <f t="shared" ca="1" si="121"/>
        <v>0</v>
      </c>
      <c r="Y858" s="8">
        <f t="shared" ca="1" si="121"/>
        <v>0</v>
      </c>
      <c r="Z858" s="8">
        <f t="shared" ca="1" si="121"/>
        <v>0</v>
      </c>
      <c r="AA858" s="8">
        <f t="shared" ca="1" si="121"/>
        <v>0</v>
      </c>
      <c r="AB858" s="8">
        <f t="shared" ca="1" si="121"/>
        <v>0</v>
      </c>
      <c r="AC858" s="8">
        <f t="shared" ca="1" si="120"/>
        <v>0</v>
      </c>
      <c r="AD858" s="8">
        <f t="shared" ca="1" si="120"/>
        <v>0</v>
      </c>
      <c r="AE858" s="8">
        <f t="shared" ca="1" si="120"/>
        <v>0</v>
      </c>
      <c r="AF858" s="8">
        <f t="shared" ca="1" si="120"/>
        <v>0</v>
      </c>
      <c r="AG858" s="8">
        <f t="shared" ca="1" si="120"/>
        <v>0</v>
      </c>
      <c r="AH858" s="8">
        <f t="shared" ca="1" si="120"/>
        <v>0</v>
      </c>
      <c r="AI858" s="8">
        <f t="shared" ca="1" si="124"/>
        <v>0</v>
      </c>
    </row>
    <row r="859" spans="7:35">
      <c r="G859" s="1">
        <v>851</v>
      </c>
      <c r="H859" s="1">
        <f t="shared" si="122"/>
        <v>4.3</v>
      </c>
      <c r="I859" s="1">
        <f t="shared" ca="1" si="125"/>
        <v>4.2874466831479063</v>
      </c>
      <c r="J859" s="1">
        <f t="shared" ca="1" si="125"/>
        <v>4.27995172540128</v>
      </c>
      <c r="K859" s="1">
        <f t="shared" ca="1" si="125"/>
        <v>4.2325650081905613</v>
      </c>
      <c r="L859" s="1">
        <f t="shared" ca="1" si="125"/>
        <v>4.2244534521594206</v>
      </c>
      <c r="M859" s="1">
        <f t="shared" ca="1" si="125"/>
        <v>4.2435048622157669</v>
      </c>
      <c r="N859" s="1">
        <f t="shared" ca="1" si="125"/>
        <v>4.3059662715098463</v>
      </c>
      <c r="O859" s="1">
        <f t="shared" ca="1" si="125"/>
        <v>4.2877965288008335</v>
      </c>
      <c r="P859" s="1">
        <f t="shared" ca="1" si="125"/>
        <v>4.3296744403557783</v>
      </c>
      <c r="Q859" s="1">
        <f t="shared" ca="1" si="125"/>
        <v>4.3840975574438925</v>
      </c>
      <c r="R859" s="1">
        <f t="shared" ca="1" si="125"/>
        <v>4.3824317322511481</v>
      </c>
      <c r="S859" s="1">
        <f t="shared" ca="1" si="125"/>
        <v>4.3466108109393051</v>
      </c>
      <c r="T859" s="1">
        <f t="shared" ca="1" si="125"/>
        <v>4.3110845315741742</v>
      </c>
      <c r="V859" s="1">
        <v>851</v>
      </c>
      <c r="W859" s="8">
        <f t="shared" si="121"/>
        <v>0</v>
      </c>
      <c r="X859" s="8">
        <f t="shared" ca="1" si="121"/>
        <v>0</v>
      </c>
      <c r="Y859" s="8">
        <f t="shared" ca="1" si="121"/>
        <v>0</v>
      </c>
      <c r="Z859" s="8">
        <f t="shared" ca="1" si="121"/>
        <v>0</v>
      </c>
      <c r="AA859" s="8">
        <f t="shared" ca="1" si="121"/>
        <v>0</v>
      </c>
      <c r="AB859" s="8">
        <f t="shared" ca="1" si="121"/>
        <v>0</v>
      </c>
      <c r="AC859" s="8">
        <f t="shared" ca="1" si="120"/>
        <v>0</v>
      </c>
      <c r="AD859" s="8">
        <f t="shared" ca="1" si="120"/>
        <v>0</v>
      </c>
      <c r="AE859" s="8">
        <f t="shared" ca="1" si="120"/>
        <v>0</v>
      </c>
      <c r="AF859" s="8">
        <f t="shared" ca="1" si="120"/>
        <v>1.3334926127583024E-2</v>
      </c>
      <c r="AG859" s="8">
        <f t="shared" ca="1" si="120"/>
        <v>4.2644994117999602E-3</v>
      </c>
      <c r="AH859" s="8">
        <f t="shared" ca="1" si="120"/>
        <v>0</v>
      </c>
      <c r="AI859" s="8">
        <f t="shared" ca="1" si="124"/>
        <v>0</v>
      </c>
    </row>
    <row r="860" spans="7:35">
      <c r="G860" s="1">
        <v>852</v>
      </c>
      <c r="H860" s="1">
        <f t="shared" si="122"/>
        <v>4.3</v>
      </c>
      <c r="I860" s="1">
        <f t="shared" ca="1" si="125"/>
        <v>4.2922767820795222</v>
      </c>
      <c r="J860" s="1">
        <f t="shared" ca="1" si="125"/>
        <v>4.2887815980868575</v>
      </c>
      <c r="K860" s="1">
        <f t="shared" ca="1" si="125"/>
        <v>4.267309813984725</v>
      </c>
      <c r="L860" s="1">
        <f t="shared" ca="1" si="125"/>
        <v>4.2519850188443575</v>
      </c>
      <c r="M860" s="1">
        <f t="shared" ca="1" si="125"/>
        <v>4.2580321991036385</v>
      </c>
      <c r="N860" s="1">
        <f t="shared" ca="1" si="125"/>
        <v>4.3029760627920401</v>
      </c>
      <c r="O860" s="1">
        <f t="shared" ca="1" si="125"/>
        <v>4.2834961292693743</v>
      </c>
      <c r="P860" s="1">
        <f t="shared" ca="1" si="125"/>
        <v>4.3083299679017166</v>
      </c>
      <c r="Q860" s="1">
        <f t="shared" ca="1" si="125"/>
        <v>4.2737293502767253</v>
      </c>
      <c r="R860" s="1">
        <f t="shared" ca="1" si="125"/>
        <v>4.2739284566966118</v>
      </c>
      <c r="S860" s="1">
        <f t="shared" ca="1" si="125"/>
        <v>4.2809306138579197</v>
      </c>
      <c r="T860" s="1">
        <f t="shared" ca="1" si="125"/>
        <v>4.2832333093500381</v>
      </c>
      <c r="V860" s="1">
        <v>852</v>
      </c>
      <c r="W860" s="8">
        <f t="shared" si="121"/>
        <v>0</v>
      </c>
      <c r="X860" s="8">
        <f t="shared" ca="1" si="121"/>
        <v>0</v>
      </c>
      <c r="Y860" s="8">
        <f t="shared" ca="1" si="121"/>
        <v>0</v>
      </c>
      <c r="Z860" s="8">
        <f t="shared" ca="1" si="121"/>
        <v>0</v>
      </c>
      <c r="AA860" s="8">
        <f t="shared" ca="1" si="121"/>
        <v>0</v>
      </c>
      <c r="AB860" s="8">
        <f t="shared" ca="1" si="121"/>
        <v>0</v>
      </c>
      <c r="AC860" s="8">
        <f t="shared" ca="1" si="120"/>
        <v>0</v>
      </c>
      <c r="AD860" s="8">
        <f t="shared" ca="1" si="120"/>
        <v>0</v>
      </c>
      <c r="AE860" s="8">
        <f t="shared" ca="1" si="120"/>
        <v>0</v>
      </c>
      <c r="AF860" s="8">
        <f t="shared" ca="1" si="120"/>
        <v>0</v>
      </c>
      <c r="AG860" s="8">
        <f t="shared" ca="1" si="120"/>
        <v>0</v>
      </c>
      <c r="AH860" s="8">
        <f t="shared" ca="1" si="120"/>
        <v>0</v>
      </c>
      <c r="AI860" s="8">
        <f t="shared" ca="1" si="124"/>
        <v>0</v>
      </c>
    </row>
    <row r="861" spans="7:35">
      <c r="G861" s="1">
        <v>853</v>
      </c>
      <c r="H861" s="1">
        <f t="shared" si="122"/>
        <v>4.3</v>
      </c>
      <c r="I861" s="1">
        <f t="shared" ca="1" si="125"/>
        <v>4.305956906193801</v>
      </c>
      <c r="J861" s="1">
        <f t="shared" ca="1" si="125"/>
        <v>4.3067571639855329</v>
      </c>
      <c r="K861" s="1">
        <f t="shared" ca="1" si="125"/>
        <v>4.3208920460090674</v>
      </c>
      <c r="L861" s="1">
        <f t="shared" ca="1" si="125"/>
        <v>4.3103578253703443</v>
      </c>
      <c r="M861" s="1">
        <f t="shared" ca="1" si="125"/>
        <v>4.3364979056330748</v>
      </c>
      <c r="N861" s="1">
        <f t="shared" ca="1" si="125"/>
        <v>4.3057175749095622</v>
      </c>
      <c r="O861" s="1">
        <f t="shared" ca="1" si="125"/>
        <v>4.2934139080604137</v>
      </c>
      <c r="P861" s="1">
        <f t="shared" ca="1" si="125"/>
        <v>4.2956780773321421</v>
      </c>
      <c r="Q861" s="1">
        <f t="shared" ca="1" si="125"/>
        <v>4.3039683509745803</v>
      </c>
      <c r="R861" s="1">
        <f t="shared" ca="1" si="125"/>
        <v>4.2795951630475031</v>
      </c>
      <c r="S861" s="1">
        <f t="shared" ca="1" si="125"/>
        <v>4.2687774310526247</v>
      </c>
      <c r="T861" s="1">
        <f t="shared" ca="1" si="125"/>
        <v>4.2656950579041428</v>
      </c>
      <c r="V861" s="1">
        <v>853</v>
      </c>
      <c r="W861" s="8">
        <f t="shared" si="121"/>
        <v>0</v>
      </c>
      <c r="X861" s="8">
        <f t="shared" ca="1" si="121"/>
        <v>0</v>
      </c>
      <c r="Y861" s="8">
        <f t="shared" ca="1" si="121"/>
        <v>0</v>
      </c>
      <c r="Z861" s="8">
        <f t="shared" ca="1" si="121"/>
        <v>0</v>
      </c>
      <c r="AA861" s="8">
        <f t="shared" ca="1" si="121"/>
        <v>0</v>
      </c>
      <c r="AB861" s="8">
        <f t="shared" ca="1" si="121"/>
        <v>0</v>
      </c>
      <c r="AC861" s="8">
        <f t="shared" ca="1" si="120"/>
        <v>0</v>
      </c>
      <c r="AD861" s="8">
        <f t="shared" ca="1" si="120"/>
        <v>0</v>
      </c>
      <c r="AE861" s="8">
        <f t="shared" ca="1" si="120"/>
        <v>0</v>
      </c>
      <c r="AF861" s="8">
        <f t="shared" ca="1" si="120"/>
        <v>0</v>
      </c>
      <c r="AG861" s="8">
        <f t="shared" ca="1" si="120"/>
        <v>0</v>
      </c>
      <c r="AH861" s="8">
        <f t="shared" ca="1" si="120"/>
        <v>0</v>
      </c>
      <c r="AI861" s="8">
        <f t="shared" ca="1" si="124"/>
        <v>0</v>
      </c>
    </row>
    <row r="862" spans="7:35">
      <c r="G862" s="1">
        <v>854</v>
      </c>
      <c r="H862" s="1">
        <f t="shared" si="122"/>
        <v>4.3</v>
      </c>
      <c r="I862" s="1">
        <f t="shared" ca="1" si="125"/>
        <v>4.3211629272584338</v>
      </c>
      <c r="J862" s="1">
        <f t="shared" ca="1" si="125"/>
        <v>4.2669148999577455</v>
      </c>
      <c r="K862" s="1">
        <f t="shared" ca="1" si="125"/>
        <v>4.2486734391574696</v>
      </c>
      <c r="L862" s="1">
        <f t="shared" ca="1" si="125"/>
        <v>4.2787004354356641</v>
      </c>
      <c r="M862" s="1">
        <f t="shared" ca="1" si="125"/>
        <v>4.3285412676418851</v>
      </c>
      <c r="N862" s="1">
        <f t="shared" ca="1" si="125"/>
        <v>4.3330015358539331</v>
      </c>
      <c r="O862" s="1">
        <f t="shared" ca="1" si="125"/>
        <v>4.3639901906222978</v>
      </c>
      <c r="P862" s="1">
        <f t="shared" ca="1" si="125"/>
        <v>4.3920312711578955</v>
      </c>
      <c r="Q862" s="1">
        <f t="shared" ca="1" si="125"/>
        <v>4.3712763396497447</v>
      </c>
      <c r="R862" s="1">
        <f t="shared" ca="1" si="125"/>
        <v>4.3575548311109289</v>
      </c>
      <c r="S862" s="1">
        <f t="shared" ca="1" si="125"/>
        <v>4.4208636223629139</v>
      </c>
      <c r="T862" s="1">
        <f t="shared" ca="1" si="125"/>
        <v>4.4646747801491431</v>
      </c>
      <c r="V862" s="1">
        <v>854</v>
      </c>
      <c r="W862" s="8">
        <f t="shared" si="121"/>
        <v>0</v>
      </c>
      <c r="X862" s="8">
        <f t="shared" ca="1" si="121"/>
        <v>9.1397740863561339E-3</v>
      </c>
      <c r="Y862" s="8">
        <f t="shared" ca="1" si="121"/>
        <v>0</v>
      </c>
      <c r="Z862" s="8">
        <f t="shared" ca="1" si="121"/>
        <v>0</v>
      </c>
      <c r="AA862" s="8">
        <f t="shared" ca="1" si="121"/>
        <v>0</v>
      </c>
      <c r="AB862" s="8">
        <f t="shared" ca="1" si="121"/>
        <v>0</v>
      </c>
      <c r="AC862" s="8">
        <f t="shared" ca="1" si="120"/>
        <v>0</v>
      </c>
      <c r="AD862" s="8">
        <f t="shared" ca="1" si="120"/>
        <v>7.9830675490084602E-3</v>
      </c>
      <c r="AE862" s="8">
        <f t="shared" ca="1" si="120"/>
        <v>2.8671863645379325E-2</v>
      </c>
      <c r="AF862" s="8">
        <f t="shared" ca="1" si="120"/>
        <v>5.0380011613349041E-4</v>
      </c>
      <c r="AG862" s="8">
        <f t="shared" ca="1" si="120"/>
        <v>0</v>
      </c>
      <c r="AH862" s="8">
        <f t="shared" ca="1" si="120"/>
        <v>3.529426422505022E-2</v>
      </c>
      <c r="AI862" s="8">
        <f t="shared" ca="1" si="124"/>
        <v>7.1674780149143302E-2</v>
      </c>
    </row>
    <row r="863" spans="7:35">
      <c r="G863" s="1">
        <v>855</v>
      </c>
      <c r="H863" s="1">
        <f t="shared" si="122"/>
        <v>4.3</v>
      </c>
      <c r="I863" s="1">
        <f t="shared" ca="1" si="125"/>
        <v>4.2910184466554417</v>
      </c>
      <c r="J863" s="1">
        <f t="shared" ca="1" si="125"/>
        <v>4.3386634634252932</v>
      </c>
      <c r="K863" s="1">
        <f t="shared" ca="1" si="125"/>
        <v>4.3655560759766443</v>
      </c>
      <c r="L863" s="1">
        <f t="shared" ca="1" si="125"/>
        <v>4.3706313159947099</v>
      </c>
      <c r="M863" s="1">
        <f t="shared" ca="1" si="125"/>
        <v>4.3761270452351697</v>
      </c>
      <c r="N863" s="1">
        <f t="shared" ca="1" si="125"/>
        <v>4.3999549466806096</v>
      </c>
      <c r="O863" s="1">
        <f t="shared" ca="1" si="125"/>
        <v>4.436539130157418</v>
      </c>
      <c r="P863" s="1">
        <f t="shared" ca="1" si="125"/>
        <v>4.4737632469618713</v>
      </c>
      <c r="Q863" s="1">
        <f t="shared" ca="1" si="125"/>
        <v>4.4563507610344075</v>
      </c>
      <c r="R863" s="1">
        <f t="shared" ca="1" si="125"/>
        <v>4.4503168015035559</v>
      </c>
      <c r="S863" s="1">
        <f t="shared" ca="1" si="125"/>
        <v>4.4616622318292221</v>
      </c>
      <c r="T863" s="1">
        <f t="shared" ca="1" si="125"/>
        <v>4.4667738442672675</v>
      </c>
      <c r="V863" s="1">
        <v>855</v>
      </c>
      <c r="W863" s="8">
        <f t="shared" si="121"/>
        <v>0</v>
      </c>
      <c r="X863" s="8">
        <f t="shared" ca="1" si="121"/>
        <v>0</v>
      </c>
      <c r="Y863" s="8">
        <f t="shared" ca="1" si="121"/>
        <v>1.9367141144451594E-2</v>
      </c>
      <c r="Z863" s="8">
        <f t="shared" ca="1" si="121"/>
        <v>3.8990731635467846E-2</v>
      </c>
      <c r="AA863" s="8">
        <f t="shared" ca="1" si="121"/>
        <v>3.6729458288690786E-2</v>
      </c>
      <c r="AB863" s="8">
        <f t="shared" ca="1" si="121"/>
        <v>3.4878181760517712E-2</v>
      </c>
      <c r="AC863" s="8">
        <f t="shared" ca="1" si="120"/>
        <v>5.1375942739444902E-2</v>
      </c>
      <c r="AD863" s="8">
        <f t="shared" ca="1" si="120"/>
        <v>8.0625474000195929E-2</v>
      </c>
      <c r="AE863" s="8">
        <f t="shared" ca="1" si="120"/>
        <v>0.11048806675404865</v>
      </c>
      <c r="AF863" s="8">
        <f t="shared" ca="1" si="120"/>
        <v>8.5643966882200218E-2</v>
      </c>
      <c r="AG863" s="8">
        <f t="shared" ca="1" si="120"/>
        <v>7.2184538478827776E-2</v>
      </c>
      <c r="AH863" s="8">
        <f t="shared" ca="1" si="120"/>
        <v>7.6103380686014077E-2</v>
      </c>
      <c r="AI863" s="8">
        <f t="shared" ca="1" si="124"/>
        <v>7.3773844267267741E-2</v>
      </c>
    </row>
    <row r="864" spans="7:35">
      <c r="G864" s="1">
        <v>856</v>
      </c>
      <c r="H864" s="1">
        <f t="shared" si="122"/>
        <v>4.3</v>
      </c>
      <c r="I864" s="1">
        <f t="shared" ca="1" si="125"/>
        <v>4.3254880108338005</v>
      </c>
      <c r="J864" s="1">
        <f t="shared" ca="1" si="125"/>
        <v>4.3453624006934577</v>
      </c>
      <c r="K864" s="1">
        <f t="shared" ca="1" si="125"/>
        <v>4.3218180372376764</v>
      </c>
      <c r="L864" s="1">
        <f t="shared" ca="1" si="125"/>
        <v>4.3128612645787099</v>
      </c>
      <c r="M864" s="1">
        <f t="shared" ca="1" si="125"/>
        <v>4.3328568333544473</v>
      </c>
      <c r="N864" s="1">
        <f t="shared" ca="1" si="125"/>
        <v>4.3863471179395228</v>
      </c>
      <c r="O864" s="1">
        <f t="shared" ca="1" si="125"/>
        <v>4.4228330201541075</v>
      </c>
      <c r="P864" s="1">
        <f t="shared" ca="1" si="125"/>
        <v>4.4590136125024626</v>
      </c>
      <c r="Q864" s="1">
        <f t="shared" ca="1" si="125"/>
        <v>4.4769005829127231</v>
      </c>
      <c r="R864" s="1">
        <f t="shared" ca="1" si="125"/>
        <v>4.4682008097316857</v>
      </c>
      <c r="S864" s="1">
        <f t="shared" ca="1" si="125"/>
        <v>4.4889647759053535</v>
      </c>
      <c r="T864" s="1">
        <f t="shared" ca="1" si="125"/>
        <v>4.5018785483039911</v>
      </c>
      <c r="V864" s="1">
        <v>856</v>
      </c>
      <c r="W864" s="8">
        <f t="shared" si="121"/>
        <v>0</v>
      </c>
      <c r="X864" s="8">
        <f t="shared" ca="1" si="121"/>
        <v>1.3477125827537684E-2</v>
      </c>
      <c r="Y864" s="8">
        <f t="shared" ca="1" si="121"/>
        <v>2.6083350404227268E-2</v>
      </c>
      <c r="Z864" s="8">
        <f t="shared" ca="1" si="121"/>
        <v>0</v>
      </c>
      <c r="AA864" s="8">
        <f t="shared" ca="1" si="121"/>
        <v>0</v>
      </c>
      <c r="AB864" s="8">
        <f t="shared" ca="1" si="121"/>
        <v>0</v>
      </c>
      <c r="AC864" s="8">
        <f t="shared" ca="1" si="120"/>
        <v>3.7747073653472185E-2</v>
      </c>
      <c r="AD864" s="8">
        <f t="shared" ca="1" si="120"/>
        <v>6.6901706015370266E-2</v>
      </c>
      <c r="AE864" s="8">
        <f t="shared" ca="1" si="120"/>
        <v>9.5723232344516518E-2</v>
      </c>
      <c r="AF864" s="8">
        <f t="shared" ca="1" si="120"/>
        <v>0.106209669631113</v>
      </c>
      <c r="AG864" s="8">
        <f t="shared" ca="1" si="120"/>
        <v>9.0077759343245134E-2</v>
      </c>
      <c r="AH864" s="8">
        <f t="shared" ca="1" si="120"/>
        <v>0.10341295607248746</v>
      </c>
      <c r="AI864" s="8">
        <f t="shared" ca="1" si="124"/>
        <v>0.10887854830399135</v>
      </c>
    </row>
    <row r="865" spans="7:35">
      <c r="G865" s="1">
        <v>857</v>
      </c>
      <c r="H865" s="1">
        <f t="shared" si="122"/>
        <v>4.3</v>
      </c>
      <c r="I865" s="1">
        <f t="shared" ca="1" si="125"/>
        <v>4.322767895217134</v>
      </c>
      <c r="J865" s="1">
        <f t="shared" ca="1" si="125"/>
        <v>4.3350475784900206</v>
      </c>
      <c r="K865" s="1">
        <f t="shared" ca="1" si="125"/>
        <v>4.3345088325410224</v>
      </c>
      <c r="L865" s="1">
        <f t="shared" ca="1" si="125"/>
        <v>4.3223273010355996</v>
      </c>
      <c r="M865" s="1">
        <f t="shared" ca="1" si="125"/>
        <v>4.3563329264540105</v>
      </c>
      <c r="N865" s="1">
        <f t="shared" ca="1" si="125"/>
        <v>4.3810312808566048</v>
      </c>
      <c r="O865" s="1">
        <f t="shared" ca="1" si="125"/>
        <v>4.3847097467947673</v>
      </c>
      <c r="P865" s="1">
        <f t="shared" ca="1" si="125"/>
        <v>4.3874978747682336</v>
      </c>
      <c r="Q865" s="1">
        <f t="shared" ca="1" si="125"/>
        <v>4.415314381398427</v>
      </c>
      <c r="R865" s="1">
        <f t="shared" ca="1" si="125"/>
        <v>4.4216923192353486</v>
      </c>
      <c r="S865" s="1">
        <f t="shared" ca="1" si="125"/>
        <v>4.4069269369238588</v>
      </c>
      <c r="T865" s="1">
        <f t="shared" ca="1" si="125"/>
        <v>4.4252860915422341</v>
      </c>
      <c r="V865" s="1">
        <v>857</v>
      </c>
      <c r="W865" s="8">
        <f t="shared" si="121"/>
        <v>0</v>
      </c>
      <c r="X865" s="8">
        <f t="shared" ca="1" si="121"/>
        <v>1.0749294561256839E-2</v>
      </c>
      <c r="Y865" s="8">
        <f t="shared" ca="1" si="121"/>
        <v>1.5741933307386269E-2</v>
      </c>
      <c r="Z865" s="8">
        <f t="shared" ca="1" si="121"/>
        <v>7.8714527743750651E-3</v>
      </c>
      <c r="AA865" s="8">
        <f t="shared" ca="1" si="121"/>
        <v>0</v>
      </c>
      <c r="AB865" s="8">
        <f t="shared" ca="1" si="121"/>
        <v>1.5048351905319279E-2</v>
      </c>
      <c r="AC865" s="8">
        <f t="shared" ca="1" si="120"/>
        <v>3.242301725447394E-2</v>
      </c>
      <c r="AD865" s="8">
        <f t="shared" ca="1" si="120"/>
        <v>2.872931733037376E-2</v>
      </c>
      <c r="AE865" s="8">
        <f t="shared" ca="1" si="120"/>
        <v>2.4133795451869666E-2</v>
      </c>
      <c r="AF865" s="8">
        <f t="shared" ca="1" si="120"/>
        <v>4.4575874395438753E-2</v>
      </c>
      <c r="AG865" s="8">
        <f t="shared" ca="1" si="120"/>
        <v>4.3545310805636284E-2</v>
      </c>
      <c r="AH865" s="8">
        <f t="shared" ca="1" si="120"/>
        <v>2.1353989627410641E-2</v>
      </c>
      <c r="AI865" s="8">
        <f t="shared" ca="1" si="124"/>
        <v>3.2286091542234274E-2</v>
      </c>
    </row>
    <row r="866" spans="7:35">
      <c r="G866" s="1">
        <v>858</v>
      </c>
      <c r="H866" s="1">
        <f t="shared" si="122"/>
        <v>4.3</v>
      </c>
      <c r="I866" s="1">
        <f t="shared" ca="1" si="125"/>
        <v>4.2926077367588444</v>
      </c>
      <c r="J866" s="1">
        <f t="shared" ca="1" si="125"/>
        <v>4.2923314734961089</v>
      </c>
      <c r="K866" s="1">
        <f t="shared" ca="1" si="125"/>
        <v>4.3174626785674137</v>
      </c>
      <c r="L866" s="1">
        <f t="shared" ca="1" si="125"/>
        <v>4.2908185411270798</v>
      </c>
      <c r="M866" s="1">
        <f t="shared" ca="1" si="125"/>
        <v>4.249020490301743</v>
      </c>
      <c r="N866" s="1">
        <f t="shared" ca="1" si="125"/>
        <v>4.235579578504435</v>
      </c>
      <c r="O866" s="1">
        <f t="shared" ca="1" si="125"/>
        <v>4.2434440982693271</v>
      </c>
      <c r="P866" s="1">
        <f t="shared" ca="1" si="125"/>
        <v>4.289639443598233</v>
      </c>
      <c r="Q866" s="1">
        <f t="shared" ca="1" si="125"/>
        <v>4.3256493969803298</v>
      </c>
      <c r="R866" s="1">
        <f t="shared" ca="1" si="125"/>
        <v>4.360100388649812</v>
      </c>
      <c r="S866" s="1">
        <f t="shared" ca="1" si="125"/>
        <v>4.3631111368441173</v>
      </c>
      <c r="T866" s="1">
        <f t="shared" ca="1" si="125"/>
        <v>4.3712094887994617</v>
      </c>
      <c r="V866" s="1">
        <v>858</v>
      </c>
      <c r="W866" s="8">
        <f t="shared" si="121"/>
        <v>0</v>
      </c>
      <c r="X866" s="8">
        <f t="shared" ca="1" si="121"/>
        <v>0</v>
      </c>
      <c r="Y866" s="8">
        <f t="shared" ca="1" si="121"/>
        <v>0</v>
      </c>
      <c r="Z866" s="8">
        <f t="shared" ca="1" si="121"/>
        <v>0</v>
      </c>
      <c r="AA866" s="8">
        <f t="shared" ca="1" si="121"/>
        <v>0</v>
      </c>
      <c r="AB866" s="8">
        <f t="shared" ca="1" si="121"/>
        <v>0</v>
      </c>
      <c r="AC866" s="8">
        <f t="shared" ca="1" si="120"/>
        <v>0</v>
      </c>
      <c r="AD866" s="8">
        <f t="shared" ca="1" si="120"/>
        <v>0</v>
      </c>
      <c r="AE866" s="8">
        <f t="shared" ca="1" si="120"/>
        <v>0</v>
      </c>
      <c r="AF866" s="8">
        <f t="shared" ca="1" si="120"/>
        <v>0</v>
      </c>
      <c r="AG866" s="8">
        <f t="shared" ca="1" si="120"/>
        <v>0</v>
      </c>
      <c r="AH866" s="8">
        <f t="shared" ca="1" si="120"/>
        <v>0</v>
      </c>
      <c r="AI866" s="8">
        <f t="shared" ca="1" si="124"/>
        <v>0</v>
      </c>
    </row>
    <row r="867" spans="7:35">
      <c r="G867" s="1">
        <v>859</v>
      </c>
      <c r="H867" s="1">
        <f t="shared" si="122"/>
        <v>4.3</v>
      </c>
      <c r="I867" s="1">
        <f t="shared" ca="1" si="125"/>
        <v>4.2861903559282855</v>
      </c>
      <c r="J867" s="1">
        <f t="shared" ca="1" si="125"/>
        <v>4.3143406170246701</v>
      </c>
      <c r="K867" s="1">
        <f t="shared" ca="1" si="125"/>
        <v>4.3316763814710271</v>
      </c>
      <c r="L867" s="1">
        <f t="shared" ca="1" si="125"/>
        <v>4.3435272217612875</v>
      </c>
      <c r="M867" s="1">
        <f t="shared" ca="1" si="125"/>
        <v>4.3221344390755077</v>
      </c>
      <c r="N867" s="1">
        <f t="shared" ca="1" si="125"/>
        <v>4.3172817892588808</v>
      </c>
      <c r="O867" s="1">
        <f t="shared" ca="1" si="125"/>
        <v>4.3513729529960843</v>
      </c>
      <c r="P867" s="1">
        <f t="shared" ca="1" si="125"/>
        <v>4.3567126882547109</v>
      </c>
      <c r="Q867" s="1">
        <f t="shared" ca="1" si="125"/>
        <v>4.3795643768516266</v>
      </c>
      <c r="R867" s="1">
        <f t="shared" ca="1" si="125"/>
        <v>4.3507387530559054</v>
      </c>
      <c r="S867" s="1">
        <f t="shared" ca="1" si="125"/>
        <v>4.3548312122903203</v>
      </c>
      <c r="T867" s="1">
        <f t="shared" ca="1" si="125"/>
        <v>4.3719080953642431</v>
      </c>
      <c r="V867" s="1">
        <v>859</v>
      </c>
      <c r="W867" s="8">
        <f t="shared" si="121"/>
        <v>0</v>
      </c>
      <c r="X867" s="8">
        <f t="shared" ca="1" si="121"/>
        <v>0</v>
      </c>
      <c r="Y867" s="8">
        <f t="shared" ca="1" si="121"/>
        <v>0</v>
      </c>
      <c r="Z867" s="8">
        <f t="shared" ca="1" si="121"/>
        <v>5.0324298868726913E-3</v>
      </c>
      <c r="AA867" s="8">
        <f t="shared" ca="1" si="121"/>
        <v>9.5694720721706261E-3</v>
      </c>
      <c r="AB867" s="8">
        <f t="shared" ca="1" si="121"/>
        <v>0</v>
      </c>
      <c r="AC867" s="8">
        <f t="shared" ca="1" si="120"/>
        <v>0</v>
      </c>
      <c r="AD867" s="8">
        <f t="shared" ca="1" si="120"/>
        <v>0</v>
      </c>
      <c r="AE867" s="8">
        <f t="shared" ca="1" si="120"/>
        <v>0</v>
      </c>
      <c r="AF867" s="8">
        <f t="shared" ca="1" si="120"/>
        <v>8.7982423003598598E-3</v>
      </c>
      <c r="AG867" s="8">
        <f t="shared" ca="1" si="120"/>
        <v>0</v>
      </c>
      <c r="AH867" s="8">
        <f t="shared" ca="1" si="120"/>
        <v>0</v>
      </c>
      <c r="AI867" s="8">
        <f t="shared" ca="1" si="124"/>
        <v>0</v>
      </c>
    </row>
    <row r="868" spans="7:35">
      <c r="G868" s="1">
        <v>860</v>
      </c>
      <c r="H868" s="1">
        <f t="shared" si="122"/>
        <v>4.3</v>
      </c>
      <c r="I868" s="1">
        <f t="shared" ca="1" si="125"/>
        <v>4.2742475565270279</v>
      </c>
      <c r="J868" s="1">
        <f t="shared" ca="1" si="125"/>
        <v>4.2785194376623368</v>
      </c>
      <c r="K868" s="1">
        <f t="shared" ca="1" si="125"/>
        <v>4.2428892999383994</v>
      </c>
      <c r="L868" s="1">
        <f t="shared" ca="1" si="125"/>
        <v>4.2892779199959339</v>
      </c>
      <c r="M868" s="1">
        <f t="shared" ca="1" si="125"/>
        <v>4.2627535545252444</v>
      </c>
      <c r="N868" s="1">
        <f t="shared" ca="1" si="125"/>
        <v>4.2489177997704273</v>
      </c>
      <c r="O868" s="1">
        <f t="shared" ca="1" si="125"/>
        <v>4.2244691909559178</v>
      </c>
      <c r="P868" s="1">
        <f t="shared" ca="1" si="125"/>
        <v>4.2283347809299432</v>
      </c>
      <c r="Q868" s="1">
        <f t="shared" ca="1" si="125"/>
        <v>4.2126782519785735</v>
      </c>
      <c r="R868" s="1">
        <f t="shared" ca="1" si="125"/>
        <v>4.2290104854124966</v>
      </c>
      <c r="S868" s="1">
        <f t="shared" ca="1" si="125"/>
        <v>4.2630691497453528</v>
      </c>
      <c r="T868" s="1">
        <f t="shared" ca="1" si="125"/>
        <v>4.2483509821743395</v>
      </c>
      <c r="V868" s="1">
        <v>860</v>
      </c>
      <c r="W868" s="8">
        <f t="shared" si="121"/>
        <v>0</v>
      </c>
      <c r="X868" s="8">
        <f t="shared" ca="1" si="121"/>
        <v>0</v>
      </c>
      <c r="Y868" s="8">
        <f t="shared" ca="1" si="121"/>
        <v>0</v>
      </c>
      <c r="Z868" s="8">
        <f t="shared" ca="1" si="121"/>
        <v>0</v>
      </c>
      <c r="AA868" s="8">
        <f t="shared" ca="1" si="121"/>
        <v>0</v>
      </c>
      <c r="AB868" s="8">
        <f t="shared" ca="1" si="121"/>
        <v>0</v>
      </c>
      <c r="AC868" s="8">
        <f t="shared" ca="1" si="120"/>
        <v>0</v>
      </c>
      <c r="AD868" s="8">
        <f t="shared" ca="1" si="120"/>
        <v>0</v>
      </c>
      <c r="AE868" s="8">
        <f t="shared" ca="1" si="120"/>
        <v>0</v>
      </c>
      <c r="AF868" s="8">
        <f t="shared" ca="1" si="120"/>
        <v>0</v>
      </c>
      <c r="AG868" s="8">
        <f t="shared" ca="1" si="120"/>
        <v>0</v>
      </c>
      <c r="AH868" s="8">
        <f t="shared" ca="1" si="120"/>
        <v>0</v>
      </c>
      <c r="AI868" s="8">
        <f t="shared" ca="1" si="124"/>
        <v>0</v>
      </c>
    </row>
    <row r="869" spans="7:35">
      <c r="G869" s="1">
        <v>861</v>
      </c>
      <c r="H869" s="1">
        <f t="shared" si="122"/>
        <v>4.3</v>
      </c>
      <c r="I869" s="1">
        <f t="shared" ca="1" si="125"/>
        <v>4.3340492640390593</v>
      </c>
      <c r="J869" s="1">
        <f t="shared" ca="1" si="125"/>
        <v>4.3695562453211654</v>
      </c>
      <c r="K869" s="1">
        <f t="shared" ca="1" si="125"/>
        <v>4.3699263669164212</v>
      </c>
      <c r="L869" s="1">
        <f t="shared" ca="1" si="125"/>
        <v>4.4135925273927388</v>
      </c>
      <c r="M869" s="1">
        <f t="shared" ca="1" si="125"/>
        <v>4.4323440726177115</v>
      </c>
      <c r="N869" s="1">
        <f t="shared" ca="1" si="125"/>
        <v>4.4193229107719469</v>
      </c>
      <c r="O869" s="1">
        <f t="shared" ca="1" si="125"/>
        <v>4.4400749342871224</v>
      </c>
      <c r="P869" s="1">
        <f t="shared" ca="1" si="125"/>
        <v>4.4132506800599298</v>
      </c>
      <c r="Q869" s="1">
        <f t="shared" ca="1" si="125"/>
        <v>4.4468152905347882</v>
      </c>
      <c r="R869" s="1">
        <f t="shared" ca="1" si="125"/>
        <v>4.4687608254651865</v>
      </c>
      <c r="S869" s="1">
        <f t="shared" ca="1" si="125"/>
        <v>4.4863713583911435</v>
      </c>
      <c r="T869" s="1">
        <f t="shared" ca="1" si="125"/>
        <v>4.5040082631910057</v>
      </c>
      <c r="V869" s="1">
        <v>861</v>
      </c>
      <c r="W869" s="8">
        <f t="shared" si="121"/>
        <v>0</v>
      </c>
      <c r="X869" s="8">
        <f t="shared" ca="1" si="121"/>
        <v>2.2062663158656903E-2</v>
      </c>
      <c r="Y869" s="8">
        <f t="shared" ca="1" si="121"/>
        <v>5.033957446089854E-2</v>
      </c>
      <c r="Z869" s="8">
        <f t="shared" ca="1" si="121"/>
        <v>4.3371162469561853E-2</v>
      </c>
      <c r="AA869" s="8">
        <f t="shared" ca="1" si="121"/>
        <v>7.9779260999923274E-2</v>
      </c>
      <c r="AB869" s="8">
        <f t="shared" ca="1" si="121"/>
        <v>9.119663171454917E-2</v>
      </c>
      <c r="AC869" s="8">
        <f t="shared" ca="1" si="120"/>
        <v>7.0773853463119707E-2</v>
      </c>
      <c r="AD869" s="8">
        <f t="shared" ca="1" si="120"/>
        <v>8.4165833409549862E-2</v>
      </c>
      <c r="AE869" s="8">
        <f t="shared" ca="1" si="120"/>
        <v>4.9913139798283268E-2</v>
      </c>
      <c r="AF869" s="8">
        <f t="shared" ca="1" si="120"/>
        <v>7.6101127385711287E-2</v>
      </c>
      <c r="AG869" s="8">
        <f t="shared" ca="1" si="120"/>
        <v>9.0638063559126181E-2</v>
      </c>
      <c r="AH869" s="8">
        <f t="shared" ca="1" si="120"/>
        <v>0.1008188706672799</v>
      </c>
      <c r="AI869" s="8">
        <f t="shared" ca="1" si="124"/>
        <v>0.11100826319100587</v>
      </c>
    </row>
    <row r="870" spans="7:35">
      <c r="G870" s="1">
        <v>862</v>
      </c>
      <c r="H870" s="1">
        <f t="shared" si="122"/>
        <v>4.3</v>
      </c>
      <c r="I870" s="1">
        <f t="shared" ca="1" si="125"/>
        <v>4.3388932775436517</v>
      </c>
      <c r="J870" s="1">
        <f t="shared" ca="1" si="125"/>
        <v>4.2956625095304588</v>
      </c>
      <c r="K870" s="1">
        <f t="shared" ca="1" si="125"/>
        <v>4.292818837710012</v>
      </c>
      <c r="L870" s="1">
        <f t="shared" ca="1" si="125"/>
        <v>4.3492951164022466</v>
      </c>
      <c r="M870" s="1">
        <f t="shared" ca="1" si="125"/>
        <v>4.3437093525363668</v>
      </c>
      <c r="N870" s="1">
        <f t="shared" ca="1" si="125"/>
        <v>4.4037887759859338</v>
      </c>
      <c r="O870" s="1">
        <f t="shared" ca="1" si="125"/>
        <v>4.3837778573457324</v>
      </c>
      <c r="P870" s="1">
        <f t="shared" ca="1" si="125"/>
        <v>4.3694425312851353</v>
      </c>
      <c r="Q870" s="1">
        <f t="shared" ca="1" si="125"/>
        <v>4.3839344205004895</v>
      </c>
      <c r="R870" s="1">
        <f t="shared" ca="1" si="125"/>
        <v>4.3543706627028529</v>
      </c>
      <c r="S870" s="1">
        <f t="shared" ca="1" si="125"/>
        <v>4.3426256847154594</v>
      </c>
      <c r="T870" s="1">
        <f t="shared" ca="1" si="125"/>
        <v>4.3993330506157928</v>
      </c>
      <c r="V870" s="1">
        <v>862</v>
      </c>
      <c r="W870" s="8">
        <f t="shared" si="121"/>
        <v>0</v>
      </c>
      <c r="X870" s="8">
        <f t="shared" ca="1" si="121"/>
        <v>2.692041678175805E-2</v>
      </c>
      <c r="Y870" s="8">
        <f t="shared" ca="1" si="121"/>
        <v>0</v>
      </c>
      <c r="Z870" s="8">
        <f t="shared" ref="Z870:AH933" ca="1" si="126">MAX(K870*EXP(-$K$2*(1-Z$8/12 ))-$P$6*EXP(-$H$2*(1-Z$8/12 )),0)</f>
        <v>0</v>
      </c>
      <c r="AA870" s="8">
        <f t="shared" ca="1" si="126"/>
        <v>1.5349260822816291E-2</v>
      </c>
      <c r="AB870" s="8">
        <f t="shared" ca="1" si="126"/>
        <v>2.4020034763267972E-3</v>
      </c>
      <c r="AC870" s="8">
        <f t="shared" ca="1" si="120"/>
        <v>5.5215699889126668E-2</v>
      </c>
      <c r="AD870" s="8">
        <f t="shared" ca="1" si="120"/>
        <v>2.7796227300965093E-2</v>
      </c>
      <c r="AE870" s="8">
        <f t="shared" ca="1" si="120"/>
        <v>6.0598453842377609E-3</v>
      </c>
      <c r="AF870" s="8">
        <f t="shared" ca="1" si="120"/>
        <v>1.3171663112202303E-2</v>
      </c>
      <c r="AG870" s="8">
        <f t="shared" ca="1" si="120"/>
        <v>0</v>
      </c>
      <c r="AH870" s="8">
        <f t="shared" ca="1" si="120"/>
        <v>0</v>
      </c>
      <c r="AI870" s="8">
        <f t="shared" ca="1" si="124"/>
        <v>6.3330506157930344E-3</v>
      </c>
    </row>
    <row r="871" spans="7:35">
      <c r="G871" s="1">
        <v>863</v>
      </c>
      <c r="H871" s="1">
        <f t="shared" si="122"/>
        <v>4.3</v>
      </c>
      <c r="I871" s="1">
        <f t="shared" ca="1" si="125"/>
        <v>4.2795393127751202</v>
      </c>
      <c r="J871" s="1">
        <f t="shared" ca="1" si="125"/>
        <v>4.2871138243241953</v>
      </c>
      <c r="K871" s="1">
        <f t="shared" ca="1" si="125"/>
        <v>4.3238308154505756</v>
      </c>
      <c r="L871" s="1">
        <f t="shared" ca="1" si="125"/>
        <v>4.3597186368131995</v>
      </c>
      <c r="M871" s="1">
        <f t="shared" ca="1" si="125"/>
        <v>4.3534485278389852</v>
      </c>
      <c r="N871" s="1">
        <f t="shared" ca="1" si="125"/>
        <v>4.3547781977570814</v>
      </c>
      <c r="O871" s="1">
        <f t="shared" ca="1" si="125"/>
        <v>4.3295434700789315</v>
      </c>
      <c r="P871" s="1">
        <f t="shared" ca="1" si="125"/>
        <v>4.3091457425936799</v>
      </c>
      <c r="Q871" s="1">
        <f t="shared" ca="1" si="125"/>
        <v>4.3445325869617282</v>
      </c>
      <c r="R871" s="1">
        <f t="shared" ca="1" si="125"/>
        <v>4.3581972745333761</v>
      </c>
      <c r="S871" s="1">
        <f t="shared" ca="1" si="125"/>
        <v>4.3840892390480608</v>
      </c>
      <c r="T871" s="1">
        <f t="shared" ca="1" si="125"/>
        <v>4.4081502034196136</v>
      </c>
      <c r="V871" s="1">
        <v>863</v>
      </c>
      <c r="W871" s="8">
        <f t="shared" ref="W871:AE934" si="127">MAX(H871*EXP(-$K$2*(1-W$8/12 ))-$P$6*EXP(-$H$2*(1-W$8/12 )),0)</f>
        <v>0</v>
      </c>
      <c r="X871" s="8">
        <f t="shared" ca="1" si="127"/>
        <v>0</v>
      </c>
      <c r="Y871" s="8">
        <f t="shared" ca="1" si="127"/>
        <v>0</v>
      </c>
      <c r="Z871" s="8">
        <f t="shared" ca="1" si="126"/>
        <v>0</v>
      </c>
      <c r="AA871" s="8">
        <f t="shared" ca="1" si="126"/>
        <v>2.5794275817636603E-2</v>
      </c>
      <c r="AB871" s="8">
        <f t="shared" ca="1" si="126"/>
        <v>1.2158749473258901E-2</v>
      </c>
      <c r="AC871" s="8">
        <f t="shared" ca="1" si="120"/>
        <v>6.1293417920360582E-3</v>
      </c>
      <c r="AD871" s="8">
        <f t="shared" ca="1" si="120"/>
        <v>0</v>
      </c>
      <c r="AE871" s="8">
        <f t="shared" ca="1" si="120"/>
        <v>0</v>
      </c>
      <c r="AF871" s="8">
        <f t="shared" ca="1" si="120"/>
        <v>0</v>
      </c>
      <c r="AG871" s="8">
        <f t="shared" ca="1" si="120"/>
        <v>0</v>
      </c>
      <c r="AH871" s="8">
        <f t="shared" ca="1" si="120"/>
        <v>0</v>
      </c>
      <c r="AI871" s="8">
        <f t="shared" ca="1" si="124"/>
        <v>1.5150203419613817E-2</v>
      </c>
    </row>
    <row r="872" spans="7:35">
      <c r="G872" s="1">
        <v>864</v>
      </c>
      <c r="H872" s="1">
        <f t="shared" si="122"/>
        <v>4.3</v>
      </c>
      <c r="I872" s="1">
        <f t="shared" ca="1" si="125"/>
        <v>4.2793433530471621</v>
      </c>
      <c r="J872" s="1">
        <f t="shared" ca="1" si="125"/>
        <v>4.2528470490232024</v>
      </c>
      <c r="K872" s="1">
        <f t="shared" ca="1" si="125"/>
        <v>4.2485063825470188</v>
      </c>
      <c r="L872" s="1">
        <f t="shared" ca="1" si="125"/>
        <v>4.2644275822914226</v>
      </c>
      <c r="M872" s="1">
        <f t="shared" ca="1" si="125"/>
        <v>4.2684834736198534</v>
      </c>
      <c r="N872" s="1">
        <f t="shared" ca="1" si="125"/>
        <v>4.2686963698922131</v>
      </c>
      <c r="O872" s="1">
        <f t="shared" ca="1" si="125"/>
        <v>4.2586379395745464</v>
      </c>
      <c r="P872" s="1">
        <f t="shared" ca="1" si="125"/>
        <v>4.2759976581686328</v>
      </c>
      <c r="Q872" s="1">
        <f t="shared" ca="1" si="125"/>
        <v>4.2725491831803595</v>
      </c>
      <c r="R872" s="1">
        <f t="shared" ca="1" si="125"/>
        <v>4.2446593284274305</v>
      </c>
      <c r="S872" s="1">
        <f t="shared" ca="1" si="125"/>
        <v>4.2725684531084651</v>
      </c>
      <c r="T872" s="1">
        <f t="shared" ca="1" si="125"/>
        <v>4.2812204016131599</v>
      </c>
      <c r="V872" s="1">
        <v>864</v>
      </c>
      <c r="W872" s="8">
        <f t="shared" si="127"/>
        <v>0</v>
      </c>
      <c r="X872" s="8">
        <f t="shared" ca="1" si="127"/>
        <v>0</v>
      </c>
      <c r="Y872" s="8">
        <f t="shared" ca="1" si="127"/>
        <v>0</v>
      </c>
      <c r="Z872" s="8">
        <f t="shared" ca="1" si="126"/>
        <v>0</v>
      </c>
      <c r="AA872" s="8">
        <f t="shared" ca="1" si="126"/>
        <v>0</v>
      </c>
      <c r="AB872" s="8">
        <f t="shared" ca="1" si="126"/>
        <v>0</v>
      </c>
      <c r="AC872" s="8">
        <f t="shared" ca="1" si="120"/>
        <v>0</v>
      </c>
      <c r="AD872" s="8">
        <f t="shared" ca="1" si="120"/>
        <v>0</v>
      </c>
      <c r="AE872" s="8">
        <f t="shared" ca="1" si="120"/>
        <v>0</v>
      </c>
      <c r="AF872" s="8">
        <f t="shared" ca="1" si="120"/>
        <v>0</v>
      </c>
      <c r="AG872" s="8">
        <f t="shared" ca="1" si="120"/>
        <v>0</v>
      </c>
      <c r="AH872" s="8">
        <f t="shared" ca="1" si="120"/>
        <v>0</v>
      </c>
      <c r="AI872" s="8">
        <f t="shared" ca="1" si="124"/>
        <v>0</v>
      </c>
    </row>
    <row r="873" spans="7:35">
      <c r="G873" s="1">
        <v>865</v>
      </c>
      <c r="H873" s="1">
        <f t="shared" si="122"/>
        <v>4.3</v>
      </c>
      <c r="I873" s="1">
        <f t="shared" ca="1" si="125"/>
        <v>4.3245216930239918</v>
      </c>
      <c r="J873" s="1">
        <f t="shared" ca="1" si="125"/>
        <v>4.3391196829704928</v>
      </c>
      <c r="K873" s="1">
        <f t="shared" ca="1" si="125"/>
        <v>4.3630180995596071</v>
      </c>
      <c r="L873" s="1">
        <f t="shared" ca="1" si="125"/>
        <v>4.3348568370267024</v>
      </c>
      <c r="M873" s="1">
        <f t="shared" ca="1" si="125"/>
        <v>4.3909467298015601</v>
      </c>
      <c r="N873" s="1">
        <f t="shared" ca="1" si="125"/>
        <v>4.4256979413717081</v>
      </c>
      <c r="O873" s="1">
        <f t="shared" ca="1" si="125"/>
        <v>4.4428804254256198</v>
      </c>
      <c r="P873" s="1">
        <f t="shared" ca="1" si="125"/>
        <v>4.4585970788200013</v>
      </c>
      <c r="Q873" s="1">
        <f t="shared" ca="1" si="125"/>
        <v>4.4305519016015538</v>
      </c>
      <c r="R873" s="1">
        <f t="shared" ca="1" si="125"/>
        <v>4.3605419530544482</v>
      </c>
      <c r="S873" s="1">
        <f t="shared" ca="1" si="125"/>
        <v>4.3665347360388198</v>
      </c>
      <c r="T873" s="1">
        <f t="shared" ca="1" si="125"/>
        <v>4.3853670363263939</v>
      </c>
      <c r="V873" s="1">
        <v>865</v>
      </c>
      <c r="W873" s="8">
        <f t="shared" si="127"/>
        <v>0</v>
      </c>
      <c r="X873" s="8">
        <f t="shared" ca="1" si="127"/>
        <v>1.2508067042459103E-2</v>
      </c>
      <c r="Y873" s="8">
        <f t="shared" ca="1" si="127"/>
        <v>1.9824536968790163E-2</v>
      </c>
      <c r="Z873" s="8">
        <f t="shared" ca="1" si="126"/>
        <v>3.6446866637326103E-2</v>
      </c>
      <c r="AA873" s="8">
        <f t="shared" ca="1" si="126"/>
        <v>8.8120793557067145E-4</v>
      </c>
      <c r="AB873" s="8">
        <f t="shared" ca="1" si="126"/>
        <v>4.9724602897434522E-2</v>
      </c>
      <c r="AC873" s="8">
        <f t="shared" ca="1" si="120"/>
        <v>7.7158741097756334E-2</v>
      </c>
      <c r="AD873" s="8">
        <f t="shared" ca="1" si="120"/>
        <v>8.6974938944155866E-2</v>
      </c>
      <c r="AE873" s="8">
        <f t="shared" ca="1" si="120"/>
        <v>9.5306269411335798E-2</v>
      </c>
      <c r="AF873" s="8">
        <f t="shared" ca="1" si="120"/>
        <v>5.9825170130636707E-2</v>
      </c>
      <c r="AG873" s="8">
        <f t="shared" ca="1" si="120"/>
        <v>0</v>
      </c>
      <c r="AH873" s="8">
        <f t="shared" ca="1" si="120"/>
        <v>0</v>
      </c>
      <c r="AI873" s="8">
        <f t="shared" ca="1" si="124"/>
        <v>0</v>
      </c>
    </row>
    <row r="874" spans="7:35">
      <c r="G874" s="1">
        <v>866</v>
      </c>
      <c r="H874" s="1">
        <f t="shared" si="122"/>
        <v>4.3</v>
      </c>
      <c r="I874" s="1">
        <f t="shared" ref="I874:T889" ca="1" si="128">H874*EXP(($H$3-1/2 *$H$5^2) *$K$6+$H$5*$K$6^(1/2) * _xlfn.NORM.S.INV(RAND() ) )</f>
        <v>4.2797901585156248</v>
      </c>
      <c r="J874" s="1">
        <f t="shared" ca="1" si="128"/>
        <v>4.3243070728053796</v>
      </c>
      <c r="K874" s="1">
        <f t="shared" ca="1" si="128"/>
        <v>4.3606319992580014</v>
      </c>
      <c r="L874" s="1">
        <f t="shared" ca="1" si="128"/>
        <v>4.3859462816085584</v>
      </c>
      <c r="M874" s="1">
        <f t="shared" ca="1" si="128"/>
        <v>4.3893694635479408</v>
      </c>
      <c r="N874" s="1">
        <f t="shared" ca="1" si="128"/>
        <v>4.3809313614322711</v>
      </c>
      <c r="O874" s="1">
        <f t="shared" ca="1" si="128"/>
        <v>4.3541477223214011</v>
      </c>
      <c r="P874" s="1">
        <f t="shared" ca="1" si="128"/>
        <v>4.3772392948283496</v>
      </c>
      <c r="Q874" s="1">
        <f t="shared" ca="1" si="128"/>
        <v>4.3757038063336582</v>
      </c>
      <c r="R874" s="1">
        <f t="shared" ca="1" si="128"/>
        <v>4.3403004078211849</v>
      </c>
      <c r="S874" s="1">
        <f t="shared" ca="1" si="128"/>
        <v>4.3666300134979563</v>
      </c>
      <c r="T874" s="1">
        <f t="shared" ca="1" si="128"/>
        <v>4.385695215053329</v>
      </c>
      <c r="V874" s="1">
        <v>866</v>
      </c>
      <c r="W874" s="8">
        <f t="shared" si="127"/>
        <v>0</v>
      </c>
      <c r="X874" s="8">
        <f t="shared" ca="1" si="127"/>
        <v>0</v>
      </c>
      <c r="Y874" s="8">
        <f t="shared" ca="1" si="127"/>
        <v>4.9737351818910369E-3</v>
      </c>
      <c r="Z874" s="8">
        <f t="shared" ca="1" si="126"/>
        <v>3.4055230135678016E-2</v>
      </c>
      <c r="AA874" s="8">
        <f t="shared" ca="1" si="126"/>
        <v>5.207600524932321E-2</v>
      </c>
      <c r="AB874" s="8">
        <f t="shared" ca="1" si="126"/>
        <v>4.8144491057578342E-2</v>
      </c>
      <c r="AC874" s="8">
        <f t="shared" ca="1" si="120"/>
        <v>3.2322943335313603E-2</v>
      </c>
      <c r="AD874" s="8">
        <f t="shared" ca="1" si="120"/>
        <v>0</v>
      </c>
      <c r="AE874" s="8">
        <f t="shared" ca="1" si="120"/>
        <v>1.38646437311154E-2</v>
      </c>
      <c r="AF874" s="8">
        <f t="shared" ca="1" si="120"/>
        <v>4.9346883394596475E-3</v>
      </c>
      <c r="AG874" s="8">
        <f t="shared" ca="1" si="120"/>
        <v>0</v>
      </c>
      <c r="AH874" s="8">
        <f t="shared" ca="1" si="120"/>
        <v>0</v>
      </c>
      <c r="AI874" s="8">
        <f t="shared" ca="1" si="124"/>
        <v>0</v>
      </c>
    </row>
    <row r="875" spans="7:35">
      <c r="G875" s="1">
        <v>867</v>
      </c>
      <c r="H875" s="1">
        <f t="shared" si="122"/>
        <v>4.3</v>
      </c>
      <c r="I875" s="1">
        <f t="shared" ca="1" si="128"/>
        <v>4.3076881743370121</v>
      </c>
      <c r="J875" s="1">
        <f t="shared" ca="1" si="128"/>
        <v>4.2868918527935902</v>
      </c>
      <c r="K875" s="1">
        <f t="shared" ca="1" si="128"/>
        <v>4.2843919361913247</v>
      </c>
      <c r="L875" s="1">
        <f t="shared" ca="1" si="128"/>
        <v>4.2924618066763607</v>
      </c>
      <c r="M875" s="1">
        <f t="shared" ca="1" si="128"/>
        <v>4.2970626071642775</v>
      </c>
      <c r="N875" s="1">
        <f t="shared" ca="1" si="128"/>
        <v>4.3456970720043024</v>
      </c>
      <c r="O875" s="1">
        <f t="shared" ca="1" si="128"/>
        <v>4.394169195204916</v>
      </c>
      <c r="P875" s="1">
        <f t="shared" ca="1" si="128"/>
        <v>4.409841286282612</v>
      </c>
      <c r="Q875" s="1">
        <f t="shared" ca="1" si="128"/>
        <v>4.4479656063066066</v>
      </c>
      <c r="R875" s="1">
        <f t="shared" ca="1" si="128"/>
        <v>4.4818649421123187</v>
      </c>
      <c r="S875" s="1">
        <f t="shared" ca="1" si="128"/>
        <v>4.4673741385070311</v>
      </c>
      <c r="T875" s="1">
        <f t="shared" ca="1" si="128"/>
        <v>4.4783985656012337</v>
      </c>
      <c r="V875" s="1">
        <v>867</v>
      </c>
      <c r="W875" s="8">
        <f t="shared" si="127"/>
        <v>0</v>
      </c>
      <c r="X875" s="8">
        <f t="shared" ca="1" si="127"/>
        <v>0</v>
      </c>
      <c r="Y875" s="8">
        <f t="shared" ca="1" si="127"/>
        <v>0</v>
      </c>
      <c r="Z875" s="8">
        <f t="shared" ca="1" si="126"/>
        <v>0</v>
      </c>
      <c r="AA875" s="8">
        <f t="shared" ca="1" si="126"/>
        <v>0</v>
      </c>
      <c r="AB875" s="8">
        <f t="shared" ca="1" si="126"/>
        <v>0</v>
      </c>
      <c r="AC875" s="8">
        <f t="shared" ca="1" si="120"/>
        <v>0</v>
      </c>
      <c r="AD875" s="8">
        <f t="shared" ca="1" si="120"/>
        <v>3.8200952623973272E-2</v>
      </c>
      <c r="AE875" s="8">
        <f t="shared" ca="1" si="120"/>
        <v>4.6500232536240915E-2</v>
      </c>
      <c r="AF875" s="8">
        <f t="shared" ca="1" si="120"/>
        <v>7.725233211978022E-2</v>
      </c>
      <c r="AG875" s="8">
        <f t="shared" ca="1" si="120"/>
        <v>0.10374893056440015</v>
      </c>
      <c r="AH875" s="8">
        <f t="shared" ca="1" si="120"/>
        <v>8.1816758369176235E-2</v>
      </c>
      <c r="AI875" s="8">
        <f t="shared" ca="1" si="124"/>
        <v>8.5398565601233933E-2</v>
      </c>
    </row>
    <row r="876" spans="7:35">
      <c r="G876" s="1">
        <v>868</v>
      </c>
      <c r="H876" s="1">
        <f t="shared" si="122"/>
        <v>4.3</v>
      </c>
      <c r="I876" s="1">
        <f t="shared" ca="1" si="128"/>
        <v>4.3169473181989924</v>
      </c>
      <c r="J876" s="1">
        <f t="shared" ca="1" si="128"/>
        <v>4.3126176764618949</v>
      </c>
      <c r="K876" s="1">
        <f t="shared" ca="1" si="128"/>
        <v>4.2745757399651589</v>
      </c>
      <c r="L876" s="1">
        <f t="shared" ca="1" si="128"/>
        <v>4.332159744766785</v>
      </c>
      <c r="M876" s="1">
        <f t="shared" ca="1" si="128"/>
        <v>4.3660530883181261</v>
      </c>
      <c r="N876" s="1">
        <f t="shared" ca="1" si="128"/>
        <v>4.355599392663585</v>
      </c>
      <c r="O876" s="1">
        <f t="shared" ca="1" si="128"/>
        <v>4.3538448146858659</v>
      </c>
      <c r="P876" s="1">
        <f t="shared" ca="1" si="128"/>
        <v>4.3468773192844186</v>
      </c>
      <c r="Q876" s="1">
        <f t="shared" ca="1" si="128"/>
        <v>4.3316237550869632</v>
      </c>
      <c r="R876" s="1">
        <f t="shared" ca="1" si="128"/>
        <v>4.3367883066449888</v>
      </c>
      <c r="S876" s="1">
        <f t="shared" ca="1" si="128"/>
        <v>4.3467948391172575</v>
      </c>
      <c r="T876" s="1">
        <f t="shared" ca="1" si="128"/>
        <v>4.3758133438863016</v>
      </c>
      <c r="V876" s="1">
        <v>868</v>
      </c>
      <c r="W876" s="8">
        <f t="shared" si="127"/>
        <v>0</v>
      </c>
      <c r="X876" s="8">
        <f t="shared" ca="1" si="127"/>
        <v>4.9122073872416294E-3</v>
      </c>
      <c r="Y876" s="8">
        <f t="shared" ca="1" si="127"/>
        <v>0</v>
      </c>
      <c r="Z876" s="8">
        <f t="shared" ca="1" si="126"/>
        <v>0</v>
      </c>
      <c r="AA876" s="8">
        <f t="shared" ca="1" si="126"/>
        <v>0</v>
      </c>
      <c r="AB876" s="8">
        <f t="shared" ca="1" si="126"/>
        <v>2.4786050161119455E-2</v>
      </c>
      <c r="AC876" s="8">
        <f t="shared" ca="1" si="120"/>
        <v>6.9518064252820366E-3</v>
      </c>
      <c r="AD876" s="8">
        <f t="shared" ca="1" si="120"/>
        <v>0</v>
      </c>
      <c r="AE876" s="8">
        <f t="shared" ca="1" si="120"/>
        <v>0</v>
      </c>
      <c r="AF876" s="8">
        <f t="shared" ca="1" si="120"/>
        <v>0</v>
      </c>
      <c r="AG876" s="8">
        <f t="shared" ca="1" si="120"/>
        <v>0</v>
      </c>
      <c r="AH876" s="8">
        <f t="shared" ca="1" si="120"/>
        <v>0</v>
      </c>
      <c r="AI876" s="8">
        <f t="shared" ca="1" si="124"/>
        <v>0</v>
      </c>
    </row>
    <row r="877" spans="7:35">
      <c r="G877" s="1">
        <v>869</v>
      </c>
      <c r="H877" s="1">
        <f t="shared" si="122"/>
        <v>4.3</v>
      </c>
      <c r="I877" s="1">
        <f t="shared" ca="1" si="128"/>
        <v>4.2654223499301285</v>
      </c>
      <c r="J877" s="1">
        <f t="shared" ca="1" si="128"/>
        <v>4.2850959022062991</v>
      </c>
      <c r="K877" s="1">
        <f t="shared" ca="1" si="128"/>
        <v>4.2940290130484646</v>
      </c>
      <c r="L877" s="1">
        <f t="shared" ca="1" si="128"/>
        <v>4.3032463104848109</v>
      </c>
      <c r="M877" s="1">
        <f t="shared" ca="1" si="128"/>
        <v>4.3154610563714275</v>
      </c>
      <c r="N877" s="1">
        <f t="shared" ca="1" si="128"/>
        <v>4.322454997182076</v>
      </c>
      <c r="O877" s="1">
        <f t="shared" ca="1" si="128"/>
        <v>4.3282204507469277</v>
      </c>
      <c r="P877" s="1">
        <f t="shared" ca="1" si="128"/>
        <v>4.3521133481199019</v>
      </c>
      <c r="Q877" s="1">
        <f t="shared" ca="1" si="128"/>
        <v>4.4072360017764352</v>
      </c>
      <c r="R877" s="1">
        <f t="shared" ca="1" si="128"/>
        <v>4.4379016466053463</v>
      </c>
      <c r="S877" s="1">
        <f t="shared" ca="1" si="128"/>
        <v>4.4841811164368082</v>
      </c>
      <c r="T877" s="1">
        <f t="shared" ca="1" si="128"/>
        <v>4.5112664862585872</v>
      </c>
      <c r="V877" s="1">
        <v>869</v>
      </c>
      <c r="W877" s="8">
        <f t="shared" si="127"/>
        <v>0</v>
      </c>
      <c r="X877" s="8">
        <f t="shared" ca="1" si="127"/>
        <v>0</v>
      </c>
      <c r="Y877" s="8">
        <f t="shared" ca="1" si="127"/>
        <v>0</v>
      </c>
      <c r="Z877" s="8">
        <f t="shared" ca="1" si="126"/>
        <v>0</v>
      </c>
      <c r="AA877" s="8">
        <f t="shared" ca="1" si="126"/>
        <v>0</v>
      </c>
      <c r="AB877" s="8">
        <f t="shared" ca="1" si="126"/>
        <v>0</v>
      </c>
      <c r="AC877" s="8">
        <f t="shared" ca="1" si="120"/>
        <v>0</v>
      </c>
      <c r="AD877" s="8">
        <f t="shared" ca="1" si="120"/>
        <v>0</v>
      </c>
      <c r="AE877" s="8">
        <f t="shared" ca="1" si="120"/>
        <v>0</v>
      </c>
      <c r="AF877" s="8">
        <f t="shared" ca="1" si="120"/>
        <v>3.6491251814156911E-2</v>
      </c>
      <c r="AG877" s="8">
        <f t="shared" ca="1" si="120"/>
        <v>5.9762988129158146E-2</v>
      </c>
      <c r="AH877" s="8">
        <f t="shared" ca="1" si="120"/>
        <v>9.8628064653021319E-2</v>
      </c>
      <c r="AI877" s="8">
        <f t="shared" ca="1" si="124"/>
        <v>0.11826648625858738</v>
      </c>
    </row>
    <row r="878" spans="7:35">
      <c r="G878" s="1">
        <v>870</v>
      </c>
      <c r="H878" s="1">
        <f t="shared" si="122"/>
        <v>4.3</v>
      </c>
      <c r="I878" s="1">
        <f t="shared" ca="1" si="128"/>
        <v>4.3102141522259769</v>
      </c>
      <c r="J878" s="1">
        <f t="shared" ca="1" si="128"/>
        <v>4.3527896725343176</v>
      </c>
      <c r="K878" s="1">
        <f t="shared" ca="1" si="128"/>
        <v>4.3586742448208282</v>
      </c>
      <c r="L878" s="1">
        <f t="shared" ca="1" si="128"/>
        <v>4.3671662442387049</v>
      </c>
      <c r="M878" s="1">
        <f t="shared" ca="1" si="128"/>
        <v>4.4093289286916084</v>
      </c>
      <c r="N878" s="1">
        <f t="shared" ca="1" si="128"/>
        <v>4.4597816006928541</v>
      </c>
      <c r="O878" s="1">
        <f t="shared" ca="1" si="128"/>
        <v>4.4373458100370096</v>
      </c>
      <c r="P878" s="1">
        <f t="shared" ca="1" si="128"/>
        <v>4.4510049076165963</v>
      </c>
      <c r="Q878" s="1">
        <f t="shared" ca="1" si="128"/>
        <v>4.4675830495019371</v>
      </c>
      <c r="R878" s="1">
        <f t="shared" ca="1" si="128"/>
        <v>4.4831140401215164</v>
      </c>
      <c r="S878" s="1">
        <f t="shared" ca="1" si="128"/>
        <v>4.5292552284026977</v>
      </c>
      <c r="T878" s="1">
        <f t="shared" ca="1" si="128"/>
        <v>4.5275134231434393</v>
      </c>
      <c r="V878" s="1">
        <v>870</v>
      </c>
      <c r="W878" s="8">
        <f t="shared" si="127"/>
        <v>0</v>
      </c>
      <c r="X878" s="8">
        <f t="shared" ca="1" si="127"/>
        <v>0</v>
      </c>
      <c r="Y878" s="8">
        <f t="shared" ca="1" si="127"/>
        <v>3.3529772114953893E-2</v>
      </c>
      <c r="Z878" s="8">
        <f t="shared" ca="1" si="126"/>
        <v>3.2092933341172802E-2</v>
      </c>
      <c r="AA878" s="8">
        <f t="shared" ca="1" si="126"/>
        <v>3.3257241127627957E-2</v>
      </c>
      <c r="AB878" s="8">
        <f t="shared" ca="1" si="126"/>
        <v>6.8139965580871653E-2</v>
      </c>
      <c r="AC878" s="8">
        <f t="shared" ca="1" si="120"/>
        <v>0.11129510037278489</v>
      </c>
      <c r="AD878" s="8">
        <f t="shared" ca="1" si="120"/>
        <v>8.1433193149018201E-2</v>
      </c>
      <c r="AE878" s="8">
        <f t="shared" ca="1" si="120"/>
        <v>8.7706274242941085E-2</v>
      </c>
      <c r="AF878" s="8">
        <f t="shared" ca="1" si="120"/>
        <v>9.6884935644903081E-2</v>
      </c>
      <c r="AG878" s="8">
        <f t="shared" ca="1" si="120"/>
        <v>0.10499867202474711</v>
      </c>
      <c r="AH878" s="8">
        <f t="shared" ca="1" si="120"/>
        <v>0.14371378469721829</v>
      </c>
      <c r="AI878" s="8">
        <f t="shared" ca="1" si="124"/>
        <v>0.1345134231434395</v>
      </c>
    </row>
    <row r="879" spans="7:35">
      <c r="G879" s="1">
        <v>871</v>
      </c>
      <c r="H879" s="1">
        <f t="shared" si="122"/>
        <v>4.3</v>
      </c>
      <c r="I879" s="1">
        <f t="shared" ca="1" si="128"/>
        <v>4.3221909497446562</v>
      </c>
      <c r="J879" s="1">
        <f t="shared" ca="1" si="128"/>
        <v>4.3746263106710233</v>
      </c>
      <c r="K879" s="1">
        <f t="shared" ca="1" si="128"/>
        <v>4.3451703930016912</v>
      </c>
      <c r="L879" s="1">
        <f t="shared" ca="1" si="128"/>
        <v>4.4056840188158786</v>
      </c>
      <c r="M879" s="1">
        <f t="shared" ca="1" si="128"/>
        <v>4.401375536586861</v>
      </c>
      <c r="N879" s="1">
        <f t="shared" ca="1" si="128"/>
        <v>4.3556771645739918</v>
      </c>
      <c r="O879" s="1">
        <f t="shared" ca="1" si="128"/>
        <v>4.3427755414009059</v>
      </c>
      <c r="P879" s="1">
        <f t="shared" ca="1" si="128"/>
        <v>4.3759662670068558</v>
      </c>
      <c r="Q879" s="1">
        <f t="shared" ca="1" si="128"/>
        <v>4.3981895391734236</v>
      </c>
      <c r="R879" s="1">
        <f t="shared" ca="1" si="128"/>
        <v>4.4179901965183346</v>
      </c>
      <c r="S879" s="1">
        <f t="shared" ca="1" si="128"/>
        <v>4.4403863703931723</v>
      </c>
      <c r="T879" s="1">
        <f t="shared" ca="1" si="128"/>
        <v>4.4100282726747784</v>
      </c>
      <c r="V879" s="1">
        <v>871</v>
      </c>
      <c r="W879" s="8">
        <f t="shared" si="127"/>
        <v>0</v>
      </c>
      <c r="X879" s="8">
        <f t="shared" ca="1" si="127"/>
        <v>1.017071257410862E-2</v>
      </c>
      <c r="Y879" s="8">
        <f t="shared" ca="1" si="127"/>
        <v>5.54227120523203E-2</v>
      </c>
      <c r="Z879" s="8">
        <f t="shared" ca="1" si="126"/>
        <v>1.8557750054129407E-2</v>
      </c>
      <c r="AA879" s="8">
        <f t="shared" ca="1" si="126"/>
        <v>7.1854444103593096E-2</v>
      </c>
      <c r="AB879" s="8">
        <f t="shared" ca="1" si="126"/>
        <v>6.0172224558778353E-2</v>
      </c>
      <c r="AC879" s="8">
        <f t="shared" ca="1" si="120"/>
        <v>7.0296985861597605E-3</v>
      </c>
      <c r="AD879" s="8">
        <f t="shared" ca="1" si="120"/>
        <v>0</v>
      </c>
      <c r="AE879" s="8">
        <f t="shared" ca="1" si="120"/>
        <v>1.25903040154558E-2</v>
      </c>
      <c r="AF879" s="8">
        <f t="shared" ca="1" si="120"/>
        <v>2.7437798118822521E-2</v>
      </c>
      <c r="AG879" s="8">
        <f t="shared" ca="1" si="120"/>
        <v>3.9841281004390439E-2</v>
      </c>
      <c r="AH879" s="8">
        <f t="shared" ca="1" si="120"/>
        <v>5.4822040010222395E-2</v>
      </c>
      <c r="AI879" s="8">
        <f t="shared" ca="1" si="124"/>
        <v>1.7028272674778577E-2</v>
      </c>
    </row>
    <row r="880" spans="7:35">
      <c r="G880" s="1">
        <v>872</v>
      </c>
      <c r="H880" s="1">
        <f t="shared" si="122"/>
        <v>4.3</v>
      </c>
      <c r="I880" s="1">
        <f t="shared" ca="1" si="128"/>
        <v>4.2967962470295635</v>
      </c>
      <c r="J880" s="1">
        <f t="shared" ca="1" si="128"/>
        <v>4.3372987268562806</v>
      </c>
      <c r="K880" s="1">
        <f t="shared" ca="1" si="128"/>
        <v>4.3286403978114825</v>
      </c>
      <c r="L880" s="1">
        <f t="shared" ca="1" si="128"/>
        <v>4.3675896994012415</v>
      </c>
      <c r="M880" s="1">
        <f t="shared" ca="1" si="128"/>
        <v>4.3958400106836164</v>
      </c>
      <c r="N880" s="1">
        <f t="shared" ca="1" si="128"/>
        <v>4.3911194012104637</v>
      </c>
      <c r="O880" s="1">
        <f t="shared" ca="1" si="128"/>
        <v>4.3900756968048764</v>
      </c>
      <c r="P880" s="1">
        <f t="shared" ca="1" si="128"/>
        <v>4.3730866386358525</v>
      </c>
      <c r="Q880" s="1">
        <f t="shared" ca="1" si="128"/>
        <v>4.4002506687707044</v>
      </c>
      <c r="R880" s="1">
        <f t="shared" ca="1" si="128"/>
        <v>4.4298687026998556</v>
      </c>
      <c r="S880" s="1">
        <f t="shared" ca="1" si="128"/>
        <v>4.4786070954891786</v>
      </c>
      <c r="T880" s="1">
        <f t="shared" ca="1" si="128"/>
        <v>4.5010531331198509</v>
      </c>
      <c r="V880" s="1">
        <v>872</v>
      </c>
      <c r="W880" s="8">
        <f t="shared" si="127"/>
        <v>0</v>
      </c>
      <c r="X880" s="8">
        <f t="shared" ca="1" si="127"/>
        <v>0</v>
      </c>
      <c r="Y880" s="8">
        <f t="shared" ca="1" si="127"/>
        <v>1.7998885850359692E-2</v>
      </c>
      <c r="Z880" s="8">
        <f t="shared" ca="1" si="126"/>
        <v>1.9894021760560321E-3</v>
      </c>
      <c r="AA880" s="8">
        <f t="shared" ca="1" si="126"/>
        <v>3.3681569506904374E-2</v>
      </c>
      <c r="AB880" s="8">
        <f t="shared" ca="1" si="126"/>
        <v>5.4626711872209022E-2</v>
      </c>
      <c r="AC880" s="8">
        <f t="shared" ca="1" si="120"/>
        <v>4.2526735800780813E-2</v>
      </c>
      <c r="AD880" s="8">
        <f t="shared" ca="1" si="120"/>
        <v>3.4102180450480191E-2</v>
      </c>
      <c r="AE880" s="8">
        <f t="shared" ca="1" si="120"/>
        <v>9.7077080992065135E-3</v>
      </c>
      <c r="AF880" s="8">
        <f t="shared" ca="1" si="120"/>
        <v>2.9500520553871645E-2</v>
      </c>
      <c r="AG880" s="8">
        <f t="shared" ca="1" si="120"/>
        <v>5.1725906192103821E-2</v>
      </c>
      <c r="AH880" s="8">
        <f t="shared" ca="1" si="120"/>
        <v>9.3052608210186349E-2</v>
      </c>
      <c r="AI880" s="8">
        <f t="shared" ca="1" si="124"/>
        <v>0.1080531331198511</v>
      </c>
    </row>
    <row r="881" spans="7:35">
      <c r="G881" s="1">
        <v>873</v>
      </c>
      <c r="H881" s="1">
        <f t="shared" si="122"/>
        <v>4.3</v>
      </c>
      <c r="I881" s="1">
        <f t="shared" ca="1" si="128"/>
        <v>4.3178852048367702</v>
      </c>
      <c r="J881" s="1">
        <f t="shared" ca="1" si="128"/>
        <v>4.3360163719459468</v>
      </c>
      <c r="K881" s="1">
        <f t="shared" ca="1" si="128"/>
        <v>4.3279625779741568</v>
      </c>
      <c r="L881" s="1">
        <f t="shared" ca="1" si="128"/>
        <v>4.3331667818816015</v>
      </c>
      <c r="M881" s="1">
        <f t="shared" ca="1" si="128"/>
        <v>4.3118161737879701</v>
      </c>
      <c r="N881" s="1">
        <f t="shared" ca="1" si="128"/>
        <v>4.3023769838630788</v>
      </c>
      <c r="O881" s="1">
        <f t="shared" ca="1" si="128"/>
        <v>4.2901820295014756</v>
      </c>
      <c r="P881" s="1">
        <f t="shared" ca="1" si="128"/>
        <v>4.3095836374463055</v>
      </c>
      <c r="Q881" s="1">
        <f t="shared" ca="1" si="128"/>
        <v>4.2935240861236208</v>
      </c>
      <c r="R881" s="1">
        <f t="shared" ca="1" si="128"/>
        <v>4.2917954779670779</v>
      </c>
      <c r="S881" s="1">
        <f t="shared" ca="1" si="128"/>
        <v>4.2772081591786542</v>
      </c>
      <c r="T881" s="1">
        <f t="shared" ca="1" si="128"/>
        <v>4.3411847022021579</v>
      </c>
      <c r="V881" s="1">
        <v>873</v>
      </c>
      <c r="W881" s="8">
        <f t="shared" si="127"/>
        <v>0</v>
      </c>
      <c r="X881" s="8">
        <f t="shared" ca="1" si="127"/>
        <v>5.852754354833678E-3</v>
      </c>
      <c r="Y881" s="8">
        <f t="shared" ca="1" si="127"/>
        <v>1.6713224621073053E-2</v>
      </c>
      <c r="Z881" s="8">
        <f t="shared" ca="1" si="126"/>
        <v>1.3100096696305741E-3</v>
      </c>
      <c r="AA881" s="8">
        <f t="shared" ca="1" si="126"/>
        <v>0</v>
      </c>
      <c r="AB881" s="8">
        <f t="shared" ca="1" si="126"/>
        <v>0</v>
      </c>
      <c r="AC881" s="8">
        <f t="shared" ca="1" si="120"/>
        <v>0</v>
      </c>
      <c r="AD881" s="8">
        <f t="shared" ca="1" si="120"/>
        <v>0</v>
      </c>
      <c r="AE881" s="8">
        <f t="shared" ca="1" si="120"/>
        <v>0</v>
      </c>
      <c r="AF881" s="8">
        <f t="shared" ca="1" si="120"/>
        <v>0</v>
      </c>
      <c r="AG881" s="8">
        <f t="shared" ca="1" si="120"/>
        <v>0</v>
      </c>
      <c r="AH881" s="8">
        <f t="shared" ca="1" si="120"/>
        <v>0</v>
      </c>
      <c r="AI881" s="8">
        <f t="shared" ca="1" si="124"/>
        <v>0</v>
      </c>
    </row>
    <row r="882" spans="7:35">
      <c r="G882" s="1">
        <v>874</v>
      </c>
      <c r="H882" s="1">
        <f t="shared" si="122"/>
        <v>4.3</v>
      </c>
      <c r="I882" s="1">
        <f t="shared" ca="1" si="128"/>
        <v>4.296180887780614</v>
      </c>
      <c r="J882" s="1">
        <f t="shared" ca="1" si="128"/>
        <v>4.268650013212798</v>
      </c>
      <c r="K882" s="1">
        <f t="shared" ca="1" si="128"/>
        <v>4.2668054367329393</v>
      </c>
      <c r="L882" s="1">
        <f t="shared" ca="1" si="128"/>
        <v>4.286415757146905</v>
      </c>
      <c r="M882" s="1">
        <f t="shared" ca="1" si="128"/>
        <v>4.2833059858574094</v>
      </c>
      <c r="N882" s="1">
        <f t="shared" ca="1" si="128"/>
        <v>4.3009851385310176</v>
      </c>
      <c r="O882" s="1">
        <f t="shared" ca="1" si="128"/>
        <v>4.3280422119916757</v>
      </c>
      <c r="P882" s="1">
        <f t="shared" ca="1" si="128"/>
        <v>4.3898516146830886</v>
      </c>
      <c r="Q882" s="1">
        <f t="shared" ca="1" si="128"/>
        <v>4.4303509307831854</v>
      </c>
      <c r="R882" s="1">
        <f t="shared" ca="1" si="128"/>
        <v>4.4066370399318009</v>
      </c>
      <c r="S882" s="1">
        <f t="shared" ca="1" si="128"/>
        <v>4.4134424844383231</v>
      </c>
      <c r="T882" s="1">
        <f t="shared" ca="1" si="128"/>
        <v>4.4554597708765176</v>
      </c>
      <c r="V882" s="1">
        <v>874</v>
      </c>
      <c r="W882" s="8">
        <f t="shared" si="127"/>
        <v>0</v>
      </c>
      <c r="X882" s="8">
        <f t="shared" ca="1" si="127"/>
        <v>0</v>
      </c>
      <c r="Y882" s="8">
        <f t="shared" ca="1" si="127"/>
        <v>0</v>
      </c>
      <c r="Z882" s="8">
        <f t="shared" ca="1" si="126"/>
        <v>0</v>
      </c>
      <c r="AA882" s="8">
        <f t="shared" ca="1" si="126"/>
        <v>0</v>
      </c>
      <c r="AB882" s="8">
        <f t="shared" ca="1" si="126"/>
        <v>0</v>
      </c>
      <c r="AC882" s="8">
        <f t="shared" ca="1" si="120"/>
        <v>0</v>
      </c>
      <c r="AD882" s="8">
        <f t="shared" ca="1" si="120"/>
        <v>0</v>
      </c>
      <c r="AE882" s="8">
        <f t="shared" ca="1" si="120"/>
        <v>2.6489960967807313E-2</v>
      </c>
      <c r="AF882" s="8">
        <f t="shared" ca="1" si="120"/>
        <v>5.9624044002330123E-2</v>
      </c>
      <c r="AG882" s="8">
        <f t="shared" ca="1" si="120"/>
        <v>2.8482276036386089E-2</v>
      </c>
      <c r="AH882" s="8">
        <f t="shared" ca="1" si="120"/>
        <v>2.7871215111389347E-2</v>
      </c>
      <c r="AI882" s="8">
        <f t="shared" ca="1" si="124"/>
        <v>6.2459770876517773E-2</v>
      </c>
    </row>
    <row r="883" spans="7:35">
      <c r="G883" s="1">
        <v>875</v>
      </c>
      <c r="H883" s="1">
        <f t="shared" si="122"/>
        <v>4.3</v>
      </c>
      <c r="I883" s="1">
        <f t="shared" ca="1" si="128"/>
        <v>4.279514887859869</v>
      </c>
      <c r="J883" s="1">
        <f t="shared" ca="1" si="128"/>
        <v>4.2801041996806459</v>
      </c>
      <c r="K883" s="1">
        <f t="shared" ca="1" si="128"/>
        <v>4.2788300225527891</v>
      </c>
      <c r="L883" s="1">
        <f t="shared" ca="1" si="128"/>
        <v>4.2071318499715087</v>
      </c>
      <c r="M883" s="1">
        <f t="shared" ca="1" si="128"/>
        <v>4.1816178437161335</v>
      </c>
      <c r="N883" s="1">
        <f t="shared" ca="1" si="128"/>
        <v>4.1662782058516674</v>
      </c>
      <c r="O883" s="1">
        <f t="shared" ca="1" si="128"/>
        <v>4.1078420774155848</v>
      </c>
      <c r="P883" s="1">
        <f t="shared" ca="1" si="128"/>
        <v>4.1724203499724659</v>
      </c>
      <c r="Q883" s="1">
        <f t="shared" ca="1" si="128"/>
        <v>4.1675197153358132</v>
      </c>
      <c r="R883" s="1">
        <f t="shared" ca="1" si="128"/>
        <v>4.1831790972518661</v>
      </c>
      <c r="S883" s="1">
        <f t="shared" ca="1" si="128"/>
        <v>4.1881862511219419</v>
      </c>
      <c r="T883" s="1">
        <f t="shared" ca="1" si="128"/>
        <v>4.2487249010309789</v>
      </c>
      <c r="V883" s="1">
        <v>875</v>
      </c>
      <c r="W883" s="8">
        <f t="shared" si="127"/>
        <v>0</v>
      </c>
      <c r="X883" s="8">
        <f t="shared" ca="1" si="127"/>
        <v>0</v>
      </c>
      <c r="Y883" s="8">
        <f t="shared" ca="1" si="127"/>
        <v>0</v>
      </c>
      <c r="Z883" s="8">
        <f t="shared" ca="1" si="126"/>
        <v>0</v>
      </c>
      <c r="AA883" s="8">
        <f t="shared" ca="1" si="126"/>
        <v>0</v>
      </c>
      <c r="AB883" s="8">
        <f t="shared" ca="1" si="126"/>
        <v>0</v>
      </c>
      <c r="AC883" s="8">
        <f t="shared" ca="1" si="120"/>
        <v>0</v>
      </c>
      <c r="AD883" s="8">
        <f t="shared" ca="1" si="120"/>
        <v>0</v>
      </c>
      <c r="AE883" s="8">
        <f t="shared" ca="1" si="120"/>
        <v>0</v>
      </c>
      <c r="AF883" s="8">
        <f t="shared" ca="1" si="120"/>
        <v>0</v>
      </c>
      <c r="AG883" s="8">
        <f t="shared" ca="1" si="120"/>
        <v>0</v>
      </c>
      <c r="AH883" s="8">
        <f t="shared" ca="1" si="120"/>
        <v>0</v>
      </c>
      <c r="AI883" s="8">
        <f t="shared" ca="1" si="124"/>
        <v>0</v>
      </c>
    </row>
    <row r="884" spans="7:35">
      <c r="G884" s="1">
        <v>876</v>
      </c>
      <c r="H884" s="1">
        <f t="shared" si="122"/>
        <v>4.3</v>
      </c>
      <c r="I884" s="1">
        <f t="shared" ca="1" si="128"/>
        <v>4.2967271338680151</v>
      </c>
      <c r="J884" s="1">
        <f t="shared" ca="1" si="128"/>
        <v>4.3181710886715559</v>
      </c>
      <c r="K884" s="1">
        <f t="shared" ca="1" si="128"/>
        <v>4.2773087133655476</v>
      </c>
      <c r="L884" s="1">
        <f t="shared" ca="1" si="128"/>
        <v>4.2758651699852539</v>
      </c>
      <c r="M884" s="1">
        <f t="shared" ca="1" si="128"/>
        <v>4.3017037412321342</v>
      </c>
      <c r="N884" s="1">
        <f t="shared" ca="1" si="128"/>
        <v>4.2982544329929731</v>
      </c>
      <c r="O884" s="1">
        <f t="shared" ca="1" si="128"/>
        <v>4.2939913506133838</v>
      </c>
      <c r="P884" s="1">
        <f t="shared" ca="1" si="128"/>
        <v>4.2669527582749796</v>
      </c>
      <c r="Q884" s="1">
        <f t="shared" ca="1" si="128"/>
        <v>4.299450861635906</v>
      </c>
      <c r="R884" s="1">
        <f t="shared" ca="1" si="128"/>
        <v>4.3099885553062496</v>
      </c>
      <c r="S884" s="1">
        <f t="shared" ca="1" si="128"/>
        <v>4.3344251407307954</v>
      </c>
      <c r="T884" s="1">
        <f t="shared" ca="1" si="128"/>
        <v>4.3366250091231864</v>
      </c>
      <c r="V884" s="1">
        <v>876</v>
      </c>
      <c r="W884" s="8">
        <f t="shared" si="127"/>
        <v>0</v>
      </c>
      <c r="X884" s="8">
        <f t="shared" ca="1" si="127"/>
        <v>0</v>
      </c>
      <c r="Y884" s="8">
        <f t="shared" ca="1" si="127"/>
        <v>0</v>
      </c>
      <c r="Z884" s="8">
        <f t="shared" ca="1" si="126"/>
        <v>0</v>
      </c>
      <c r="AA884" s="8">
        <f t="shared" ca="1" si="126"/>
        <v>0</v>
      </c>
      <c r="AB884" s="8">
        <f t="shared" ca="1" si="126"/>
        <v>0</v>
      </c>
      <c r="AC884" s="8">
        <f t="shared" ca="1" si="126"/>
        <v>0</v>
      </c>
      <c r="AD884" s="8">
        <f t="shared" ca="1" si="126"/>
        <v>0</v>
      </c>
      <c r="AE884" s="8">
        <f t="shared" ca="1" si="126"/>
        <v>0</v>
      </c>
      <c r="AF884" s="8">
        <f t="shared" ca="1" si="126"/>
        <v>0</v>
      </c>
      <c r="AG884" s="8">
        <f t="shared" ca="1" si="126"/>
        <v>0</v>
      </c>
      <c r="AH884" s="8">
        <f t="shared" ca="1" si="126"/>
        <v>0</v>
      </c>
      <c r="AI884" s="8">
        <f t="shared" ca="1" si="124"/>
        <v>0</v>
      </c>
    </row>
    <row r="885" spans="7:35">
      <c r="G885" s="1">
        <v>877</v>
      </c>
      <c r="H885" s="1">
        <f t="shared" si="122"/>
        <v>4.3</v>
      </c>
      <c r="I885" s="1">
        <f t="shared" ca="1" si="128"/>
        <v>4.3002559094023685</v>
      </c>
      <c r="J885" s="1">
        <f t="shared" ca="1" si="128"/>
        <v>4.3131552219782767</v>
      </c>
      <c r="K885" s="1">
        <f t="shared" ca="1" si="128"/>
        <v>4.3478301656737237</v>
      </c>
      <c r="L885" s="1">
        <f t="shared" ca="1" si="128"/>
        <v>4.323591410896884</v>
      </c>
      <c r="M885" s="1">
        <f t="shared" ca="1" si="128"/>
        <v>4.3448857351033716</v>
      </c>
      <c r="N885" s="1">
        <f t="shared" ca="1" si="128"/>
        <v>4.3571869976958943</v>
      </c>
      <c r="O885" s="1">
        <f t="shared" ca="1" si="128"/>
        <v>4.3962404271824864</v>
      </c>
      <c r="P885" s="1">
        <f t="shared" ca="1" si="128"/>
        <v>4.3891084689764401</v>
      </c>
      <c r="Q885" s="1">
        <f t="shared" ca="1" si="128"/>
        <v>4.3587304723037654</v>
      </c>
      <c r="R885" s="1">
        <f t="shared" ca="1" si="128"/>
        <v>4.3883229136244513</v>
      </c>
      <c r="S885" s="1">
        <f t="shared" ca="1" si="128"/>
        <v>4.4032858179758039</v>
      </c>
      <c r="T885" s="1">
        <f t="shared" ca="1" si="128"/>
        <v>4.4161083620053248</v>
      </c>
      <c r="V885" s="1">
        <v>877</v>
      </c>
      <c r="W885" s="8">
        <f t="shared" si="127"/>
        <v>0</v>
      </c>
      <c r="X885" s="8">
        <f t="shared" ca="1" si="127"/>
        <v>0</v>
      </c>
      <c r="Y885" s="8">
        <f t="shared" ca="1" si="127"/>
        <v>0</v>
      </c>
      <c r="Z885" s="8">
        <f t="shared" ca="1" si="126"/>
        <v>2.122369389741241E-2</v>
      </c>
      <c r="AA885" s="8">
        <f t="shared" ca="1" si="126"/>
        <v>0</v>
      </c>
      <c r="AB885" s="8">
        <f t="shared" ca="1" si="126"/>
        <v>3.5805083850943831E-3</v>
      </c>
      <c r="AC885" s="8">
        <f t="shared" ca="1" si="126"/>
        <v>8.5418662031688797E-3</v>
      </c>
      <c r="AD885" s="8">
        <f t="shared" ca="1" si="126"/>
        <v>4.0274853030147106E-2</v>
      </c>
      <c r="AE885" s="8">
        <f t="shared" ca="1" si="126"/>
        <v>2.57460494267443E-2</v>
      </c>
      <c r="AF885" s="8">
        <f t="shared" ca="1" si="126"/>
        <v>0</v>
      </c>
      <c r="AG885" s="8">
        <f t="shared" ca="1" si="126"/>
        <v>1.0158715524888784E-2</v>
      </c>
      <c r="AH885" s="8">
        <f t="shared" ca="1" si="126"/>
        <v>1.7711932970501998E-2</v>
      </c>
      <c r="AI885" s="8">
        <f t="shared" ca="1" si="124"/>
        <v>2.3108362005324956E-2</v>
      </c>
    </row>
    <row r="886" spans="7:35">
      <c r="G886" s="1">
        <v>878</v>
      </c>
      <c r="H886" s="1">
        <f t="shared" si="122"/>
        <v>4.3</v>
      </c>
      <c r="I886" s="1">
        <f t="shared" ca="1" si="128"/>
        <v>4.2771841234410175</v>
      </c>
      <c r="J886" s="1">
        <f t="shared" ca="1" si="128"/>
        <v>4.2897963735991516</v>
      </c>
      <c r="K886" s="1">
        <f t="shared" ca="1" si="128"/>
        <v>4.2938546993772668</v>
      </c>
      <c r="L886" s="1">
        <f t="shared" ca="1" si="128"/>
        <v>4.3269797608187659</v>
      </c>
      <c r="M886" s="1">
        <f t="shared" ca="1" si="128"/>
        <v>4.3581400397776164</v>
      </c>
      <c r="N886" s="1">
        <f t="shared" ca="1" si="128"/>
        <v>4.3706423204164215</v>
      </c>
      <c r="O886" s="1">
        <f t="shared" ca="1" si="128"/>
        <v>4.3691203006815442</v>
      </c>
      <c r="P886" s="1">
        <f t="shared" ca="1" si="128"/>
        <v>4.3544460277758761</v>
      </c>
      <c r="Q886" s="1">
        <f t="shared" ca="1" si="128"/>
        <v>4.3302741064418235</v>
      </c>
      <c r="R886" s="1">
        <f t="shared" ca="1" si="128"/>
        <v>4.3768091722251175</v>
      </c>
      <c r="S886" s="1">
        <f t="shared" ca="1" si="128"/>
        <v>4.3613060636911323</v>
      </c>
      <c r="T886" s="1">
        <f t="shared" ca="1" si="128"/>
        <v>4.3753774247023465</v>
      </c>
      <c r="V886" s="1">
        <v>878</v>
      </c>
      <c r="W886" s="8">
        <f t="shared" si="127"/>
        <v>0</v>
      </c>
      <c r="X886" s="8">
        <f t="shared" ca="1" si="127"/>
        <v>0</v>
      </c>
      <c r="Y886" s="8">
        <f t="shared" ca="1" si="127"/>
        <v>0</v>
      </c>
      <c r="Z886" s="8">
        <f t="shared" ca="1" si="126"/>
        <v>0</v>
      </c>
      <c r="AA886" s="8">
        <f t="shared" ca="1" si="126"/>
        <v>0</v>
      </c>
      <c r="AB886" s="8">
        <f t="shared" ca="1" si="126"/>
        <v>1.6858725488116733E-2</v>
      </c>
      <c r="AC886" s="8">
        <f t="shared" ca="1" si="126"/>
        <v>2.2017993464668706E-2</v>
      </c>
      <c r="AD886" s="8">
        <f t="shared" ca="1" si="126"/>
        <v>1.311978687876092E-2</v>
      </c>
      <c r="AE886" s="8">
        <f t="shared" ca="1" si="126"/>
        <v>0</v>
      </c>
      <c r="AF886" s="8">
        <f t="shared" ca="1" si="126"/>
        <v>0</v>
      </c>
      <c r="AG886" s="8">
        <f t="shared" ca="1" si="126"/>
        <v>0</v>
      </c>
      <c r="AH886" s="8">
        <f t="shared" ca="1" si="126"/>
        <v>0</v>
      </c>
      <c r="AI886" s="8">
        <f t="shared" ca="1" si="124"/>
        <v>0</v>
      </c>
    </row>
    <row r="887" spans="7:35">
      <c r="G887" s="1">
        <v>879</v>
      </c>
      <c r="H887" s="1">
        <f t="shared" si="122"/>
        <v>4.3</v>
      </c>
      <c r="I887" s="1">
        <f t="shared" ca="1" si="128"/>
        <v>4.3113754685489569</v>
      </c>
      <c r="J887" s="1">
        <f t="shared" ca="1" si="128"/>
        <v>4.3407949554814671</v>
      </c>
      <c r="K887" s="1">
        <f t="shared" ca="1" si="128"/>
        <v>4.3430861068357594</v>
      </c>
      <c r="L887" s="1">
        <f t="shared" ca="1" si="128"/>
        <v>4.3501582150306319</v>
      </c>
      <c r="M887" s="1">
        <f t="shared" ca="1" si="128"/>
        <v>4.3448399972908343</v>
      </c>
      <c r="N887" s="1">
        <f t="shared" ca="1" si="128"/>
        <v>4.3802963481865378</v>
      </c>
      <c r="O887" s="1">
        <f t="shared" ca="1" si="128"/>
        <v>4.399507498061296</v>
      </c>
      <c r="P887" s="1">
        <f t="shared" ca="1" si="128"/>
        <v>4.4117073990035909</v>
      </c>
      <c r="Q887" s="1">
        <f t="shared" ca="1" si="128"/>
        <v>4.4155540139047549</v>
      </c>
      <c r="R887" s="1">
        <f t="shared" ca="1" si="128"/>
        <v>4.3651734969400797</v>
      </c>
      <c r="S887" s="1">
        <f t="shared" ca="1" si="128"/>
        <v>4.3882001972484259</v>
      </c>
      <c r="T887" s="1">
        <f t="shared" ca="1" si="128"/>
        <v>4.4036025020321929</v>
      </c>
      <c r="V887" s="1">
        <v>879</v>
      </c>
      <c r="W887" s="8">
        <f t="shared" si="127"/>
        <v>0</v>
      </c>
      <c r="X887" s="8">
        <f t="shared" ca="1" si="127"/>
        <v>0</v>
      </c>
      <c r="Y887" s="8">
        <f t="shared" ca="1" si="127"/>
        <v>2.150412886530173E-2</v>
      </c>
      <c r="Z887" s="8">
        <f t="shared" ca="1" si="126"/>
        <v>1.6468627953533321E-2</v>
      </c>
      <c r="AA887" s="8">
        <f t="shared" ca="1" si="126"/>
        <v>1.6214139266957694E-2</v>
      </c>
      <c r="AB887" s="8">
        <f t="shared" ca="1" si="126"/>
        <v>3.534688055803592E-3</v>
      </c>
      <c r="AC887" s="8">
        <f t="shared" ca="1" si="126"/>
        <v>3.1686948235828183E-2</v>
      </c>
      <c r="AD887" s="8">
        <f t="shared" ca="1" si="126"/>
        <v>4.3546132971715501E-2</v>
      </c>
      <c r="AE887" s="8">
        <f t="shared" ca="1" si="126"/>
        <v>4.836826834354202E-2</v>
      </c>
      <c r="AF887" s="8">
        <f t="shared" ca="1" si="126"/>
        <v>4.4815692089397174E-2</v>
      </c>
      <c r="AG887" s="8">
        <f t="shared" ca="1" si="126"/>
        <v>0</v>
      </c>
      <c r="AH887" s="8">
        <f t="shared" ca="1" si="126"/>
        <v>2.6224271956083456E-3</v>
      </c>
      <c r="AI887" s="8">
        <f t="shared" ca="1" si="124"/>
        <v>1.0602502032193151E-2</v>
      </c>
    </row>
    <row r="888" spans="7:35">
      <c r="G888" s="1">
        <v>880</v>
      </c>
      <c r="H888" s="1">
        <f t="shared" si="122"/>
        <v>4.3</v>
      </c>
      <c r="I888" s="1">
        <f t="shared" ca="1" si="128"/>
        <v>4.2991205729341324</v>
      </c>
      <c r="J888" s="1">
        <f t="shared" ca="1" si="128"/>
        <v>4.3258243830500538</v>
      </c>
      <c r="K888" s="1">
        <f t="shared" ca="1" si="128"/>
        <v>4.3852318405290465</v>
      </c>
      <c r="L888" s="1">
        <f t="shared" ca="1" si="128"/>
        <v>4.3367970739389357</v>
      </c>
      <c r="M888" s="1">
        <f t="shared" ca="1" si="128"/>
        <v>4.333228264789815</v>
      </c>
      <c r="N888" s="1">
        <f t="shared" ca="1" si="128"/>
        <v>4.3327562241688184</v>
      </c>
      <c r="O888" s="1">
        <f t="shared" ca="1" si="128"/>
        <v>4.3410016703684322</v>
      </c>
      <c r="P888" s="1">
        <f t="shared" ca="1" si="128"/>
        <v>4.3415410288780576</v>
      </c>
      <c r="Q888" s="1">
        <f t="shared" ca="1" si="128"/>
        <v>4.3295177453783653</v>
      </c>
      <c r="R888" s="1">
        <f t="shared" ca="1" si="128"/>
        <v>4.2977830443377911</v>
      </c>
      <c r="S888" s="1">
        <f t="shared" ca="1" si="128"/>
        <v>4.2958790359186239</v>
      </c>
      <c r="T888" s="1">
        <f t="shared" ca="1" si="128"/>
        <v>4.3432207285189879</v>
      </c>
      <c r="V888" s="1">
        <v>880</v>
      </c>
      <c r="W888" s="8">
        <f t="shared" si="127"/>
        <v>0</v>
      </c>
      <c r="X888" s="8">
        <f t="shared" ca="1" si="127"/>
        <v>0</v>
      </c>
      <c r="Y888" s="8">
        <f t="shared" ca="1" si="127"/>
        <v>6.4949575351231914E-3</v>
      </c>
      <c r="Z888" s="8">
        <f t="shared" ca="1" si="126"/>
        <v>5.8712147650420654E-2</v>
      </c>
      <c r="AA888" s="8">
        <f t="shared" ca="1" si="126"/>
        <v>2.8254458554659578E-3</v>
      </c>
      <c r="AB888" s="8">
        <f t="shared" ca="1" si="126"/>
        <v>0</v>
      </c>
      <c r="AC888" s="8">
        <f t="shared" ca="1" si="126"/>
        <v>0</v>
      </c>
      <c r="AD888" s="8">
        <f t="shared" ca="1" si="126"/>
        <v>0</v>
      </c>
      <c r="AE888" s="8">
        <f t="shared" ca="1" si="126"/>
        <v>0</v>
      </c>
      <c r="AF888" s="8">
        <f t="shared" ca="1" si="126"/>
        <v>0</v>
      </c>
      <c r="AG888" s="8">
        <f t="shared" ca="1" si="126"/>
        <v>0</v>
      </c>
      <c r="AH888" s="8">
        <f t="shared" ca="1" si="126"/>
        <v>0</v>
      </c>
      <c r="AI888" s="8">
        <f t="shared" ca="1" si="124"/>
        <v>0</v>
      </c>
    </row>
    <row r="889" spans="7:35">
      <c r="G889" s="1">
        <v>881</v>
      </c>
      <c r="H889" s="1">
        <f t="shared" si="122"/>
        <v>4.3</v>
      </c>
      <c r="I889" s="1">
        <f t="shared" ca="1" si="128"/>
        <v>4.3013407477517163</v>
      </c>
      <c r="J889" s="1">
        <f t="shared" ca="1" si="128"/>
        <v>4.3180040104952804</v>
      </c>
      <c r="K889" s="1">
        <f t="shared" ca="1" si="128"/>
        <v>4.3159642982194653</v>
      </c>
      <c r="L889" s="1">
        <f t="shared" ca="1" si="128"/>
        <v>4.3243602289540961</v>
      </c>
      <c r="M889" s="1">
        <f t="shared" ca="1" si="128"/>
        <v>4.3461557579051133</v>
      </c>
      <c r="N889" s="1">
        <f t="shared" ca="1" si="128"/>
        <v>4.3548641845373686</v>
      </c>
      <c r="O889" s="1">
        <f t="shared" ca="1" si="128"/>
        <v>4.3327503262329499</v>
      </c>
      <c r="P889" s="1">
        <f t="shared" ca="1" si="128"/>
        <v>4.3365058661087126</v>
      </c>
      <c r="Q889" s="1">
        <f t="shared" ca="1" si="128"/>
        <v>4.3207527696156198</v>
      </c>
      <c r="R889" s="1">
        <f t="shared" ca="1" si="128"/>
        <v>4.3889582834712879</v>
      </c>
      <c r="S889" s="1">
        <f t="shared" ca="1" si="128"/>
        <v>4.4492577984589339</v>
      </c>
      <c r="T889" s="1">
        <f t="shared" ca="1" si="128"/>
        <v>4.4769573049649729</v>
      </c>
      <c r="V889" s="1">
        <v>881</v>
      </c>
      <c r="W889" s="8">
        <f t="shared" si="127"/>
        <v>0</v>
      </c>
      <c r="X889" s="8">
        <f t="shared" ca="1" si="127"/>
        <v>0</v>
      </c>
      <c r="Y889" s="8">
        <f t="shared" ca="1" si="127"/>
        <v>0</v>
      </c>
      <c r="Z889" s="8">
        <f t="shared" ca="1" si="126"/>
        <v>0</v>
      </c>
      <c r="AA889" s="8">
        <f t="shared" ca="1" si="126"/>
        <v>0</v>
      </c>
      <c r="AB889" s="8">
        <f t="shared" ca="1" si="126"/>
        <v>4.8528224673320963E-3</v>
      </c>
      <c r="AC889" s="8">
        <f t="shared" ca="1" si="126"/>
        <v>6.2154615245777478E-3</v>
      </c>
      <c r="AD889" s="8">
        <f t="shared" ca="1" si="126"/>
        <v>0</v>
      </c>
      <c r="AE889" s="8">
        <f t="shared" ca="1" si="126"/>
        <v>0</v>
      </c>
      <c r="AF889" s="8">
        <f t="shared" ca="1" si="126"/>
        <v>0</v>
      </c>
      <c r="AG889" s="8">
        <f t="shared" ca="1" si="126"/>
        <v>1.0794412671469189E-2</v>
      </c>
      <c r="AH889" s="8">
        <f t="shared" ca="1" si="126"/>
        <v>6.3695752762851221E-2</v>
      </c>
      <c r="AI889" s="8">
        <f t="shared" ca="1" si="124"/>
        <v>8.3957304964973112E-2</v>
      </c>
    </row>
    <row r="890" spans="7:35">
      <c r="G890" s="1">
        <v>882</v>
      </c>
      <c r="H890" s="1">
        <f t="shared" si="122"/>
        <v>4.3</v>
      </c>
      <c r="I890" s="1">
        <f t="shared" ref="I890:T905" ca="1" si="129">H890*EXP(($H$3-1/2 *$H$5^2) *$K$6+$H$5*$K$6^(1/2) * _xlfn.NORM.S.INV(RAND() ) )</f>
        <v>4.3236180865375093</v>
      </c>
      <c r="J890" s="1">
        <f t="shared" ca="1" si="129"/>
        <v>4.3464900283305772</v>
      </c>
      <c r="K890" s="1">
        <f t="shared" ca="1" si="129"/>
        <v>4.3652700014428145</v>
      </c>
      <c r="L890" s="1">
        <f t="shared" ca="1" si="129"/>
        <v>4.384198921196778</v>
      </c>
      <c r="M890" s="1">
        <f t="shared" ca="1" si="129"/>
        <v>4.356286089175212</v>
      </c>
      <c r="N890" s="1">
        <f t="shared" ca="1" si="129"/>
        <v>4.4039764514228077</v>
      </c>
      <c r="O890" s="1">
        <f t="shared" ca="1" si="129"/>
        <v>4.3961830621741322</v>
      </c>
      <c r="P890" s="1">
        <f t="shared" ca="1" si="129"/>
        <v>4.3507303251392146</v>
      </c>
      <c r="Q890" s="1">
        <f t="shared" ca="1" si="129"/>
        <v>4.3738795792907306</v>
      </c>
      <c r="R890" s="1">
        <f t="shared" ca="1" si="129"/>
        <v>4.3099760586036782</v>
      </c>
      <c r="S890" s="1">
        <f t="shared" ca="1" si="129"/>
        <v>4.2947493339139031</v>
      </c>
      <c r="T890" s="1">
        <f t="shared" ca="1" si="129"/>
        <v>4.3212625224079675</v>
      </c>
      <c r="V890" s="1">
        <v>882</v>
      </c>
      <c r="W890" s="8">
        <f t="shared" si="127"/>
        <v>0</v>
      </c>
      <c r="X890" s="8">
        <f t="shared" ca="1" si="127"/>
        <v>1.1601897462335309E-2</v>
      </c>
      <c r="Y890" s="8">
        <f t="shared" ca="1" si="127"/>
        <v>2.7213885424161255E-2</v>
      </c>
      <c r="Z890" s="8">
        <f t="shared" ca="1" si="126"/>
        <v>3.8703993355087007E-2</v>
      </c>
      <c r="AA890" s="8">
        <f t="shared" ca="1" si="126"/>
        <v>5.0325041564997619E-2</v>
      </c>
      <c r="AB890" s="8">
        <f t="shared" ca="1" si="126"/>
        <v>1.5001430126192261E-2</v>
      </c>
      <c r="AC890" s="8">
        <f t="shared" ca="1" si="126"/>
        <v>5.5403665508658939E-2</v>
      </c>
      <c r="AD890" s="8">
        <f t="shared" ca="1" si="126"/>
        <v>4.0217414116778372E-2</v>
      </c>
      <c r="AE890" s="8">
        <f t="shared" ca="1" si="126"/>
        <v>0</v>
      </c>
      <c r="AF890" s="8">
        <f t="shared" ca="1" si="126"/>
        <v>3.1090515366916094E-3</v>
      </c>
      <c r="AG890" s="8">
        <f t="shared" ca="1" si="126"/>
        <v>0</v>
      </c>
      <c r="AH890" s="8">
        <f t="shared" ca="1" si="126"/>
        <v>0</v>
      </c>
      <c r="AI890" s="8">
        <f t="shared" ca="1" si="124"/>
        <v>0</v>
      </c>
    </row>
    <row r="891" spans="7:35">
      <c r="G891" s="1">
        <v>883</v>
      </c>
      <c r="H891" s="1">
        <f t="shared" si="122"/>
        <v>4.3</v>
      </c>
      <c r="I891" s="1">
        <f t="shared" ca="1" si="129"/>
        <v>4.325437036069534</v>
      </c>
      <c r="J891" s="1">
        <f t="shared" ca="1" si="129"/>
        <v>4.3477015117359032</v>
      </c>
      <c r="K891" s="1">
        <f t="shared" ca="1" si="129"/>
        <v>4.3551301603926129</v>
      </c>
      <c r="L891" s="1">
        <f t="shared" ca="1" si="129"/>
        <v>4.333793436252666</v>
      </c>
      <c r="M891" s="1">
        <f t="shared" ca="1" si="129"/>
        <v>4.2879667625211848</v>
      </c>
      <c r="N891" s="1">
        <f t="shared" ca="1" si="129"/>
        <v>4.2837883213590144</v>
      </c>
      <c r="O891" s="1">
        <f t="shared" ca="1" si="129"/>
        <v>4.281726846267313</v>
      </c>
      <c r="P891" s="1">
        <f t="shared" ca="1" si="129"/>
        <v>4.3392085537014538</v>
      </c>
      <c r="Q891" s="1">
        <f t="shared" ca="1" si="129"/>
        <v>4.3493626547661117</v>
      </c>
      <c r="R891" s="1">
        <f t="shared" ca="1" si="129"/>
        <v>4.3415077163990041</v>
      </c>
      <c r="S891" s="1">
        <f t="shared" ca="1" si="129"/>
        <v>4.3682329481724897</v>
      </c>
      <c r="T891" s="1">
        <f t="shared" ca="1" si="129"/>
        <v>4.3625107980715088</v>
      </c>
      <c r="V891" s="1">
        <v>883</v>
      </c>
      <c r="W891" s="8">
        <f t="shared" si="127"/>
        <v>0</v>
      </c>
      <c r="X891" s="8">
        <f t="shared" ca="1" si="127"/>
        <v>1.3426006472570862E-2</v>
      </c>
      <c r="Y891" s="8">
        <f t="shared" ca="1" si="127"/>
        <v>2.8428492419151574E-2</v>
      </c>
      <c r="Z891" s="8">
        <f t="shared" ca="1" si="126"/>
        <v>2.8540625972643063E-2</v>
      </c>
      <c r="AA891" s="8">
        <f t="shared" ca="1" si="126"/>
        <v>0</v>
      </c>
      <c r="AB891" s="8">
        <f t="shared" ca="1" si="126"/>
        <v>0</v>
      </c>
      <c r="AC891" s="8">
        <f t="shared" ca="1" si="126"/>
        <v>0</v>
      </c>
      <c r="AD891" s="8">
        <f t="shared" ca="1" si="126"/>
        <v>0</v>
      </c>
      <c r="AE891" s="8">
        <f t="shared" ca="1" si="126"/>
        <v>0</v>
      </c>
      <c r="AF891" s="8">
        <f t="shared" ca="1" si="126"/>
        <v>0</v>
      </c>
      <c r="AG891" s="8">
        <f t="shared" ca="1" si="126"/>
        <v>0</v>
      </c>
      <c r="AH891" s="8">
        <f t="shared" ca="1" si="126"/>
        <v>0</v>
      </c>
      <c r="AI891" s="8">
        <f t="shared" ca="1" si="124"/>
        <v>0</v>
      </c>
    </row>
    <row r="892" spans="7:35">
      <c r="G892" s="1">
        <v>884</v>
      </c>
      <c r="H892" s="1">
        <f t="shared" si="122"/>
        <v>4.3</v>
      </c>
      <c r="I892" s="1">
        <f t="shared" ca="1" si="129"/>
        <v>4.2915407658709404</v>
      </c>
      <c r="J892" s="1">
        <f t="shared" ca="1" si="129"/>
        <v>4.2976077853751624</v>
      </c>
      <c r="K892" s="1">
        <f t="shared" ca="1" si="129"/>
        <v>4.2847196281245976</v>
      </c>
      <c r="L892" s="1">
        <f t="shared" ca="1" si="129"/>
        <v>4.2920210481939538</v>
      </c>
      <c r="M892" s="1">
        <f t="shared" ca="1" si="129"/>
        <v>4.3163455321337088</v>
      </c>
      <c r="N892" s="1">
        <f t="shared" ca="1" si="129"/>
        <v>4.2917352080416267</v>
      </c>
      <c r="O892" s="1">
        <f t="shared" ca="1" si="129"/>
        <v>4.3139586177144134</v>
      </c>
      <c r="P892" s="1">
        <f t="shared" ca="1" si="129"/>
        <v>4.3681192425790787</v>
      </c>
      <c r="Q892" s="1">
        <f t="shared" ca="1" si="129"/>
        <v>4.3916744003065249</v>
      </c>
      <c r="R892" s="1">
        <f t="shared" ca="1" si="129"/>
        <v>4.3974514382782317</v>
      </c>
      <c r="S892" s="1">
        <f t="shared" ca="1" si="129"/>
        <v>4.4260953933722256</v>
      </c>
      <c r="T892" s="1">
        <f t="shared" ca="1" si="129"/>
        <v>4.4192805617133724</v>
      </c>
      <c r="V892" s="1">
        <v>884</v>
      </c>
      <c r="W892" s="8">
        <f t="shared" si="127"/>
        <v>0</v>
      </c>
      <c r="X892" s="8">
        <f t="shared" ca="1" si="127"/>
        <v>0</v>
      </c>
      <c r="Y892" s="8">
        <f t="shared" ca="1" si="127"/>
        <v>0</v>
      </c>
      <c r="Z892" s="8">
        <f t="shared" ca="1" si="126"/>
        <v>0</v>
      </c>
      <c r="AA892" s="8">
        <f t="shared" ca="1" si="126"/>
        <v>0</v>
      </c>
      <c r="AB892" s="8">
        <f t="shared" ca="1" si="126"/>
        <v>0</v>
      </c>
      <c r="AC892" s="8">
        <f t="shared" ca="1" si="126"/>
        <v>0</v>
      </c>
      <c r="AD892" s="8">
        <f t="shared" ca="1" si="126"/>
        <v>0</v>
      </c>
      <c r="AE892" s="8">
        <f t="shared" ca="1" si="126"/>
        <v>4.7351929886341182E-3</v>
      </c>
      <c r="AF892" s="8">
        <f t="shared" ca="1" si="126"/>
        <v>2.0917624362673415E-2</v>
      </c>
      <c r="AG892" s="8">
        <f t="shared" ca="1" si="126"/>
        <v>1.9291942579630295E-2</v>
      </c>
      <c r="AH892" s="8">
        <f t="shared" ca="1" si="126"/>
        <v>4.0527382588861904E-2</v>
      </c>
      <c r="AI892" s="8">
        <f t="shared" ca="1" si="124"/>
        <v>2.6280561713372563E-2</v>
      </c>
    </row>
    <row r="893" spans="7:35">
      <c r="G893" s="1">
        <v>885</v>
      </c>
      <c r="H893" s="1">
        <f t="shared" si="122"/>
        <v>4.3</v>
      </c>
      <c r="I893" s="1">
        <f t="shared" ca="1" si="129"/>
        <v>4.3052569001218997</v>
      </c>
      <c r="J893" s="1">
        <f t="shared" ca="1" si="129"/>
        <v>4.3532495356958814</v>
      </c>
      <c r="K893" s="1">
        <f t="shared" ca="1" si="129"/>
        <v>4.3459697481207815</v>
      </c>
      <c r="L893" s="1">
        <f t="shared" ca="1" si="129"/>
        <v>4.3659318301384076</v>
      </c>
      <c r="M893" s="1">
        <f t="shared" ca="1" si="129"/>
        <v>4.3571477371346781</v>
      </c>
      <c r="N893" s="1">
        <f t="shared" ca="1" si="129"/>
        <v>4.3712100845433293</v>
      </c>
      <c r="O893" s="1">
        <f t="shared" ca="1" si="129"/>
        <v>4.3895062503434028</v>
      </c>
      <c r="P893" s="1">
        <f t="shared" ca="1" si="129"/>
        <v>4.4008597839965109</v>
      </c>
      <c r="Q893" s="1">
        <f t="shared" ca="1" si="129"/>
        <v>4.3884232200187867</v>
      </c>
      <c r="R893" s="1">
        <f t="shared" ca="1" si="129"/>
        <v>4.3982552896302858</v>
      </c>
      <c r="S893" s="1">
        <f t="shared" ca="1" si="129"/>
        <v>4.396025033519849</v>
      </c>
      <c r="T893" s="1">
        <f t="shared" ca="1" si="129"/>
        <v>4.4050497678813167</v>
      </c>
      <c r="V893" s="1">
        <v>885</v>
      </c>
      <c r="W893" s="8">
        <f t="shared" si="127"/>
        <v>0</v>
      </c>
      <c r="X893" s="8">
        <f t="shared" ca="1" si="127"/>
        <v>0</v>
      </c>
      <c r="Y893" s="8">
        <f t="shared" ca="1" si="127"/>
        <v>3.3990820950058342E-2</v>
      </c>
      <c r="Z893" s="8">
        <f t="shared" ca="1" si="126"/>
        <v>1.93589598269579E-2</v>
      </c>
      <c r="AA893" s="8">
        <f t="shared" ca="1" si="126"/>
        <v>3.2020281513305271E-2</v>
      </c>
      <c r="AB893" s="8">
        <f t="shared" ca="1" si="126"/>
        <v>1.586463260669646E-2</v>
      </c>
      <c r="AC893" s="8">
        <f t="shared" ca="1" si="126"/>
        <v>2.2586635465135174E-2</v>
      </c>
      <c r="AD893" s="8">
        <f t="shared" ca="1" si="126"/>
        <v>3.3532000354511204E-2</v>
      </c>
      <c r="AE893" s="8">
        <f t="shared" ca="1" si="126"/>
        <v>3.7509474536911114E-2</v>
      </c>
      <c r="AF893" s="8">
        <f t="shared" ca="1" si="126"/>
        <v>1.7663931567832414E-2</v>
      </c>
      <c r="AG893" s="8">
        <f t="shared" ca="1" si="126"/>
        <v>2.0096208021749717E-2</v>
      </c>
      <c r="AH893" s="8">
        <f t="shared" ca="1" si="126"/>
        <v>1.0449278621811331E-2</v>
      </c>
      <c r="AI893" s="8">
        <f t="shared" ca="1" si="124"/>
        <v>1.2049767881316953E-2</v>
      </c>
    </row>
    <row r="894" spans="7:35">
      <c r="G894" s="1">
        <v>886</v>
      </c>
      <c r="H894" s="1">
        <f t="shared" si="122"/>
        <v>4.3</v>
      </c>
      <c r="I894" s="1">
        <f t="shared" ca="1" si="129"/>
        <v>4.3393657375199544</v>
      </c>
      <c r="J894" s="1">
        <f t="shared" ca="1" si="129"/>
        <v>4.3168177535484453</v>
      </c>
      <c r="K894" s="1">
        <f t="shared" ca="1" si="129"/>
        <v>4.3370251861177938</v>
      </c>
      <c r="L894" s="1">
        <f t="shared" ca="1" si="129"/>
        <v>4.3353662899369878</v>
      </c>
      <c r="M894" s="1">
        <f t="shared" ca="1" si="129"/>
        <v>4.3623709324283597</v>
      </c>
      <c r="N894" s="1">
        <f t="shared" ca="1" si="129"/>
        <v>4.3751330921709704</v>
      </c>
      <c r="O894" s="1">
        <f t="shared" ca="1" si="129"/>
        <v>4.3874841459876937</v>
      </c>
      <c r="P894" s="1">
        <f t="shared" ca="1" si="129"/>
        <v>4.360198765834248</v>
      </c>
      <c r="Q894" s="1">
        <f t="shared" ca="1" si="129"/>
        <v>4.3856639545152962</v>
      </c>
      <c r="R894" s="1">
        <f t="shared" ca="1" si="129"/>
        <v>4.3660109931508471</v>
      </c>
      <c r="S894" s="1">
        <f t="shared" ca="1" si="129"/>
        <v>4.3426735334198883</v>
      </c>
      <c r="T894" s="1">
        <f t="shared" ca="1" si="129"/>
        <v>4.3037612921455377</v>
      </c>
      <c r="V894" s="1">
        <v>886</v>
      </c>
      <c r="W894" s="8">
        <f t="shared" si="127"/>
        <v>0</v>
      </c>
      <c r="X894" s="8">
        <f t="shared" ca="1" si="127"/>
        <v>2.7394216898020574E-2</v>
      </c>
      <c r="Y894" s="8">
        <f t="shared" ca="1" si="127"/>
        <v>0</v>
      </c>
      <c r="Z894" s="8">
        <f t="shared" ca="1" si="126"/>
        <v>1.039364476320781E-2</v>
      </c>
      <c r="AA894" s="8">
        <f t="shared" ca="1" si="126"/>
        <v>1.3917114005508324E-3</v>
      </c>
      <c r="AB894" s="8">
        <f t="shared" ca="1" si="126"/>
        <v>2.109725120009287E-2</v>
      </c>
      <c r="AC894" s="8">
        <f t="shared" ca="1" si="126"/>
        <v>2.6515708824131679E-2</v>
      </c>
      <c r="AD894" s="8">
        <f t="shared" ca="1" si="126"/>
        <v>3.1507290862747617E-2</v>
      </c>
      <c r="AE894" s="8">
        <f t="shared" ca="1" si="126"/>
        <v>0</v>
      </c>
      <c r="AF894" s="8">
        <f t="shared" ca="1" si="126"/>
        <v>1.4902533708223586E-2</v>
      </c>
      <c r="AG894" s="8">
        <f t="shared" ca="1" si="126"/>
        <v>0</v>
      </c>
      <c r="AH894" s="8">
        <f t="shared" ca="1" si="126"/>
        <v>0</v>
      </c>
      <c r="AI894" s="8">
        <f t="shared" ca="1" si="124"/>
        <v>0</v>
      </c>
    </row>
    <row r="895" spans="7:35">
      <c r="G895" s="1">
        <v>887</v>
      </c>
      <c r="H895" s="1">
        <f t="shared" si="122"/>
        <v>4.3</v>
      </c>
      <c r="I895" s="1">
        <f t="shared" ca="1" si="129"/>
        <v>4.3298289699934145</v>
      </c>
      <c r="J895" s="1">
        <f t="shared" ca="1" si="129"/>
        <v>4.3240618637321271</v>
      </c>
      <c r="K895" s="1">
        <f t="shared" ca="1" si="129"/>
        <v>4.3433367733025738</v>
      </c>
      <c r="L895" s="1">
        <f t="shared" ca="1" si="129"/>
        <v>4.3412431337805861</v>
      </c>
      <c r="M895" s="1">
        <f t="shared" ca="1" si="129"/>
        <v>4.3436142445261776</v>
      </c>
      <c r="N895" s="1">
        <f t="shared" ca="1" si="129"/>
        <v>4.3464190897896149</v>
      </c>
      <c r="O895" s="1">
        <f t="shared" ca="1" si="129"/>
        <v>4.3555704983549708</v>
      </c>
      <c r="P895" s="1">
        <f t="shared" ca="1" si="129"/>
        <v>4.3430468910399105</v>
      </c>
      <c r="Q895" s="1">
        <f t="shared" ca="1" si="129"/>
        <v>4.382557695664298</v>
      </c>
      <c r="R895" s="1">
        <f t="shared" ca="1" si="129"/>
        <v>4.3516439080346503</v>
      </c>
      <c r="S895" s="1">
        <f t="shared" ca="1" si="129"/>
        <v>4.4142305244923099</v>
      </c>
      <c r="T895" s="1">
        <f t="shared" ca="1" si="129"/>
        <v>4.3871371229812963</v>
      </c>
      <c r="V895" s="1">
        <v>887</v>
      </c>
      <c r="W895" s="8">
        <f t="shared" si="127"/>
        <v>0</v>
      </c>
      <c r="X895" s="8">
        <f t="shared" ca="1" si="127"/>
        <v>1.7830398184304208E-2</v>
      </c>
      <c r="Y895" s="8">
        <f t="shared" ca="1" si="127"/>
        <v>4.7278938816317506E-3</v>
      </c>
      <c r="Z895" s="8">
        <f t="shared" ca="1" si="126"/>
        <v>1.6719876013545409E-2</v>
      </c>
      <c r="AA895" s="8">
        <f t="shared" ca="1" si="126"/>
        <v>7.2806740205209053E-3</v>
      </c>
      <c r="AB895" s="8">
        <f t="shared" ca="1" si="126"/>
        <v>2.3067238793528233E-3</v>
      </c>
      <c r="AC895" s="8">
        <f t="shared" ca="1" si="126"/>
        <v>0</v>
      </c>
      <c r="AD895" s="8">
        <f t="shared" ca="1" si="126"/>
        <v>0</v>
      </c>
      <c r="AE895" s="8">
        <f t="shared" ca="1" si="126"/>
        <v>0</v>
      </c>
      <c r="AF895" s="8">
        <f t="shared" ca="1" si="126"/>
        <v>1.1793874345184641E-2</v>
      </c>
      <c r="AG895" s="8">
        <f t="shared" ca="1" si="126"/>
        <v>0</v>
      </c>
      <c r="AH895" s="8">
        <f t="shared" ca="1" si="126"/>
        <v>2.8659458111818026E-2</v>
      </c>
      <c r="AI895" s="8">
        <f t="shared" ca="1" si="124"/>
        <v>0</v>
      </c>
    </row>
    <row r="896" spans="7:35">
      <c r="G896" s="1">
        <v>888</v>
      </c>
      <c r="H896" s="1">
        <f t="shared" si="122"/>
        <v>4.3</v>
      </c>
      <c r="I896" s="1">
        <f t="shared" ca="1" si="129"/>
        <v>4.3678144055788728</v>
      </c>
      <c r="J896" s="1">
        <f t="shared" ca="1" si="129"/>
        <v>4.4059995055363936</v>
      </c>
      <c r="K896" s="1">
        <f t="shared" ca="1" si="129"/>
        <v>4.4150401461681348</v>
      </c>
      <c r="L896" s="1">
        <f t="shared" ca="1" si="129"/>
        <v>4.4048925993033148</v>
      </c>
      <c r="M896" s="1">
        <f t="shared" ca="1" si="129"/>
        <v>4.3808135373565946</v>
      </c>
      <c r="N896" s="1">
        <f t="shared" ca="1" si="129"/>
        <v>4.3877004747385531</v>
      </c>
      <c r="O896" s="1">
        <f t="shared" ca="1" si="129"/>
        <v>4.4180642992934445</v>
      </c>
      <c r="P896" s="1">
        <f t="shared" ca="1" si="129"/>
        <v>4.4357310730047956</v>
      </c>
      <c r="Q896" s="1">
        <f t="shared" ca="1" si="129"/>
        <v>4.4347993282759299</v>
      </c>
      <c r="R896" s="1">
        <f t="shared" ca="1" si="129"/>
        <v>4.4177096762546002</v>
      </c>
      <c r="S896" s="1">
        <f t="shared" ca="1" si="129"/>
        <v>4.4520313705216079</v>
      </c>
      <c r="T896" s="1">
        <f t="shared" ca="1" si="129"/>
        <v>4.4888650565057828</v>
      </c>
      <c r="V896" s="1">
        <v>888</v>
      </c>
      <c r="W896" s="8">
        <f t="shared" si="127"/>
        <v>0</v>
      </c>
      <c r="X896" s="8">
        <f t="shared" ca="1" si="127"/>
        <v>5.5923580039674903E-2</v>
      </c>
      <c r="Y896" s="8">
        <f t="shared" ca="1" si="127"/>
        <v>8.6876796995748684E-2</v>
      </c>
      <c r="Z896" s="8">
        <f t="shared" ca="1" si="126"/>
        <v>8.8589614147016604E-2</v>
      </c>
      <c r="AA896" s="8">
        <f t="shared" ca="1" si="126"/>
        <v>7.1061392586445393E-2</v>
      </c>
      <c r="AB896" s="8">
        <f t="shared" ca="1" si="126"/>
        <v>3.9573128901788657E-2</v>
      </c>
      <c r="AC896" s="8">
        <f t="shared" ca="1" si="126"/>
        <v>3.9102523004837408E-2</v>
      </c>
      <c r="AD896" s="8">
        <f t="shared" ca="1" si="126"/>
        <v>6.2126841472451844E-2</v>
      </c>
      <c r="AE896" s="8">
        <f t="shared" ca="1" si="126"/>
        <v>7.2416699476701929E-2</v>
      </c>
      <c r="AF896" s="8">
        <f t="shared" ca="1" si="126"/>
        <v>6.407587920978397E-2</v>
      </c>
      <c r="AG896" s="8">
        <f t="shared" ca="1" si="126"/>
        <v>3.956061623551399E-2</v>
      </c>
      <c r="AH896" s="8">
        <f t="shared" ca="1" si="126"/>
        <v>6.6470039112291879E-2</v>
      </c>
      <c r="AI896" s="8">
        <f t="shared" ca="1" si="124"/>
        <v>9.5865056505783031E-2</v>
      </c>
    </row>
    <row r="897" spans="7:35">
      <c r="G897" s="1">
        <v>889</v>
      </c>
      <c r="H897" s="1">
        <f t="shared" si="122"/>
        <v>4.3</v>
      </c>
      <c r="I897" s="1">
        <f t="shared" ca="1" si="129"/>
        <v>4.3199275334251785</v>
      </c>
      <c r="J897" s="1">
        <f t="shared" ca="1" si="129"/>
        <v>4.3191032533865217</v>
      </c>
      <c r="K897" s="1">
        <f t="shared" ca="1" si="129"/>
        <v>4.3646792277020685</v>
      </c>
      <c r="L897" s="1">
        <f t="shared" ca="1" si="129"/>
        <v>4.4086840010364652</v>
      </c>
      <c r="M897" s="1">
        <f t="shared" ca="1" si="129"/>
        <v>4.4206505424080156</v>
      </c>
      <c r="N897" s="1">
        <f t="shared" ca="1" si="129"/>
        <v>4.4801092765629411</v>
      </c>
      <c r="O897" s="1">
        <f t="shared" ca="1" si="129"/>
        <v>4.5025834751830907</v>
      </c>
      <c r="P897" s="1">
        <f t="shared" ca="1" si="129"/>
        <v>4.5589457966962748</v>
      </c>
      <c r="Q897" s="1">
        <f t="shared" ca="1" si="129"/>
        <v>4.6028613198621633</v>
      </c>
      <c r="R897" s="1">
        <f t="shared" ca="1" si="129"/>
        <v>4.6565855375243892</v>
      </c>
      <c r="S897" s="1">
        <f t="shared" ca="1" si="129"/>
        <v>4.6691564444495093</v>
      </c>
      <c r="T897" s="1">
        <f t="shared" ca="1" si="129"/>
        <v>4.7051459343782041</v>
      </c>
      <c r="V897" s="1">
        <v>889</v>
      </c>
      <c r="W897" s="8">
        <f t="shared" si="127"/>
        <v>0</v>
      </c>
      <c r="X897" s="8">
        <f t="shared" ca="1" si="127"/>
        <v>7.9008760395682387E-3</v>
      </c>
      <c r="Y897" s="8">
        <f t="shared" ca="1" si="127"/>
        <v>0</v>
      </c>
      <c r="Z897" s="8">
        <f t="shared" ca="1" si="126"/>
        <v>3.8111848908504165E-2</v>
      </c>
      <c r="AA897" s="8">
        <f t="shared" ca="1" si="126"/>
        <v>7.4860612657289494E-2</v>
      </c>
      <c r="AB897" s="8">
        <f t="shared" ca="1" si="126"/>
        <v>7.9482004909054993E-2</v>
      </c>
      <c r="AC897" s="8">
        <f t="shared" ca="1" si="126"/>
        <v>0.13165420677592543</v>
      </c>
      <c r="AD897" s="8">
        <f t="shared" ca="1" si="126"/>
        <v>0.14675490588300022</v>
      </c>
      <c r="AE897" s="8">
        <f t="shared" ca="1" si="126"/>
        <v>0.1957583997152792</v>
      </c>
      <c r="AF897" s="8">
        <f t="shared" ca="1" si="126"/>
        <v>0.23226774884345502</v>
      </c>
      <c r="AG897" s="8">
        <f t="shared" ca="1" si="126"/>
        <v>0.2785595302572208</v>
      </c>
      <c r="AH897" s="8">
        <f t="shared" ca="1" si="126"/>
        <v>0.28365102994572311</v>
      </c>
      <c r="AI897" s="8">
        <f t="shared" ca="1" si="124"/>
        <v>0.31214593437820426</v>
      </c>
    </row>
    <row r="898" spans="7:35">
      <c r="G898" s="1">
        <v>890</v>
      </c>
      <c r="H898" s="1">
        <f t="shared" si="122"/>
        <v>4.3</v>
      </c>
      <c r="I898" s="1">
        <f t="shared" ca="1" si="129"/>
        <v>4.2606950188146167</v>
      </c>
      <c r="J898" s="1">
        <f t="shared" ca="1" si="129"/>
        <v>4.2552708703942628</v>
      </c>
      <c r="K898" s="1">
        <f t="shared" ca="1" si="129"/>
        <v>4.2697721856203179</v>
      </c>
      <c r="L898" s="1">
        <f t="shared" ca="1" si="129"/>
        <v>4.2741760982853609</v>
      </c>
      <c r="M898" s="1">
        <f t="shared" ca="1" si="129"/>
        <v>4.3313366771572541</v>
      </c>
      <c r="N898" s="1">
        <f t="shared" ca="1" si="129"/>
        <v>4.3726769256941544</v>
      </c>
      <c r="O898" s="1">
        <f t="shared" ca="1" si="129"/>
        <v>4.3558712363130807</v>
      </c>
      <c r="P898" s="1">
        <f t="shared" ca="1" si="129"/>
        <v>4.3340578728944452</v>
      </c>
      <c r="Q898" s="1">
        <f t="shared" ca="1" si="129"/>
        <v>4.3353795424713981</v>
      </c>
      <c r="R898" s="1">
        <f t="shared" ca="1" si="129"/>
        <v>4.3669827581898106</v>
      </c>
      <c r="S898" s="1">
        <f t="shared" ca="1" si="129"/>
        <v>4.3791121357564764</v>
      </c>
      <c r="T898" s="1">
        <f t="shared" ca="1" si="129"/>
        <v>4.3159124132782853</v>
      </c>
      <c r="V898" s="1">
        <v>890</v>
      </c>
      <c r="W898" s="8">
        <f t="shared" si="127"/>
        <v>0</v>
      </c>
      <c r="X898" s="8">
        <f t="shared" ca="1" si="127"/>
        <v>0</v>
      </c>
      <c r="Y898" s="8">
        <f t="shared" ca="1" si="127"/>
        <v>0</v>
      </c>
      <c r="Z898" s="8">
        <f t="shared" ca="1" si="126"/>
        <v>0</v>
      </c>
      <c r="AA898" s="8">
        <f t="shared" ca="1" si="126"/>
        <v>0</v>
      </c>
      <c r="AB898" s="8">
        <f t="shared" ca="1" si="126"/>
        <v>0</v>
      </c>
      <c r="AC898" s="8">
        <f t="shared" ca="1" si="126"/>
        <v>2.4055744637133003E-2</v>
      </c>
      <c r="AD898" s="8">
        <f t="shared" ca="1" si="126"/>
        <v>0</v>
      </c>
      <c r="AE898" s="8">
        <f t="shared" ca="1" si="126"/>
        <v>0</v>
      </c>
      <c r="AF898" s="8">
        <f t="shared" ca="1" si="126"/>
        <v>0</v>
      </c>
      <c r="AG898" s="8">
        <f t="shared" ca="1" si="126"/>
        <v>0</v>
      </c>
      <c r="AH898" s="8">
        <f t="shared" ca="1" si="126"/>
        <v>0</v>
      </c>
      <c r="AI898" s="8">
        <f t="shared" ca="1" si="124"/>
        <v>0</v>
      </c>
    </row>
    <row r="899" spans="7:35">
      <c r="G899" s="1">
        <v>891</v>
      </c>
      <c r="H899" s="1">
        <f t="shared" si="122"/>
        <v>4.3</v>
      </c>
      <c r="I899" s="1">
        <f t="shared" ca="1" si="129"/>
        <v>4.3351313789009067</v>
      </c>
      <c r="J899" s="1">
        <f t="shared" ca="1" si="129"/>
        <v>4.3047712348687357</v>
      </c>
      <c r="K899" s="1">
        <f t="shared" ca="1" si="129"/>
        <v>4.3118751437975495</v>
      </c>
      <c r="L899" s="1">
        <f t="shared" ca="1" si="129"/>
        <v>4.3447646219003468</v>
      </c>
      <c r="M899" s="1">
        <f t="shared" ca="1" si="129"/>
        <v>4.3775826422403821</v>
      </c>
      <c r="N899" s="1">
        <f t="shared" ca="1" si="129"/>
        <v>4.3611660045229677</v>
      </c>
      <c r="O899" s="1">
        <f t="shared" ca="1" si="129"/>
        <v>4.3613812720661738</v>
      </c>
      <c r="P899" s="1">
        <f t="shared" ca="1" si="129"/>
        <v>4.3461899315137069</v>
      </c>
      <c r="Q899" s="1">
        <f t="shared" ca="1" si="129"/>
        <v>4.3784232581511988</v>
      </c>
      <c r="R899" s="1">
        <f t="shared" ca="1" si="129"/>
        <v>4.3588219263704353</v>
      </c>
      <c r="S899" s="1">
        <f t="shared" ca="1" si="129"/>
        <v>4.3425414892900971</v>
      </c>
      <c r="T899" s="1">
        <f t="shared" ca="1" si="129"/>
        <v>4.3624312345835827</v>
      </c>
      <c r="V899" s="1">
        <v>891</v>
      </c>
      <c r="W899" s="8">
        <f t="shared" si="127"/>
        <v>0</v>
      </c>
      <c r="X899" s="8">
        <f t="shared" ca="1" si="127"/>
        <v>2.3147847455886605E-2</v>
      </c>
      <c r="Y899" s="8">
        <f t="shared" ca="1" si="127"/>
        <v>0</v>
      </c>
      <c r="Z899" s="8">
        <f t="shared" ca="1" si="126"/>
        <v>0</v>
      </c>
      <c r="AA899" s="8">
        <f t="shared" ca="1" si="126"/>
        <v>1.0809423882835567E-2</v>
      </c>
      <c r="AB899" s="8">
        <f t="shared" ca="1" si="126"/>
        <v>3.633640484537537E-2</v>
      </c>
      <c r="AC899" s="8">
        <f t="shared" ca="1" si="126"/>
        <v>1.2527025347230492E-2</v>
      </c>
      <c r="AD899" s="8">
        <f t="shared" ca="1" si="126"/>
        <v>5.3707878469699821E-3</v>
      </c>
      <c r="AE899" s="8">
        <f t="shared" ca="1" si="126"/>
        <v>0</v>
      </c>
      <c r="AF899" s="8">
        <f t="shared" ca="1" si="126"/>
        <v>7.656241745163328E-3</v>
      </c>
      <c r="AG899" s="8">
        <f t="shared" ca="1" si="126"/>
        <v>0</v>
      </c>
      <c r="AH899" s="8">
        <f t="shared" ca="1" si="126"/>
        <v>0</v>
      </c>
      <c r="AI899" s="8">
        <f t="shared" ca="1" si="124"/>
        <v>0</v>
      </c>
    </row>
    <row r="900" spans="7:35">
      <c r="G900" s="1">
        <v>892</v>
      </c>
      <c r="H900" s="1">
        <f t="shared" si="122"/>
        <v>4.3</v>
      </c>
      <c r="I900" s="1">
        <f t="shared" ca="1" si="129"/>
        <v>4.3060565688292298</v>
      </c>
      <c r="J900" s="1">
        <f t="shared" ca="1" si="129"/>
        <v>4.306238087536328</v>
      </c>
      <c r="K900" s="1">
        <f t="shared" ca="1" si="129"/>
        <v>4.3272275477453146</v>
      </c>
      <c r="L900" s="1">
        <f t="shared" ca="1" si="129"/>
        <v>4.3320491688185703</v>
      </c>
      <c r="M900" s="1">
        <f t="shared" ca="1" si="129"/>
        <v>4.3194427492862264</v>
      </c>
      <c r="N900" s="1">
        <f t="shared" ca="1" si="129"/>
        <v>4.3611674682085173</v>
      </c>
      <c r="O900" s="1">
        <f t="shared" ca="1" si="129"/>
        <v>4.3965391871433672</v>
      </c>
      <c r="P900" s="1">
        <f t="shared" ca="1" si="129"/>
        <v>4.4075990759300527</v>
      </c>
      <c r="Q900" s="1">
        <f t="shared" ca="1" si="129"/>
        <v>4.4390627942907557</v>
      </c>
      <c r="R900" s="1">
        <f t="shared" ca="1" si="129"/>
        <v>4.4307525393948461</v>
      </c>
      <c r="S900" s="1">
        <f t="shared" ca="1" si="129"/>
        <v>4.3954739399993086</v>
      </c>
      <c r="T900" s="1">
        <f t="shared" ca="1" si="129"/>
        <v>4.420261797395038</v>
      </c>
      <c r="V900" s="1">
        <v>892</v>
      </c>
      <c r="W900" s="8">
        <f t="shared" si="127"/>
        <v>0</v>
      </c>
      <c r="X900" s="8">
        <f t="shared" ca="1" si="127"/>
        <v>0</v>
      </c>
      <c r="Y900" s="8">
        <f t="shared" ca="1" si="127"/>
        <v>0</v>
      </c>
      <c r="Z900" s="8">
        <f t="shared" ca="1" si="126"/>
        <v>5.7327403285523104E-4</v>
      </c>
      <c r="AA900" s="8">
        <f t="shared" ca="1" si="126"/>
        <v>0</v>
      </c>
      <c r="AB900" s="8">
        <f t="shared" ca="1" si="126"/>
        <v>0</v>
      </c>
      <c r="AC900" s="8">
        <f t="shared" ca="1" si="126"/>
        <v>1.2528491295922706E-2</v>
      </c>
      <c r="AD900" s="8">
        <f t="shared" ca="1" si="126"/>
        <v>4.0573997892203728E-2</v>
      </c>
      <c r="AE900" s="8">
        <f t="shared" ca="1" si="126"/>
        <v>4.4255711517229734E-2</v>
      </c>
      <c r="AF900" s="8">
        <f t="shared" ca="1" si="126"/>
        <v>6.8342640024559032E-2</v>
      </c>
      <c r="AG900" s="8">
        <f t="shared" ca="1" si="126"/>
        <v>5.261019818022028E-2</v>
      </c>
      <c r="AH900" s="8">
        <f t="shared" ca="1" si="126"/>
        <v>9.8980431764168486E-3</v>
      </c>
      <c r="AI900" s="8">
        <f t="shared" ca="1" si="124"/>
        <v>2.7261797395038201E-2</v>
      </c>
    </row>
    <row r="901" spans="7:35">
      <c r="G901" s="1">
        <v>893</v>
      </c>
      <c r="H901" s="1">
        <f t="shared" si="122"/>
        <v>4.3</v>
      </c>
      <c r="I901" s="1">
        <f t="shared" ca="1" si="129"/>
        <v>4.3269941130508158</v>
      </c>
      <c r="J901" s="1">
        <f t="shared" ca="1" si="129"/>
        <v>4.3768157232086216</v>
      </c>
      <c r="K901" s="1">
        <f t="shared" ca="1" si="129"/>
        <v>4.3588604061130658</v>
      </c>
      <c r="L901" s="1">
        <f t="shared" ca="1" si="129"/>
        <v>4.3533981433153039</v>
      </c>
      <c r="M901" s="1">
        <f t="shared" ca="1" si="129"/>
        <v>4.3777864371412321</v>
      </c>
      <c r="N901" s="1">
        <f t="shared" ca="1" si="129"/>
        <v>4.335908599004056</v>
      </c>
      <c r="O901" s="1">
        <f t="shared" ca="1" si="129"/>
        <v>4.4101757175643801</v>
      </c>
      <c r="P901" s="1">
        <f t="shared" ca="1" si="129"/>
        <v>4.4699029964140591</v>
      </c>
      <c r="Q901" s="1">
        <f t="shared" ca="1" si="129"/>
        <v>4.4780269813529312</v>
      </c>
      <c r="R901" s="1">
        <f t="shared" ca="1" si="129"/>
        <v>4.4757787129944369</v>
      </c>
      <c r="S901" s="1">
        <f t="shared" ca="1" si="129"/>
        <v>4.4719724696024521</v>
      </c>
      <c r="T901" s="1">
        <f t="shared" ca="1" si="129"/>
        <v>4.3867212395905781</v>
      </c>
      <c r="V901" s="1">
        <v>893</v>
      </c>
      <c r="W901" s="8">
        <f t="shared" si="127"/>
        <v>0</v>
      </c>
      <c r="X901" s="8">
        <f t="shared" ca="1" si="127"/>
        <v>1.4987500126562026E-2</v>
      </c>
      <c r="Y901" s="8">
        <f t="shared" ca="1" si="127"/>
        <v>5.7617769592023471E-2</v>
      </c>
      <c r="Z901" s="8">
        <f t="shared" ca="1" si="126"/>
        <v>3.2279526562509986E-2</v>
      </c>
      <c r="AA901" s="8">
        <f t="shared" ca="1" si="126"/>
        <v>1.9460748683098217E-2</v>
      </c>
      <c r="AB901" s="8">
        <f t="shared" ca="1" si="126"/>
        <v>3.6540567417798542E-2</v>
      </c>
      <c r="AC901" s="8">
        <f t="shared" ca="1" si="126"/>
        <v>0</v>
      </c>
      <c r="AD901" s="8">
        <f t="shared" ca="1" si="126"/>
        <v>5.4228096653326396E-2</v>
      </c>
      <c r="AE901" s="8">
        <f t="shared" ca="1" si="126"/>
        <v>0.10662383809979925</v>
      </c>
      <c r="AF901" s="8">
        <f t="shared" ca="1" si="126"/>
        <v>0.10733693855029536</v>
      </c>
      <c r="AG901" s="8">
        <f t="shared" ca="1" si="126"/>
        <v>9.7659566231273587E-2</v>
      </c>
      <c r="AH901" s="8">
        <f t="shared" ca="1" si="126"/>
        <v>8.6416273687316192E-2</v>
      </c>
      <c r="AI901" s="8">
        <f t="shared" ca="1" si="124"/>
        <v>0</v>
      </c>
    </row>
    <row r="902" spans="7:35">
      <c r="G902" s="1">
        <v>894</v>
      </c>
      <c r="H902" s="1">
        <f t="shared" si="122"/>
        <v>4.3</v>
      </c>
      <c r="I902" s="1">
        <f t="shared" ca="1" si="129"/>
        <v>4.3064695753840807</v>
      </c>
      <c r="J902" s="1">
        <f t="shared" ca="1" si="129"/>
        <v>4.3465383950499454</v>
      </c>
      <c r="K902" s="1">
        <f t="shared" ca="1" si="129"/>
        <v>4.3568959086200278</v>
      </c>
      <c r="L902" s="1">
        <f t="shared" ca="1" si="129"/>
        <v>4.3944465896049678</v>
      </c>
      <c r="M902" s="1">
        <f t="shared" ca="1" si="129"/>
        <v>4.4004125587828398</v>
      </c>
      <c r="N902" s="1">
        <f t="shared" ca="1" si="129"/>
        <v>4.3751089192221313</v>
      </c>
      <c r="O902" s="1">
        <f t="shared" ca="1" si="129"/>
        <v>4.4038142662954698</v>
      </c>
      <c r="P902" s="1">
        <f t="shared" ca="1" si="129"/>
        <v>4.4567781481828224</v>
      </c>
      <c r="Q902" s="1">
        <f t="shared" ca="1" si="129"/>
        <v>4.4854580524777301</v>
      </c>
      <c r="R902" s="1">
        <f t="shared" ca="1" si="129"/>
        <v>4.5011580437919569</v>
      </c>
      <c r="S902" s="1">
        <f t="shared" ca="1" si="129"/>
        <v>4.4593443856212787</v>
      </c>
      <c r="T902" s="1">
        <f t="shared" ca="1" si="129"/>
        <v>4.4915475476798612</v>
      </c>
      <c r="V902" s="1">
        <v>894</v>
      </c>
      <c r="W902" s="8">
        <f t="shared" si="127"/>
        <v>0</v>
      </c>
      <c r="X902" s="8">
        <f t="shared" ca="1" si="127"/>
        <v>0</v>
      </c>
      <c r="Y902" s="8">
        <f t="shared" ca="1" si="127"/>
        <v>2.7262376848320891E-2</v>
      </c>
      <c r="Z902" s="8">
        <f t="shared" ca="1" si="126"/>
        <v>3.0310471066986366E-2</v>
      </c>
      <c r="AA902" s="8">
        <f t="shared" ca="1" si="126"/>
        <v>6.0593841928549885E-2</v>
      </c>
      <c r="AB902" s="8">
        <f t="shared" ca="1" si="126"/>
        <v>5.9207509421964843E-2</v>
      </c>
      <c r="AC902" s="8">
        <f t="shared" ca="1" si="126"/>
        <v>2.6491498499220612E-2</v>
      </c>
      <c r="AD902" s="8">
        <f t="shared" ca="1" si="126"/>
        <v>4.7858449741093878E-2</v>
      </c>
      <c r="AE902" s="8">
        <f t="shared" ca="1" si="126"/>
        <v>9.3485464310417044E-2</v>
      </c>
      <c r="AF902" s="8">
        <f t="shared" ca="1" si="126"/>
        <v>0.11477375239537846</v>
      </c>
      <c r="AG902" s="8">
        <f t="shared" ca="1" si="126"/>
        <v>0.12305197075034879</v>
      </c>
      <c r="AH902" s="8">
        <f t="shared" ca="1" si="126"/>
        <v>7.3784937555821273E-2</v>
      </c>
      <c r="AI902" s="8">
        <f t="shared" ca="1" si="124"/>
        <v>9.8547547679861403E-2</v>
      </c>
    </row>
    <row r="903" spans="7:35">
      <c r="G903" s="1">
        <v>895</v>
      </c>
      <c r="H903" s="1">
        <f t="shared" si="122"/>
        <v>4.3</v>
      </c>
      <c r="I903" s="1">
        <f t="shared" ca="1" si="129"/>
        <v>4.3075421875159696</v>
      </c>
      <c r="J903" s="1">
        <f t="shared" ca="1" si="129"/>
        <v>4.3175886909367307</v>
      </c>
      <c r="K903" s="1">
        <f t="shared" ca="1" si="129"/>
        <v>4.3284806508809428</v>
      </c>
      <c r="L903" s="1">
        <f t="shared" ca="1" si="129"/>
        <v>4.3212243697739074</v>
      </c>
      <c r="M903" s="1">
        <f t="shared" ca="1" si="129"/>
        <v>4.3529512283196095</v>
      </c>
      <c r="N903" s="1">
        <f t="shared" ca="1" si="129"/>
        <v>4.3951169329593229</v>
      </c>
      <c r="O903" s="1">
        <f t="shared" ca="1" si="129"/>
        <v>4.3750293292266189</v>
      </c>
      <c r="P903" s="1">
        <f t="shared" ca="1" si="129"/>
        <v>4.3884309822660672</v>
      </c>
      <c r="Q903" s="1">
        <f t="shared" ca="1" si="129"/>
        <v>4.4160957302438364</v>
      </c>
      <c r="R903" s="1">
        <f t="shared" ca="1" si="129"/>
        <v>4.4397999657274365</v>
      </c>
      <c r="S903" s="1">
        <f t="shared" ca="1" si="129"/>
        <v>4.4466063542852714</v>
      </c>
      <c r="T903" s="1">
        <f t="shared" ca="1" si="129"/>
        <v>4.4334110314970152</v>
      </c>
      <c r="V903" s="1">
        <v>895</v>
      </c>
      <c r="W903" s="8">
        <f t="shared" si="127"/>
        <v>0</v>
      </c>
      <c r="X903" s="8">
        <f t="shared" ca="1" si="127"/>
        <v>0</v>
      </c>
      <c r="Y903" s="8">
        <f t="shared" ca="1" si="127"/>
        <v>0</v>
      </c>
      <c r="Z903" s="8">
        <f t="shared" ca="1" si="126"/>
        <v>1.8292846026879417E-3</v>
      </c>
      <c r="AA903" s="8">
        <f t="shared" ca="1" si="126"/>
        <v>0</v>
      </c>
      <c r="AB903" s="8">
        <f t="shared" ca="1" si="126"/>
        <v>1.1660552763149035E-2</v>
      </c>
      <c r="AC903" s="8">
        <f t="shared" ca="1" si="126"/>
        <v>4.6530448509754407E-2</v>
      </c>
      <c r="AD903" s="8">
        <f t="shared" ca="1" si="126"/>
        <v>1.9036428197758859E-2</v>
      </c>
      <c r="AE903" s="8">
        <f t="shared" ca="1" si="126"/>
        <v>2.506786454556309E-2</v>
      </c>
      <c r="AF903" s="8">
        <f t="shared" ca="1" si="126"/>
        <v>4.5357827066029088E-2</v>
      </c>
      <c r="AG903" s="8">
        <f t="shared" ca="1" si="126"/>
        <v>6.1662285137380479E-2</v>
      </c>
      <c r="AH903" s="8">
        <f t="shared" ca="1" si="126"/>
        <v>6.1043625754403585E-2</v>
      </c>
      <c r="AI903" s="8">
        <f t="shared" ca="1" si="124"/>
        <v>4.0411031497015415E-2</v>
      </c>
    </row>
    <row r="904" spans="7:35">
      <c r="G904" s="1">
        <v>896</v>
      </c>
      <c r="H904" s="1">
        <f t="shared" si="122"/>
        <v>4.3</v>
      </c>
      <c r="I904" s="1">
        <f t="shared" ca="1" si="129"/>
        <v>4.2566939706781497</v>
      </c>
      <c r="J904" s="1">
        <f t="shared" ca="1" si="129"/>
        <v>4.3029212402152277</v>
      </c>
      <c r="K904" s="1">
        <f t="shared" ca="1" si="129"/>
        <v>4.3099855553468966</v>
      </c>
      <c r="L904" s="1">
        <f t="shared" ca="1" si="129"/>
        <v>4.2744223160624264</v>
      </c>
      <c r="M904" s="1">
        <f t="shared" ca="1" si="129"/>
        <v>4.2797602405934629</v>
      </c>
      <c r="N904" s="1">
        <f t="shared" ca="1" si="129"/>
        <v>4.3404330709613639</v>
      </c>
      <c r="O904" s="1">
        <f t="shared" ca="1" si="129"/>
        <v>4.3298512686946076</v>
      </c>
      <c r="P904" s="1">
        <f t="shared" ca="1" si="129"/>
        <v>4.3817028285904458</v>
      </c>
      <c r="Q904" s="1">
        <f t="shared" ca="1" si="129"/>
        <v>4.3912659234068521</v>
      </c>
      <c r="R904" s="1">
        <f t="shared" ca="1" si="129"/>
        <v>4.4192277120525842</v>
      </c>
      <c r="S904" s="1">
        <f t="shared" ca="1" si="129"/>
        <v>4.4398001486978727</v>
      </c>
      <c r="T904" s="1">
        <f t="shared" ca="1" si="129"/>
        <v>4.4793127070456924</v>
      </c>
      <c r="V904" s="1">
        <v>896</v>
      </c>
      <c r="W904" s="8">
        <f t="shared" si="127"/>
        <v>0</v>
      </c>
      <c r="X904" s="8">
        <f t="shared" ca="1" si="127"/>
        <v>0</v>
      </c>
      <c r="Y904" s="8">
        <f t="shared" ca="1" si="127"/>
        <v>0</v>
      </c>
      <c r="Z904" s="8">
        <f t="shared" ca="1" si="126"/>
        <v>0</v>
      </c>
      <c r="AA904" s="8">
        <f t="shared" ca="1" si="126"/>
        <v>0</v>
      </c>
      <c r="AB904" s="8">
        <f t="shared" ca="1" si="126"/>
        <v>0</v>
      </c>
      <c r="AC904" s="8">
        <f t="shared" ca="1" si="126"/>
        <v>0</v>
      </c>
      <c r="AD904" s="8">
        <f t="shared" ca="1" si="126"/>
        <v>0</v>
      </c>
      <c r="AE904" s="8">
        <f t="shared" ca="1" si="126"/>
        <v>1.8332777301480974E-2</v>
      </c>
      <c r="AF904" s="8">
        <f t="shared" ca="1" si="126"/>
        <v>2.0508831792684035E-2</v>
      </c>
      <c r="AG904" s="8">
        <f t="shared" ca="1" si="126"/>
        <v>4.1079434023278516E-2</v>
      </c>
      <c r="AH904" s="8">
        <f t="shared" ca="1" si="126"/>
        <v>5.4235667343399463E-2</v>
      </c>
      <c r="AI904" s="8">
        <f t="shared" ca="1" si="124"/>
        <v>8.6312707045692605E-2</v>
      </c>
    </row>
    <row r="905" spans="7:35">
      <c r="G905" s="1">
        <v>897</v>
      </c>
      <c r="H905" s="1">
        <f t="shared" si="122"/>
        <v>4.3</v>
      </c>
      <c r="I905" s="1">
        <f t="shared" ca="1" si="129"/>
        <v>4.306375604042656</v>
      </c>
      <c r="J905" s="1">
        <f t="shared" ca="1" si="129"/>
        <v>4.3175029253991486</v>
      </c>
      <c r="K905" s="1">
        <f t="shared" ca="1" si="129"/>
        <v>4.3494861991110385</v>
      </c>
      <c r="L905" s="1">
        <f t="shared" ca="1" si="129"/>
        <v>4.3630721191443094</v>
      </c>
      <c r="M905" s="1">
        <f t="shared" ca="1" si="129"/>
        <v>4.3031955291835988</v>
      </c>
      <c r="N905" s="1">
        <f t="shared" ca="1" si="129"/>
        <v>4.310196375310448</v>
      </c>
      <c r="O905" s="1">
        <f t="shared" ca="1" si="129"/>
        <v>4.323733089552217</v>
      </c>
      <c r="P905" s="1">
        <f t="shared" ca="1" si="129"/>
        <v>4.3540891181778747</v>
      </c>
      <c r="Q905" s="1">
        <f t="shared" ca="1" si="129"/>
        <v>4.3773016288102848</v>
      </c>
      <c r="R905" s="1">
        <f t="shared" ca="1" si="129"/>
        <v>4.3694764544456213</v>
      </c>
      <c r="S905" s="1">
        <f t="shared" ca="1" si="129"/>
        <v>4.4071671615518966</v>
      </c>
      <c r="T905" s="1">
        <f t="shared" ca="1" si="129"/>
        <v>4.3989195198939912</v>
      </c>
      <c r="V905" s="1">
        <v>897</v>
      </c>
      <c r="W905" s="8">
        <f t="shared" si="127"/>
        <v>0</v>
      </c>
      <c r="X905" s="8">
        <f t="shared" ca="1" si="127"/>
        <v>0</v>
      </c>
      <c r="Y905" s="8">
        <f t="shared" ca="1" si="127"/>
        <v>0</v>
      </c>
      <c r="Z905" s="8">
        <f t="shared" ca="1" si="126"/>
        <v>2.2883569642772272E-2</v>
      </c>
      <c r="AA905" s="8">
        <f t="shared" ca="1" si="126"/>
        <v>2.9154673442655543E-2</v>
      </c>
      <c r="AB905" s="8">
        <f t="shared" ca="1" si="126"/>
        <v>0</v>
      </c>
      <c r="AC905" s="8">
        <f t="shared" ca="1" si="126"/>
        <v>0</v>
      </c>
      <c r="AD905" s="8">
        <f t="shared" ca="1" si="126"/>
        <v>0</v>
      </c>
      <c r="AE905" s="8">
        <f t="shared" ca="1" si="126"/>
        <v>0</v>
      </c>
      <c r="AF905" s="8">
        <f t="shared" ca="1" si="126"/>
        <v>6.5337456108274239E-3</v>
      </c>
      <c r="AG905" s="8">
        <f t="shared" ca="1" si="126"/>
        <v>0</v>
      </c>
      <c r="AH905" s="8">
        <f t="shared" ca="1" si="126"/>
        <v>2.1594276121255085E-2</v>
      </c>
      <c r="AI905" s="8">
        <f t="shared" ca="1" si="124"/>
        <v>5.9195198939914206E-3</v>
      </c>
    </row>
    <row r="906" spans="7:35">
      <c r="G906" s="1">
        <v>898</v>
      </c>
      <c r="H906" s="1">
        <f t="shared" ref="H906:H969" si="130">$K$3</f>
        <v>4.3</v>
      </c>
      <c r="I906" s="1">
        <f t="shared" ref="I906:T921" ca="1" si="131">H906*EXP(($H$3-1/2 *$H$5^2) *$K$6+$H$5*$K$6^(1/2) * _xlfn.NORM.S.INV(RAND() ) )</f>
        <v>4.26805720182527</v>
      </c>
      <c r="J906" s="1">
        <f t="shared" ca="1" si="131"/>
        <v>4.24717889115401</v>
      </c>
      <c r="K906" s="1">
        <f t="shared" ca="1" si="131"/>
        <v>4.2146935349740406</v>
      </c>
      <c r="L906" s="1">
        <f t="shared" ca="1" si="131"/>
        <v>4.213015155972351</v>
      </c>
      <c r="M906" s="1">
        <f t="shared" ca="1" si="131"/>
        <v>4.2353400120371782</v>
      </c>
      <c r="N906" s="1">
        <f t="shared" ca="1" si="131"/>
        <v>4.2699166334157415</v>
      </c>
      <c r="O906" s="1">
        <f t="shared" ca="1" si="131"/>
        <v>4.2992363983779951</v>
      </c>
      <c r="P906" s="1">
        <f t="shared" ca="1" si="131"/>
        <v>4.2805243995364393</v>
      </c>
      <c r="Q906" s="1">
        <f t="shared" ca="1" si="131"/>
        <v>4.2899659964359964</v>
      </c>
      <c r="R906" s="1">
        <f t="shared" ca="1" si="131"/>
        <v>4.3101405874423655</v>
      </c>
      <c r="S906" s="1">
        <f t="shared" ca="1" si="131"/>
        <v>4.3293566533879941</v>
      </c>
      <c r="T906" s="1">
        <f t="shared" ca="1" si="131"/>
        <v>4.342387169234124</v>
      </c>
      <c r="V906" s="1">
        <v>898</v>
      </c>
      <c r="W906" s="8">
        <f t="shared" si="127"/>
        <v>0</v>
      </c>
      <c r="X906" s="8">
        <f t="shared" ca="1" si="127"/>
        <v>0</v>
      </c>
      <c r="Y906" s="8">
        <f t="shared" ca="1" si="127"/>
        <v>0</v>
      </c>
      <c r="Z906" s="8">
        <f t="shared" ca="1" si="126"/>
        <v>0</v>
      </c>
      <c r="AA906" s="8">
        <f t="shared" ca="1" si="126"/>
        <v>0</v>
      </c>
      <c r="AB906" s="8">
        <f t="shared" ca="1" si="126"/>
        <v>0</v>
      </c>
      <c r="AC906" s="8">
        <f t="shared" ca="1" si="126"/>
        <v>0</v>
      </c>
      <c r="AD906" s="8">
        <f t="shared" ca="1" si="126"/>
        <v>0</v>
      </c>
      <c r="AE906" s="8">
        <f t="shared" ca="1" si="126"/>
        <v>0</v>
      </c>
      <c r="AF906" s="8">
        <f t="shared" ca="1" si="126"/>
        <v>0</v>
      </c>
      <c r="AG906" s="8">
        <f t="shared" ca="1" si="126"/>
        <v>0</v>
      </c>
      <c r="AH906" s="8">
        <f t="shared" ca="1" si="126"/>
        <v>0</v>
      </c>
      <c r="AI906" s="8">
        <f t="shared" ca="1" si="124"/>
        <v>0</v>
      </c>
    </row>
    <row r="907" spans="7:35">
      <c r="G907" s="1">
        <v>899</v>
      </c>
      <c r="H907" s="1">
        <f t="shared" si="130"/>
        <v>4.3</v>
      </c>
      <c r="I907" s="1">
        <f t="shared" ca="1" si="131"/>
        <v>4.2872259872904603</v>
      </c>
      <c r="J907" s="1">
        <f t="shared" ca="1" si="131"/>
        <v>4.3012518576062835</v>
      </c>
      <c r="K907" s="1">
        <f t="shared" ca="1" si="131"/>
        <v>4.3379416372483268</v>
      </c>
      <c r="L907" s="1">
        <f t="shared" ca="1" si="131"/>
        <v>4.3445769279480873</v>
      </c>
      <c r="M907" s="1">
        <f t="shared" ca="1" si="131"/>
        <v>4.3785115571314783</v>
      </c>
      <c r="N907" s="1">
        <f t="shared" ca="1" si="131"/>
        <v>4.3616893671155825</v>
      </c>
      <c r="O907" s="1">
        <f t="shared" ca="1" si="131"/>
        <v>4.3546212756440248</v>
      </c>
      <c r="P907" s="1">
        <f t="shared" ca="1" si="131"/>
        <v>4.3269866832716763</v>
      </c>
      <c r="Q907" s="1">
        <f t="shared" ca="1" si="131"/>
        <v>4.3337095333068056</v>
      </c>
      <c r="R907" s="1">
        <f t="shared" ca="1" si="131"/>
        <v>4.3739333874685808</v>
      </c>
      <c r="S907" s="1">
        <f t="shared" ca="1" si="131"/>
        <v>4.4324342945945787</v>
      </c>
      <c r="T907" s="1">
        <f t="shared" ca="1" si="131"/>
        <v>4.4205336268846702</v>
      </c>
      <c r="V907" s="1">
        <v>899</v>
      </c>
      <c r="W907" s="8">
        <f t="shared" si="127"/>
        <v>0</v>
      </c>
      <c r="X907" s="8">
        <f t="shared" ca="1" si="127"/>
        <v>0</v>
      </c>
      <c r="Y907" s="8">
        <f t="shared" ca="1" si="127"/>
        <v>0</v>
      </c>
      <c r="Z907" s="8">
        <f t="shared" ca="1" si="126"/>
        <v>1.1312222232178648E-2</v>
      </c>
      <c r="AA907" s="8">
        <f t="shared" ca="1" si="126"/>
        <v>1.0621342882511264E-2</v>
      </c>
      <c r="AB907" s="8">
        <f t="shared" ca="1" si="126"/>
        <v>3.7266995615494736E-2</v>
      </c>
      <c r="AC907" s="8">
        <f t="shared" ca="1" si="126"/>
        <v>1.3051197160012684E-2</v>
      </c>
      <c r="AD907" s="8">
        <f t="shared" ca="1" si="126"/>
        <v>0</v>
      </c>
      <c r="AE907" s="8">
        <f t="shared" ca="1" si="126"/>
        <v>0</v>
      </c>
      <c r="AF907" s="8">
        <f t="shared" ref="AF907:AI970" ca="1" si="132">MAX(Q907*EXP(-$K$2*(1-AF$8/12 ))-$P$6*EXP(-$H$2*(1-AF$8/12 )),0)</f>
        <v>0</v>
      </c>
      <c r="AG907" s="8">
        <f t="shared" ca="1" si="132"/>
        <v>0</v>
      </c>
      <c r="AH907" s="8">
        <f t="shared" ca="1" si="132"/>
        <v>4.6867916288451994E-2</v>
      </c>
      <c r="AI907" s="8">
        <f t="shared" ca="1" si="124"/>
        <v>2.7533626884670426E-2</v>
      </c>
    </row>
    <row r="908" spans="7:35">
      <c r="G908" s="1">
        <v>900</v>
      </c>
      <c r="H908" s="1">
        <f t="shared" si="130"/>
        <v>4.3</v>
      </c>
      <c r="I908" s="1">
        <f t="shared" ca="1" si="131"/>
        <v>4.3105621221860835</v>
      </c>
      <c r="J908" s="1">
        <f t="shared" ca="1" si="131"/>
        <v>4.2864882252181387</v>
      </c>
      <c r="K908" s="1">
        <f t="shared" ca="1" si="131"/>
        <v>4.2532413594556768</v>
      </c>
      <c r="L908" s="1">
        <f t="shared" ca="1" si="131"/>
        <v>4.2574968006100198</v>
      </c>
      <c r="M908" s="1">
        <f t="shared" ca="1" si="131"/>
        <v>4.3159180135781172</v>
      </c>
      <c r="N908" s="1">
        <f t="shared" ca="1" si="131"/>
        <v>4.3227544726003062</v>
      </c>
      <c r="O908" s="1">
        <f t="shared" ca="1" si="131"/>
        <v>4.3190717823125437</v>
      </c>
      <c r="P908" s="1">
        <f t="shared" ca="1" si="131"/>
        <v>4.2866764487544398</v>
      </c>
      <c r="Q908" s="1">
        <f t="shared" ca="1" si="131"/>
        <v>4.260053010097538</v>
      </c>
      <c r="R908" s="1">
        <f t="shared" ca="1" si="131"/>
        <v>4.2687855185004526</v>
      </c>
      <c r="S908" s="1">
        <f t="shared" ca="1" si="131"/>
        <v>4.2777562398619713</v>
      </c>
      <c r="T908" s="1">
        <f t="shared" ca="1" si="131"/>
        <v>4.3083327619436531</v>
      </c>
      <c r="V908" s="1">
        <v>900</v>
      </c>
      <c r="W908" s="8">
        <f t="shared" si="127"/>
        <v>0</v>
      </c>
      <c r="X908" s="8">
        <f t="shared" ca="1" si="127"/>
        <v>0</v>
      </c>
      <c r="Y908" s="8">
        <f t="shared" ca="1" si="127"/>
        <v>0</v>
      </c>
      <c r="Z908" s="8">
        <f t="shared" ca="1" si="127"/>
        <v>0</v>
      </c>
      <c r="AA908" s="8">
        <f t="shared" ca="1" si="127"/>
        <v>0</v>
      </c>
      <c r="AB908" s="8">
        <f t="shared" ca="1" si="127"/>
        <v>0</v>
      </c>
      <c r="AC908" s="8">
        <f t="shared" ca="1" si="127"/>
        <v>0</v>
      </c>
      <c r="AD908" s="8">
        <f t="shared" ca="1" si="127"/>
        <v>0</v>
      </c>
      <c r="AE908" s="8">
        <f t="shared" ca="1" si="127"/>
        <v>0</v>
      </c>
      <c r="AF908" s="8">
        <f t="shared" ca="1" si="132"/>
        <v>0</v>
      </c>
      <c r="AG908" s="8">
        <f t="shared" ca="1" si="132"/>
        <v>0</v>
      </c>
      <c r="AH908" s="8">
        <f t="shared" ca="1" si="132"/>
        <v>0</v>
      </c>
      <c r="AI908" s="8">
        <f t="shared" ca="1" si="124"/>
        <v>0</v>
      </c>
    </row>
    <row r="909" spans="7:35">
      <c r="G909" s="1">
        <v>901</v>
      </c>
      <c r="H909" s="1">
        <f t="shared" si="130"/>
        <v>4.3</v>
      </c>
      <c r="I909" s="1">
        <f t="shared" ca="1" si="131"/>
        <v>4.3061168057216745</v>
      </c>
      <c r="J909" s="1">
        <f t="shared" ca="1" si="131"/>
        <v>4.2349551126232718</v>
      </c>
      <c r="K909" s="1">
        <f t="shared" ca="1" si="131"/>
        <v>4.2133177918874924</v>
      </c>
      <c r="L909" s="1">
        <f t="shared" ca="1" si="131"/>
        <v>4.2511877645432161</v>
      </c>
      <c r="M909" s="1">
        <f t="shared" ca="1" si="131"/>
        <v>4.2815285248977073</v>
      </c>
      <c r="N909" s="1">
        <f t="shared" ca="1" si="131"/>
        <v>4.2611683381826673</v>
      </c>
      <c r="O909" s="1">
        <f t="shared" ca="1" si="131"/>
        <v>4.2841492028427544</v>
      </c>
      <c r="P909" s="1">
        <f t="shared" ca="1" si="131"/>
        <v>4.2994293530978203</v>
      </c>
      <c r="Q909" s="1">
        <f t="shared" ca="1" si="131"/>
        <v>4.2863654576205814</v>
      </c>
      <c r="R909" s="1">
        <f t="shared" ca="1" si="131"/>
        <v>4.2583907673058343</v>
      </c>
      <c r="S909" s="1">
        <f t="shared" ca="1" si="131"/>
        <v>4.2658013091355569</v>
      </c>
      <c r="T909" s="1">
        <f t="shared" ca="1" si="131"/>
        <v>4.2743883024853142</v>
      </c>
      <c r="V909" s="1">
        <v>901</v>
      </c>
      <c r="W909" s="8">
        <f t="shared" si="127"/>
        <v>0</v>
      </c>
      <c r="X909" s="8">
        <f t="shared" ca="1" si="127"/>
        <v>0</v>
      </c>
      <c r="Y909" s="8">
        <f t="shared" ca="1" si="127"/>
        <v>0</v>
      </c>
      <c r="Z909" s="8">
        <f t="shared" ca="1" si="127"/>
        <v>0</v>
      </c>
      <c r="AA909" s="8">
        <f t="shared" ca="1" si="127"/>
        <v>0</v>
      </c>
      <c r="AB909" s="8">
        <f t="shared" ca="1" si="127"/>
        <v>0</v>
      </c>
      <c r="AC909" s="8">
        <f t="shared" ca="1" si="127"/>
        <v>0</v>
      </c>
      <c r="AD909" s="8">
        <f t="shared" ca="1" si="127"/>
        <v>0</v>
      </c>
      <c r="AE909" s="8">
        <f t="shared" ca="1" si="127"/>
        <v>0</v>
      </c>
      <c r="AF909" s="8">
        <f t="shared" ca="1" si="132"/>
        <v>0</v>
      </c>
      <c r="AG909" s="8">
        <f t="shared" ca="1" si="132"/>
        <v>0</v>
      </c>
      <c r="AH909" s="8">
        <f t="shared" ca="1" si="132"/>
        <v>0</v>
      </c>
      <c r="AI909" s="8">
        <f t="shared" ca="1" si="124"/>
        <v>0</v>
      </c>
    </row>
    <row r="910" spans="7:35">
      <c r="G910" s="1">
        <v>902</v>
      </c>
      <c r="H910" s="1">
        <f t="shared" si="130"/>
        <v>4.3</v>
      </c>
      <c r="I910" s="1">
        <f t="shared" ca="1" si="131"/>
        <v>4.322571275647908</v>
      </c>
      <c r="J910" s="1">
        <f t="shared" ca="1" si="131"/>
        <v>4.314890277212708</v>
      </c>
      <c r="K910" s="1">
        <f t="shared" ca="1" si="131"/>
        <v>4.3364559120317612</v>
      </c>
      <c r="L910" s="1">
        <f t="shared" ca="1" si="131"/>
        <v>4.349069285050823</v>
      </c>
      <c r="M910" s="1">
        <f t="shared" ca="1" si="131"/>
        <v>4.3597545529129782</v>
      </c>
      <c r="N910" s="1">
        <f t="shared" ca="1" si="131"/>
        <v>4.3670921592315164</v>
      </c>
      <c r="O910" s="1">
        <f t="shared" ca="1" si="131"/>
        <v>4.4106389585938715</v>
      </c>
      <c r="P910" s="1">
        <f t="shared" ca="1" si="131"/>
        <v>4.3648805251772975</v>
      </c>
      <c r="Q910" s="1">
        <f t="shared" ca="1" si="131"/>
        <v>4.3360192916042042</v>
      </c>
      <c r="R910" s="1">
        <f t="shared" ca="1" si="131"/>
        <v>4.3421571549754905</v>
      </c>
      <c r="S910" s="1">
        <f t="shared" ca="1" si="131"/>
        <v>4.3466571147109185</v>
      </c>
      <c r="T910" s="1">
        <f t="shared" ca="1" si="131"/>
        <v>4.3361230745318107</v>
      </c>
      <c r="V910" s="1">
        <v>902</v>
      </c>
      <c r="W910" s="8">
        <f t="shared" si="127"/>
        <v>0</v>
      </c>
      <c r="X910" s="8">
        <f t="shared" ca="1" si="127"/>
        <v>1.0552117277610407E-2</v>
      </c>
      <c r="Y910" s="8">
        <f t="shared" ca="1" si="127"/>
        <v>0</v>
      </c>
      <c r="Z910" s="8">
        <f t="shared" ca="1" si="127"/>
        <v>9.8230498545683886E-3</v>
      </c>
      <c r="AA910" s="8">
        <f t="shared" ca="1" si="127"/>
        <v>1.5122963779311327E-2</v>
      </c>
      <c r="AB910" s="8">
        <f t="shared" ca="1" si="127"/>
        <v>1.8476151407763375E-2</v>
      </c>
      <c r="AC910" s="8">
        <f t="shared" ca="1" si="127"/>
        <v>1.8462343041387719E-2</v>
      </c>
      <c r="AD910" s="8">
        <f t="shared" ca="1" si="127"/>
        <v>5.4691934489754956E-2</v>
      </c>
      <c r="AE910" s="8">
        <f t="shared" ca="1" si="127"/>
        <v>1.4931379893621255E-3</v>
      </c>
      <c r="AF910" s="8">
        <f t="shared" ca="1" si="132"/>
        <v>0</v>
      </c>
      <c r="AG910" s="8">
        <f t="shared" ca="1" si="132"/>
        <v>0</v>
      </c>
      <c r="AH910" s="8">
        <f t="shared" ca="1" si="132"/>
        <v>0</v>
      </c>
      <c r="AI910" s="8">
        <f t="shared" ca="1" si="124"/>
        <v>0</v>
      </c>
    </row>
    <row r="911" spans="7:35">
      <c r="G911" s="1">
        <v>903</v>
      </c>
      <c r="H911" s="1">
        <f t="shared" si="130"/>
        <v>4.3</v>
      </c>
      <c r="I911" s="1">
        <f t="shared" ca="1" si="131"/>
        <v>4.3131925112740674</v>
      </c>
      <c r="J911" s="1">
        <f t="shared" ca="1" si="131"/>
        <v>4.3212966842159055</v>
      </c>
      <c r="K911" s="1">
        <f t="shared" ca="1" si="131"/>
        <v>4.2914124790885166</v>
      </c>
      <c r="L911" s="1">
        <f t="shared" ca="1" si="131"/>
        <v>4.2773851258875535</v>
      </c>
      <c r="M911" s="1">
        <f t="shared" ca="1" si="131"/>
        <v>4.2446784012351326</v>
      </c>
      <c r="N911" s="1">
        <f t="shared" ca="1" si="131"/>
        <v>4.2257024146967019</v>
      </c>
      <c r="O911" s="1">
        <f t="shared" ca="1" si="131"/>
        <v>4.2195594489662112</v>
      </c>
      <c r="P911" s="1">
        <f t="shared" ca="1" si="131"/>
        <v>4.2224684487114068</v>
      </c>
      <c r="Q911" s="1">
        <f t="shared" ca="1" si="131"/>
        <v>4.2351755448029724</v>
      </c>
      <c r="R911" s="1">
        <f t="shared" ca="1" si="131"/>
        <v>4.2169016195435782</v>
      </c>
      <c r="S911" s="1">
        <f t="shared" ca="1" si="131"/>
        <v>4.2195066949027602</v>
      </c>
      <c r="T911" s="1">
        <f t="shared" ca="1" si="131"/>
        <v>4.2245072330675688</v>
      </c>
      <c r="V911" s="1">
        <v>903</v>
      </c>
      <c r="W911" s="8">
        <f t="shared" si="127"/>
        <v>0</v>
      </c>
      <c r="X911" s="8">
        <f t="shared" ca="1" si="127"/>
        <v>1.1467498949562227E-3</v>
      </c>
      <c r="Y911" s="8">
        <f t="shared" ca="1" si="127"/>
        <v>1.9555848528485242E-3</v>
      </c>
      <c r="Z911" s="8">
        <f t="shared" ca="1" si="127"/>
        <v>0</v>
      </c>
      <c r="AA911" s="8">
        <f t="shared" ca="1" si="127"/>
        <v>0</v>
      </c>
      <c r="AB911" s="8">
        <f t="shared" ca="1" si="127"/>
        <v>0</v>
      </c>
      <c r="AC911" s="8">
        <f t="shared" ca="1" si="127"/>
        <v>0</v>
      </c>
      <c r="AD911" s="8">
        <f t="shared" ca="1" si="127"/>
        <v>0</v>
      </c>
      <c r="AE911" s="8">
        <f t="shared" ca="1" si="127"/>
        <v>0</v>
      </c>
      <c r="AF911" s="8">
        <f t="shared" ca="1" si="132"/>
        <v>0</v>
      </c>
      <c r="AG911" s="8">
        <f t="shared" ca="1" si="132"/>
        <v>0</v>
      </c>
      <c r="AH911" s="8">
        <f t="shared" ca="1" si="132"/>
        <v>0</v>
      </c>
      <c r="AI911" s="8">
        <f t="shared" ca="1" si="124"/>
        <v>0</v>
      </c>
    </row>
    <row r="912" spans="7:35">
      <c r="G912" s="1">
        <v>904</v>
      </c>
      <c r="H912" s="1">
        <f t="shared" si="130"/>
        <v>4.3</v>
      </c>
      <c r="I912" s="1">
        <f t="shared" ca="1" si="131"/>
        <v>4.3438634978358035</v>
      </c>
      <c r="J912" s="1">
        <f t="shared" ca="1" si="131"/>
        <v>4.3735886751693318</v>
      </c>
      <c r="K912" s="1">
        <f t="shared" ca="1" si="131"/>
        <v>4.38378625066695</v>
      </c>
      <c r="L912" s="1">
        <f t="shared" ca="1" si="131"/>
        <v>4.3475519679676795</v>
      </c>
      <c r="M912" s="1">
        <f t="shared" ca="1" si="131"/>
        <v>4.3718178525805094</v>
      </c>
      <c r="N912" s="1">
        <f t="shared" ca="1" si="131"/>
        <v>4.3815189189703245</v>
      </c>
      <c r="O912" s="1">
        <f t="shared" ca="1" si="131"/>
        <v>4.3810544684811052</v>
      </c>
      <c r="P912" s="1">
        <f t="shared" ca="1" si="131"/>
        <v>4.4097466171118311</v>
      </c>
      <c r="Q912" s="1">
        <f t="shared" ca="1" si="131"/>
        <v>4.4177821084247624</v>
      </c>
      <c r="R912" s="1">
        <f t="shared" ca="1" si="131"/>
        <v>4.3786539158197959</v>
      </c>
      <c r="S912" s="1">
        <f t="shared" ca="1" si="131"/>
        <v>4.346407096415021</v>
      </c>
      <c r="T912" s="1">
        <f t="shared" ca="1" si="131"/>
        <v>4.361728093743416</v>
      </c>
      <c r="V912" s="1">
        <v>904</v>
      </c>
      <c r="W912" s="8">
        <f t="shared" si="127"/>
        <v>0</v>
      </c>
      <c r="X912" s="8">
        <f t="shared" ca="1" si="127"/>
        <v>3.1904735179903554E-2</v>
      </c>
      <c r="Y912" s="8">
        <f t="shared" ca="1" si="127"/>
        <v>5.4382401196170882E-2</v>
      </c>
      <c r="Z912" s="8">
        <f t="shared" ca="1" si="127"/>
        <v>5.7263203748826541E-2</v>
      </c>
      <c r="AA912" s="8">
        <f t="shared" ca="1" si="127"/>
        <v>1.3602517801320602E-2</v>
      </c>
      <c r="AB912" s="8">
        <f t="shared" ca="1" si="127"/>
        <v>3.0561214781593016E-2</v>
      </c>
      <c r="AC912" s="8">
        <f t="shared" ca="1" si="127"/>
        <v>3.2911409351381593E-2</v>
      </c>
      <c r="AD912" s="8">
        <f t="shared" ca="1" si="127"/>
        <v>2.5069329814984442E-2</v>
      </c>
      <c r="AE912" s="8">
        <f t="shared" ca="1" si="127"/>
        <v>4.6405465805979595E-2</v>
      </c>
      <c r="AF912" s="8">
        <f t="shared" ca="1" si="132"/>
        <v>4.7045508477407516E-2</v>
      </c>
      <c r="AG912" s="8">
        <f t="shared" ca="1" si="132"/>
        <v>4.8473690391404034E-4</v>
      </c>
      <c r="AH912" s="8">
        <f t="shared" ca="1" si="132"/>
        <v>0</v>
      </c>
      <c r="AI912" s="8">
        <f t="shared" ca="1" si="124"/>
        <v>0</v>
      </c>
    </row>
    <row r="913" spans="7:35">
      <c r="G913" s="1">
        <v>905</v>
      </c>
      <c r="H913" s="1">
        <f t="shared" si="130"/>
        <v>4.3</v>
      </c>
      <c r="I913" s="1">
        <f t="shared" ca="1" si="131"/>
        <v>4.2945088790947361</v>
      </c>
      <c r="J913" s="1">
        <f t="shared" ca="1" si="131"/>
        <v>4.2865021370353249</v>
      </c>
      <c r="K913" s="1">
        <f t="shared" ca="1" si="131"/>
        <v>4.256888151089421</v>
      </c>
      <c r="L913" s="1">
        <f t="shared" ca="1" si="131"/>
        <v>4.2685755062452584</v>
      </c>
      <c r="M913" s="1">
        <f t="shared" ca="1" si="131"/>
        <v>4.2264395661723784</v>
      </c>
      <c r="N913" s="1">
        <f t="shared" ca="1" si="131"/>
        <v>4.2182940628823786</v>
      </c>
      <c r="O913" s="1">
        <f t="shared" ca="1" si="131"/>
        <v>4.2317112550779736</v>
      </c>
      <c r="P913" s="1">
        <f t="shared" ca="1" si="131"/>
        <v>4.2488975468628878</v>
      </c>
      <c r="Q913" s="1">
        <f t="shared" ca="1" si="131"/>
        <v>4.305523986304487</v>
      </c>
      <c r="R913" s="1">
        <f t="shared" ca="1" si="131"/>
        <v>4.3274258543525388</v>
      </c>
      <c r="S913" s="1">
        <f t="shared" ca="1" si="131"/>
        <v>4.3342636374274388</v>
      </c>
      <c r="T913" s="1">
        <f t="shared" ca="1" si="131"/>
        <v>4.3210459430742709</v>
      </c>
      <c r="V913" s="1">
        <v>905</v>
      </c>
      <c r="W913" s="8">
        <f t="shared" si="127"/>
        <v>0</v>
      </c>
      <c r="X913" s="8">
        <f t="shared" ca="1" si="127"/>
        <v>0</v>
      </c>
      <c r="Y913" s="8">
        <f t="shared" ca="1" si="127"/>
        <v>0</v>
      </c>
      <c r="Z913" s="8">
        <f t="shared" ca="1" si="127"/>
        <v>0</v>
      </c>
      <c r="AA913" s="8">
        <f t="shared" ca="1" si="127"/>
        <v>0</v>
      </c>
      <c r="AB913" s="8">
        <f t="shared" ca="1" si="127"/>
        <v>0</v>
      </c>
      <c r="AC913" s="8">
        <f t="shared" ca="1" si="127"/>
        <v>0</v>
      </c>
      <c r="AD913" s="8">
        <f t="shared" ca="1" si="127"/>
        <v>0</v>
      </c>
      <c r="AE913" s="8">
        <f t="shared" ca="1" si="127"/>
        <v>0</v>
      </c>
      <c r="AF913" s="8">
        <f t="shared" ca="1" si="132"/>
        <v>0</v>
      </c>
      <c r="AG913" s="8">
        <f t="shared" ca="1" si="132"/>
        <v>0</v>
      </c>
      <c r="AH913" s="8">
        <f t="shared" ca="1" si="132"/>
        <v>0</v>
      </c>
      <c r="AI913" s="8">
        <f t="shared" ca="1" si="124"/>
        <v>0</v>
      </c>
    </row>
    <row r="914" spans="7:35">
      <c r="G914" s="1">
        <v>906</v>
      </c>
      <c r="H914" s="1">
        <f t="shared" si="130"/>
        <v>4.3</v>
      </c>
      <c r="I914" s="1">
        <f t="shared" ca="1" si="131"/>
        <v>4.3132757430669697</v>
      </c>
      <c r="J914" s="1">
        <f t="shared" ca="1" si="131"/>
        <v>4.3126412137425811</v>
      </c>
      <c r="K914" s="1">
        <f t="shared" ca="1" si="131"/>
        <v>4.3405166178950116</v>
      </c>
      <c r="L914" s="1">
        <f t="shared" ca="1" si="131"/>
        <v>4.334708564665843</v>
      </c>
      <c r="M914" s="1">
        <f t="shared" ca="1" si="131"/>
        <v>4.3286002282886109</v>
      </c>
      <c r="N914" s="1">
        <f t="shared" ca="1" si="131"/>
        <v>4.3482118825822305</v>
      </c>
      <c r="O914" s="1">
        <f t="shared" ca="1" si="131"/>
        <v>4.3841371142035941</v>
      </c>
      <c r="P914" s="1">
        <f t="shared" ca="1" si="131"/>
        <v>4.4015878585897639</v>
      </c>
      <c r="Q914" s="1">
        <f t="shared" ca="1" si="131"/>
        <v>4.4017236636306851</v>
      </c>
      <c r="R914" s="1">
        <f t="shared" ca="1" si="131"/>
        <v>4.4354729377789512</v>
      </c>
      <c r="S914" s="1">
        <f t="shared" ca="1" si="131"/>
        <v>4.4520183304868333</v>
      </c>
      <c r="T914" s="1">
        <f t="shared" ca="1" si="131"/>
        <v>4.4701180767583306</v>
      </c>
      <c r="V914" s="1">
        <v>906</v>
      </c>
      <c r="W914" s="8">
        <f t="shared" si="127"/>
        <v>0</v>
      </c>
      <c r="X914" s="8">
        <f t="shared" ca="1" si="127"/>
        <v>1.2302177761140953E-3</v>
      </c>
      <c r="Y914" s="8">
        <f t="shared" ca="1" si="127"/>
        <v>0</v>
      </c>
      <c r="Z914" s="8">
        <f t="shared" ca="1" si="127"/>
        <v>1.389317731671813E-2</v>
      </c>
      <c r="AA914" s="8">
        <f t="shared" ca="1" si="127"/>
        <v>7.3262981882749045E-4</v>
      </c>
      <c r="AB914" s="8">
        <f t="shared" ca="1" si="127"/>
        <v>0</v>
      </c>
      <c r="AC914" s="8">
        <f t="shared" ca="1" si="127"/>
        <v>0</v>
      </c>
      <c r="AD914" s="8">
        <f t="shared" ca="1" si="127"/>
        <v>2.8155946999921078E-2</v>
      </c>
      <c r="AE914" s="8">
        <f t="shared" ca="1" si="127"/>
        <v>3.8238299433334788E-2</v>
      </c>
      <c r="AF914" s="8">
        <f t="shared" ca="1" si="132"/>
        <v>3.0974653742004143E-2</v>
      </c>
      <c r="AG914" s="8">
        <f t="shared" ca="1" si="132"/>
        <v>5.733302819558439E-2</v>
      </c>
      <c r="AH914" s="8">
        <f t="shared" ca="1" si="132"/>
        <v>6.6456995719276435E-2</v>
      </c>
      <c r="AI914" s="8">
        <f t="shared" ca="1" si="124"/>
        <v>7.7118076758330822E-2</v>
      </c>
    </row>
    <row r="915" spans="7:35">
      <c r="G915" s="1">
        <v>907</v>
      </c>
      <c r="H915" s="1">
        <f t="shared" si="130"/>
        <v>4.3</v>
      </c>
      <c r="I915" s="1">
        <f t="shared" ca="1" si="131"/>
        <v>4.368950755429343</v>
      </c>
      <c r="J915" s="1">
        <f t="shared" ca="1" si="131"/>
        <v>4.3608063027239643</v>
      </c>
      <c r="K915" s="1">
        <f t="shared" ca="1" si="131"/>
        <v>4.3518037028077332</v>
      </c>
      <c r="L915" s="1">
        <f t="shared" ca="1" si="131"/>
        <v>4.3354841879471548</v>
      </c>
      <c r="M915" s="1">
        <f t="shared" ca="1" si="131"/>
        <v>4.3642655174484499</v>
      </c>
      <c r="N915" s="1">
        <f t="shared" ca="1" si="131"/>
        <v>4.3962204290648463</v>
      </c>
      <c r="O915" s="1">
        <f t="shared" ca="1" si="131"/>
        <v>4.412613458561407</v>
      </c>
      <c r="P915" s="1">
        <f t="shared" ca="1" si="131"/>
        <v>4.4662146519423596</v>
      </c>
      <c r="Q915" s="1">
        <f t="shared" ca="1" si="131"/>
        <v>4.4796258934672037</v>
      </c>
      <c r="R915" s="1">
        <f t="shared" ca="1" si="131"/>
        <v>4.4734796836795097</v>
      </c>
      <c r="S915" s="1">
        <f t="shared" ca="1" si="131"/>
        <v>4.5059261174304917</v>
      </c>
      <c r="T915" s="1">
        <f t="shared" ca="1" si="131"/>
        <v>4.4873831330388381</v>
      </c>
      <c r="V915" s="1">
        <v>907</v>
      </c>
      <c r="W915" s="8">
        <f t="shared" si="127"/>
        <v>0</v>
      </c>
      <c r="X915" s="8">
        <f t="shared" ca="1" si="127"/>
        <v>5.7063153163903202E-2</v>
      </c>
      <c r="Y915" s="8">
        <f t="shared" ca="1" si="127"/>
        <v>4.1567071727800275E-2</v>
      </c>
      <c r="Z915" s="8">
        <f t="shared" ca="1" si="127"/>
        <v>2.5206450382526668E-2</v>
      </c>
      <c r="AA915" s="8">
        <f t="shared" ca="1" si="127"/>
        <v>1.5098525309467092E-3</v>
      </c>
      <c r="AB915" s="8">
        <f t="shared" ca="1" si="127"/>
        <v>2.2995254289290834E-2</v>
      </c>
      <c r="AC915" s="8">
        <f t="shared" ca="1" si="127"/>
        <v>4.763565083447574E-2</v>
      </c>
      <c r="AD915" s="8">
        <f t="shared" ca="1" si="127"/>
        <v>5.6668978263222591E-2</v>
      </c>
      <c r="AE915" s="8">
        <f t="shared" ca="1" si="127"/>
        <v>0.10293169267613944</v>
      </c>
      <c r="AF915" s="8">
        <f t="shared" ca="1" si="132"/>
        <v>0.10893708630137944</v>
      </c>
      <c r="AG915" s="8">
        <f t="shared" ca="1" si="132"/>
        <v>9.5359352611317227E-2</v>
      </c>
      <c r="AH915" s="8">
        <f t="shared" ca="1" si="132"/>
        <v>0.12037866570543798</v>
      </c>
      <c r="AI915" s="8">
        <f t="shared" ca="1" si="124"/>
        <v>9.4383133038838274E-2</v>
      </c>
    </row>
    <row r="916" spans="7:35">
      <c r="G916" s="1">
        <v>908</v>
      </c>
      <c r="H916" s="1">
        <f t="shared" si="130"/>
        <v>4.3</v>
      </c>
      <c r="I916" s="1">
        <f t="shared" ca="1" si="131"/>
        <v>4.3249328180530835</v>
      </c>
      <c r="J916" s="1">
        <f t="shared" ca="1" si="131"/>
        <v>4.3338905077921392</v>
      </c>
      <c r="K916" s="1">
        <f t="shared" ca="1" si="131"/>
        <v>4.3464796273635384</v>
      </c>
      <c r="L916" s="1">
        <f t="shared" ca="1" si="131"/>
        <v>4.3191609775458168</v>
      </c>
      <c r="M916" s="1">
        <f t="shared" ca="1" si="131"/>
        <v>4.2646946406494122</v>
      </c>
      <c r="N916" s="1">
        <f t="shared" ca="1" si="131"/>
        <v>4.3242266579274009</v>
      </c>
      <c r="O916" s="1">
        <f t="shared" ca="1" si="131"/>
        <v>4.3268164497240331</v>
      </c>
      <c r="P916" s="1">
        <f t="shared" ca="1" si="131"/>
        <v>4.3406704388553141</v>
      </c>
      <c r="Q916" s="1">
        <f t="shared" ca="1" si="131"/>
        <v>4.3168194533862287</v>
      </c>
      <c r="R916" s="1">
        <f t="shared" ca="1" si="131"/>
        <v>4.2937746918480819</v>
      </c>
      <c r="S916" s="1">
        <f t="shared" ca="1" si="131"/>
        <v>4.2874865042259405</v>
      </c>
      <c r="T916" s="1">
        <f t="shared" ca="1" si="131"/>
        <v>4.2909249059344416</v>
      </c>
      <c r="V916" s="1">
        <v>908</v>
      </c>
      <c r="W916" s="8">
        <f t="shared" si="127"/>
        <v>0</v>
      </c>
      <c r="X916" s="8">
        <f t="shared" ca="1" si="127"/>
        <v>1.2920358233992957E-2</v>
      </c>
      <c r="Y916" s="8">
        <f t="shared" ca="1" si="127"/>
        <v>1.4581879313111834E-2</v>
      </c>
      <c r="Z916" s="8">
        <f t="shared" ca="1" si="127"/>
        <v>1.9870022085149763E-2</v>
      </c>
      <c r="AA916" s="8">
        <f t="shared" ca="1" si="127"/>
        <v>0</v>
      </c>
      <c r="AB916" s="8">
        <f t="shared" ca="1" si="127"/>
        <v>0</v>
      </c>
      <c r="AC916" s="8">
        <f t="shared" ca="1" si="127"/>
        <v>0</v>
      </c>
      <c r="AD916" s="8">
        <f t="shared" ca="1" si="127"/>
        <v>0</v>
      </c>
      <c r="AE916" s="8">
        <f t="shared" ca="1" si="127"/>
        <v>0</v>
      </c>
      <c r="AF916" s="8">
        <f t="shared" ca="1" si="132"/>
        <v>0</v>
      </c>
      <c r="AG916" s="8">
        <f t="shared" ca="1" si="132"/>
        <v>0</v>
      </c>
      <c r="AH916" s="8">
        <f t="shared" ca="1" si="132"/>
        <v>0</v>
      </c>
      <c r="AI916" s="8">
        <f t="shared" ca="1" si="124"/>
        <v>0</v>
      </c>
    </row>
    <row r="917" spans="7:35">
      <c r="G917" s="1">
        <v>909</v>
      </c>
      <c r="H917" s="1">
        <f t="shared" si="130"/>
        <v>4.3</v>
      </c>
      <c r="I917" s="1">
        <f t="shared" ca="1" si="131"/>
        <v>4.3273028605218951</v>
      </c>
      <c r="J917" s="1">
        <f t="shared" ca="1" si="131"/>
        <v>4.3398734113494868</v>
      </c>
      <c r="K917" s="1">
        <f t="shared" ca="1" si="131"/>
        <v>4.3564773213524433</v>
      </c>
      <c r="L917" s="1">
        <f t="shared" ca="1" si="131"/>
        <v>4.3730189176857879</v>
      </c>
      <c r="M917" s="1">
        <f t="shared" ca="1" si="131"/>
        <v>4.3532927605418203</v>
      </c>
      <c r="N917" s="1">
        <f t="shared" ca="1" si="131"/>
        <v>4.4202814738822722</v>
      </c>
      <c r="O917" s="1">
        <f t="shared" ca="1" si="131"/>
        <v>4.3821349199168473</v>
      </c>
      <c r="P917" s="1">
        <f t="shared" ca="1" si="131"/>
        <v>4.4036711254981675</v>
      </c>
      <c r="Q917" s="1">
        <f t="shared" ca="1" si="131"/>
        <v>4.394199236584539</v>
      </c>
      <c r="R917" s="1">
        <f t="shared" ca="1" si="131"/>
        <v>4.3964799516608037</v>
      </c>
      <c r="S917" s="1">
        <f t="shared" ca="1" si="131"/>
        <v>4.3714165700473844</v>
      </c>
      <c r="T917" s="1">
        <f t="shared" ca="1" si="131"/>
        <v>4.4411620935593676</v>
      </c>
      <c r="V917" s="1">
        <v>909</v>
      </c>
      <c r="W917" s="8">
        <f t="shared" si="127"/>
        <v>0</v>
      </c>
      <c r="X917" s="8">
        <f t="shared" ca="1" si="127"/>
        <v>1.5297123364573117E-2</v>
      </c>
      <c r="Y917" s="8">
        <f t="shared" ca="1" si="127"/>
        <v>2.0580208699350955E-2</v>
      </c>
      <c r="Z917" s="8">
        <f t="shared" ca="1" si="127"/>
        <v>2.9890912598464325E-2</v>
      </c>
      <c r="AA917" s="8">
        <f t="shared" ca="1" si="127"/>
        <v>3.9121983508746183E-2</v>
      </c>
      <c r="AB917" s="8">
        <f t="shared" ca="1" si="127"/>
        <v>1.2002701152344031E-2</v>
      </c>
      <c r="AC917" s="8">
        <f t="shared" ca="1" si="127"/>
        <v>7.173389869809732E-2</v>
      </c>
      <c r="AD917" s="8">
        <f t="shared" ca="1" si="127"/>
        <v>2.6151173227843216E-2</v>
      </c>
      <c r="AE917" s="8">
        <f t="shared" ca="1" si="127"/>
        <v>4.0323713212102597E-2</v>
      </c>
      <c r="AF917" s="8">
        <f t="shared" ca="1" si="132"/>
        <v>2.3444411830261913E-2</v>
      </c>
      <c r="AG917" s="8">
        <f t="shared" ca="1" si="132"/>
        <v>1.8319955517741349E-2</v>
      </c>
      <c r="AH917" s="8">
        <f t="shared" ca="1" si="132"/>
        <v>0</v>
      </c>
      <c r="AI917" s="8">
        <f t="shared" ca="1" si="124"/>
        <v>4.8162093559367847E-2</v>
      </c>
    </row>
    <row r="918" spans="7:35">
      <c r="G918" s="1">
        <v>910</v>
      </c>
      <c r="H918" s="1">
        <f t="shared" si="130"/>
        <v>4.3</v>
      </c>
      <c r="I918" s="1">
        <f t="shared" ca="1" si="131"/>
        <v>4.3142841151178555</v>
      </c>
      <c r="J918" s="1">
        <f t="shared" ca="1" si="131"/>
        <v>4.2946965517147238</v>
      </c>
      <c r="K918" s="1">
        <f t="shared" ca="1" si="131"/>
        <v>4.3164796613436689</v>
      </c>
      <c r="L918" s="1">
        <f t="shared" ca="1" si="131"/>
        <v>4.3284207512711514</v>
      </c>
      <c r="M918" s="1">
        <f t="shared" ca="1" si="131"/>
        <v>4.357092631599766</v>
      </c>
      <c r="N918" s="1">
        <f t="shared" ca="1" si="131"/>
        <v>4.3505724170917937</v>
      </c>
      <c r="O918" s="1">
        <f t="shared" ca="1" si="131"/>
        <v>4.3779102230082296</v>
      </c>
      <c r="P918" s="1">
        <f t="shared" ca="1" si="131"/>
        <v>4.4436376765373797</v>
      </c>
      <c r="Q918" s="1">
        <f t="shared" ca="1" si="131"/>
        <v>4.4565520361909954</v>
      </c>
      <c r="R918" s="1">
        <f t="shared" ca="1" si="131"/>
        <v>4.4392929946246094</v>
      </c>
      <c r="S918" s="1">
        <f t="shared" ca="1" si="131"/>
        <v>4.4197774616268601</v>
      </c>
      <c r="T918" s="1">
        <f t="shared" ca="1" si="131"/>
        <v>4.42693031501872</v>
      </c>
      <c r="V918" s="1">
        <v>910</v>
      </c>
      <c r="W918" s="8">
        <f t="shared" si="127"/>
        <v>0</v>
      </c>
      <c r="X918" s="8">
        <f t="shared" ca="1" si="127"/>
        <v>2.2414500897687262E-3</v>
      </c>
      <c r="Y918" s="8">
        <f t="shared" ca="1" si="127"/>
        <v>0</v>
      </c>
      <c r="Z918" s="8">
        <f t="shared" ca="1" si="127"/>
        <v>0</v>
      </c>
      <c r="AA918" s="8">
        <f t="shared" ca="1" si="127"/>
        <v>0</v>
      </c>
      <c r="AB918" s="8">
        <f t="shared" ca="1" si="127"/>
        <v>1.580942765448512E-2</v>
      </c>
      <c r="AC918" s="8">
        <f t="shared" ca="1" si="127"/>
        <v>1.91705817338228E-3</v>
      </c>
      <c r="AD918" s="8">
        <f t="shared" ca="1" si="127"/>
        <v>2.1921033518904842E-2</v>
      </c>
      <c r="AE918" s="8">
        <f t="shared" ca="1" si="127"/>
        <v>8.0331451006422583E-2</v>
      </c>
      <c r="AF918" s="8">
        <f t="shared" ca="1" si="132"/>
        <v>8.5845397583917737E-2</v>
      </c>
      <c r="AG918" s="8">
        <f t="shared" ca="1" si="132"/>
        <v>6.1155052877192695E-2</v>
      </c>
      <c r="AH918" s="8">
        <f t="shared" ca="1" si="132"/>
        <v>3.4207823766594814E-2</v>
      </c>
      <c r="AI918" s="8">
        <f t="shared" ca="1" si="124"/>
        <v>3.3930315018720236E-2</v>
      </c>
    </row>
    <row r="919" spans="7:35">
      <c r="G919" s="1">
        <v>911</v>
      </c>
      <c r="H919" s="1">
        <f t="shared" si="130"/>
        <v>4.3</v>
      </c>
      <c r="I919" s="1">
        <f t="shared" ca="1" si="131"/>
        <v>4.3204242636300174</v>
      </c>
      <c r="J919" s="1">
        <f t="shared" ca="1" si="131"/>
        <v>4.3254786074737677</v>
      </c>
      <c r="K919" s="1">
        <f t="shared" ca="1" si="131"/>
        <v>4.3349721620060686</v>
      </c>
      <c r="L919" s="1">
        <f t="shared" ca="1" si="131"/>
        <v>4.3101308414536579</v>
      </c>
      <c r="M919" s="1">
        <f t="shared" ca="1" si="131"/>
        <v>4.3172105094069355</v>
      </c>
      <c r="N919" s="1">
        <f t="shared" ca="1" si="131"/>
        <v>4.3417723722358668</v>
      </c>
      <c r="O919" s="1">
        <f t="shared" ca="1" si="131"/>
        <v>4.3248154761327253</v>
      </c>
      <c r="P919" s="1">
        <f t="shared" ca="1" si="131"/>
        <v>4.3373804396648641</v>
      </c>
      <c r="Q919" s="1">
        <f t="shared" ca="1" si="131"/>
        <v>4.3673602384274819</v>
      </c>
      <c r="R919" s="1">
        <f t="shared" ca="1" si="131"/>
        <v>4.3877083482216488</v>
      </c>
      <c r="S919" s="1">
        <f t="shared" ca="1" si="131"/>
        <v>4.3895145683232899</v>
      </c>
      <c r="T919" s="1">
        <f t="shared" ca="1" si="131"/>
        <v>4.4343748773321394</v>
      </c>
      <c r="V919" s="1">
        <v>911</v>
      </c>
      <c r="W919" s="8">
        <f t="shared" si="127"/>
        <v>0</v>
      </c>
      <c r="X919" s="8">
        <f t="shared" ca="1" si="127"/>
        <v>8.3990152272424012E-3</v>
      </c>
      <c r="Y919" s="8">
        <f t="shared" ca="1" si="127"/>
        <v>6.14829043938947E-3</v>
      </c>
      <c r="Z919" s="8">
        <f t="shared" ca="1" si="127"/>
        <v>8.3358572506444517E-3</v>
      </c>
      <c r="AA919" s="8">
        <f t="shared" ca="1" si="127"/>
        <v>0</v>
      </c>
      <c r="AB919" s="8">
        <f t="shared" ca="1" si="127"/>
        <v>0</v>
      </c>
      <c r="AC919" s="8">
        <f t="shared" ca="1" si="127"/>
        <v>0</v>
      </c>
      <c r="AD919" s="8">
        <f t="shared" ca="1" si="127"/>
        <v>0</v>
      </c>
      <c r="AE919" s="8">
        <f t="shared" ca="1" si="127"/>
        <v>0</v>
      </c>
      <c r="AF919" s="8">
        <f t="shared" ca="1" si="132"/>
        <v>0</v>
      </c>
      <c r="AG919" s="8">
        <f t="shared" ca="1" si="132"/>
        <v>9.5438335393911444E-3</v>
      </c>
      <c r="AH919" s="8">
        <f t="shared" ca="1" si="132"/>
        <v>3.9371367646028332E-3</v>
      </c>
      <c r="AI919" s="8">
        <f t="shared" ca="1" si="132"/>
        <v>4.1374877332139626E-2</v>
      </c>
    </row>
    <row r="920" spans="7:35">
      <c r="G920" s="1">
        <v>912</v>
      </c>
      <c r="H920" s="1">
        <f t="shared" si="130"/>
        <v>4.3</v>
      </c>
      <c r="I920" s="1">
        <f t="shared" ca="1" si="131"/>
        <v>4.3322388099594962</v>
      </c>
      <c r="J920" s="1">
        <f t="shared" ca="1" si="131"/>
        <v>4.3150562507408301</v>
      </c>
      <c r="K920" s="1">
        <f t="shared" ca="1" si="131"/>
        <v>4.3073073573210481</v>
      </c>
      <c r="L920" s="1">
        <f t="shared" ca="1" si="131"/>
        <v>4.3081309266601417</v>
      </c>
      <c r="M920" s="1">
        <f t="shared" ca="1" si="131"/>
        <v>4.2865135867566124</v>
      </c>
      <c r="N920" s="1">
        <f t="shared" ca="1" si="131"/>
        <v>4.3463626024711228</v>
      </c>
      <c r="O920" s="1">
        <f t="shared" ca="1" si="131"/>
        <v>4.3492161435338312</v>
      </c>
      <c r="P920" s="1">
        <f t="shared" ca="1" si="131"/>
        <v>4.3560908062648931</v>
      </c>
      <c r="Q920" s="1">
        <f t="shared" ca="1" si="131"/>
        <v>4.3278038228357074</v>
      </c>
      <c r="R920" s="1">
        <f t="shared" ca="1" si="131"/>
        <v>4.3491708447063262</v>
      </c>
      <c r="S920" s="1">
        <f t="shared" ca="1" si="131"/>
        <v>4.3290873583618303</v>
      </c>
      <c r="T920" s="1">
        <f t="shared" ca="1" si="131"/>
        <v>4.3168135021986505</v>
      </c>
      <c r="V920" s="1">
        <v>912</v>
      </c>
      <c r="W920" s="8">
        <f t="shared" si="127"/>
        <v>0</v>
      </c>
      <c r="X920" s="8">
        <f t="shared" ca="1" si="127"/>
        <v>2.0247073698364204E-2</v>
      </c>
      <c r="Y920" s="8">
        <f t="shared" ca="1" si="127"/>
        <v>0</v>
      </c>
      <c r="Z920" s="8">
        <f t="shared" ca="1" si="127"/>
        <v>0</v>
      </c>
      <c r="AA920" s="8">
        <f t="shared" ca="1" si="127"/>
        <v>0</v>
      </c>
      <c r="AB920" s="8">
        <f t="shared" ca="1" si="127"/>
        <v>0</v>
      </c>
      <c r="AC920" s="8">
        <f t="shared" ca="1" si="127"/>
        <v>0</v>
      </c>
      <c r="AD920" s="8">
        <f t="shared" ca="1" si="127"/>
        <v>0</v>
      </c>
      <c r="AE920" s="8">
        <f t="shared" ca="1" si="127"/>
        <v>0</v>
      </c>
      <c r="AF920" s="8">
        <f t="shared" ca="1" si="132"/>
        <v>0</v>
      </c>
      <c r="AG920" s="8">
        <f t="shared" ca="1" si="132"/>
        <v>0</v>
      </c>
      <c r="AH920" s="8">
        <f t="shared" ca="1" si="132"/>
        <v>0</v>
      </c>
      <c r="AI920" s="8">
        <f t="shared" ca="1" si="132"/>
        <v>0</v>
      </c>
    </row>
    <row r="921" spans="7:35">
      <c r="G921" s="1">
        <v>913</v>
      </c>
      <c r="H921" s="1">
        <f t="shared" si="130"/>
        <v>4.3</v>
      </c>
      <c r="I921" s="1">
        <f t="shared" ca="1" si="131"/>
        <v>4.2853415343733721</v>
      </c>
      <c r="J921" s="1">
        <f t="shared" ca="1" si="131"/>
        <v>4.2794686949464538</v>
      </c>
      <c r="K921" s="1">
        <f t="shared" ca="1" si="131"/>
        <v>4.3028668787235507</v>
      </c>
      <c r="L921" s="1">
        <f t="shared" ca="1" si="131"/>
        <v>4.2824148782681632</v>
      </c>
      <c r="M921" s="1">
        <f t="shared" ca="1" si="131"/>
        <v>4.31713812194306</v>
      </c>
      <c r="N921" s="1">
        <f t="shared" ca="1" si="131"/>
        <v>4.3172688322543165</v>
      </c>
      <c r="O921" s="1">
        <f t="shared" ca="1" si="131"/>
        <v>4.3266548107508598</v>
      </c>
      <c r="P921" s="1">
        <f t="shared" ca="1" si="131"/>
        <v>4.31172767787728</v>
      </c>
      <c r="Q921" s="1">
        <f t="shared" ca="1" si="131"/>
        <v>4.3281131161719264</v>
      </c>
      <c r="R921" s="1">
        <f t="shared" ca="1" si="131"/>
        <v>4.3799160241602282</v>
      </c>
      <c r="S921" s="1">
        <f t="shared" ca="1" si="131"/>
        <v>4.3932855728882227</v>
      </c>
      <c r="T921" s="1">
        <f t="shared" ca="1" si="131"/>
        <v>4.4396107346696674</v>
      </c>
      <c r="V921" s="1">
        <v>913</v>
      </c>
      <c r="W921" s="8">
        <f t="shared" si="127"/>
        <v>0</v>
      </c>
      <c r="X921" s="8">
        <f t="shared" ca="1" si="127"/>
        <v>0</v>
      </c>
      <c r="Y921" s="8">
        <f t="shared" ca="1" si="127"/>
        <v>0</v>
      </c>
      <c r="Z921" s="8">
        <f t="shared" ca="1" si="127"/>
        <v>0</v>
      </c>
      <c r="AA921" s="8">
        <f t="shared" ca="1" si="127"/>
        <v>0</v>
      </c>
      <c r="AB921" s="8">
        <f t="shared" ca="1" si="127"/>
        <v>0</v>
      </c>
      <c r="AC921" s="8">
        <f t="shared" ca="1" si="127"/>
        <v>0</v>
      </c>
      <c r="AD921" s="8">
        <f t="shared" ca="1" si="127"/>
        <v>0</v>
      </c>
      <c r="AE921" s="8">
        <f t="shared" ca="1" si="127"/>
        <v>0</v>
      </c>
      <c r="AF921" s="8">
        <f t="shared" ca="1" si="132"/>
        <v>0</v>
      </c>
      <c r="AG921" s="8">
        <f t="shared" ca="1" si="132"/>
        <v>1.7474953975415985E-3</v>
      </c>
      <c r="AH921" s="8">
        <f t="shared" ca="1" si="132"/>
        <v>7.7091124882429085E-3</v>
      </c>
      <c r="AI921" s="8">
        <f t="shared" ca="1" si="132"/>
        <v>4.6610734669667586E-2</v>
      </c>
    </row>
    <row r="922" spans="7:35">
      <c r="G922" s="1">
        <v>914</v>
      </c>
      <c r="H922" s="1">
        <f t="shared" si="130"/>
        <v>4.3</v>
      </c>
      <c r="I922" s="1">
        <f t="shared" ref="I922:T937" ca="1" si="133">H922*EXP(($H$3-1/2 *$H$5^2) *$K$6+$H$5*$K$6^(1/2) * _xlfn.NORM.S.INV(RAND() ) )</f>
        <v>4.2888730943666129</v>
      </c>
      <c r="J922" s="1">
        <f t="shared" ca="1" si="133"/>
        <v>4.2878572265671995</v>
      </c>
      <c r="K922" s="1">
        <f t="shared" ca="1" si="133"/>
        <v>4.2832018178622135</v>
      </c>
      <c r="L922" s="1">
        <f t="shared" ca="1" si="133"/>
        <v>4.3513162832770504</v>
      </c>
      <c r="M922" s="1">
        <f t="shared" ca="1" si="133"/>
        <v>4.3579348466822916</v>
      </c>
      <c r="N922" s="1">
        <f t="shared" ca="1" si="133"/>
        <v>4.3746985740363025</v>
      </c>
      <c r="O922" s="1">
        <f t="shared" ca="1" si="133"/>
        <v>4.3809913581560753</v>
      </c>
      <c r="P922" s="1">
        <f t="shared" ca="1" si="133"/>
        <v>4.3984376132312324</v>
      </c>
      <c r="Q922" s="1">
        <f t="shared" ca="1" si="133"/>
        <v>4.4042531216257395</v>
      </c>
      <c r="R922" s="1">
        <f t="shared" ca="1" si="133"/>
        <v>4.4182813765835816</v>
      </c>
      <c r="S922" s="1">
        <f t="shared" ca="1" si="133"/>
        <v>4.4345596736613313</v>
      </c>
      <c r="T922" s="1">
        <f t="shared" ca="1" si="133"/>
        <v>4.4240004009652685</v>
      </c>
      <c r="V922" s="1">
        <v>914</v>
      </c>
      <c r="W922" s="8">
        <f t="shared" si="127"/>
        <v>0</v>
      </c>
      <c r="X922" s="8">
        <f t="shared" ca="1" si="127"/>
        <v>0</v>
      </c>
      <c r="Y922" s="8">
        <f t="shared" ca="1" si="127"/>
        <v>0</v>
      </c>
      <c r="Z922" s="8">
        <f t="shared" ca="1" si="127"/>
        <v>0</v>
      </c>
      <c r="AA922" s="8">
        <f t="shared" ca="1" si="127"/>
        <v>1.7374595592841047E-2</v>
      </c>
      <c r="AB922" s="8">
        <f t="shared" ca="1" si="127"/>
        <v>1.66531621987005E-2</v>
      </c>
      <c r="AC922" s="8">
        <f t="shared" ca="1" si="127"/>
        <v>2.6080518840075229E-2</v>
      </c>
      <c r="AD922" s="8">
        <f t="shared" ca="1" si="127"/>
        <v>2.5006138183081283E-2</v>
      </c>
      <c r="AE922" s="8">
        <f t="shared" ca="1" si="127"/>
        <v>3.5084807650462402E-2</v>
      </c>
      <c r="AF922" s="8">
        <f t="shared" ca="1" si="132"/>
        <v>3.3506066498288689E-2</v>
      </c>
      <c r="AG922" s="8">
        <f t="shared" ca="1" si="132"/>
        <v>4.0132611065992307E-2</v>
      </c>
      <c r="AH922" s="8">
        <f t="shared" ca="1" si="132"/>
        <v>4.899384271078322E-2</v>
      </c>
      <c r="AI922" s="8">
        <f t="shared" ca="1" si="132"/>
        <v>3.1000400965268682E-2</v>
      </c>
    </row>
    <row r="923" spans="7:35">
      <c r="G923" s="1">
        <v>915</v>
      </c>
      <c r="H923" s="1">
        <f t="shared" si="130"/>
        <v>4.3</v>
      </c>
      <c r="I923" s="1">
        <f t="shared" ca="1" si="133"/>
        <v>4.3121113724390021</v>
      </c>
      <c r="J923" s="1">
        <f t="shared" ca="1" si="133"/>
        <v>4.3108204777950334</v>
      </c>
      <c r="K923" s="1">
        <f t="shared" ca="1" si="133"/>
        <v>4.3123212245730542</v>
      </c>
      <c r="L923" s="1">
        <f t="shared" ca="1" si="133"/>
        <v>4.332976320329772</v>
      </c>
      <c r="M923" s="1">
        <f t="shared" ca="1" si="133"/>
        <v>4.3100381071402722</v>
      </c>
      <c r="N923" s="1">
        <f t="shared" ca="1" si="133"/>
        <v>4.3094510716648156</v>
      </c>
      <c r="O923" s="1">
        <f t="shared" ca="1" si="133"/>
        <v>4.3085172787034667</v>
      </c>
      <c r="P923" s="1">
        <f t="shared" ca="1" si="133"/>
        <v>4.3173193849976546</v>
      </c>
      <c r="Q923" s="1">
        <f t="shared" ca="1" si="133"/>
        <v>4.3209657649998112</v>
      </c>
      <c r="R923" s="1">
        <f t="shared" ca="1" si="133"/>
        <v>4.3227449133785125</v>
      </c>
      <c r="S923" s="1">
        <f t="shared" ca="1" si="133"/>
        <v>4.2811808678099075</v>
      </c>
      <c r="T923" s="1">
        <f t="shared" ca="1" si="133"/>
        <v>4.2623614623510999</v>
      </c>
      <c r="V923" s="1">
        <v>915</v>
      </c>
      <c r="W923" s="8">
        <f t="shared" si="127"/>
        <v>0</v>
      </c>
      <c r="X923" s="8">
        <f t="shared" ca="1" si="127"/>
        <v>6.25443930237779E-5</v>
      </c>
      <c r="Y923" s="8">
        <f t="shared" ca="1" si="127"/>
        <v>0</v>
      </c>
      <c r="Z923" s="8">
        <f t="shared" ca="1" si="127"/>
        <v>0</v>
      </c>
      <c r="AA923" s="8">
        <f t="shared" ca="1" si="127"/>
        <v>0</v>
      </c>
      <c r="AB923" s="8">
        <f t="shared" ca="1" si="127"/>
        <v>0</v>
      </c>
      <c r="AC923" s="8">
        <f t="shared" ca="1" si="127"/>
        <v>0</v>
      </c>
      <c r="AD923" s="8">
        <f t="shared" ca="1" si="127"/>
        <v>0</v>
      </c>
      <c r="AE923" s="8">
        <f t="shared" ca="1" si="127"/>
        <v>0</v>
      </c>
      <c r="AF923" s="8">
        <f t="shared" ca="1" si="132"/>
        <v>0</v>
      </c>
      <c r="AG923" s="8">
        <f t="shared" ca="1" si="132"/>
        <v>0</v>
      </c>
      <c r="AH923" s="8">
        <f t="shared" ca="1" si="132"/>
        <v>0</v>
      </c>
      <c r="AI923" s="8">
        <f t="shared" ca="1" si="132"/>
        <v>0</v>
      </c>
    </row>
    <row r="924" spans="7:35">
      <c r="G924" s="1">
        <v>916</v>
      </c>
      <c r="H924" s="1">
        <f t="shared" si="130"/>
        <v>4.3</v>
      </c>
      <c r="I924" s="1">
        <f t="shared" ca="1" si="133"/>
        <v>4.3070031996401115</v>
      </c>
      <c r="J924" s="1">
        <f t="shared" ca="1" si="133"/>
        <v>4.3127717134913883</v>
      </c>
      <c r="K924" s="1">
        <f t="shared" ca="1" si="133"/>
        <v>4.3228126009302068</v>
      </c>
      <c r="L924" s="1">
        <f t="shared" ca="1" si="133"/>
        <v>4.3445858468694993</v>
      </c>
      <c r="M924" s="1">
        <f t="shared" ca="1" si="133"/>
        <v>4.3659866966077452</v>
      </c>
      <c r="N924" s="1">
        <f t="shared" ca="1" si="133"/>
        <v>4.3984287672545328</v>
      </c>
      <c r="O924" s="1">
        <f t="shared" ca="1" si="133"/>
        <v>4.3727708316918346</v>
      </c>
      <c r="P924" s="1">
        <f t="shared" ca="1" si="133"/>
        <v>4.4121892984386104</v>
      </c>
      <c r="Q924" s="1">
        <f t="shared" ca="1" si="133"/>
        <v>4.417456302385693</v>
      </c>
      <c r="R924" s="1">
        <f t="shared" ca="1" si="133"/>
        <v>4.4222556208646031</v>
      </c>
      <c r="S924" s="1">
        <f t="shared" ca="1" si="133"/>
        <v>4.4176783032015408</v>
      </c>
      <c r="T924" s="1">
        <f t="shared" ca="1" si="133"/>
        <v>4.4689562988654066</v>
      </c>
      <c r="V924" s="1">
        <v>916</v>
      </c>
      <c r="W924" s="8">
        <f t="shared" ref="W924:AE987" si="134">MAX(H924*EXP(-$K$2*(1-W$8/12 ))-$P$6*EXP(-$H$2*(1-W$8/12 )),0)</f>
        <v>0</v>
      </c>
      <c r="X924" s="8">
        <f t="shared" ca="1" si="134"/>
        <v>0</v>
      </c>
      <c r="Y924" s="8">
        <f t="shared" ca="1" si="134"/>
        <v>0</v>
      </c>
      <c r="Z924" s="8">
        <f t="shared" ca="1" si="134"/>
        <v>0</v>
      </c>
      <c r="AA924" s="8">
        <f t="shared" ca="1" si="134"/>
        <v>1.0630280195838893E-2</v>
      </c>
      <c r="AB924" s="8">
        <f t="shared" ca="1" si="134"/>
        <v>2.4719538671762464E-2</v>
      </c>
      <c r="AC924" s="8">
        <f t="shared" ca="1" si="134"/>
        <v>4.9847403543702207E-2</v>
      </c>
      <c r="AD924" s="8">
        <f t="shared" ca="1" si="134"/>
        <v>1.6775020974688637E-2</v>
      </c>
      <c r="AE924" s="8">
        <f t="shared" ca="1" si="134"/>
        <v>4.8850664390690746E-2</v>
      </c>
      <c r="AF924" s="8">
        <f t="shared" ca="1" si="132"/>
        <v>4.6719450655934303E-2</v>
      </c>
      <c r="AG924" s="8">
        <f t="shared" ca="1" si="132"/>
        <v>4.4108902609943712E-2</v>
      </c>
      <c r="AH924" s="8">
        <f t="shared" ca="1" si="132"/>
        <v>3.2108124738380539E-2</v>
      </c>
      <c r="AI924" s="8">
        <f t="shared" ca="1" si="132"/>
        <v>7.5956298865406779E-2</v>
      </c>
    </row>
    <row r="925" spans="7:35">
      <c r="G925" s="1">
        <v>917</v>
      </c>
      <c r="H925" s="1">
        <f t="shared" si="130"/>
        <v>4.3</v>
      </c>
      <c r="I925" s="1">
        <f t="shared" ca="1" si="133"/>
        <v>4.3125873426319679</v>
      </c>
      <c r="J925" s="1">
        <f t="shared" ca="1" si="133"/>
        <v>4.3436017053269467</v>
      </c>
      <c r="K925" s="1">
        <f t="shared" ca="1" si="133"/>
        <v>4.348801550489493</v>
      </c>
      <c r="L925" s="1">
        <f t="shared" ca="1" si="133"/>
        <v>4.3827164977613426</v>
      </c>
      <c r="M925" s="1">
        <f t="shared" ca="1" si="133"/>
        <v>4.3679347312875088</v>
      </c>
      <c r="N925" s="1">
        <f t="shared" ca="1" si="133"/>
        <v>4.3767771081192697</v>
      </c>
      <c r="O925" s="1">
        <f t="shared" ca="1" si="133"/>
        <v>4.4091226322880681</v>
      </c>
      <c r="P925" s="1">
        <f t="shared" ca="1" si="133"/>
        <v>4.3562142251045133</v>
      </c>
      <c r="Q925" s="1">
        <f t="shared" ca="1" si="133"/>
        <v>4.3883742189580843</v>
      </c>
      <c r="R925" s="1">
        <f t="shared" ca="1" si="133"/>
        <v>4.3917310273373005</v>
      </c>
      <c r="S925" s="1">
        <f t="shared" ca="1" si="133"/>
        <v>4.3829128041971561</v>
      </c>
      <c r="T925" s="1">
        <f t="shared" ca="1" si="133"/>
        <v>4.3665288325495428</v>
      </c>
      <c r="V925" s="1">
        <v>917</v>
      </c>
      <c r="W925" s="8">
        <f t="shared" si="134"/>
        <v>0</v>
      </c>
      <c r="X925" s="8">
        <f t="shared" ca="1" si="134"/>
        <v>5.3986468273325983E-4</v>
      </c>
      <c r="Y925" s="8">
        <f t="shared" ca="1" si="134"/>
        <v>2.4318115404878604E-2</v>
      </c>
      <c r="Z925" s="8">
        <f t="shared" ca="1" si="134"/>
        <v>2.2197332508067547E-2</v>
      </c>
      <c r="AA925" s="8">
        <f t="shared" ca="1" si="134"/>
        <v>4.8839561189718772E-2</v>
      </c>
      <c r="AB925" s="8">
        <f t="shared" ca="1" si="134"/>
        <v>2.6671087850527186E-2</v>
      </c>
      <c r="AC925" s="8">
        <f t="shared" ca="1" si="134"/>
        <v>2.8162266740235253E-2</v>
      </c>
      <c r="AD925" s="8">
        <f t="shared" ca="1" si="134"/>
        <v>5.3173654656519354E-2</v>
      </c>
      <c r="AE925" s="8">
        <f t="shared" ca="1" si="134"/>
        <v>0</v>
      </c>
      <c r="AF925" s="8">
        <f t="shared" ca="1" si="132"/>
        <v>1.7614892639185697E-2</v>
      </c>
      <c r="AG925" s="8">
        <f t="shared" ca="1" si="132"/>
        <v>1.3568584868336231E-2</v>
      </c>
      <c r="AH925" s="8">
        <f t="shared" ca="1" si="132"/>
        <v>0</v>
      </c>
      <c r="AI925" s="8">
        <f t="shared" ca="1" si="132"/>
        <v>0</v>
      </c>
    </row>
    <row r="926" spans="7:35">
      <c r="G926" s="1">
        <v>918</v>
      </c>
      <c r="H926" s="1">
        <f t="shared" si="130"/>
        <v>4.3</v>
      </c>
      <c r="I926" s="1">
        <f t="shared" ca="1" si="133"/>
        <v>4.3062370831111183</v>
      </c>
      <c r="J926" s="1">
        <f t="shared" ca="1" si="133"/>
        <v>4.3592527066946305</v>
      </c>
      <c r="K926" s="1">
        <f t="shared" ca="1" si="133"/>
        <v>4.3877596603491815</v>
      </c>
      <c r="L926" s="1">
        <f t="shared" ca="1" si="133"/>
        <v>4.4093750272111967</v>
      </c>
      <c r="M926" s="1">
        <f t="shared" ca="1" si="133"/>
        <v>4.3857043946429473</v>
      </c>
      <c r="N926" s="1">
        <f t="shared" ca="1" si="133"/>
        <v>4.372957784742094</v>
      </c>
      <c r="O926" s="1">
        <f t="shared" ca="1" si="133"/>
        <v>4.3558960383656276</v>
      </c>
      <c r="P926" s="1">
        <f t="shared" ca="1" si="133"/>
        <v>4.303600808220458</v>
      </c>
      <c r="Q926" s="1">
        <f t="shared" ca="1" si="133"/>
        <v>4.3501772862705641</v>
      </c>
      <c r="R926" s="1">
        <f t="shared" ca="1" si="133"/>
        <v>4.3645078872356375</v>
      </c>
      <c r="S926" s="1">
        <f t="shared" ca="1" si="133"/>
        <v>4.336190803197626</v>
      </c>
      <c r="T926" s="1">
        <f t="shared" ca="1" si="133"/>
        <v>4.3216950301485308</v>
      </c>
      <c r="V926" s="1">
        <v>918</v>
      </c>
      <c r="W926" s="8">
        <f t="shared" si="134"/>
        <v>0</v>
      </c>
      <c r="X926" s="8">
        <f t="shared" ca="1" si="134"/>
        <v>0</v>
      </c>
      <c r="Y926" s="8">
        <f t="shared" ca="1" si="134"/>
        <v>4.0009470033610661E-2</v>
      </c>
      <c r="Z926" s="8">
        <f t="shared" ca="1" si="134"/>
        <v>6.124583248645088E-2</v>
      </c>
      <c r="AA926" s="8">
        <f t="shared" ca="1" si="134"/>
        <v>7.5553063813167398E-2</v>
      </c>
      <c r="AB926" s="8">
        <f t="shared" ca="1" si="134"/>
        <v>4.4472809908389088E-2</v>
      </c>
      <c r="AC926" s="8">
        <f t="shared" ca="1" si="134"/>
        <v>2.4337037947683271E-2</v>
      </c>
      <c r="AD926" s="8">
        <f t="shared" ca="1" si="134"/>
        <v>0</v>
      </c>
      <c r="AE926" s="8">
        <f t="shared" ca="1" si="134"/>
        <v>0</v>
      </c>
      <c r="AF926" s="8">
        <f t="shared" ca="1" si="132"/>
        <v>0</v>
      </c>
      <c r="AG926" s="8">
        <f t="shared" ca="1" si="132"/>
        <v>0</v>
      </c>
      <c r="AH926" s="8">
        <f t="shared" ca="1" si="132"/>
        <v>0</v>
      </c>
      <c r="AI926" s="8">
        <f t="shared" ca="1" si="132"/>
        <v>0</v>
      </c>
    </row>
    <row r="927" spans="7:35">
      <c r="G927" s="1">
        <v>919</v>
      </c>
      <c r="H927" s="1">
        <f t="shared" si="130"/>
        <v>4.3</v>
      </c>
      <c r="I927" s="1">
        <f t="shared" ca="1" si="133"/>
        <v>4.3475880703519101</v>
      </c>
      <c r="J927" s="1">
        <f t="shared" ca="1" si="133"/>
        <v>4.3536336333231542</v>
      </c>
      <c r="K927" s="1">
        <f t="shared" ca="1" si="133"/>
        <v>4.3641273401118852</v>
      </c>
      <c r="L927" s="1">
        <f t="shared" ca="1" si="133"/>
        <v>4.3325292789649898</v>
      </c>
      <c r="M927" s="1">
        <f t="shared" ca="1" si="133"/>
        <v>4.3062903865276798</v>
      </c>
      <c r="N927" s="1">
        <f t="shared" ca="1" si="133"/>
        <v>4.3215347322518474</v>
      </c>
      <c r="O927" s="1">
        <f t="shared" ca="1" si="133"/>
        <v>4.3503576513999622</v>
      </c>
      <c r="P927" s="1">
        <f t="shared" ca="1" si="133"/>
        <v>4.3941722750755332</v>
      </c>
      <c r="Q927" s="1">
        <f t="shared" ca="1" si="133"/>
        <v>4.4298878532055443</v>
      </c>
      <c r="R927" s="1">
        <f t="shared" ca="1" si="133"/>
        <v>4.3888824299382598</v>
      </c>
      <c r="S927" s="1">
        <f t="shared" ca="1" si="133"/>
        <v>4.4299350119763643</v>
      </c>
      <c r="T927" s="1">
        <f t="shared" ca="1" si="133"/>
        <v>4.3944255013026918</v>
      </c>
      <c r="V927" s="1">
        <v>919</v>
      </c>
      <c r="W927" s="8">
        <f t="shared" si="134"/>
        <v>0</v>
      </c>
      <c r="X927" s="8">
        <f t="shared" ca="1" si="134"/>
        <v>3.5639872503006487E-2</v>
      </c>
      <c r="Y927" s="8">
        <f t="shared" ca="1" si="134"/>
        <v>3.4375908903218289E-2</v>
      </c>
      <c r="Z927" s="8">
        <f t="shared" ca="1" si="134"/>
        <v>3.7558680835644509E-2</v>
      </c>
      <c r="AA927" s="8">
        <f t="shared" ca="1" si="134"/>
        <v>0</v>
      </c>
      <c r="AB927" s="8">
        <f t="shared" ca="1" si="134"/>
        <v>0</v>
      </c>
      <c r="AC927" s="8">
        <f t="shared" ca="1" si="134"/>
        <v>0</v>
      </c>
      <c r="AD927" s="8">
        <f t="shared" ca="1" si="134"/>
        <v>0</v>
      </c>
      <c r="AE927" s="8">
        <f t="shared" ca="1" si="134"/>
        <v>3.0815073933137427E-2</v>
      </c>
      <c r="AF927" s="8">
        <f t="shared" ca="1" si="132"/>
        <v>5.9160608559052363E-2</v>
      </c>
      <c r="AG927" s="8">
        <f t="shared" ca="1" si="132"/>
        <v>1.0718520063811354E-2</v>
      </c>
      <c r="AH927" s="8">
        <f t="shared" ca="1" si="132"/>
        <v>4.4367990022097459E-2</v>
      </c>
      <c r="AI927" s="8">
        <f t="shared" ca="1" si="132"/>
        <v>1.4255013026920338E-3</v>
      </c>
    </row>
    <row r="928" spans="7:35">
      <c r="G928" s="1">
        <v>920</v>
      </c>
      <c r="H928" s="1">
        <f t="shared" si="130"/>
        <v>4.3</v>
      </c>
      <c r="I928" s="1">
        <f t="shared" ca="1" si="133"/>
        <v>4.3296746613435158</v>
      </c>
      <c r="J928" s="1">
        <f t="shared" ca="1" si="133"/>
        <v>4.4002616346250978</v>
      </c>
      <c r="K928" s="1">
        <f t="shared" ca="1" si="133"/>
        <v>4.4261058461201213</v>
      </c>
      <c r="L928" s="1">
        <f t="shared" ca="1" si="133"/>
        <v>4.4383554633142728</v>
      </c>
      <c r="M928" s="1">
        <f t="shared" ca="1" si="133"/>
        <v>4.4405227252023574</v>
      </c>
      <c r="N928" s="1">
        <f t="shared" ca="1" si="133"/>
        <v>4.4153647834463667</v>
      </c>
      <c r="O928" s="1">
        <f t="shared" ca="1" si="133"/>
        <v>4.4235074383589668</v>
      </c>
      <c r="P928" s="1">
        <f t="shared" ca="1" si="133"/>
        <v>4.3785007330464003</v>
      </c>
      <c r="Q928" s="1">
        <f t="shared" ca="1" si="133"/>
        <v>4.4040475095978611</v>
      </c>
      <c r="R928" s="1">
        <f t="shared" ca="1" si="133"/>
        <v>4.4167165762525462</v>
      </c>
      <c r="S928" s="1">
        <f t="shared" ca="1" si="133"/>
        <v>4.4313057523360282</v>
      </c>
      <c r="T928" s="1">
        <f t="shared" ca="1" si="133"/>
        <v>4.4573557966705017</v>
      </c>
      <c r="V928" s="1">
        <v>920</v>
      </c>
      <c r="W928" s="8">
        <f t="shared" si="134"/>
        <v>0</v>
      </c>
      <c r="X928" s="8">
        <f t="shared" ca="1" si="134"/>
        <v>1.7675651835555861E-2</v>
      </c>
      <c r="Y928" s="8">
        <f t="shared" ca="1" si="134"/>
        <v>8.1124132027682094E-2</v>
      </c>
      <c r="Z928" s="8">
        <f t="shared" ca="1" si="134"/>
        <v>9.9680988597476095E-2</v>
      </c>
      <c r="AA928" s="8">
        <f t="shared" ca="1" si="134"/>
        <v>0.10459326114755108</v>
      </c>
      <c r="AB928" s="8">
        <f t="shared" ca="1" si="134"/>
        <v>9.9390039614712045E-2</v>
      </c>
      <c r="AC928" s="8">
        <f t="shared" ca="1" si="134"/>
        <v>6.6809606104313524E-2</v>
      </c>
      <c r="AD928" s="8">
        <f t="shared" ca="1" si="134"/>
        <v>6.7576993092885118E-2</v>
      </c>
      <c r="AE928" s="8">
        <f t="shared" ca="1" si="134"/>
        <v>1.5127381899890047E-2</v>
      </c>
      <c r="AF928" s="8">
        <f t="shared" ca="1" si="132"/>
        <v>3.330029557375358E-2</v>
      </c>
      <c r="AG928" s="8">
        <f t="shared" ca="1" si="132"/>
        <v>3.8567004655238435E-2</v>
      </c>
      <c r="AH928" s="8">
        <f t="shared" ca="1" si="132"/>
        <v>4.5739083392851931E-2</v>
      </c>
      <c r="AI928" s="8">
        <f t="shared" ca="1" si="132"/>
        <v>6.4355796670501952E-2</v>
      </c>
    </row>
    <row r="929" spans="7:35">
      <c r="G929" s="1">
        <v>921</v>
      </c>
      <c r="H929" s="1">
        <f t="shared" si="130"/>
        <v>4.3</v>
      </c>
      <c r="I929" s="1">
        <f t="shared" ca="1" si="133"/>
        <v>4.3298704950918108</v>
      </c>
      <c r="J929" s="1">
        <f t="shared" ca="1" si="133"/>
        <v>4.355806618760302</v>
      </c>
      <c r="K929" s="1">
        <f t="shared" ca="1" si="133"/>
        <v>4.3665748258703303</v>
      </c>
      <c r="L929" s="1">
        <f t="shared" ca="1" si="133"/>
        <v>4.3877818269452797</v>
      </c>
      <c r="M929" s="1">
        <f t="shared" ca="1" si="133"/>
        <v>4.4062095950942615</v>
      </c>
      <c r="N929" s="1">
        <f t="shared" ca="1" si="133"/>
        <v>4.4118046111666738</v>
      </c>
      <c r="O929" s="1">
        <f t="shared" ca="1" si="133"/>
        <v>4.4418229454470657</v>
      </c>
      <c r="P929" s="1">
        <f t="shared" ca="1" si="133"/>
        <v>4.4505021400261011</v>
      </c>
      <c r="Q929" s="1">
        <f t="shared" ca="1" si="133"/>
        <v>4.4655742188469389</v>
      </c>
      <c r="R929" s="1">
        <f t="shared" ca="1" si="133"/>
        <v>4.446733565920046</v>
      </c>
      <c r="S929" s="1">
        <f t="shared" ca="1" si="133"/>
        <v>4.4410336143877407</v>
      </c>
      <c r="T929" s="1">
        <f t="shared" ca="1" si="133"/>
        <v>4.4139336037471306</v>
      </c>
      <c r="V929" s="1">
        <v>921</v>
      </c>
      <c r="W929" s="8">
        <f t="shared" si="134"/>
        <v>0</v>
      </c>
      <c r="X929" s="8">
        <f t="shared" ca="1" si="134"/>
        <v>1.787204106927831E-2</v>
      </c>
      <c r="Y929" s="8">
        <f t="shared" ca="1" si="134"/>
        <v>3.6554496988180141E-2</v>
      </c>
      <c r="Z929" s="8">
        <f t="shared" ca="1" si="134"/>
        <v>4.0011845219900977E-2</v>
      </c>
      <c r="AA929" s="8">
        <f t="shared" ca="1" si="134"/>
        <v>5.3915335706773426E-2</v>
      </c>
      <c r="AB929" s="8">
        <f t="shared" ca="1" si="134"/>
        <v>6.5015004314302516E-2</v>
      </c>
      <c r="AC929" s="8">
        <f t="shared" ca="1" si="134"/>
        <v>6.3243929107148489E-2</v>
      </c>
      <c r="AD929" s="8">
        <f t="shared" ca="1" si="134"/>
        <v>8.5916096583283696E-2</v>
      </c>
      <c r="AE929" s="8">
        <f t="shared" ca="1" si="134"/>
        <v>8.7202988535042714E-2</v>
      </c>
      <c r="AF929" s="8">
        <f t="shared" ca="1" si="132"/>
        <v>9.4874552568677828E-2</v>
      </c>
      <c r="AG929" s="8">
        <f t="shared" ca="1" si="132"/>
        <v>6.8599457053728941E-2</v>
      </c>
      <c r="AH929" s="8">
        <f t="shared" ca="1" si="132"/>
        <v>5.5469450691579603E-2</v>
      </c>
      <c r="AI929" s="8">
        <f t="shared" ca="1" si="132"/>
        <v>2.0933603747130825E-2</v>
      </c>
    </row>
    <row r="930" spans="7:35">
      <c r="G930" s="1">
        <v>922</v>
      </c>
      <c r="H930" s="1">
        <f t="shared" si="130"/>
        <v>4.3</v>
      </c>
      <c r="I930" s="1">
        <f t="shared" ca="1" si="133"/>
        <v>4.3268752042943257</v>
      </c>
      <c r="J930" s="1">
        <f t="shared" ca="1" si="133"/>
        <v>4.3414967426035247</v>
      </c>
      <c r="K930" s="1">
        <f t="shared" ca="1" si="133"/>
        <v>4.3741192693144431</v>
      </c>
      <c r="L930" s="1">
        <f t="shared" ca="1" si="133"/>
        <v>4.3972782739952354</v>
      </c>
      <c r="M930" s="1">
        <f t="shared" ca="1" si="133"/>
        <v>4.402598713828155</v>
      </c>
      <c r="N930" s="1">
        <f t="shared" ca="1" si="133"/>
        <v>4.3667329497916612</v>
      </c>
      <c r="O930" s="1">
        <f t="shared" ca="1" si="133"/>
        <v>4.3618674136040596</v>
      </c>
      <c r="P930" s="1">
        <f t="shared" ca="1" si="133"/>
        <v>4.4087140904612596</v>
      </c>
      <c r="Q930" s="1">
        <f t="shared" ca="1" si="133"/>
        <v>4.4127089253779612</v>
      </c>
      <c r="R930" s="1">
        <f t="shared" ca="1" si="133"/>
        <v>4.4230766317618979</v>
      </c>
      <c r="S930" s="1">
        <f t="shared" ca="1" si="133"/>
        <v>4.4057149990201854</v>
      </c>
      <c r="T930" s="1">
        <f t="shared" ca="1" si="133"/>
        <v>4.3767296027594194</v>
      </c>
      <c r="V930" s="1">
        <v>922</v>
      </c>
      <c r="W930" s="8">
        <f t="shared" si="134"/>
        <v>0</v>
      </c>
      <c r="X930" s="8">
        <f t="shared" ca="1" si="134"/>
        <v>1.486825408356296E-2</v>
      </c>
      <c r="Y930" s="8">
        <f t="shared" ca="1" si="134"/>
        <v>2.2207725417841218E-2</v>
      </c>
      <c r="Z930" s="8">
        <f t="shared" ca="1" si="134"/>
        <v>4.7573793187227764E-2</v>
      </c>
      <c r="AA930" s="8">
        <f t="shared" ca="1" si="134"/>
        <v>6.3431365601056555E-2</v>
      </c>
      <c r="AB930" s="8">
        <f t="shared" ca="1" si="134"/>
        <v>6.1397608565299855E-2</v>
      </c>
      <c r="AC930" s="8">
        <f t="shared" ca="1" si="134"/>
        <v>1.8102578194006291E-2</v>
      </c>
      <c r="AD930" s="8">
        <f t="shared" ca="1" si="134"/>
        <v>5.8575556951865337E-3</v>
      </c>
      <c r="AE930" s="8">
        <f t="shared" ca="1" si="134"/>
        <v>4.5371875105066017E-2</v>
      </c>
      <c r="AF930" s="8">
        <f t="shared" ca="1" si="132"/>
        <v>4.1968404882585908E-2</v>
      </c>
      <c r="AG930" s="8">
        <f t="shared" ca="1" si="132"/>
        <v>4.4930336436745044E-2</v>
      </c>
      <c r="AH930" s="8">
        <f t="shared" ca="1" si="132"/>
        <v>2.0141739609544018E-2</v>
      </c>
      <c r="AI930" s="8">
        <f t="shared" ca="1" si="132"/>
        <v>0</v>
      </c>
    </row>
    <row r="931" spans="7:35">
      <c r="G931" s="1">
        <v>923</v>
      </c>
      <c r="H931" s="1">
        <f t="shared" si="130"/>
        <v>4.3</v>
      </c>
      <c r="I931" s="1">
        <f t="shared" ca="1" si="133"/>
        <v>4.3122214775006009</v>
      </c>
      <c r="J931" s="1">
        <f t="shared" ca="1" si="133"/>
        <v>4.3116740695134652</v>
      </c>
      <c r="K931" s="1">
        <f t="shared" ca="1" si="133"/>
        <v>4.3503627743148003</v>
      </c>
      <c r="L931" s="1">
        <f t="shared" ca="1" si="133"/>
        <v>4.3509834062116388</v>
      </c>
      <c r="M931" s="1">
        <f t="shared" ca="1" si="133"/>
        <v>4.3902465116412381</v>
      </c>
      <c r="N931" s="1">
        <f t="shared" ca="1" si="133"/>
        <v>4.4097204871908779</v>
      </c>
      <c r="O931" s="1">
        <f t="shared" ca="1" si="133"/>
        <v>4.4400455770674583</v>
      </c>
      <c r="P931" s="1">
        <f t="shared" ca="1" si="133"/>
        <v>4.4824043550241184</v>
      </c>
      <c r="Q931" s="1">
        <f t="shared" ca="1" si="133"/>
        <v>4.4672154229160679</v>
      </c>
      <c r="R931" s="1">
        <f t="shared" ca="1" si="133"/>
        <v>4.4950068575876969</v>
      </c>
      <c r="S931" s="1">
        <f t="shared" ca="1" si="133"/>
        <v>4.4592032265893993</v>
      </c>
      <c r="T931" s="1">
        <f t="shared" ca="1" si="133"/>
        <v>4.4452309355155624</v>
      </c>
      <c r="V931" s="1">
        <v>923</v>
      </c>
      <c r="W931" s="8">
        <f t="shared" si="134"/>
        <v>0</v>
      </c>
      <c r="X931" s="8">
        <f t="shared" ca="1" si="134"/>
        <v>1.7296176931669294E-4</v>
      </c>
      <c r="Y931" s="8">
        <f t="shared" ca="1" si="134"/>
        <v>0</v>
      </c>
      <c r="Z931" s="8">
        <f t="shared" ca="1" si="134"/>
        <v>2.3762178665346134E-2</v>
      </c>
      <c r="AA931" s="8">
        <f t="shared" ca="1" si="134"/>
        <v>1.7041032093890962E-2</v>
      </c>
      <c r="AB931" s="8">
        <f t="shared" ca="1" si="134"/>
        <v>4.9023121455688212E-2</v>
      </c>
      <c r="AC931" s="8">
        <f t="shared" ca="1" si="134"/>
        <v>6.1156582671101134E-2</v>
      </c>
      <c r="AD931" s="8">
        <f t="shared" ca="1" si="134"/>
        <v>8.4136438368122235E-2</v>
      </c>
      <c r="AE931" s="8">
        <f t="shared" ca="1" si="134"/>
        <v>0.11913807974284918</v>
      </c>
      <c r="AF931" s="8">
        <f t="shared" ca="1" si="132"/>
        <v>9.651702495777581E-2</v>
      </c>
      <c r="AG931" s="8">
        <f t="shared" ca="1" si="132"/>
        <v>0.11689761586932956</v>
      </c>
      <c r="AH931" s="8">
        <f t="shared" ca="1" si="132"/>
        <v>7.3643742170810711E-2</v>
      </c>
      <c r="AI931" s="8">
        <f t="shared" ca="1" si="132"/>
        <v>5.2230935515562571E-2</v>
      </c>
    </row>
    <row r="932" spans="7:35">
      <c r="G932" s="1">
        <v>924</v>
      </c>
      <c r="H932" s="1">
        <f t="shared" si="130"/>
        <v>4.3</v>
      </c>
      <c r="I932" s="1">
        <f t="shared" ca="1" si="133"/>
        <v>4.3399009958392121</v>
      </c>
      <c r="J932" s="1">
        <f t="shared" ca="1" si="133"/>
        <v>4.3892697162248853</v>
      </c>
      <c r="K932" s="1">
        <f t="shared" ca="1" si="133"/>
        <v>4.4165142336567698</v>
      </c>
      <c r="L932" s="1">
        <f t="shared" ca="1" si="133"/>
        <v>4.4268531762341992</v>
      </c>
      <c r="M932" s="1">
        <f t="shared" ca="1" si="133"/>
        <v>4.4292395202587187</v>
      </c>
      <c r="N932" s="1">
        <f t="shared" ca="1" si="133"/>
        <v>4.4089838579656373</v>
      </c>
      <c r="O932" s="1">
        <f t="shared" ca="1" si="133"/>
        <v>4.3827479937572837</v>
      </c>
      <c r="P932" s="1">
        <f t="shared" ca="1" si="133"/>
        <v>4.3517391642565499</v>
      </c>
      <c r="Q932" s="1">
        <f t="shared" ca="1" si="133"/>
        <v>4.3484789684367247</v>
      </c>
      <c r="R932" s="1">
        <f t="shared" ca="1" si="133"/>
        <v>4.3290934395254901</v>
      </c>
      <c r="S932" s="1">
        <f t="shared" ca="1" si="133"/>
        <v>4.3107298864012202</v>
      </c>
      <c r="T932" s="1">
        <f t="shared" ca="1" si="133"/>
        <v>4.3836907294209917</v>
      </c>
      <c r="V932" s="1">
        <v>924</v>
      </c>
      <c r="W932" s="8">
        <f t="shared" si="134"/>
        <v>0</v>
      </c>
      <c r="X932" s="8">
        <f t="shared" ca="1" si="134"/>
        <v>2.7930993485700384E-2</v>
      </c>
      <c r="Y932" s="8">
        <f t="shared" ca="1" si="134"/>
        <v>7.0103872964645042E-2</v>
      </c>
      <c r="Z932" s="8">
        <f t="shared" ca="1" si="134"/>
        <v>9.0067121794985106E-2</v>
      </c>
      <c r="AA932" s="8">
        <f t="shared" ca="1" si="134"/>
        <v>9.3067254933772325E-2</v>
      </c>
      <c r="AB932" s="8">
        <f t="shared" ca="1" si="134"/>
        <v>8.8086478353542219E-2</v>
      </c>
      <c r="AC932" s="8">
        <f t="shared" ca="1" si="134"/>
        <v>6.041881447407782E-2</v>
      </c>
      <c r="AD932" s="8">
        <f t="shared" ca="1" si="134"/>
        <v>2.676503690920029E-2</v>
      </c>
      <c r="AE932" s="8">
        <f t="shared" ca="1" si="134"/>
        <v>0</v>
      </c>
      <c r="AF932" s="8">
        <f t="shared" ca="1" si="132"/>
        <v>0</v>
      </c>
      <c r="AG932" s="8">
        <f t="shared" ca="1" si="132"/>
        <v>0</v>
      </c>
      <c r="AH932" s="8">
        <f t="shared" ca="1" si="132"/>
        <v>0</v>
      </c>
      <c r="AI932" s="8">
        <f t="shared" ca="1" si="132"/>
        <v>0</v>
      </c>
    </row>
    <row r="933" spans="7:35">
      <c r="G933" s="1">
        <v>925</v>
      </c>
      <c r="H933" s="1">
        <f t="shared" si="130"/>
        <v>4.3</v>
      </c>
      <c r="I933" s="1">
        <f t="shared" ca="1" si="133"/>
        <v>4.2982506786139476</v>
      </c>
      <c r="J933" s="1">
        <f t="shared" ca="1" si="133"/>
        <v>4.2666371126375022</v>
      </c>
      <c r="K933" s="1">
        <f t="shared" ca="1" si="133"/>
        <v>4.2710214857276609</v>
      </c>
      <c r="L933" s="1">
        <f t="shared" ca="1" si="133"/>
        <v>4.2821330622603577</v>
      </c>
      <c r="M933" s="1">
        <f t="shared" ca="1" si="133"/>
        <v>4.3330510963015634</v>
      </c>
      <c r="N933" s="1">
        <f t="shared" ca="1" si="133"/>
        <v>4.3633381934832745</v>
      </c>
      <c r="O933" s="1">
        <f t="shared" ca="1" si="133"/>
        <v>4.3185212751199229</v>
      </c>
      <c r="P933" s="1">
        <f t="shared" ca="1" si="133"/>
        <v>4.3365936105204632</v>
      </c>
      <c r="Q933" s="1">
        <f t="shared" ca="1" si="133"/>
        <v>4.343335279493429</v>
      </c>
      <c r="R933" s="1">
        <f t="shared" ca="1" si="133"/>
        <v>4.3213706334464108</v>
      </c>
      <c r="S933" s="1">
        <f t="shared" ca="1" si="133"/>
        <v>4.3386265134200928</v>
      </c>
      <c r="T933" s="1">
        <f t="shared" ca="1" si="133"/>
        <v>4.3424025948304736</v>
      </c>
      <c r="V933" s="1">
        <v>925</v>
      </c>
      <c r="W933" s="8">
        <f t="shared" si="134"/>
        <v>0</v>
      </c>
      <c r="X933" s="8">
        <f t="shared" ca="1" si="134"/>
        <v>0</v>
      </c>
      <c r="Y933" s="8">
        <f t="shared" ca="1" si="134"/>
        <v>0</v>
      </c>
      <c r="Z933" s="8">
        <f t="shared" ca="1" si="134"/>
        <v>0</v>
      </c>
      <c r="AA933" s="8">
        <f t="shared" ca="1" si="134"/>
        <v>0</v>
      </c>
      <c r="AB933" s="8">
        <f t="shared" ca="1" si="134"/>
        <v>0</v>
      </c>
      <c r="AC933" s="8">
        <f t="shared" ca="1" si="134"/>
        <v>1.4702572933351199E-2</v>
      </c>
      <c r="AD933" s="8">
        <f t="shared" ca="1" si="134"/>
        <v>0</v>
      </c>
      <c r="AE933" s="8">
        <f t="shared" ca="1" si="134"/>
        <v>0</v>
      </c>
      <c r="AF933" s="8">
        <f t="shared" ca="1" si="132"/>
        <v>0</v>
      </c>
      <c r="AG933" s="8">
        <f t="shared" ca="1" si="132"/>
        <v>0</v>
      </c>
      <c r="AH933" s="8">
        <f t="shared" ca="1" si="132"/>
        <v>0</v>
      </c>
      <c r="AI933" s="8">
        <f t="shared" ca="1" si="132"/>
        <v>0</v>
      </c>
    </row>
    <row r="934" spans="7:35">
      <c r="G934" s="1">
        <v>926</v>
      </c>
      <c r="H934" s="1">
        <f t="shared" si="130"/>
        <v>4.3</v>
      </c>
      <c r="I934" s="1">
        <f t="shared" ca="1" si="133"/>
        <v>4.2755383054629723</v>
      </c>
      <c r="J934" s="1">
        <f t="shared" ca="1" si="133"/>
        <v>4.3153905185927215</v>
      </c>
      <c r="K934" s="1">
        <f t="shared" ca="1" si="133"/>
        <v>4.2894002845329702</v>
      </c>
      <c r="L934" s="1">
        <f t="shared" ca="1" si="133"/>
        <v>4.2750403015229272</v>
      </c>
      <c r="M934" s="1">
        <f t="shared" ca="1" si="133"/>
        <v>4.262097018189996</v>
      </c>
      <c r="N934" s="1">
        <f t="shared" ca="1" si="133"/>
        <v>4.2455024898981222</v>
      </c>
      <c r="O934" s="1">
        <f t="shared" ca="1" si="133"/>
        <v>4.3089760997946529</v>
      </c>
      <c r="P934" s="1">
        <f t="shared" ca="1" si="133"/>
        <v>4.3341001297932484</v>
      </c>
      <c r="Q934" s="1">
        <f t="shared" ca="1" si="133"/>
        <v>4.347095001805501</v>
      </c>
      <c r="R934" s="1">
        <f t="shared" ca="1" si="133"/>
        <v>4.3599851772044911</v>
      </c>
      <c r="S934" s="1">
        <f t="shared" ca="1" si="133"/>
        <v>4.2839415065537567</v>
      </c>
      <c r="T934" s="1">
        <f t="shared" ca="1" si="133"/>
        <v>4.287194139547533</v>
      </c>
      <c r="V934" s="1">
        <v>926</v>
      </c>
      <c r="W934" s="8">
        <f t="shared" si="134"/>
        <v>0</v>
      </c>
      <c r="X934" s="8">
        <f t="shared" ca="1" si="134"/>
        <v>0</v>
      </c>
      <c r="Y934" s="8">
        <f t="shared" ca="1" si="134"/>
        <v>0</v>
      </c>
      <c r="Z934" s="8">
        <f t="shared" ca="1" si="134"/>
        <v>0</v>
      </c>
      <c r="AA934" s="8">
        <f t="shared" ca="1" si="134"/>
        <v>0</v>
      </c>
      <c r="AB934" s="8">
        <f t="shared" ca="1" si="134"/>
        <v>0</v>
      </c>
      <c r="AC934" s="8">
        <f t="shared" ca="1" si="134"/>
        <v>0</v>
      </c>
      <c r="AD934" s="8">
        <f t="shared" ca="1" si="134"/>
        <v>0</v>
      </c>
      <c r="AE934" s="8">
        <f t="shared" ca="1" si="134"/>
        <v>0</v>
      </c>
      <c r="AF934" s="8">
        <f t="shared" ca="1" si="132"/>
        <v>0</v>
      </c>
      <c r="AG934" s="8">
        <f t="shared" ca="1" si="132"/>
        <v>0</v>
      </c>
      <c r="AH934" s="8">
        <f t="shared" ca="1" si="132"/>
        <v>0</v>
      </c>
      <c r="AI934" s="8">
        <f t="shared" ca="1" si="132"/>
        <v>0</v>
      </c>
    </row>
    <row r="935" spans="7:35">
      <c r="G935" s="1">
        <v>927</v>
      </c>
      <c r="H935" s="1">
        <f t="shared" si="130"/>
        <v>4.3</v>
      </c>
      <c r="I935" s="1">
        <f t="shared" ca="1" si="133"/>
        <v>4.3008286514938199</v>
      </c>
      <c r="J935" s="1">
        <f t="shared" ca="1" si="133"/>
        <v>4.3213088213177322</v>
      </c>
      <c r="K935" s="1">
        <f t="shared" ca="1" si="133"/>
        <v>4.2969789126368312</v>
      </c>
      <c r="L935" s="1">
        <f t="shared" ca="1" si="133"/>
        <v>4.2816983280963807</v>
      </c>
      <c r="M935" s="1">
        <f t="shared" ca="1" si="133"/>
        <v>4.3141971217492117</v>
      </c>
      <c r="N935" s="1">
        <f t="shared" ca="1" si="133"/>
        <v>4.3798050201966081</v>
      </c>
      <c r="O935" s="1">
        <f t="shared" ca="1" si="133"/>
        <v>4.4095986167875569</v>
      </c>
      <c r="P935" s="1">
        <f t="shared" ca="1" si="133"/>
        <v>4.3982574511514416</v>
      </c>
      <c r="Q935" s="1">
        <f t="shared" ca="1" si="133"/>
        <v>4.4057756353924136</v>
      </c>
      <c r="R935" s="1">
        <f t="shared" ca="1" si="133"/>
        <v>4.4180897773056467</v>
      </c>
      <c r="S935" s="1">
        <f t="shared" ca="1" si="133"/>
        <v>4.4467338363512177</v>
      </c>
      <c r="T935" s="1">
        <f t="shared" ca="1" si="133"/>
        <v>4.4535345622476257</v>
      </c>
      <c r="V935" s="1">
        <v>927</v>
      </c>
      <c r="W935" s="8">
        <f t="shared" si="134"/>
        <v>0</v>
      </c>
      <c r="X935" s="8">
        <f t="shared" ca="1" si="134"/>
        <v>0</v>
      </c>
      <c r="Y935" s="8">
        <f t="shared" ca="1" si="134"/>
        <v>1.967753247985371E-3</v>
      </c>
      <c r="Z935" s="8">
        <f t="shared" ca="1" si="134"/>
        <v>0</v>
      </c>
      <c r="AA935" s="8">
        <f t="shared" ca="1" si="134"/>
        <v>0</v>
      </c>
      <c r="AB935" s="8">
        <f t="shared" ca="1" si="134"/>
        <v>0</v>
      </c>
      <c r="AC935" s="8">
        <f t="shared" ca="1" si="134"/>
        <v>3.1194860557445914E-2</v>
      </c>
      <c r="AD935" s="8">
        <f t="shared" ca="1" si="134"/>
        <v>5.3650252380729846E-2</v>
      </c>
      <c r="AE935" s="8">
        <f t="shared" ca="1" si="134"/>
        <v>3.4904459908130292E-2</v>
      </c>
      <c r="AF935" s="8">
        <f t="shared" ca="1" si="132"/>
        <v>3.5029756861249872E-2</v>
      </c>
      <c r="AG935" s="8">
        <f t="shared" ca="1" si="132"/>
        <v>3.9940913089016483E-2</v>
      </c>
      <c r="AH935" s="8">
        <f t="shared" ca="1" si="132"/>
        <v>6.1171140651207878E-2</v>
      </c>
      <c r="AI935" s="8">
        <f t="shared" ca="1" si="132"/>
        <v>6.0534562247625878E-2</v>
      </c>
    </row>
    <row r="936" spans="7:35">
      <c r="G936" s="1">
        <v>928</v>
      </c>
      <c r="H936" s="1">
        <f t="shared" si="130"/>
        <v>4.3</v>
      </c>
      <c r="I936" s="1">
        <f t="shared" ca="1" si="133"/>
        <v>4.3087218082214562</v>
      </c>
      <c r="J936" s="1">
        <f t="shared" ca="1" si="133"/>
        <v>4.3190572972451298</v>
      </c>
      <c r="K936" s="1">
        <f t="shared" ca="1" si="133"/>
        <v>4.3106428697797554</v>
      </c>
      <c r="L936" s="1">
        <f t="shared" ca="1" si="133"/>
        <v>4.2791200744530444</v>
      </c>
      <c r="M936" s="1">
        <f t="shared" ca="1" si="133"/>
        <v>4.300526033160871</v>
      </c>
      <c r="N936" s="1">
        <f t="shared" ca="1" si="133"/>
        <v>4.3396588956795252</v>
      </c>
      <c r="O936" s="1">
        <f t="shared" ca="1" si="133"/>
        <v>4.3702275673475253</v>
      </c>
      <c r="P936" s="1">
        <f t="shared" ca="1" si="133"/>
        <v>4.4076588587128658</v>
      </c>
      <c r="Q936" s="1">
        <f t="shared" ca="1" si="133"/>
        <v>4.4151569958843373</v>
      </c>
      <c r="R936" s="1">
        <f t="shared" ca="1" si="133"/>
        <v>4.5145421827195955</v>
      </c>
      <c r="S936" s="1">
        <f t="shared" ca="1" si="133"/>
        <v>4.4757085315167808</v>
      </c>
      <c r="T936" s="1">
        <f t="shared" ca="1" si="133"/>
        <v>4.4836014128107928</v>
      </c>
      <c r="V936" s="1">
        <v>928</v>
      </c>
      <c r="W936" s="8">
        <f t="shared" si="134"/>
        <v>0</v>
      </c>
      <c r="X936" s="8">
        <f t="shared" ca="1" si="134"/>
        <v>0</v>
      </c>
      <c r="Y936" s="8">
        <f t="shared" ca="1" si="134"/>
        <v>0</v>
      </c>
      <c r="Z936" s="8">
        <f t="shared" ca="1" si="134"/>
        <v>0</v>
      </c>
      <c r="AA936" s="8">
        <f t="shared" ca="1" si="134"/>
        <v>0</v>
      </c>
      <c r="AB936" s="8">
        <f t="shared" ca="1" si="134"/>
        <v>0</v>
      </c>
      <c r="AC936" s="8">
        <f t="shared" ca="1" si="134"/>
        <v>0</v>
      </c>
      <c r="AD936" s="8">
        <f t="shared" ca="1" si="134"/>
        <v>1.4228480068702254E-2</v>
      </c>
      <c r="AE936" s="8">
        <f t="shared" ca="1" si="134"/>
        <v>4.4315555908031712E-2</v>
      </c>
      <c r="AF936" s="8">
        <f t="shared" ca="1" si="132"/>
        <v>4.4418367254067448E-2</v>
      </c>
      <c r="AG936" s="8">
        <f t="shared" ca="1" si="132"/>
        <v>0.13644300428474399</v>
      </c>
      <c r="AH936" s="8">
        <f t="shared" ca="1" si="132"/>
        <v>9.0153297761460749E-2</v>
      </c>
      <c r="AI936" s="8">
        <f t="shared" ca="1" si="132"/>
        <v>9.0601412810793036E-2</v>
      </c>
    </row>
    <row r="937" spans="7:35">
      <c r="G937" s="1">
        <v>929</v>
      </c>
      <c r="H937" s="1">
        <f t="shared" si="130"/>
        <v>4.3</v>
      </c>
      <c r="I937" s="1">
        <f t="shared" ca="1" si="133"/>
        <v>4.2967467090210389</v>
      </c>
      <c r="J937" s="1">
        <f t="shared" ca="1" si="133"/>
        <v>4.3218579350247701</v>
      </c>
      <c r="K937" s="1">
        <f t="shared" ca="1" si="133"/>
        <v>4.3578919125398485</v>
      </c>
      <c r="L937" s="1">
        <f t="shared" ca="1" si="133"/>
        <v>4.3815006922258082</v>
      </c>
      <c r="M937" s="1">
        <f t="shared" ca="1" si="133"/>
        <v>4.3970181073899646</v>
      </c>
      <c r="N937" s="1">
        <f t="shared" ca="1" si="133"/>
        <v>4.358596952977611</v>
      </c>
      <c r="O937" s="1">
        <f t="shared" ca="1" si="133"/>
        <v>4.3689499097044129</v>
      </c>
      <c r="P937" s="1">
        <f t="shared" ca="1" si="133"/>
        <v>4.3816710870340918</v>
      </c>
      <c r="Q937" s="1">
        <f t="shared" ca="1" si="133"/>
        <v>4.400088244913209</v>
      </c>
      <c r="R937" s="1">
        <f t="shared" ca="1" si="133"/>
        <v>4.4414606527854481</v>
      </c>
      <c r="S937" s="1">
        <f t="shared" ca="1" si="133"/>
        <v>4.4299448846023255</v>
      </c>
      <c r="T937" s="1">
        <f t="shared" ca="1" si="133"/>
        <v>4.4517134687755995</v>
      </c>
      <c r="V937" s="1">
        <v>929</v>
      </c>
      <c r="W937" s="8">
        <f t="shared" si="134"/>
        <v>0</v>
      </c>
      <c r="X937" s="8">
        <f t="shared" ca="1" si="134"/>
        <v>0</v>
      </c>
      <c r="Y937" s="8">
        <f t="shared" ca="1" si="134"/>
        <v>2.518282744865985E-3</v>
      </c>
      <c r="Z937" s="8">
        <f t="shared" ca="1" si="134"/>
        <v>3.1308785902630198E-2</v>
      </c>
      <c r="AA937" s="8">
        <f t="shared" ca="1" si="134"/>
        <v>4.7621248513312509E-2</v>
      </c>
      <c r="AB937" s="8">
        <f t="shared" ca="1" si="134"/>
        <v>5.5806934012842646E-2</v>
      </c>
      <c r="AC937" s="8">
        <f t="shared" ca="1" si="134"/>
        <v>9.9540015494614664E-3</v>
      </c>
      <c r="AD937" s="8">
        <f t="shared" ca="1" si="134"/>
        <v>1.2949176381961358E-2</v>
      </c>
      <c r="AE937" s="8">
        <f t="shared" ca="1" si="134"/>
        <v>1.8301003034481234E-2</v>
      </c>
      <c r="AF937" s="8">
        <f t="shared" ca="1" si="132"/>
        <v>2.9337971175469768E-2</v>
      </c>
      <c r="AG937" s="8">
        <f t="shared" ca="1" si="132"/>
        <v>6.3323827669492516E-2</v>
      </c>
      <c r="AH937" s="8">
        <f t="shared" ca="1" si="132"/>
        <v>4.4377865190586618E-2</v>
      </c>
      <c r="AI937" s="8">
        <f t="shared" ca="1" si="132"/>
        <v>5.8713468775599686E-2</v>
      </c>
    </row>
    <row r="938" spans="7:35">
      <c r="G938" s="1">
        <v>930</v>
      </c>
      <c r="H938" s="1">
        <f t="shared" si="130"/>
        <v>4.3</v>
      </c>
      <c r="I938" s="1">
        <f t="shared" ref="I938:T953" ca="1" si="135">H938*EXP(($H$3-1/2 *$H$5^2) *$K$6+$H$5*$K$6^(1/2) * _xlfn.NORM.S.INV(RAND() ) )</f>
        <v>4.3020802740754025</v>
      </c>
      <c r="J938" s="1">
        <f t="shared" ca="1" si="135"/>
        <v>4.3482867563008751</v>
      </c>
      <c r="K938" s="1">
        <f t="shared" ca="1" si="135"/>
        <v>4.4008923759882395</v>
      </c>
      <c r="L938" s="1">
        <f t="shared" ca="1" si="135"/>
        <v>4.3959941717398188</v>
      </c>
      <c r="M938" s="1">
        <f t="shared" ca="1" si="135"/>
        <v>4.35348821294731</v>
      </c>
      <c r="N938" s="1">
        <f t="shared" ca="1" si="135"/>
        <v>4.3706887943232191</v>
      </c>
      <c r="O938" s="1">
        <f t="shared" ca="1" si="135"/>
        <v>4.367986639892961</v>
      </c>
      <c r="P938" s="1">
        <f t="shared" ca="1" si="135"/>
        <v>4.3343834066247657</v>
      </c>
      <c r="Q938" s="1">
        <f t="shared" ca="1" si="135"/>
        <v>4.3345302830701673</v>
      </c>
      <c r="R938" s="1">
        <f t="shared" ca="1" si="135"/>
        <v>4.366734904206953</v>
      </c>
      <c r="S938" s="1">
        <f t="shared" ca="1" si="135"/>
        <v>4.4084337079718745</v>
      </c>
      <c r="T938" s="1">
        <f t="shared" ca="1" si="135"/>
        <v>4.3731996191638531</v>
      </c>
      <c r="V938" s="1">
        <v>930</v>
      </c>
      <c r="W938" s="8">
        <f t="shared" si="134"/>
        <v>0</v>
      </c>
      <c r="X938" s="8">
        <f t="shared" ca="1" si="134"/>
        <v>0</v>
      </c>
      <c r="Y938" s="8">
        <f t="shared" ca="1" si="134"/>
        <v>2.9015245930813727E-2</v>
      </c>
      <c r="Z938" s="8">
        <f t="shared" ca="1" si="134"/>
        <v>7.4409018487896716E-2</v>
      </c>
      <c r="AA938" s="8">
        <f t="shared" ca="1" si="134"/>
        <v>6.2144615368514344E-2</v>
      </c>
      <c r="AB938" s="8">
        <f t="shared" ca="1" si="134"/>
        <v>1.2198506178498825E-2</v>
      </c>
      <c r="AC938" s="8">
        <f t="shared" ca="1" si="134"/>
        <v>2.2064539229147861E-2</v>
      </c>
      <c r="AD938" s="8">
        <f t="shared" ca="1" si="134"/>
        <v>1.1984665561898922E-2</v>
      </c>
      <c r="AE938" s="8">
        <f t="shared" ca="1" si="134"/>
        <v>0</v>
      </c>
      <c r="AF938" s="8">
        <f t="shared" ca="1" si="132"/>
        <v>0</v>
      </c>
      <c r="AG938" s="8">
        <f t="shared" ca="1" si="132"/>
        <v>0</v>
      </c>
      <c r="AH938" s="8">
        <f t="shared" ca="1" si="132"/>
        <v>2.2861148718929414E-2</v>
      </c>
      <c r="AI938" s="8">
        <f t="shared" ca="1" si="132"/>
        <v>0</v>
      </c>
    </row>
    <row r="939" spans="7:35">
      <c r="G939" s="1">
        <v>931</v>
      </c>
      <c r="H939" s="1">
        <f t="shared" si="130"/>
        <v>4.3</v>
      </c>
      <c r="I939" s="1">
        <f t="shared" ca="1" si="135"/>
        <v>4.2918036063085987</v>
      </c>
      <c r="J939" s="1">
        <f t="shared" ca="1" si="135"/>
        <v>4.2726315756944571</v>
      </c>
      <c r="K939" s="1">
        <f t="shared" ca="1" si="135"/>
        <v>4.2972827855965301</v>
      </c>
      <c r="L939" s="1">
        <f t="shared" ca="1" si="135"/>
        <v>4.2629522924851004</v>
      </c>
      <c r="M939" s="1">
        <f t="shared" ca="1" si="135"/>
        <v>4.2766018819639191</v>
      </c>
      <c r="N939" s="1">
        <f t="shared" ca="1" si="135"/>
        <v>4.2589222394883812</v>
      </c>
      <c r="O939" s="1">
        <f t="shared" ca="1" si="135"/>
        <v>4.2522973604734764</v>
      </c>
      <c r="P939" s="1">
        <f t="shared" ca="1" si="135"/>
        <v>4.270520073092924</v>
      </c>
      <c r="Q939" s="1">
        <f t="shared" ca="1" si="135"/>
        <v>4.2590153426146484</v>
      </c>
      <c r="R939" s="1">
        <f t="shared" ca="1" si="135"/>
        <v>4.2517515490143118</v>
      </c>
      <c r="S939" s="1">
        <f t="shared" ca="1" si="135"/>
        <v>4.294457711621539</v>
      </c>
      <c r="T939" s="1">
        <f t="shared" ca="1" si="135"/>
        <v>4.2862630946095495</v>
      </c>
      <c r="V939" s="1">
        <v>931</v>
      </c>
      <c r="W939" s="8">
        <f t="shared" si="134"/>
        <v>0</v>
      </c>
      <c r="X939" s="8">
        <f t="shared" ca="1" si="134"/>
        <v>0</v>
      </c>
      <c r="Y939" s="8">
        <f t="shared" ca="1" si="134"/>
        <v>0</v>
      </c>
      <c r="Z939" s="8">
        <f t="shared" ca="1" si="134"/>
        <v>0</v>
      </c>
      <c r="AA939" s="8">
        <f t="shared" ca="1" si="134"/>
        <v>0</v>
      </c>
      <c r="AB939" s="8">
        <f t="shared" ca="1" si="134"/>
        <v>0</v>
      </c>
      <c r="AC939" s="8">
        <f t="shared" ca="1" si="134"/>
        <v>0</v>
      </c>
      <c r="AD939" s="8">
        <f t="shared" ca="1" si="134"/>
        <v>0</v>
      </c>
      <c r="AE939" s="8">
        <f t="shared" ca="1" si="134"/>
        <v>0</v>
      </c>
      <c r="AF939" s="8">
        <f t="shared" ca="1" si="132"/>
        <v>0</v>
      </c>
      <c r="AG939" s="8">
        <f t="shared" ca="1" si="132"/>
        <v>0</v>
      </c>
      <c r="AH939" s="8">
        <f t="shared" ca="1" si="132"/>
        <v>0</v>
      </c>
      <c r="AI939" s="8">
        <f t="shared" ca="1" si="132"/>
        <v>0</v>
      </c>
    </row>
    <row r="940" spans="7:35">
      <c r="G940" s="1">
        <v>932</v>
      </c>
      <c r="H940" s="1">
        <f t="shared" si="130"/>
        <v>4.3</v>
      </c>
      <c r="I940" s="1">
        <f t="shared" ca="1" si="135"/>
        <v>4.3523266094145843</v>
      </c>
      <c r="J940" s="1">
        <f t="shared" ca="1" si="135"/>
        <v>4.3671553935411627</v>
      </c>
      <c r="K940" s="1">
        <f t="shared" ca="1" si="135"/>
        <v>4.3700709775592559</v>
      </c>
      <c r="L940" s="1">
        <f t="shared" ca="1" si="135"/>
        <v>4.3609405961296606</v>
      </c>
      <c r="M940" s="1">
        <f t="shared" ca="1" si="135"/>
        <v>4.3907578635045255</v>
      </c>
      <c r="N940" s="1">
        <f t="shared" ca="1" si="135"/>
        <v>4.3876537190253222</v>
      </c>
      <c r="O940" s="1">
        <f t="shared" ca="1" si="135"/>
        <v>4.3659364460579875</v>
      </c>
      <c r="P940" s="1">
        <f t="shared" ca="1" si="135"/>
        <v>4.3422444229008921</v>
      </c>
      <c r="Q940" s="1">
        <f t="shared" ca="1" si="135"/>
        <v>4.3645799456949081</v>
      </c>
      <c r="R940" s="1">
        <f t="shared" ca="1" si="135"/>
        <v>4.3639514635162797</v>
      </c>
      <c r="S940" s="1">
        <f t="shared" ca="1" si="135"/>
        <v>4.3850730462180669</v>
      </c>
      <c r="T940" s="1">
        <f t="shared" ca="1" si="135"/>
        <v>4.3937492488050456</v>
      </c>
      <c r="V940" s="1">
        <v>932</v>
      </c>
      <c r="W940" s="8">
        <f t="shared" si="134"/>
        <v>0</v>
      </c>
      <c r="X940" s="8">
        <f t="shared" ca="1" si="134"/>
        <v>4.0391852504319203E-2</v>
      </c>
      <c r="Y940" s="8">
        <f t="shared" ca="1" si="134"/>
        <v>4.7932532521151927E-2</v>
      </c>
      <c r="Z940" s="8">
        <f t="shared" ca="1" si="134"/>
        <v>4.3516108636199036E-2</v>
      </c>
      <c r="AA940" s="8">
        <f t="shared" ca="1" si="134"/>
        <v>2.7018754964823977E-2</v>
      </c>
      <c r="AB940" s="8">
        <f t="shared" ca="1" si="134"/>
        <v>4.9535395861901144E-2</v>
      </c>
      <c r="AC940" s="8">
        <f t="shared" ca="1" si="134"/>
        <v>3.9055694998197055E-2</v>
      </c>
      <c r="AD940" s="8">
        <f t="shared" ca="1" si="134"/>
        <v>9.9318304023752191E-3</v>
      </c>
      <c r="AE940" s="8">
        <f t="shared" ca="1" si="134"/>
        <v>0</v>
      </c>
      <c r="AF940" s="8">
        <f t="shared" ca="1" si="132"/>
        <v>0</v>
      </c>
      <c r="AG940" s="8">
        <f t="shared" ca="1" si="132"/>
        <v>0</v>
      </c>
      <c r="AH940" s="8">
        <f t="shared" ca="1" si="132"/>
        <v>0</v>
      </c>
      <c r="AI940" s="8">
        <f t="shared" ca="1" si="132"/>
        <v>7.4924880504578795E-4</v>
      </c>
    </row>
    <row r="941" spans="7:35">
      <c r="G941" s="1">
        <v>933</v>
      </c>
      <c r="H941" s="1">
        <f t="shared" si="130"/>
        <v>4.3</v>
      </c>
      <c r="I941" s="1">
        <f t="shared" ca="1" si="135"/>
        <v>4.2878347391055165</v>
      </c>
      <c r="J941" s="1">
        <f t="shared" ca="1" si="135"/>
        <v>4.2870413401764971</v>
      </c>
      <c r="K941" s="1">
        <f t="shared" ca="1" si="135"/>
        <v>4.299743386727636</v>
      </c>
      <c r="L941" s="1">
        <f t="shared" ca="1" si="135"/>
        <v>4.2695057295489001</v>
      </c>
      <c r="M941" s="1">
        <f t="shared" ca="1" si="135"/>
        <v>4.2287889075397906</v>
      </c>
      <c r="N941" s="1">
        <f t="shared" ca="1" si="135"/>
        <v>4.211953489709761</v>
      </c>
      <c r="O941" s="1">
        <f t="shared" ca="1" si="135"/>
        <v>4.1896762713899376</v>
      </c>
      <c r="P941" s="1">
        <f t="shared" ca="1" si="135"/>
        <v>4.1907181939447034</v>
      </c>
      <c r="Q941" s="1">
        <f t="shared" ca="1" si="135"/>
        <v>4.2128899088631018</v>
      </c>
      <c r="R941" s="1">
        <f t="shared" ca="1" si="135"/>
        <v>4.1767500324373863</v>
      </c>
      <c r="S941" s="1">
        <f t="shared" ca="1" si="135"/>
        <v>4.1261366676149773</v>
      </c>
      <c r="T941" s="1">
        <f t="shared" ca="1" si="135"/>
        <v>4.12744645513484</v>
      </c>
      <c r="V941" s="1">
        <v>933</v>
      </c>
      <c r="W941" s="8">
        <f t="shared" si="134"/>
        <v>0</v>
      </c>
      <c r="X941" s="8">
        <f t="shared" ca="1" si="134"/>
        <v>0</v>
      </c>
      <c r="Y941" s="8">
        <f t="shared" ca="1" si="134"/>
        <v>0</v>
      </c>
      <c r="Z941" s="8">
        <f t="shared" ca="1" si="134"/>
        <v>0</v>
      </c>
      <c r="AA941" s="8">
        <f t="shared" ca="1" si="134"/>
        <v>0</v>
      </c>
      <c r="AB941" s="8">
        <f t="shared" ca="1" si="134"/>
        <v>0</v>
      </c>
      <c r="AC941" s="8">
        <f t="shared" ca="1" si="134"/>
        <v>0</v>
      </c>
      <c r="AD941" s="8">
        <f t="shared" ca="1" si="134"/>
        <v>0</v>
      </c>
      <c r="AE941" s="8">
        <f t="shared" ca="1" si="134"/>
        <v>0</v>
      </c>
      <c r="AF941" s="8">
        <f t="shared" ca="1" si="132"/>
        <v>0</v>
      </c>
      <c r="AG941" s="8">
        <f t="shared" ca="1" si="132"/>
        <v>0</v>
      </c>
      <c r="AH941" s="8">
        <f t="shared" ca="1" si="132"/>
        <v>0</v>
      </c>
      <c r="AI941" s="8">
        <f t="shared" ca="1" si="132"/>
        <v>0</v>
      </c>
    </row>
    <row r="942" spans="7:35">
      <c r="G942" s="1">
        <v>934</v>
      </c>
      <c r="H942" s="1">
        <f t="shared" si="130"/>
        <v>4.3</v>
      </c>
      <c r="I942" s="1">
        <f t="shared" ca="1" si="135"/>
        <v>4.3626884412585341</v>
      </c>
      <c r="J942" s="1">
        <f t="shared" ca="1" si="135"/>
        <v>4.4107735659697278</v>
      </c>
      <c r="K942" s="1">
        <f t="shared" ca="1" si="135"/>
        <v>4.3732969816335583</v>
      </c>
      <c r="L942" s="1">
        <f t="shared" ca="1" si="135"/>
        <v>4.3681843680344796</v>
      </c>
      <c r="M942" s="1">
        <f t="shared" ca="1" si="135"/>
        <v>4.3697347405119524</v>
      </c>
      <c r="N942" s="1">
        <f t="shared" ca="1" si="135"/>
        <v>4.3868253717974381</v>
      </c>
      <c r="O942" s="1">
        <f t="shared" ca="1" si="135"/>
        <v>4.4324208414995949</v>
      </c>
      <c r="P942" s="1">
        <f t="shared" ca="1" si="135"/>
        <v>4.3786919247553593</v>
      </c>
      <c r="Q942" s="1">
        <f t="shared" ca="1" si="135"/>
        <v>4.3722574338222202</v>
      </c>
      <c r="R942" s="1">
        <f t="shared" ca="1" si="135"/>
        <v>4.3536655830698807</v>
      </c>
      <c r="S942" s="1">
        <f t="shared" ca="1" si="135"/>
        <v>4.3517907402813245</v>
      </c>
      <c r="T942" s="1">
        <f t="shared" ca="1" si="135"/>
        <v>4.3597259425980317</v>
      </c>
      <c r="V942" s="1">
        <v>934</v>
      </c>
      <c r="W942" s="8">
        <f t="shared" si="134"/>
        <v>0</v>
      </c>
      <c r="X942" s="8">
        <f t="shared" ca="1" si="134"/>
        <v>5.0783075843019887E-2</v>
      </c>
      <c r="Y942" s="8">
        <f t="shared" ca="1" si="134"/>
        <v>9.1663166475794533E-2</v>
      </c>
      <c r="Z942" s="8">
        <f t="shared" ca="1" si="134"/>
        <v>4.6749597644761387E-2</v>
      </c>
      <c r="AA942" s="8">
        <f t="shared" ca="1" si="134"/>
        <v>3.427746442016133E-2</v>
      </c>
      <c r="AB942" s="8">
        <f t="shared" ca="1" si="134"/>
        <v>2.8474344517475991E-2</v>
      </c>
      <c r="AC942" s="8">
        <f t="shared" ca="1" si="134"/>
        <v>3.8226066984694107E-2</v>
      </c>
      <c r="AD942" s="8">
        <f t="shared" ca="1" si="134"/>
        <v>7.6501879630907155E-2</v>
      </c>
      <c r="AE942" s="8">
        <f t="shared" ca="1" si="134"/>
        <v>1.5318770637762213E-2</v>
      </c>
      <c r="AF942" s="8">
        <f t="shared" ca="1" si="132"/>
        <v>1.4856524766697632E-3</v>
      </c>
      <c r="AG942" s="8">
        <f t="shared" ca="1" si="132"/>
        <v>0</v>
      </c>
      <c r="AH942" s="8">
        <f t="shared" ca="1" si="132"/>
        <v>0</v>
      </c>
      <c r="AI942" s="8">
        <f t="shared" ca="1" si="132"/>
        <v>0</v>
      </c>
    </row>
    <row r="943" spans="7:35">
      <c r="G943" s="1">
        <v>935</v>
      </c>
      <c r="H943" s="1">
        <f t="shared" si="130"/>
        <v>4.3</v>
      </c>
      <c r="I943" s="1">
        <f t="shared" ca="1" si="135"/>
        <v>4.3103482291063218</v>
      </c>
      <c r="J943" s="1">
        <f t="shared" ca="1" si="135"/>
        <v>4.2959192191835074</v>
      </c>
      <c r="K943" s="1">
        <f t="shared" ca="1" si="135"/>
        <v>4.3360298882485369</v>
      </c>
      <c r="L943" s="1">
        <f t="shared" ca="1" si="135"/>
        <v>4.3184701641132541</v>
      </c>
      <c r="M943" s="1">
        <f t="shared" ca="1" si="135"/>
        <v>4.34520540885622</v>
      </c>
      <c r="N943" s="1">
        <f t="shared" ca="1" si="135"/>
        <v>4.3245961287075456</v>
      </c>
      <c r="O943" s="1">
        <f t="shared" ca="1" si="135"/>
        <v>4.3705872322046302</v>
      </c>
      <c r="P943" s="1">
        <f t="shared" ca="1" si="135"/>
        <v>4.382349489461463</v>
      </c>
      <c r="Q943" s="1">
        <f t="shared" ca="1" si="135"/>
        <v>4.4071417097760825</v>
      </c>
      <c r="R943" s="1">
        <f t="shared" ca="1" si="135"/>
        <v>4.4018520129860947</v>
      </c>
      <c r="S943" s="1">
        <f t="shared" ca="1" si="135"/>
        <v>4.3879007063248858</v>
      </c>
      <c r="T943" s="1">
        <f t="shared" ca="1" si="135"/>
        <v>4.4230631406476295</v>
      </c>
      <c r="V943" s="1">
        <v>935</v>
      </c>
      <c r="W943" s="8">
        <f t="shared" si="134"/>
        <v>0</v>
      </c>
      <c r="X943" s="8">
        <f t="shared" ca="1" si="134"/>
        <v>0</v>
      </c>
      <c r="Y943" s="8">
        <f t="shared" ca="1" si="134"/>
        <v>0</v>
      </c>
      <c r="Z943" s="8">
        <f t="shared" ca="1" si="134"/>
        <v>9.396037616296482E-3</v>
      </c>
      <c r="AA943" s="8">
        <f t="shared" ca="1" si="134"/>
        <v>0</v>
      </c>
      <c r="AB943" s="8">
        <f t="shared" ca="1" si="134"/>
        <v>3.9007588695048057E-3</v>
      </c>
      <c r="AC943" s="8">
        <f t="shared" ca="1" si="134"/>
        <v>0</v>
      </c>
      <c r="AD943" s="8">
        <f t="shared" ca="1" si="134"/>
        <v>1.4588608292538829E-2</v>
      </c>
      <c r="AE943" s="8">
        <f t="shared" ca="1" si="134"/>
        <v>1.8980104576334256E-2</v>
      </c>
      <c r="AF943" s="8">
        <f t="shared" ca="1" si="132"/>
        <v>3.6396886945091467E-2</v>
      </c>
      <c r="AG943" s="8">
        <f t="shared" ca="1" si="132"/>
        <v>2.3694784167139993E-2</v>
      </c>
      <c r="AH943" s="8">
        <f t="shared" ca="1" si="132"/>
        <v>2.3228591432253864E-3</v>
      </c>
      <c r="AI943" s="8">
        <f t="shared" ca="1" si="132"/>
        <v>3.0063140647629716E-2</v>
      </c>
    </row>
    <row r="944" spans="7:35">
      <c r="G944" s="1">
        <v>936</v>
      </c>
      <c r="H944" s="1">
        <f t="shared" si="130"/>
        <v>4.3</v>
      </c>
      <c r="I944" s="1">
        <f t="shared" ca="1" si="135"/>
        <v>4.2654182059038614</v>
      </c>
      <c r="J944" s="1">
        <f t="shared" ca="1" si="135"/>
        <v>4.2390450615880857</v>
      </c>
      <c r="K944" s="1">
        <f t="shared" ca="1" si="135"/>
        <v>4.2647343035345919</v>
      </c>
      <c r="L944" s="1">
        <f t="shared" ca="1" si="135"/>
        <v>4.2342954119242977</v>
      </c>
      <c r="M944" s="1">
        <f t="shared" ca="1" si="135"/>
        <v>4.2036134223005908</v>
      </c>
      <c r="N944" s="1">
        <f t="shared" ca="1" si="135"/>
        <v>4.2204063424087019</v>
      </c>
      <c r="O944" s="1">
        <f t="shared" ca="1" si="135"/>
        <v>4.196429669621379</v>
      </c>
      <c r="P944" s="1">
        <f t="shared" ca="1" si="135"/>
        <v>4.2187901514454991</v>
      </c>
      <c r="Q944" s="1">
        <f t="shared" ca="1" si="135"/>
        <v>4.2441313809080841</v>
      </c>
      <c r="R944" s="1">
        <f t="shared" ca="1" si="135"/>
        <v>4.2405352958530749</v>
      </c>
      <c r="S944" s="1">
        <f t="shared" ca="1" si="135"/>
        <v>4.2733097854894435</v>
      </c>
      <c r="T944" s="1">
        <f t="shared" ca="1" si="135"/>
        <v>4.2728398484136383</v>
      </c>
      <c r="V944" s="1">
        <v>936</v>
      </c>
      <c r="W944" s="8">
        <f t="shared" si="134"/>
        <v>0</v>
      </c>
      <c r="X944" s="8">
        <f t="shared" ca="1" si="134"/>
        <v>0</v>
      </c>
      <c r="Y944" s="8">
        <f t="shared" ca="1" si="134"/>
        <v>0</v>
      </c>
      <c r="Z944" s="8">
        <f t="shared" ca="1" si="134"/>
        <v>0</v>
      </c>
      <c r="AA944" s="8">
        <f t="shared" ca="1" si="134"/>
        <v>0</v>
      </c>
      <c r="AB944" s="8">
        <f t="shared" ca="1" si="134"/>
        <v>0</v>
      </c>
      <c r="AC944" s="8">
        <f t="shared" ca="1" si="134"/>
        <v>0</v>
      </c>
      <c r="AD944" s="8">
        <f t="shared" ca="1" si="134"/>
        <v>0</v>
      </c>
      <c r="AE944" s="8">
        <f t="shared" ca="1" si="134"/>
        <v>0</v>
      </c>
      <c r="AF944" s="8">
        <f t="shared" ca="1" si="132"/>
        <v>0</v>
      </c>
      <c r="AG944" s="8">
        <f t="shared" ca="1" si="132"/>
        <v>0</v>
      </c>
      <c r="AH944" s="8">
        <f t="shared" ca="1" si="132"/>
        <v>0</v>
      </c>
      <c r="AI944" s="8">
        <f t="shared" ca="1" si="132"/>
        <v>0</v>
      </c>
    </row>
    <row r="945" spans="7:35">
      <c r="G945" s="1">
        <v>937</v>
      </c>
      <c r="H945" s="1">
        <f t="shared" si="130"/>
        <v>4.3</v>
      </c>
      <c r="I945" s="1">
        <f t="shared" ca="1" si="135"/>
        <v>4.2447000141707418</v>
      </c>
      <c r="J945" s="1">
        <f t="shared" ca="1" si="135"/>
        <v>4.2882701251198059</v>
      </c>
      <c r="K945" s="1">
        <f t="shared" ca="1" si="135"/>
        <v>4.3004684831503717</v>
      </c>
      <c r="L945" s="1">
        <f t="shared" ca="1" si="135"/>
        <v>4.295174765994207</v>
      </c>
      <c r="M945" s="1">
        <f t="shared" ca="1" si="135"/>
        <v>4.3233008212209851</v>
      </c>
      <c r="N945" s="1">
        <f t="shared" ca="1" si="135"/>
        <v>4.3041350996425303</v>
      </c>
      <c r="O945" s="1">
        <f t="shared" ca="1" si="135"/>
        <v>4.3031973152717633</v>
      </c>
      <c r="P945" s="1">
        <f t="shared" ca="1" si="135"/>
        <v>4.306191051069618</v>
      </c>
      <c r="Q945" s="1">
        <f t="shared" ca="1" si="135"/>
        <v>4.3271161825805651</v>
      </c>
      <c r="R945" s="1">
        <f t="shared" ca="1" si="135"/>
        <v>4.3482799497429525</v>
      </c>
      <c r="S945" s="1">
        <f t="shared" ca="1" si="135"/>
        <v>4.3328490275186189</v>
      </c>
      <c r="T945" s="1">
        <f t="shared" ca="1" si="135"/>
        <v>4.3905311259686473</v>
      </c>
      <c r="V945" s="1">
        <v>937</v>
      </c>
      <c r="W945" s="8">
        <f t="shared" si="134"/>
        <v>0</v>
      </c>
      <c r="X945" s="8">
        <f t="shared" ca="1" si="134"/>
        <v>0</v>
      </c>
      <c r="Y945" s="8">
        <f t="shared" ca="1" si="134"/>
        <v>0</v>
      </c>
      <c r="Z945" s="8">
        <f t="shared" ca="1" si="134"/>
        <v>0</v>
      </c>
      <c r="AA945" s="8">
        <f t="shared" ca="1" si="134"/>
        <v>0</v>
      </c>
      <c r="AB945" s="8">
        <f t="shared" ca="1" si="134"/>
        <v>0</v>
      </c>
      <c r="AC945" s="8">
        <f t="shared" ca="1" si="134"/>
        <v>0</v>
      </c>
      <c r="AD945" s="8">
        <f t="shared" ca="1" si="134"/>
        <v>0</v>
      </c>
      <c r="AE945" s="8">
        <f t="shared" ca="1" si="134"/>
        <v>0</v>
      </c>
      <c r="AF945" s="8">
        <f t="shared" ca="1" si="132"/>
        <v>0</v>
      </c>
      <c r="AG945" s="8">
        <f t="shared" ca="1" si="132"/>
        <v>0</v>
      </c>
      <c r="AH945" s="8">
        <f t="shared" ca="1" si="132"/>
        <v>0</v>
      </c>
      <c r="AI945" s="8">
        <f t="shared" ca="1" si="132"/>
        <v>0</v>
      </c>
    </row>
    <row r="946" spans="7:35">
      <c r="G946" s="1">
        <v>938</v>
      </c>
      <c r="H946" s="1">
        <f t="shared" si="130"/>
        <v>4.3</v>
      </c>
      <c r="I946" s="1">
        <f t="shared" ca="1" si="135"/>
        <v>4.2978028079579751</v>
      </c>
      <c r="J946" s="1">
        <f t="shared" ca="1" si="135"/>
        <v>4.2945155750233734</v>
      </c>
      <c r="K946" s="1">
        <f t="shared" ca="1" si="135"/>
        <v>4.3041655587056118</v>
      </c>
      <c r="L946" s="1">
        <f t="shared" ca="1" si="135"/>
        <v>4.3263494910755957</v>
      </c>
      <c r="M946" s="1">
        <f t="shared" ca="1" si="135"/>
        <v>4.3456898996471605</v>
      </c>
      <c r="N946" s="1">
        <f t="shared" ca="1" si="135"/>
        <v>4.4097139254297693</v>
      </c>
      <c r="O946" s="1">
        <f t="shared" ca="1" si="135"/>
        <v>4.4095066044929165</v>
      </c>
      <c r="P946" s="1">
        <f t="shared" ca="1" si="135"/>
        <v>4.4333985250358623</v>
      </c>
      <c r="Q946" s="1">
        <f t="shared" ca="1" si="135"/>
        <v>4.4296032212128669</v>
      </c>
      <c r="R946" s="1">
        <f t="shared" ca="1" si="135"/>
        <v>4.4191992361897672</v>
      </c>
      <c r="S946" s="1">
        <f t="shared" ca="1" si="135"/>
        <v>4.4331713808179805</v>
      </c>
      <c r="T946" s="1">
        <f t="shared" ca="1" si="135"/>
        <v>4.4724404657996155</v>
      </c>
      <c r="V946" s="1">
        <v>938</v>
      </c>
      <c r="W946" s="8">
        <f t="shared" si="134"/>
        <v>0</v>
      </c>
      <c r="X946" s="8">
        <f t="shared" ca="1" si="134"/>
        <v>0</v>
      </c>
      <c r="Y946" s="8">
        <f t="shared" ca="1" si="134"/>
        <v>0</v>
      </c>
      <c r="Z946" s="8">
        <f t="shared" ca="1" si="134"/>
        <v>0</v>
      </c>
      <c r="AA946" s="8">
        <f t="shared" ca="1" si="134"/>
        <v>0</v>
      </c>
      <c r="AB946" s="8">
        <f t="shared" ca="1" si="134"/>
        <v>4.3861237426261468E-3</v>
      </c>
      <c r="AC946" s="8">
        <f t="shared" ca="1" si="134"/>
        <v>6.1150010764235319E-2</v>
      </c>
      <c r="AD946" s="8">
        <f t="shared" ca="1" si="134"/>
        <v>5.3558121543964887E-2</v>
      </c>
      <c r="AE946" s="8">
        <f t="shared" ca="1" si="134"/>
        <v>7.0081747745636136E-2</v>
      </c>
      <c r="AF946" s="8">
        <f t="shared" ca="1" si="132"/>
        <v>5.887575660321076E-2</v>
      </c>
      <c r="AG946" s="8">
        <f t="shared" ca="1" si="132"/>
        <v>4.1050943491615755E-2</v>
      </c>
      <c r="AH946" s="8">
        <f t="shared" ca="1" si="132"/>
        <v>4.7605192335995028E-2</v>
      </c>
      <c r="AI946" s="8">
        <f t="shared" ca="1" si="132"/>
        <v>7.9440465799615723E-2</v>
      </c>
    </row>
    <row r="947" spans="7:35">
      <c r="G947" s="1">
        <v>939</v>
      </c>
      <c r="H947" s="1">
        <f t="shared" si="130"/>
        <v>4.3</v>
      </c>
      <c r="I947" s="1">
        <f t="shared" ca="1" si="135"/>
        <v>4.3421437434890242</v>
      </c>
      <c r="J947" s="1">
        <f t="shared" ca="1" si="135"/>
        <v>4.3718289773005701</v>
      </c>
      <c r="K947" s="1">
        <f t="shared" ca="1" si="135"/>
        <v>4.3930079774937596</v>
      </c>
      <c r="L947" s="1">
        <f t="shared" ca="1" si="135"/>
        <v>4.4266191644101518</v>
      </c>
      <c r="M947" s="1">
        <f t="shared" ca="1" si="135"/>
        <v>4.3954994565847105</v>
      </c>
      <c r="N947" s="1">
        <f t="shared" ca="1" si="135"/>
        <v>4.4387039017182923</v>
      </c>
      <c r="O947" s="1">
        <f t="shared" ca="1" si="135"/>
        <v>4.4631990358334868</v>
      </c>
      <c r="P947" s="1">
        <f t="shared" ca="1" si="135"/>
        <v>4.4196753374582203</v>
      </c>
      <c r="Q947" s="1">
        <f t="shared" ca="1" si="135"/>
        <v>4.4645174602000566</v>
      </c>
      <c r="R947" s="1">
        <f t="shared" ca="1" si="135"/>
        <v>4.4556327727742611</v>
      </c>
      <c r="S947" s="1">
        <f t="shared" ca="1" si="135"/>
        <v>4.4677234465744453</v>
      </c>
      <c r="T947" s="1">
        <f t="shared" ca="1" si="135"/>
        <v>4.4826605245845528</v>
      </c>
      <c r="V947" s="1">
        <v>939</v>
      </c>
      <c r="W947" s="8">
        <f t="shared" si="134"/>
        <v>0</v>
      </c>
      <c r="X947" s="8">
        <f t="shared" ca="1" si="134"/>
        <v>3.0180102723575963E-2</v>
      </c>
      <c r="Y947" s="8">
        <f t="shared" ca="1" si="134"/>
        <v>5.2618166266438671E-2</v>
      </c>
      <c r="Z947" s="8">
        <f t="shared" ca="1" si="134"/>
        <v>6.6506326710752184E-2</v>
      </c>
      <c r="AA947" s="8">
        <f t="shared" ca="1" si="134"/>
        <v>9.2832760548500204E-2</v>
      </c>
      <c r="AB947" s="8">
        <f t="shared" ca="1" si="134"/>
        <v>5.4285543370975908E-2</v>
      </c>
      <c r="AC947" s="8">
        <f t="shared" ca="1" si="134"/>
        <v>9.0184811183849689E-2</v>
      </c>
      <c r="AD947" s="8">
        <f t="shared" ca="1" si="134"/>
        <v>0.1073197264107888</v>
      </c>
      <c r="AE947" s="8">
        <f t="shared" ca="1" si="134"/>
        <v>5.6344418002823637E-2</v>
      </c>
      <c r="AF947" s="8">
        <f t="shared" ca="1" si="132"/>
        <v>9.381697726034588E-2</v>
      </c>
      <c r="AG947" s="8">
        <f t="shared" ca="1" si="132"/>
        <v>7.750324817982257E-2</v>
      </c>
      <c r="AH947" s="8">
        <f t="shared" ca="1" si="132"/>
        <v>8.2166156394999135E-2</v>
      </c>
      <c r="AI947" s="8">
        <f t="shared" ca="1" si="132"/>
        <v>8.9660524584552981E-2</v>
      </c>
    </row>
    <row r="948" spans="7:35">
      <c r="G948" s="1">
        <v>940</v>
      </c>
      <c r="H948" s="1">
        <f t="shared" si="130"/>
        <v>4.3</v>
      </c>
      <c r="I948" s="1">
        <f t="shared" ca="1" si="135"/>
        <v>4.3343388792836262</v>
      </c>
      <c r="J948" s="1">
        <f t="shared" ca="1" si="135"/>
        <v>4.3471295333204303</v>
      </c>
      <c r="K948" s="1">
        <f t="shared" ca="1" si="135"/>
        <v>4.3262712106843653</v>
      </c>
      <c r="L948" s="1">
        <f t="shared" ca="1" si="135"/>
        <v>4.3344749167462266</v>
      </c>
      <c r="M948" s="1">
        <f t="shared" ca="1" si="135"/>
        <v>4.3558193291619496</v>
      </c>
      <c r="N948" s="1">
        <f t="shared" ca="1" si="135"/>
        <v>4.3444046314357463</v>
      </c>
      <c r="O948" s="1">
        <f t="shared" ca="1" si="135"/>
        <v>4.3529908793055281</v>
      </c>
      <c r="P948" s="1">
        <f t="shared" ca="1" si="135"/>
        <v>4.3757919637414817</v>
      </c>
      <c r="Q948" s="1">
        <f t="shared" ca="1" si="135"/>
        <v>4.374610180289789</v>
      </c>
      <c r="R948" s="1">
        <f t="shared" ca="1" si="135"/>
        <v>4.3773730268146487</v>
      </c>
      <c r="S948" s="1">
        <f t="shared" ca="1" si="135"/>
        <v>4.3441546844003049</v>
      </c>
      <c r="T948" s="1">
        <f t="shared" ca="1" si="135"/>
        <v>4.3508750999039005</v>
      </c>
      <c r="V948" s="1">
        <v>940</v>
      </c>
      <c r="W948" s="8">
        <f t="shared" si="134"/>
        <v>0</v>
      </c>
      <c r="X948" s="8">
        <f t="shared" ca="1" si="134"/>
        <v>2.2353099901302187E-2</v>
      </c>
      <c r="Y948" s="8">
        <f t="shared" ca="1" si="134"/>
        <v>2.7855039261343251E-2</v>
      </c>
      <c r="Z948" s="8">
        <f t="shared" ca="1" si="134"/>
        <v>0</v>
      </c>
      <c r="AA948" s="8">
        <f t="shared" ca="1" si="134"/>
        <v>4.9850008840213178E-4</v>
      </c>
      <c r="AB948" s="8">
        <f t="shared" ca="1" si="134"/>
        <v>1.4533828019296813E-2</v>
      </c>
      <c r="AC948" s="8">
        <f t="shared" ca="1" si="134"/>
        <v>0</v>
      </c>
      <c r="AD948" s="8">
        <f t="shared" ca="1" si="134"/>
        <v>0</v>
      </c>
      <c r="AE948" s="8">
        <f t="shared" ca="1" si="134"/>
        <v>1.2415821125227211E-2</v>
      </c>
      <c r="AF948" s="8">
        <f t="shared" ca="1" si="132"/>
        <v>3.8402171430735876E-3</v>
      </c>
      <c r="AG948" s="8">
        <f t="shared" ca="1" si="132"/>
        <v>0</v>
      </c>
      <c r="AH948" s="8">
        <f t="shared" ca="1" si="132"/>
        <v>0</v>
      </c>
      <c r="AI948" s="8">
        <f t="shared" ca="1" si="132"/>
        <v>0</v>
      </c>
    </row>
    <row r="949" spans="7:35">
      <c r="G949" s="1">
        <v>941</v>
      </c>
      <c r="H949" s="1">
        <f t="shared" si="130"/>
        <v>4.3</v>
      </c>
      <c r="I949" s="1">
        <f t="shared" ca="1" si="135"/>
        <v>4.286549403657042</v>
      </c>
      <c r="J949" s="1">
        <f t="shared" ca="1" si="135"/>
        <v>4.318693065746495</v>
      </c>
      <c r="K949" s="1">
        <f t="shared" ca="1" si="135"/>
        <v>4.3216381753879691</v>
      </c>
      <c r="L949" s="1">
        <f t="shared" ca="1" si="135"/>
        <v>4.2931550838466839</v>
      </c>
      <c r="M949" s="1">
        <f t="shared" ca="1" si="135"/>
        <v>4.3085540142103111</v>
      </c>
      <c r="N949" s="1">
        <f t="shared" ca="1" si="135"/>
        <v>4.3063700905338598</v>
      </c>
      <c r="O949" s="1">
        <f t="shared" ca="1" si="135"/>
        <v>4.273344892466965</v>
      </c>
      <c r="P949" s="1">
        <f t="shared" ca="1" si="135"/>
        <v>4.2384521073733934</v>
      </c>
      <c r="Q949" s="1">
        <f t="shared" ca="1" si="135"/>
        <v>4.2514580357913534</v>
      </c>
      <c r="R949" s="1">
        <f t="shared" ca="1" si="135"/>
        <v>4.2325705489191643</v>
      </c>
      <c r="S949" s="1">
        <f t="shared" ca="1" si="135"/>
        <v>4.2761608130921571</v>
      </c>
      <c r="T949" s="1">
        <f t="shared" ca="1" si="135"/>
        <v>4.2810155956447433</v>
      </c>
      <c r="V949" s="1">
        <v>941</v>
      </c>
      <c r="W949" s="8">
        <f t="shared" si="134"/>
        <v>0</v>
      </c>
      <c r="X949" s="8">
        <f t="shared" ca="1" si="134"/>
        <v>0</v>
      </c>
      <c r="Y949" s="8">
        <f t="shared" ca="1" si="134"/>
        <v>0</v>
      </c>
      <c r="Z949" s="8">
        <f t="shared" ca="1" si="134"/>
        <v>0</v>
      </c>
      <c r="AA949" s="8">
        <f t="shared" ca="1" si="134"/>
        <v>0</v>
      </c>
      <c r="AB949" s="8">
        <f t="shared" ca="1" si="134"/>
        <v>0</v>
      </c>
      <c r="AC949" s="8">
        <f t="shared" ca="1" si="134"/>
        <v>0</v>
      </c>
      <c r="AD949" s="8">
        <f t="shared" ca="1" si="134"/>
        <v>0</v>
      </c>
      <c r="AE949" s="8">
        <f t="shared" ca="1" si="134"/>
        <v>0</v>
      </c>
      <c r="AF949" s="8">
        <f t="shared" ca="1" si="132"/>
        <v>0</v>
      </c>
      <c r="AG949" s="8">
        <f t="shared" ca="1" si="132"/>
        <v>0</v>
      </c>
      <c r="AH949" s="8">
        <f t="shared" ca="1" si="132"/>
        <v>0</v>
      </c>
      <c r="AI949" s="8">
        <f t="shared" ca="1" si="132"/>
        <v>0</v>
      </c>
    </row>
    <row r="950" spans="7:35">
      <c r="G950" s="1">
        <v>942</v>
      </c>
      <c r="H950" s="1">
        <f t="shared" si="130"/>
        <v>4.3</v>
      </c>
      <c r="I950" s="1">
        <f t="shared" ca="1" si="135"/>
        <v>4.2994855376380068</v>
      </c>
      <c r="J950" s="1">
        <f t="shared" ca="1" si="135"/>
        <v>4.3220322533967215</v>
      </c>
      <c r="K950" s="1">
        <f t="shared" ca="1" si="135"/>
        <v>4.2864232785656498</v>
      </c>
      <c r="L950" s="1">
        <f t="shared" ca="1" si="135"/>
        <v>4.3062141466908548</v>
      </c>
      <c r="M950" s="1">
        <f t="shared" ca="1" si="135"/>
        <v>4.3054511379025939</v>
      </c>
      <c r="N950" s="1">
        <f t="shared" ca="1" si="135"/>
        <v>4.3104147883972788</v>
      </c>
      <c r="O950" s="1">
        <f t="shared" ca="1" si="135"/>
        <v>4.3166504503614318</v>
      </c>
      <c r="P950" s="1">
        <f t="shared" ca="1" si="135"/>
        <v>4.331409137381053</v>
      </c>
      <c r="Q950" s="1">
        <f t="shared" ca="1" si="135"/>
        <v>4.3670316022409885</v>
      </c>
      <c r="R950" s="1">
        <f t="shared" ca="1" si="135"/>
        <v>4.3895415039622954</v>
      </c>
      <c r="S950" s="1">
        <f t="shared" ca="1" si="135"/>
        <v>4.4103934023773226</v>
      </c>
      <c r="T950" s="1">
        <f t="shared" ca="1" si="135"/>
        <v>4.4514484173025508</v>
      </c>
      <c r="V950" s="1">
        <v>942</v>
      </c>
      <c r="W950" s="8">
        <f t="shared" si="134"/>
        <v>0</v>
      </c>
      <c r="X950" s="8">
        <f t="shared" ca="1" si="134"/>
        <v>0</v>
      </c>
      <c r="Y950" s="8">
        <f t="shared" ca="1" si="134"/>
        <v>2.6930505650408776E-3</v>
      </c>
      <c r="Z950" s="8">
        <f t="shared" ca="1" si="134"/>
        <v>0</v>
      </c>
      <c r="AA950" s="8">
        <f t="shared" ca="1" si="134"/>
        <v>0</v>
      </c>
      <c r="AB950" s="8">
        <f t="shared" ca="1" si="134"/>
        <v>0</v>
      </c>
      <c r="AC950" s="8">
        <f t="shared" ca="1" si="134"/>
        <v>0</v>
      </c>
      <c r="AD950" s="8">
        <f t="shared" ca="1" si="134"/>
        <v>0</v>
      </c>
      <c r="AE950" s="8">
        <f t="shared" ca="1" si="134"/>
        <v>0</v>
      </c>
      <c r="AF950" s="8">
        <f t="shared" ca="1" si="132"/>
        <v>0</v>
      </c>
      <c r="AG950" s="8">
        <f t="shared" ca="1" si="132"/>
        <v>1.1377933598385681E-2</v>
      </c>
      <c r="AH950" s="8">
        <f t="shared" ca="1" si="132"/>
        <v>2.4821347810662253E-2</v>
      </c>
      <c r="AI950" s="8">
        <f t="shared" ca="1" si="132"/>
        <v>5.8448417302551015E-2</v>
      </c>
    </row>
    <row r="951" spans="7:35">
      <c r="G951" s="1">
        <v>943</v>
      </c>
      <c r="H951" s="1">
        <f t="shared" si="130"/>
        <v>4.3</v>
      </c>
      <c r="I951" s="1">
        <f t="shared" ca="1" si="135"/>
        <v>4.3215452736985149</v>
      </c>
      <c r="J951" s="1">
        <f t="shared" ca="1" si="135"/>
        <v>4.3464780227792108</v>
      </c>
      <c r="K951" s="1">
        <f t="shared" ca="1" si="135"/>
        <v>4.3960253129989049</v>
      </c>
      <c r="L951" s="1">
        <f t="shared" ca="1" si="135"/>
        <v>4.4061065922768137</v>
      </c>
      <c r="M951" s="1">
        <f t="shared" ca="1" si="135"/>
        <v>4.3978487039956065</v>
      </c>
      <c r="N951" s="1">
        <f t="shared" ca="1" si="135"/>
        <v>4.439296832100081</v>
      </c>
      <c r="O951" s="1">
        <f t="shared" ca="1" si="135"/>
        <v>4.4363654109578343</v>
      </c>
      <c r="P951" s="1">
        <f t="shared" ca="1" si="135"/>
        <v>4.418442912931166</v>
      </c>
      <c r="Q951" s="1">
        <f t="shared" ca="1" si="135"/>
        <v>4.4186691450412026</v>
      </c>
      <c r="R951" s="1">
        <f t="shared" ca="1" si="135"/>
        <v>4.4472906731612509</v>
      </c>
      <c r="S951" s="1">
        <f t="shared" ca="1" si="135"/>
        <v>4.4687249686109949</v>
      </c>
      <c r="T951" s="1">
        <f t="shared" ca="1" si="135"/>
        <v>4.4933203917739828</v>
      </c>
      <c r="V951" s="1">
        <v>943</v>
      </c>
      <c r="W951" s="8">
        <f t="shared" si="134"/>
        <v>0</v>
      </c>
      <c r="X951" s="8">
        <f t="shared" ca="1" si="134"/>
        <v>9.523205057971218E-3</v>
      </c>
      <c r="Y951" s="8">
        <f t="shared" ca="1" si="134"/>
        <v>2.7201848918664062E-2</v>
      </c>
      <c r="Z951" s="8">
        <f t="shared" ca="1" si="134"/>
        <v>6.9530662999955695E-2</v>
      </c>
      <c r="AA951" s="8">
        <f t="shared" ca="1" si="134"/>
        <v>7.2277888963090398E-2</v>
      </c>
      <c r="AB951" s="8">
        <f t="shared" ca="1" si="134"/>
        <v>5.6639029118984219E-2</v>
      </c>
      <c r="AC951" s="8">
        <f t="shared" ca="1" si="134"/>
        <v>9.077865835111254E-2</v>
      </c>
      <c r="AD951" s="8">
        <f t="shared" ca="1" si="134"/>
        <v>8.0451530993097542E-2</v>
      </c>
      <c r="AE951" s="8">
        <f t="shared" ca="1" si="134"/>
        <v>5.5110723424542485E-2</v>
      </c>
      <c r="AF951" s="8">
        <f t="shared" ca="1" si="132"/>
        <v>4.7933230594374265E-2</v>
      </c>
      <c r="AG951" s="8">
        <f t="shared" ca="1" si="132"/>
        <v>6.9156851279054798E-2</v>
      </c>
      <c r="AH951" s="8">
        <f t="shared" ca="1" si="132"/>
        <v>8.3167936356679739E-2</v>
      </c>
      <c r="AI951" s="8">
        <f t="shared" ca="1" si="132"/>
        <v>0.100320391773983</v>
      </c>
    </row>
    <row r="952" spans="7:35">
      <c r="G952" s="1">
        <v>944</v>
      </c>
      <c r="H952" s="1">
        <f t="shared" si="130"/>
        <v>4.3</v>
      </c>
      <c r="I952" s="1">
        <f t="shared" ca="1" si="135"/>
        <v>4.2809584622662022</v>
      </c>
      <c r="J952" s="1">
        <f t="shared" ca="1" si="135"/>
        <v>4.2360207752541399</v>
      </c>
      <c r="K952" s="1">
        <f t="shared" ca="1" si="135"/>
        <v>4.238761127804298</v>
      </c>
      <c r="L952" s="1">
        <f t="shared" ca="1" si="135"/>
        <v>4.2556034575741339</v>
      </c>
      <c r="M952" s="1">
        <f t="shared" ca="1" si="135"/>
        <v>4.229679305705929</v>
      </c>
      <c r="N952" s="1">
        <f t="shared" ca="1" si="135"/>
        <v>4.2512597784866362</v>
      </c>
      <c r="O952" s="1">
        <f t="shared" ca="1" si="135"/>
        <v>4.2618729240572186</v>
      </c>
      <c r="P952" s="1">
        <f t="shared" ca="1" si="135"/>
        <v>4.2484995432694248</v>
      </c>
      <c r="Q952" s="1">
        <f t="shared" ca="1" si="135"/>
        <v>4.2631384803695305</v>
      </c>
      <c r="R952" s="1">
        <f t="shared" ca="1" si="135"/>
        <v>4.2674915603799031</v>
      </c>
      <c r="S952" s="1">
        <f t="shared" ca="1" si="135"/>
        <v>4.3006940404207272</v>
      </c>
      <c r="T952" s="1">
        <f t="shared" ca="1" si="135"/>
        <v>4.2548133740631329</v>
      </c>
      <c r="V952" s="1">
        <v>944</v>
      </c>
      <c r="W952" s="8">
        <f t="shared" si="134"/>
        <v>0</v>
      </c>
      <c r="X952" s="8">
        <f t="shared" ca="1" si="134"/>
        <v>0</v>
      </c>
      <c r="Y952" s="8">
        <f t="shared" ca="1" si="134"/>
        <v>0</v>
      </c>
      <c r="Z952" s="8">
        <f t="shared" ref="Z952:AI1015" ca="1" si="136">MAX(K952*EXP(-$K$2*(1-Z$8/12 ))-$P$6*EXP(-$H$2*(1-Z$8/12 )),0)</f>
        <v>0</v>
      </c>
      <c r="AA952" s="8">
        <f t="shared" ca="1" si="136"/>
        <v>0</v>
      </c>
      <c r="AB952" s="8">
        <f t="shared" ca="1" si="136"/>
        <v>0</v>
      </c>
      <c r="AC952" s="8">
        <f t="shared" ca="1" si="136"/>
        <v>0</v>
      </c>
      <c r="AD952" s="8">
        <f t="shared" ca="1" si="136"/>
        <v>0</v>
      </c>
      <c r="AE952" s="8">
        <f t="shared" ca="1" si="136"/>
        <v>0</v>
      </c>
      <c r="AF952" s="8">
        <f t="shared" ca="1" si="132"/>
        <v>0</v>
      </c>
      <c r="AG952" s="8">
        <f t="shared" ca="1" si="132"/>
        <v>0</v>
      </c>
      <c r="AH952" s="8">
        <f t="shared" ca="1" si="132"/>
        <v>0</v>
      </c>
      <c r="AI952" s="8">
        <f t="shared" ca="1" si="132"/>
        <v>0</v>
      </c>
    </row>
    <row r="953" spans="7:35">
      <c r="G953" s="1">
        <v>945</v>
      </c>
      <c r="H953" s="1">
        <f t="shared" si="130"/>
        <v>4.3</v>
      </c>
      <c r="I953" s="1">
        <f t="shared" ca="1" si="135"/>
        <v>4.3182465361931932</v>
      </c>
      <c r="J953" s="1">
        <f t="shared" ca="1" si="135"/>
        <v>4.3404593478778075</v>
      </c>
      <c r="K953" s="1">
        <f t="shared" ca="1" si="135"/>
        <v>4.3328812322253629</v>
      </c>
      <c r="L953" s="1">
        <f t="shared" ca="1" si="135"/>
        <v>4.3386067955528445</v>
      </c>
      <c r="M953" s="1">
        <f t="shared" ca="1" si="135"/>
        <v>4.3758876889342613</v>
      </c>
      <c r="N953" s="1">
        <f t="shared" ca="1" si="135"/>
        <v>4.3935094846886837</v>
      </c>
      <c r="O953" s="1">
        <f t="shared" ca="1" si="135"/>
        <v>4.3959927687080267</v>
      </c>
      <c r="P953" s="1">
        <f t="shared" ca="1" si="135"/>
        <v>4.3974521825831694</v>
      </c>
      <c r="Q953" s="1">
        <f t="shared" ca="1" si="135"/>
        <v>4.4077992283762635</v>
      </c>
      <c r="R953" s="1">
        <f t="shared" ca="1" si="135"/>
        <v>4.4619204298272841</v>
      </c>
      <c r="S953" s="1">
        <f t="shared" ca="1" si="135"/>
        <v>4.4628373320670622</v>
      </c>
      <c r="T953" s="1">
        <f t="shared" ca="1" si="135"/>
        <v>4.4699732060190129</v>
      </c>
      <c r="V953" s="1">
        <v>945</v>
      </c>
      <c r="W953" s="8">
        <f t="shared" ref="W953:Z1016" si="137">MAX(H953*EXP(-$K$2*(1-W$8/12 ))-$P$6*EXP(-$H$2*(1-W$8/12 )),0)</f>
        <v>0</v>
      </c>
      <c r="X953" s="8">
        <f t="shared" ca="1" si="137"/>
        <v>6.215110633184473E-3</v>
      </c>
      <c r="Y953" s="8">
        <f t="shared" ca="1" si="137"/>
        <v>2.1167655958463705E-2</v>
      </c>
      <c r="Z953" s="8">
        <f t="shared" ca="1" si="136"/>
        <v>6.2400761208429856E-3</v>
      </c>
      <c r="AA953" s="8">
        <f t="shared" ca="1" si="136"/>
        <v>4.6388993384045563E-3</v>
      </c>
      <c r="AB953" s="8">
        <f t="shared" ca="1" si="136"/>
        <v>3.4638393630808118E-2</v>
      </c>
      <c r="AC953" s="8">
        <f t="shared" ca="1" si="136"/>
        <v>4.4920514812038626E-2</v>
      </c>
      <c r="AD953" s="8">
        <f t="shared" ca="1" si="136"/>
        <v>4.0026875490046798E-2</v>
      </c>
      <c r="AE953" s="8">
        <f t="shared" ca="1" si="136"/>
        <v>3.409836148593115E-2</v>
      </c>
      <c r="AF953" s="8">
        <f t="shared" ca="1" si="132"/>
        <v>3.7054913674631429E-2</v>
      </c>
      <c r="AG953" s="8">
        <f t="shared" ca="1" si="132"/>
        <v>8.3794144210192378E-2</v>
      </c>
      <c r="AH953" s="8">
        <f t="shared" ca="1" si="132"/>
        <v>7.7278783551126828E-2</v>
      </c>
      <c r="AI953" s="8">
        <f t="shared" ca="1" si="132"/>
        <v>7.6973206019013141E-2</v>
      </c>
    </row>
    <row r="954" spans="7:35">
      <c r="G954" s="1">
        <v>946</v>
      </c>
      <c r="H954" s="1">
        <f t="shared" si="130"/>
        <v>4.3</v>
      </c>
      <c r="I954" s="1">
        <f t="shared" ref="I954:T969" ca="1" si="138">H954*EXP(($H$3-1/2 *$H$5^2) *$K$6+$H$5*$K$6^(1/2) * _xlfn.NORM.S.INV(RAND() ) )</f>
        <v>4.3065840210512034</v>
      </c>
      <c r="J954" s="1">
        <f t="shared" ca="1" si="138"/>
        <v>4.274296124037618</v>
      </c>
      <c r="K954" s="1">
        <f t="shared" ca="1" si="138"/>
        <v>4.2591043392051509</v>
      </c>
      <c r="L954" s="1">
        <f t="shared" ca="1" si="138"/>
        <v>4.2847765213057709</v>
      </c>
      <c r="M954" s="1">
        <f t="shared" ca="1" si="138"/>
        <v>4.2941840987676301</v>
      </c>
      <c r="N954" s="1">
        <f t="shared" ca="1" si="138"/>
        <v>4.3273302374794183</v>
      </c>
      <c r="O954" s="1">
        <f t="shared" ca="1" si="138"/>
        <v>4.377991108889657</v>
      </c>
      <c r="P954" s="1">
        <f t="shared" ca="1" si="138"/>
        <v>4.4000251467604059</v>
      </c>
      <c r="Q954" s="1">
        <f t="shared" ca="1" si="138"/>
        <v>4.3936798695726349</v>
      </c>
      <c r="R954" s="1">
        <f t="shared" ca="1" si="138"/>
        <v>4.3561375917402811</v>
      </c>
      <c r="S954" s="1">
        <f t="shared" ca="1" si="138"/>
        <v>4.3500551950975339</v>
      </c>
      <c r="T954" s="1">
        <f t="shared" ca="1" si="138"/>
        <v>4.3748957288585135</v>
      </c>
      <c r="V954" s="1">
        <v>946</v>
      </c>
      <c r="W954" s="8">
        <f t="shared" si="137"/>
        <v>0</v>
      </c>
      <c r="X954" s="8">
        <f t="shared" ca="1" si="137"/>
        <v>0</v>
      </c>
      <c r="Y954" s="8">
        <f t="shared" ca="1" si="137"/>
        <v>0</v>
      </c>
      <c r="Z954" s="8">
        <f t="shared" ca="1" si="136"/>
        <v>0</v>
      </c>
      <c r="AA954" s="8">
        <f t="shared" ca="1" si="136"/>
        <v>0</v>
      </c>
      <c r="AB954" s="8">
        <f t="shared" ca="1" si="136"/>
        <v>0</v>
      </c>
      <c r="AC954" s="8">
        <f t="shared" ca="1" si="136"/>
        <v>0</v>
      </c>
      <c r="AD954" s="8">
        <f t="shared" ca="1" si="136"/>
        <v>2.2002023607973875E-2</v>
      </c>
      <c r="AE954" s="8">
        <f t="shared" ca="1" si="136"/>
        <v>3.6673977181568063E-2</v>
      </c>
      <c r="AF954" s="8">
        <f t="shared" ca="1" si="132"/>
        <v>2.2924643452333804E-2</v>
      </c>
      <c r="AG954" s="8">
        <f t="shared" ca="1" si="132"/>
        <v>0</v>
      </c>
      <c r="AH954" s="8">
        <f t="shared" ca="1" si="132"/>
        <v>0</v>
      </c>
      <c r="AI954" s="8">
        <f t="shared" ca="1" si="132"/>
        <v>0</v>
      </c>
    </row>
    <row r="955" spans="7:35">
      <c r="G955" s="1">
        <v>947</v>
      </c>
      <c r="H955" s="1">
        <f t="shared" si="130"/>
        <v>4.3</v>
      </c>
      <c r="I955" s="1">
        <f t="shared" ca="1" si="138"/>
        <v>4.3086350158801325</v>
      </c>
      <c r="J955" s="1">
        <f t="shared" ca="1" si="138"/>
        <v>4.3052947987039456</v>
      </c>
      <c r="K955" s="1">
        <f t="shared" ca="1" si="138"/>
        <v>4.3161255673820822</v>
      </c>
      <c r="L955" s="1">
        <f t="shared" ca="1" si="138"/>
        <v>4.330217924467715</v>
      </c>
      <c r="M955" s="1">
        <f t="shared" ca="1" si="138"/>
        <v>4.3319913854149865</v>
      </c>
      <c r="N955" s="1">
        <f t="shared" ca="1" si="138"/>
        <v>4.3222133007639139</v>
      </c>
      <c r="O955" s="1">
        <f t="shared" ca="1" si="138"/>
        <v>4.3029021135238175</v>
      </c>
      <c r="P955" s="1">
        <f t="shared" ca="1" si="138"/>
        <v>4.2525783321242239</v>
      </c>
      <c r="Q955" s="1">
        <f t="shared" ca="1" si="138"/>
        <v>4.2828775918659829</v>
      </c>
      <c r="R955" s="1">
        <f t="shared" ca="1" si="138"/>
        <v>4.2872241202696761</v>
      </c>
      <c r="S955" s="1">
        <f t="shared" ca="1" si="138"/>
        <v>4.2976088812554769</v>
      </c>
      <c r="T955" s="1">
        <f t="shared" ca="1" si="138"/>
        <v>4.2916432066850208</v>
      </c>
      <c r="V955" s="1">
        <v>947</v>
      </c>
      <c r="W955" s="8">
        <f t="shared" si="137"/>
        <v>0</v>
      </c>
      <c r="X955" s="8">
        <f t="shared" ca="1" si="137"/>
        <v>0</v>
      </c>
      <c r="Y955" s="8">
        <f t="shared" ca="1" si="137"/>
        <v>0</v>
      </c>
      <c r="Z955" s="8">
        <f t="shared" ca="1" si="136"/>
        <v>0</v>
      </c>
      <c r="AA955" s="8">
        <f t="shared" ca="1" si="136"/>
        <v>0</v>
      </c>
      <c r="AB955" s="8">
        <f t="shared" ca="1" si="136"/>
        <v>0</v>
      </c>
      <c r="AC955" s="8">
        <f t="shared" ca="1" si="136"/>
        <v>0</v>
      </c>
      <c r="AD955" s="8">
        <f t="shared" ca="1" si="136"/>
        <v>0</v>
      </c>
      <c r="AE955" s="8">
        <f t="shared" ca="1" si="136"/>
        <v>0</v>
      </c>
      <c r="AF955" s="8">
        <f t="shared" ca="1" si="132"/>
        <v>0</v>
      </c>
      <c r="AG955" s="8">
        <f t="shared" ca="1" si="132"/>
        <v>0</v>
      </c>
      <c r="AH955" s="8">
        <f t="shared" ca="1" si="132"/>
        <v>0</v>
      </c>
      <c r="AI955" s="8">
        <f t="shared" ca="1" si="132"/>
        <v>0</v>
      </c>
    </row>
    <row r="956" spans="7:35">
      <c r="G956" s="1">
        <v>948</v>
      </c>
      <c r="H956" s="1">
        <f t="shared" si="130"/>
        <v>4.3</v>
      </c>
      <c r="I956" s="1">
        <f t="shared" ca="1" si="138"/>
        <v>4.2696831627379739</v>
      </c>
      <c r="J956" s="1">
        <f t="shared" ca="1" si="138"/>
        <v>4.2383403138587799</v>
      </c>
      <c r="K956" s="1">
        <f t="shared" ca="1" si="138"/>
        <v>4.2440056048582271</v>
      </c>
      <c r="L956" s="1">
        <f t="shared" ca="1" si="138"/>
        <v>4.2812236261417311</v>
      </c>
      <c r="M956" s="1">
        <f t="shared" ca="1" si="138"/>
        <v>4.3005160919139991</v>
      </c>
      <c r="N956" s="1">
        <f t="shared" ca="1" si="138"/>
        <v>4.2975489302476158</v>
      </c>
      <c r="O956" s="1">
        <f t="shared" ca="1" si="138"/>
        <v>4.2696003895444194</v>
      </c>
      <c r="P956" s="1">
        <f t="shared" ca="1" si="138"/>
        <v>4.3171804612913913</v>
      </c>
      <c r="Q956" s="1">
        <f t="shared" ca="1" si="138"/>
        <v>4.3294597318825918</v>
      </c>
      <c r="R956" s="1">
        <f t="shared" ca="1" si="138"/>
        <v>4.3110810669196571</v>
      </c>
      <c r="S956" s="1">
        <f t="shared" ca="1" si="138"/>
        <v>4.3193062650702156</v>
      </c>
      <c r="T956" s="1">
        <f t="shared" ca="1" si="138"/>
        <v>4.3106016259510724</v>
      </c>
      <c r="V956" s="1">
        <v>948</v>
      </c>
      <c r="W956" s="8">
        <f t="shared" si="137"/>
        <v>0</v>
      </c>
      <c r="X956" s="8">
        <f t="shared" ca="1" si="137"/>
        <v>0</v>
      </c>
      <c r="Y956" s="8">
        <f t="shared" ca="1" si="137"/>
        <v>0</v>
      </c>
      <c r="Z956" s="8">
        <f t="shared" ca="1" si="136"/>
        <v>0</v>
      </c>
      <c r="AA956" s="8">
        <f t="shared" ca="1" si="136"/>
        <v>0</v>
      </c>
      <c r="AB956" s="8">
        <f t="shared" ca="1" si="136"/>
        <v>0</v>
      </c>
      <c r="AC956" s="8">
        <f t="shared" ca="1" si="136"/>
        <v>0</v>
      </c>
      <c r="AD956" s="8">
        <f t="shared" ca="1" si="136"/>
        <v>0</v>
      </c>
      <c r="AE956" s="8">
        <f t="shared" ca="1" si="136"/>
        <v>0</v>
      </c>
      <c r="AF956" s="8">
        <f t="shared" ca="1" si="132"/>
        <v>0</v>
      </c>
      <c r="AG956" s="8">
        <f t="shared" ca="1" si="132"/>
        <v>0</v>
      </c>
      <c r="AH956" s="8">
        <f t="shared" ca="1" si="132"/>
        <v>0</v>
      </c>
      <c r="AI956" s="8">
        <f t="shared" ca="1" si="132"/>
        <v>0</v>
      </c>
    </row>
    <row r="957" spans="7:35">
      <c r="G957" s="1">
        <v>949</v>
      </c>
      <c r="H957" s="1">
        <f t="shared" si="130"/>
        <v>4.3</v>
      </c>
      <c r="I957" s="1">
        <f t="shared" ca="1" si="138"/>
        <v>4.3126795347584048</v>
      </c>
      <c r="J957" s="1">
        <f t="shared" ca="1" si="138"/>
        <v>4.3067296942040745</v>
      </c>
      <c r="K957" s="1">
        <f t="shared" ca="1" si="138"/>
        <v>4.3144979622630792</v>
      </c>
      <c r="L957" s="1">
        <f t="shared" ca="1" si="138"/>
        <v>4.3088837189971976</v>
      </c>
      <c r="M957" s="1">
        <f t="shared" ca="1" si="138"/>
        <v>4.3418876857506161</v>
      </c>
      <c r="N957" s="1">
        <f t="shared" ca="1" si="138"/>
        <v>4.3336906572085523</v>
      </c>
      <c r="O957" s="1">
        <f t="shared" ca="1" si="138"/>
        <v>4.3593725418782681</v>
      </c>
      <c r="P957" s="1">
        <f t="shared" ca="1" si="138"/>
        <v>4.3642227586677276</v>
      </c>
      <c r="Q957" s="1">
        <f t="shared" ca="1" si="138"/>
        <v>4.3548209292318241</v>
      </c>
      <c r="R957" s="1">
        <f t="shared" ca="1" si="138"/>
        <v>4.4013532943917211</v>
      </c>
      <c r="S957" s="1">
        <f t="shared" ca="1" si="138"/>
        <v>4.4130195691241116</v>
      </c>
      <c r="T957" s="1">
        <f t="shared" ca="1" si="138"/>
        <v>4.4251579011416622</v>
      </c>
      <c r="V957" s="1">
        <v>949</v>
      </c>
      <c r="W957" s="8">
        <f t="shared" si="137"/>
        <v>0</v>
      </c>
      <c r="X957" s="8">
        <f t="shared" ca="1" si="137"/>
        <v>6.3231831354926271E-4</v>
      </c>
      <c r="Y957" s="8">
        <f t="shared" ca="1" si="137"/>
        <v>0</v>
      </c>
      <c r="Z957" s="8">
        <f t="shared" ca="1" si="136"/>
        <v>0</v>
      </c>
      <c r="AA957" s="8">
        <f t="shared" ca="1" si="136"/>
        <v>0</v>
      </c>
      <c r="AB957" s="8">
        <f t="shared" ca="1" si="136"/>
        <v>5.7705017511189283E-4</v>
      </c>
      <c r="AC957" s="8">
        <f t="shared" ca="1" si="136"/>
        <v>0</v>
      </c>
      <c r="AD957" s="8">
        <f t="shared" ca="1" si="136"/>
        <v>3.3594697533407825E-3</v>
      </c>
      <c r="AE957" s="8">
        <f t="shared" ca="1" si="136"/>
        <v>8.3469363125487916E-4</v>
      </c>
      <c r="AF957" s="8">
        <f t="shared" ca="1" si="132"/>
        <v>0</v>
      </c>
      <c r="AG957" s="8">
        <f t="shared" ca="1" si="132"/>
        <v>2.3195808666542028E-2</v>
      </c>
      <c r="AH957" s="8">
        <f t="shared" ca="1" si="132"/>
        <v>2.744819088246242E-2</v>
      </c>
      <c r="AI957" s="8">
        <f t="shared" ca="1" si="132"/>
        <v>3.2157901141662393E-2</v>
      </c>
    </row>
    <row r="958" spans="7:35">
      <c r="G958" s="1">
        <v>950</v>
      </c>
      <c r="H958" s="1">
        <f t="shared" si="130"/>
        <v>4.3</v>
      </c>
      <c r="I958" s="1">
        <f t="shared" ca="1" si="138"/>
        <v>4.3080087102509053</v>
      </c>
      <c r="J958" s="1">
        <f t="shared" ca="1" si="138"/>
        <v>4.334291400351943</v>
      </c>
      <c r="K958" s="1">
        <f t="shared" ca="1" si="138"/>
        <v>4.3547650178814488</v>
      </c>
      <c r="L958" s="1">
        <f t="shared" ca="1" si="138"/>
        <v>4.3525885251641174</v>
      </c>
      <c r="M958" s="1">
        <f t="shared" ca="1" si="138"/>
        <v>4.3466993588482659</v>
      </c>
      <c r="N958" s="1">
        <f t="shared" ca="1" si="138"/>
        <v>4.3620190058151218</v>
      </c>
      <c r="O958" s="1">
        <f t="shared" ca="1" si="138"/>
        <v>4.3135292672290069</v>
      </c>
      <c r="P958" s="1">
        <f t="shared" ca="1" si="138"/>
        <v>4.3235248104435753</v>
      </c>
      <c r="Q958" s="1">
        <f t="shared" ca="1" si="138"/>
        <v>4.2920740358042506</v>
      </c>
      <c r="R958" s="1">
        <f t="shared" ca="1" si="138"/>
        <v>4.3030064592510406</v>
      </c>
      <c r="S958" s="1">
        <f t="shared" ca="1" si="138"/>
        <v>4.2925733568005668</v>
      </c>
      <c r="T958" s="1">
        <f t="shared" ca="1" si="138"/>
        <v>4.3133133588097836</v>
      </c>
      <c r="V958" s="1">
        <v>950</v>
      </c>
      <c r="W958" s="8">
        <f t="shared" si="137"/>
        <v>0</v>
      </c>
      <c r="X958" s="8">
        <f t="shared" ca="1" si="137"/>
        <v>0</v>
      </c>
      <c r="Y958" s="8">
        <f t="shared" ca="1" si="137"/>
        <v>1.4983805501483261E-2</v>
      </c>
      <c r="Z958" s="8">
        <f t="shared" ca="1" si="136"/>
        <v>2.8174636262396469E-2</v>
      </c>
      <c r="AA958" s="8">
        <f t="shared" ca="1" si="136"/>
        <v>1.8649460999492717E-2</v>
      </c>
      <c r="AB958" s="8">
        <f t="shared" ca="1" si="136"/>
        <v>5.3974041347970569E-3</v>
      </c>
      <c r="AC958" s="8">
        <f t="shared" ca="1" si="136"/>
        <v>1.3381345544973833E-2</v>
      </c>
      <c r="AD958" s="8">
        <f t="shared" ca="1" si="136"/>
        <v>0</v>
      </c>
      <c r="AE958" s="8">
        <f t="shared" ca="1" si="136"/>
        <v>0</v>
      </c>
      <c r="AF958" s="8">
        <f t="shared" ca="1" si="132"/>
        <v>0</v>
      </c>
      <c r="AG958" s="8">
        <f t="shared" ca="1" si="132"/>
        <v>0</v>
      </c>
      <c r="AH958" s="8">
        <f t="shared" ca="1" si="132"/>
        <v>0</v>
      </c>
      <c r="AI958" s="8">
        <f t="shared" ca="1" si="132"/>
        <v>0</v>
      </c>
    </row>
    <row r="959" spans="7:35">
      <c r="G959" s="1">
        <v>951</v>
      </c>
      <c r="H959" s="1">
        <f t="shared" si="130"/>
        <v>4.3</v>
      </c>
      <c r="I959" s="1">
        <f t="shared" ca="1" si="138"/>
        <v>4.3137051392232815</v>
      </c>
      <c r="J959" s="1">
        <f t="shared" ca="1" si="138"/>
        <v>4.3646315510651474</v>
      </c>
      <c r="K959" s="1">
        <f t="shared" ca="1" si="138"/>
        <v>4.3583000512551999</v>
      </c>
      <c r="L959" s="1">
        <f t="shared" ca="1" si="138"/>
        <v>4.3611404784275329</v>
      </c>
      <c r="M959" s="1">
        <f t="shared" ca="1" si="138"/>
        <v>4.3753104933578832</v>
      </c>
      <c r="N959" s="1">
        <f t="shared" ca="1" si="138"/>
        <v>4.414378336421894</v>
      </c>
      <c r="O959" s="1">
        <f t="shared" ca="1" si="138"/>
        <v>4.4158786211146923</v>
      </c>
      <c r="P959" s="1">
        <f t="shared" ca="1" si="138"/>
        <v>4.4151837312241282</v>
      </c>
      <c r="Q959" s="1">
        <f t="shared" ca="1" si="138"/>
        <v>4.4378237454132066</v>
      </c>
      <c r="R959" s="1">
        <f t="shared" ca="1" si="138"/>
        <v>4.4272533095321664</v>
      </c>
      <c r="S959" s="1">
        <f t="shared" ca="1" si="138"/>
        <v>4.470797242711309</v>
      </c>
      <c r="T959" s="1">
        <f t="shared" ca="1" si="138"/>
        <v>4.4825999073439613</v>
      </c>
      <c r="V959" s="1">
        <v>951</v>
      </c>
      <c r="W959" s="8">
        <f t="shared" si="137"/>
        <v>0</v>
      </c>
      <c r="X959" s="8">
        <f t="shared" ca="1" si="137"/>
        <v>1.6608319212005895E-3</v>
      </c>
      <c r="Y959" s="8">
        <f t="shared" ca="1" si="137"/>
        <v>4.5402182776247635E-2</v>
      </c>
      <c r="Z959" s="8">
        <f t="shared" ca="1" si="136"/>
        <v>3.1717871576319112E-2</v>
      </c>
      <c r="AA959" s="8">
        <f t="shared" ca="1" si="136"/>
        <v>2.721904944463116E-2</v>
      </c>
      <c r="AB959" s="8">
        <f t="shared" ca="1" si="136"/>
        <v>3.4060156721183787E-2</v>
      </c>
      <c r="AC959" s="8">
        <f t="shared" ca="1" si="136"/>
        <v>6.5821633841244065E-2</v>
      </c>
      <c r="AD959" s="8">
        <f t="shared" ca="1" si="136"/>
        <v>5.9938347420715132E-2</v>
      </c>
      <c r="AE959" s="8">
        <f t="shared" ca="1" si="136"/>
        <v>5.184818303091987E-2</v>
      </c>
      <c r="AF959" s="8">
        <f t="shared" ca="1" si="132"/>
        <v>6.7102633611951568E-2</v>
      </c>
      <c r="AG959" s="8">
        <f t="shared" ca="1" si="132"/>
        <v>4.9109165750039985E-2</v>
      </c>
      <c r="AH959" s="8">
        <f t="shared" ca="1" si="132"/>
        <v>8.524074413628302E-2</v>
      </c>
      <c r="AI959" s="8">
        <f t="shared" ca="1" si="132"/>
        <v>8.9599907343961505E-2</v>
      </c>
    </row>
    <row r="960" spans="7:35">
      <c r="G960" s="1">
        <v>952</v>
      </c>
      <c r="H960" s="1">
        <f t="shared" si="130"/>
        <v>4.3</v>
      </c>
      <c r="I960" s="1">
        <f t="shared" ca="1" si="138"/>
        <v>4.2896644338747789</v>
      </c>
      <c r="J960" s="1">
        <f t="shared" ca="1" si="138"/>
        <v>4.2771284348448777</v>
      </c>
      <c r="K960" s="1">
        <f t="shared" ca="1" si="138"/>
        <v>4.3016482829542637</v>
      </c>
      <c r="L960" s="1">
        <f t="shared" ca="1" si="138"/>
        <v>4.3299443720369171</v>
      </c>
      <c r="M960" s="1">
        <f t="shared" ca="1" si="138"/>
        <v>4.3868869839145663</v>
      </c>
      <c r="N960" s="1">
        <f t="shared" ca="1" si="138"/>
        <v>4.4422207712181896</v>
      </c>
      <c r="O960" s="1">
        <f t="shared" ca="1" si="138"/>
        <v>4.4393817764981653</v>
      </c>
      <c r="P960" s="1">
        <f t="shared" ca="1" si="138"/>
        <v>4.4195168684568129</v>
      </c>
      <c r="Q960" s="1">
        <f t="shared" ca="1" si="138"/>
        <v>4.4389147854180973</v>
      </c>
      <c r="R960" s="1">
        <f t="shared" ca="1" si="138"/>
        <v>4.4821394590417896</v>
      </c>
      <c r="S960" s="1">
        <f t="shared" ca="1" si="138"/>
        <v>4.5042379221624511</v>
      </c>
      <c r="T960" s="1">
        <f t="shared" ca="1" si="138"/>
        <v>4.4818628698873999</v>
      </c>
      <c r="V960" s="1">
        <v>952</v>
      </c>
      <c r="W960" s="8">
        <f t="shared" si="137"/>
        <v>0</v>
      </c>
      <c r="X960" s="8">
        <f t="shared" ca="1" si="137"/>
        <v>0</v>
      </c>
      <c r="Y960" s="8">
        <f t="shared" ca="1" si="137"/>
        <v>0</v>
      </c>
      <c r="Z960" s="8">
        <f t="shared" ca="1" si="136"/>
        <v>0</v>
      </c>
      <c r="AA960" s="8">
        <f t="shared" ca="1" si="136"/>
        <v>0</v>
      </c>
      <c r="AB960" s="8">
        <f t="shared" ca="1" si="136"/>
        <v>4.5657532719444838E-2</v>
      </c>
      <c r="AC960" s="8">
        <f t="shared" ca="1" si="136"/>
        <v>9.3707118446713977E-2</v>
      </c>
      <c r="AD960" s="8">
        <f t="shared" ca="1" si="136"/>
        <v>8.347178260518362E-2</v>
      </c>
      <c r="AE960" s="8">
        <f t="shared" ca="1" si="136"/>
        <v>5.6185785694256474E-2</v>
      </c>
      <c r="AF960" s="8">
        <f t="shared" ca="1" si="132"/>
        <v>6.8194516770872404E-2</v>
      </c>
      <c r="AG960" s="8">
        <f t="shared" ca="1" si="132"/>
        <v>0.10402358890650021</v>
      </c>
      <c r="AH960" s="8">
        <f t="shared" ca="1" si="132"/>
        <v>0.11869003567114156</v>
      </c>
      <c r="AI960" s="8">
        <f t="shared" ca="1" si="132"/>
        <v>8.8862869887400109E-2</v>
      </c>
    </row>
    <row r="961" spans="7:35">
      <c r="G961" s="1">
        <v>953</v>
      </c>
      <c r="H961" s="1">
        <f t="shared" si="130"/>
        <v>4.3</v>
      </c>
      <c r="I961" s="1">
        <f t="shared" ca="1" si="138"/>
        <v>4.2959530782827242</v>
      </c>
      <c r="J961" s="1">
        <f t="shared" ca="1" si="138"/>
        <v>4.2972772160324046</v>
      </c>
      <c r="K961" s="1">
        <f t="shared" ca="1" si="138"/>
        <v>4.2810986582556998</v>
      </c>
      <c r="L961" s="1">
        <f t="shared" ca="1" si="138"/>
        <v>4.2518678338252283</v>
      </c>
      <c r="M961" s="1">
        <f t="shared" ca="1" si="138"/>
        <v>4.2980900947417098</v>
      </c>
      <c r="N961" s="1">
        <f t="shared" ca="1" si="138"/>
        <v>4.3152034877007486</v>
      </c>
      <c r="O961" s="1">
        <f t="shared" ca="1" si="138"/>
        <v>4.2914332534032242</v>
      </c>
      <c r="P961" s="1">
        <f t="shared" ca="1" si="138"/>
        <v>4.3691453089162016</v>
      </c>
      <c r="Q961" s="1">
        <f t="shared" ca="1" si="138"/>
        <v>4.446001856740768</v>
      </c>
      <c r="R961" s="1">
        <f t="shared" ca="1" si="138"/>
        <v>4.4362932973139113</v>
      </c>
      <c r="S961" s="1">
        <f t="shared" ca="1" si="138"/>
        <v>4.4734205821804407</v>
      </c>
      <c r="T961" s="1">
        <f t="shared" ca="1" si="138"/>
        <v>4.4657978860142542</v>
      </c>
      <c r="V961" s="1">
        <v>953</v>
      </c>
      <c r="W961" s="8">
        <f t="shared" si="137"/>
        <v>0</v>
      </c>
      <c r="X961" s="8">
        <f t="shared" ca="1" si="137"/>
        <v>0</v>
      </c>
      <c r="Y961" s="8">
        <f t="shared" ca="1" si="137"/>
        <v>0</v>
      </c>
      <c r="Z961" s="8">
        <f t="shared" ca="1" si="136"/>
        <v>0</v>
      </c>
      <c r="AA961" s="8">
        <f t="shared" ca="1" si="136"/>
        <v>0</v>
      </c>
      <c r="AB961" s="8">
        <f t="shared" ca="1" si="136"/>
        <v>0</v>
      </c>
      <c r="AC961" s="8">
        <f t="shared" ca="1" si="136"/>
        <v>0</v>
      </c>
      <c r="AD961" s="8">
        <f t="shared" ca="1" si="136"/>
        <v>0</v>
      </c>
      <c r="AE961" s="8">
        <f t="shared" ca="1" si="136"/>
        <v>5.7623167185480995E-3</v>
      </c>
      <c r="AF961" s="8">
        <f t="shared" ca="1" si="132"/>
        <v>7.5287064971311324E-2</v>
      </c>
      <c r="AG961" s="8">
        <f t="shared" ca="1" si="132"/>
        <v>5.8153810324514055E-2</v>
      </c>
      <c r="AH961" s="8">
        <f t="shared" ca="1" si="132"/>
        <v>8.7864759202306963E-2</v>
      </c>
      <c r="AI961" s="8">
        <f t="shared" ca="1" si="132"/>
        <v>7.2797886014254409E-2</v>
      </c>
    </row>
    <row r="962" spans="7:35">
      <c r="G962" s="1">
        <v>954</v>
      </c>
      <c r="H962" s="1">
        <f t="shared" si="130"/>
        <v>4.3</v>
      </c>
      <c r="I962" s="1">
        <f t="shared" ca="1" si="138"/>
        <v>4.2946368828745261</v>
      </c>
      <c r="J962" s="1">
        <f t="shared" ca="1" si="138"/>
        <v>4.3206496702204999</v>
      </c>
      <c r="K962" s="1">
        <f t="shared" ca="1" si="138"/>
        <v>4.3374547585064969</v>
      </c>
      <c r="L962" s="1">
        <f t="shared" ca="1" si="138"/>
        <v>4.3718374279386918</v>
      </c>
      <c r="M962" s="1">
        <f t="shared" ca="1" si="138"/>
        <v>4.3813197352132729</v>
      </c>
      <c r="N962" s="1">
        <f t="shared" ca="1" si="138"/>
        <v>4.408018381826583</v>
      </c>
      <c r="O962" s="1">
        <f t="shared" ca="1" si="138"/>
        <v>4.3907153001852057</v>
      </c>
      <c r="P962" s="1">
        <f t="shared" ca="1" si="138"/>
        <v>4.3997450604957784</v>
      </c>
      <c r="Q962" s="1">
        <f t="shared" ca="1" si="138"/>
        <v>4.3745942080408913</v>
      </c>
      <c r="R962" s="1">
        <f t="shared" ca="1" si="138"/>
        <v>4.4098233927425854</v>
      </c>
      <c r="S962" s="1">
        <f t="shared" ca="1" si="138"/>
        <v>4.4292214293396936</v>
      </c>
      <c r="T962" s="1">
        <f t="shared" ca="1" si="138"/>
        <v>4.4712314755664879</v>
      </c>
      <c r="V962" s="1">
        <v>954</v>
      </c>
      <c r="W962" s="8">
        <f t="shared" si="137"/>
        <v>0</v>
      </c>
      <c r="X962" s="8">
        <f t="shared" ca="1" si="137"/>
        <v>0</v>
      </c>
      <c r="Y962" s="8">
        <f t="shared" ca="1" si="137"/>
        <v>1.3069026495085012E-3</v>
      </c>
      <c r="Z962" s="8">
        <f t="shared" ca="1" si="136"/>
        <v>1.0824213840388452E-2</v>
      </c>
      <c r="AA962" s="8">
        <f t="shared" ca="1" si="136"/>
        <v>3.793805738416367E-2</v>
      </c>
      <c r="AB962" s="8">
        <f t="shared" ca="1" si="136"/>
        <v>4.0080240002918543E-2</v>
      </c>
      <c r="AC962" s="8">
        <f t="shared" ca="1" si="136"/>
        <v>5.9451845521487634E-2</v>
      </c>
      <c r="AD962" s="8">
        <f t="shared" ca="1" si="136"/>
        <v>3.4742607850510865E-2</v>
      </c>
      <c r="AE962" s="8">
        <f t="shared" ca="1" si="136"/>
        <v>3.6393602279464865E-2</v>
      </c>
      <c r="AF962" s="8">
        <f t="shared" ca="1" si="132"/>
        <v>3.8242325508459629E-3</v>
      </c>
      <c r="AG962" s="8">
        <f t="shared" ca="1" si="132"/>
        <v>3.1670270241490606E-2</v>
      </c>
      <c r="AH962" s="8">
        <f t="shared" ca="1" si="132"/>
        <v>4.3654223614238319E-2</v>
      </c>
      <c r="AI962" s="8">
        <f t="shared" ca="1" si="132"/>
        <v>7.8231475566488129E-2</v>
      </c>
    </row>
    <row r="963" spans="7:35">
      <c r="G963" s="1">
        <v>955</v>
      </c>
      <c r="H963" s="1">
        <f t="shared" si="130"/>
        <v>4.3</v>
      </c>
      <c r="I963" s="1">
        <f t="shared" ca="1" si="138"/>
        <v>4.2569772684881704</v>
      </c>
      <c r="J963" s="1">
        <f t="shared" ca="1" si="138"/>
        <v>4.2123635624347733</v>
      </c>
      <c r="K963" s="1">
        <f t="shared" ca="1" si="138"/>
        <v>4.1951048074235064</v>
      </c>
      <c r="L963" s="1">
        <f t="shared" ca="1" si="138"/>
        <v>4.1934567866294703</v>
      </c>
      <c r="M963" s="1">
        <f t="shared" ca="1" si="138"/>
        <v>4.2095315750230027</v>
      </c>
      <c r="N963" s="1">
        <f t="shared" ca="1" si="138"/>
        <v>4.248759874775069</v>
      </c>
      <c r="O963" s="1">
        <f t="shared" ca="1" si="138"/>
        <v>4.2486469933655329</v>
      </c>
      <c r="P963" s="1">
        <f t="shared" ca="1" si="138"/>
        <v>4.2824307893934215</v>
      </c>
      <c r="Q963" s="1">
        <f t="shared" ca="1" si="138"/>
        <v>4.2848141955501493</v>
      </c>
      <c r="R963" s="1">
        <f t="shared" ca="1" si="138"/>
        <v>4.3213966384206861</v>
      </c>
      <c r="S963" s="1">
        <f t="shared" ca="1" si="138"/>
        <v>4.3294347448403236</v>
      </c>
      <c r="T963" s="1">
        <f t="shared" ca="1" si="138"/>
        <v>4.3523265240726223</v>
      </c>
      <c r="V963" s="1">
        <v>955</v>
      </c>
      <c r="W963" s="8">
        <f t="shared" si="137"/>
        <v>0</v>
      </c>
      <c r="X963" s="8">
        <f t="shared" ca="1" si="137"/>
        <v>0</v>
      </c>
      <c r="Y963" s="8">
        <f t="shared" ca="1" si="137"/>
        <v>0</v>
      </c>
      <c r="Z963" s="8">
        <f t="shared" ca="1" si="136"/>
        <v>0</v>
      </c>
      <c r="AA963" s="8">
        <f t="shared" ca="1" si="136"/>
        <v>0</v>
      </c>
      <c r="AB963" s="8">
        <f t="shared" ca="1" si="136"/>
        <v>0</v>
      </c>
      <c r="AC963" s="8">
        <f t="shared" ca="1" si="136"/>
        <v>0</v>
      </c>
      <c r="AD963" s="8">
        <f t="shared" ca="1" si="136"/>
        <v>0</v>
      </c>
      <c r="AE963" s="8">
        <f t="shared" ca="1" si="136"/>
        <v>0</v>
      </c>
      <c r="AF963" s="8">
        <f t="shared" ca="1" si="132"/>
        <v>0</v>
      </c>
      <c r="AG963" s="8">
        <f t="shared" ca="1" si="132"/>
        <v>0</v>
      </c>
      <c r="AH963" s="8">
        <f t="shared" ca="1" si="132"/>
        <v>0</v>
      </c>
      <c r="AI963" s="8">
        <f t="shared" ca="1" si="132"/>
        <v>0</v>
      </c>
    </row>
    <row r="964" spans="7:35">
      <c r="G964" s="1">
        <v>956</v>
      </c>
      <c r="H964" s="1">
        <f t="shared" si="130"/>
        <v>4.3</v>
      </c>
      <c r="I964" s="1">
        <f t="shared" ca="1" si="138"/>
        <v>4.3061515835432349</v>
      </c>
      <c r="J964" s="1">
        <f t="shared" ca="1" si="138"/>
        <v>4.3072316523942291</v>
      </c>
      <c r="K964" s="1">
        <f t="shared" ca="1" si="138"/>
        <v>4.3549730084987317</v>
      </c>
      <c r="L964" s="1">
        <f t="shared" ca="1" si="138"/>
        <v>4.3779720572676988</v>
      </c>
      <c r="M964" s="1">
        <f t="shared" ca="1" si="138"/>
        <v>4.4225760512306191</v>
      </c>
      <c r="N964" s="1">
        <f t="shared" ca="1" si="138"/>
        <v>4.4495789874666327</v>
      </c>
      <c r="O964" s="1">
        <f t="shared" ca="1" si="138"/>
        <v>4.4127082188591125</v>
      </c>
      <c r="P964" s="1">
        <f t="shared" ca="1" si="138"/>
        <v>4.4788614032837408</v>
      </c>
      <c r="Q964" s="1">
        <f t="shared" ca="1" si="138"/>
        <v>4.5168593370994188</v>
      </c>
      <c r="R964" s="1">
        <f t="shared" ca="1" si="138"/>
        <v>4.5133397066050076</v>
      </c>
      <c r="S964" s="1">
        <f t="shared" ca="1" si="138"/>
        <v>4.5224458036917534</v>
      </c>
      <c r="T964" s="1">
        <f t="shared" ca="1" si="138"/>
        <v>4.5375032852061237</v>
      </c>
      <c r="V964" s="1">
        <v>956</v>
      </c>
      <c r="W964" s="8">
        <f t="shared" si="137"/>
        <v>0</v>
      </c>
      <c r="X964" s="8">
        <f t="shared" ca="1" si="137"/>
        <v>0</v>
      </c>
      <c r="Y964" s="8">
        <f t="shared" ca="1" si="137"/>
        <v>0</v>
      </c>
      <c r="Z964" s="8">
        <f t="shared" ca="1" si="136"/>
        <v>2.8383109456905586E-2</v>
      </c>
      <c r="AA964" s="8">
        <f t="shared" ca="1" si="136"/>
        <v>4.4085337074987407E-2</v>
      </c>
      <c r="AB964" s="8">
        <f t="shared" ca="1" si="136"/>
        <v>8.141098759118659E-2</v>
      </c>
      <c r="AC964" s="8">
        <f t="shared" ca="1" si="136"/>
        <v>0.10107671192590928</v>
      </c>
      <c r="AD964" s="8">
        <f t="shared" ca="1" si="136"/>
        <v>5.6763860643385122E-2</v>
      </c>
      <c r="AE964" s="8">
        <f t="shared" ca="1" si="136"/>
        <v>0.11559147688217486</v>
      </c>
      <c r="AF964" s="8">
        <f t="shared" ca="1" si="132"/>
        <v>0.14619930388130697</v>
      </c>
      <c r="AG964" s="8">
        <f t="shared" ca="1" si="132"/>
        <v>0.13523990873546676</v>
      </c>
      <c r="AH964" s="8">
        <f t="shared" ca="1" si="132"/>
        <v>0.1369026063336376</v>
      </c>
      <c r="AI964" s="8">
        <f t="shared" ca="1" si="132"/>
        <v>0.14450328520612388</v>
      </c>
    </row>
    <row r="965" spans="7:35">
      <c r="G965" s="1">
        <v>957</v>
      </c>
      <c r="H965" s="1">
        <f t="shared" si="130"/>
        <v>4.3</v>
      </c>
      <c r="I965" s="1">
        <f t="shared" ca="1" si="138"/>
        <v>4.2929075532499432</v>
      </c>
      <c r="J965" s="1">
        <f t="shared" ca="1" si="138"/>
        <v>4.2919378487147597</v>
      </c>
      <c r="K965" s="1">
        <f t="shared" ca="1" si="138"/>
        <v>4.351092517783651</v>
      </c>
      <c r="L965" s="1">
        <f t="shared" ca="1" si="138"/>
        <v>4.3724886143028661</v>
      </c>
      <c r="M965" s="1">
        <f t="shared" ca="1" si="138"/>
        <v>4.3955648496801176</v>
      </c>
      <c r="N965" s="1">
        <f t="shared" ca="1" si="138"/>
        <v>4.4392294422883811</v>
      </c>
      <c r="O965" s="1">
        <f t="shared" ca="1" si="138"/>
        <v>4.4319333008449808</v>
      </c>
      <c r="P965" s="1">
        <f t="shared" ca="1" si="138"/>
        <v>4.4898616963243239</v>
      </c>
      <c r="Q965" s="1">
        <f t="shared" ca="1" si="138"/>
        <v>4.4671801698266371</v>
      </c>
      <c r="R965" s="1">
        <f t="shared" ca="1" si="138"/>
        <v>4.4681948633773381</v>
      </c>
      <c r="S965" s="1">
        <f t="shared" ca="1" si="138"/>
        <v>4.4776172216184156</v>
      </c>
      <c r="T965" s="1">
        <f t="shared" ca="1" si="138"/>
        <v>4.4480135950343902</v>
      </c>
      <c r="V965" s="1">
        <v>957</v>
      </c>
      <c r="W965" s="8">
        <f t="shared" si="137"/>
        <v>0</v>
      </c>
      <c r="X965" s="8">
        <f t="shared" ca="1" si="137"/>
        <v>0</v>
      </c>
      <c r="Y965" s="8">
        <f t="shared" ca="1" si="137"/>
        <v>0</v>
      </c>
      <c r="Z965" s="8">
        <f t="shared" ca="1" si="136"/>
        <v>2.4493615275856584E-2</v>
      </c>
      <c r="AA965" s="8">
        <f t="shared" ca="1" si="136"/>
        <v>3.8590586574884789E-2</v>
      </c>
      <c r="AB965" s="8">
        <f t="shared" ca="1" si="136"/>
        <v>5.4351054443732671E-2</v>
      </c>
      <c r="AC965" s="8">
        <f t="shared" ca="1" si="136"/>
        <v>9.0711164341681361E-2</v>
      </c>
      <c r="AD965" s="8">
        <f t="shared" ca="1" si="136"/>
        <v>7.6013710863439776E-2</v>
      </c>
      <c r="AE965" s="8">
        <f t="shared" ca="1" si="136"/>
        <v>0.12660310606169922</v>
      </c>
      <c r="AF965" s="8">
        <f t="shared" ca="1" si="132"/>
        <v>9.6481744624812293E-2</v>
      </c>
      <c r="AG965" s="8">
        <f t="shared" ca="1" si="132"/>
        <v>9.0071809925736268E-2</v>
      </c>
      <c r="AH965" s="8">
        <f t="shared" ca="1" si="132"/>
        <v>9.2062479414081189E-2</v>
      </c>
      <c r="AI965" s="8">
        <f t="shared" ca="1" si="132"/>
        <v>5.5013595034390406E-2</v>
      </c>
    </row>
    <row r="966" spans="7:35">
      <c r="G966" s="1">
        <v>958</v>
      </c>
      <c r="H966" s="1">
        <f t="shared" si="130"/>
        <v>4.3</v>
      </c>
      <c r="I966" s="1">
        <f t="shared" ca="1" si="138"/>
        <v>4.3100045547745918</v>
      </c>
      <c r="J966" s="1">
        <f t="shared" ca="1" si="138"/>
        <v>4.2855244853579899</v>
      </c>
      <c r="K966" s="1">
        <f t="shared" ca="1" si="138"/>
        <v>4.2844309369328242</v>
      </c>
      <c r="L966" s="1">
        <f t="shared" ca="1" si="138"/>
        <v>4.269316132535268</v>
      </c>
      <c r="M966" s="1">
        <f t="shared" ca="1" si="138"/>
        <v>4.2823185369114372</v>
      </c>
      <c r="N966" s="1">
        <f t="shared" ca="1" si="138"/>
        <v>4.2098391152226027</v>
      </c>
      <c r="O966" s="1">
        <f t="shared" ca="1" si="138"/>
        <v>4.2244661306940641</v>
      </c>
      <c r="P966" s="1">
        <f t="shared" ca="1" si="138"/>
        <v>4.2588513319690851</v>
      </c>
      <c r="Q966" s="1">
        <f t="shared" ca="1" si="138"/>
        <v>4.2371167532019856</v>
      </c>
      <c r="R966" s="1">
        <f t="shared" ca="1" si="138"/>
        <v>4.2460901197104013</v>
      </c>
      <c r="S966" s="1">
        <f t="shared" ca="1" si="138"/>
        <v>4.266804651823441</v>
      </c>
      <c r="T966" s="1">
        <f t="shared" ca="1" si="138"/>
        <v>4.2522604662362022</v>
      </c>
      <c r="V966" s="1">
        <v>958</v>
      </c>
      <c r="W966" s="8">
        <f t="shared" si="137"/>
        <v>0</v>
      </c>
      <c r="X966" s="8">
        <f t="shared" ca="1" si="137"/>
        <v>0</v>
      </c>
      <c r="Y966" s="8">
        <f t="shared" ca="1" si="137"/>
        <v>0</v>
      </c>
      <c r="Z966" s="8">
        <f t="shared" ca="1" si="136"/>
        <v>0</v>
      </c>
      <c r="AA966" s="8">
        <f t="shared" ca="1" si="136"/>
        <v>0</v>
      </c>
      <c r="AB966" s="8">
        <f t="shared" ca="1" si="136"/>
        <v>0</v>
      </c>
      <c r="AC966" s="8">
        <f t="shared" ca="1" si="136"/>
        <v>0</v>
      </c>
      <c r="AD966" s="8">
        <f t="shared" ca="1" si="136"/>
        <v>0</v>
      </c>
      <c r="AE966" s="8">
        <f t="shared" ca="1" si="136"/>
        <v>0</v>
      </c>
      <c r="AF966" s="8">
        <f t="shared" ca="1" si="132"/>
        <v>0</v>
      </c>
      <c r="AG966" s="8">
        <f t="shared" ca="1" si="132"/>
        <v>0</v>
      </c>
      <c r="AH966" s="8">
        <f t="shared" ca="1" si="132"/>
        <v>0</v>
      </c>
      <c r="AI966" s="8">
        <f t="shared" ca="1" si="132"/>
        <v>0</v>
      </c>
    </row>
    <row r="967" spans="7:35">
      <c r="G967" s="1">
        <v>959</v>
      </c>
      <c r="H967" s="1">
        <f t="shared" si="130"/>
        <v>4.3</v>
      </c>
      <c r="I967" s="1">
        <f t="shared" ca="1" si="138"/>
        <v>4.3199454312227932</v>
      </c>
      <c r="J967" s="1">
        <f t="shared" ca="1" si="138"/>
        <v>4.303220509226251</v>
      </c>
      <c r="K967" s="1">
        <f t="shared" ca="1" si="138"/>
        <v>4.3026512466045324</v>
      </c>
      <c r="L967" s="1">
        <f t="shared" ca="1" si="138"/>
        <v>4.3046579198796335</v>
      </c>
      <c r="M967" s="1">
        <f t="shared" ca="1" si="138"/>
        <v>4.3433767593189812</v>
      </c>
      <c r="N967" s="1">
        <f t="shared" ca="1" si="138"/>
        <v>4.3281777043535419</v>
      </c>
      <c r="O967" s="1">
        <f t="shared" ca="1" si="138"/>
        <v>4.3405501328243528</v>
      </c>
      <c r="P967" s="1">
        <f t="shared" ca="1" si="138"/>
        <v>4.3068812756416843</v>
      </c>
      <c r="Q967" s="1">
        <f t="shared" ca="1" si="138"/>
        <v>4.3048480850806339</v>
      </c>
      <c r="R967" s="1">
        <f t="shared" ca="1" si="138"/>
        <v>4.336064175741746</v>
      </c>
      <c r="S967" s="1">
        <f t="shared" ca="1" si="138"/>
        <v>4.3439180828480337</v>
      </c>
      <c r="T967" s="1">
        <f t="shared" ca="1" si="138"/>
        <v>4.3578690023265167</v>
      </c>
      <c r="V967" s="1">
        <v>959</v>
      </c>
      <c r="W967" s="8">
        <f t="shared" si="137"/>
        <v>0</v>
      </c>
      <c r="X967" s="8">
        <f t="shared" ca="1" si="137"/>
        <v>7.9188246045598376E-3</v>
      </c>
      <c r="Y967" s="8">
        <f t="shared" ca="1" si="137"/>
        <v>0</v>
      </c>
      <c r="Z967" s="8">
        <f t="shared" ca="1" si="136"/>
        <v>0</v>
      </c>
      <c r="AA967" s="8">
        <f t="shared" ca="1" si="136"/>
        <v>0</v>
      </c>
      <c r="AB967" s="8">
        <f t="shared" ca="1" si="136"/>
        <v>2.068810219043371E-3</v>
      </c>
      <c r="AC967" s="8">
        <f t="shared" ca="1" si="136"/>
        <v>0</v>
      </c>
      <c r="AD967" s="8">
        <f t="shared" ca="1" si="136"/>
        <v>0</v>
      </c>
      <c r="AE967" s="8">
        <f t="shared" ca="1" si="136"/>
        <v>0</v>
      </c>
      <c r="AF967" s="8">
        <f t="shared" ca="1" si="132"/>
        <v>0</v>
      </c>
      <c r="AG967" s="8">
        <f t="shared" ca="1" si="132"/>
        <v>0</v>
      </c>
      <c r="AH967" s="8">
        <f t="shared" ca="1" si="132"/>
        <v>0</v>
      </c>
      <c r="AI967" s="8">
        <f t="shared" ca="1" si="132"/>
        <v>0</v>
      </c>
    </row>
    <row r="968" spans="7:35">
      <c r="G968" s="1">
        <v>960</v>
      </c>
      <c r="H968" s="1">
        <f t="shared" si="130"/>
        <v>4.3</v>
      </c>
      <c r="I968" s="1">
        <f t="shared" ca="1" si="138"/>
        <v>4.3420866728937328</v>
      </c>
      <c r="J968" s="1">
        <f t="shared" ca="1" si="138"/>
        <v>4.3464998727209583</v>
      </c>
      <c r="K968" s="1">
        <f t="shared" ca="1" si="138"/>
        <v>4.3279606388040817</v>
      </c>
      <c r="L968" s="1">
        <f t="shared" ca="1" si="138"/>
        <v>4.3166864729856105</v>
      </c>
      <c r="M968" s="1">
        <f t="shared" ca="1" si="138"/>
        <v>4.2985316959912501</v>
      </c>
      <c r="N968" s="1">
        <f t="shared" ca="1" si="138"/>
        <v>4.3329598509489111</v>
      </c>
      <c r="O968" s="1">
        <f t="shared" ca="1" si="138"/>
        <v>4.357044801341881</v>
      </c>
      <c r="P968" s="1">
        <f t="shared" ca="1" si="138"/>
        <v>4.3401477735986349</v>
      </c>
      <c r="Q968" s="1">
        <f t="shared" ca="1" si="138"/>
        <v>4.3365394874827956</v>
      </c>
      <c r="R968" s="1">
        <f t="shared" ca="1" si="138"/>
        <v>4.3819294598258862</v>
      </c>
      <c r="S968" s="1">
        <f t="shared" ca="1" si="138"/>
        <v>4.3747733626297682</v>
      </c>
      <c r="T968" s="1">
        <f t="shared" ca="1" si="138"/>
        <v>4.3864266851286855</v>
      </c>
      <c r="V968" s="1">
        <v>960</v>
      </c>
      <c r="W968" s="8">
        <f t="shared" si="137"/>
        <v>0</v>
      </c>
      <c r="X968" s="8">
        <f t="shared" ca="1" si="137"/>
        <v>3.0122870246667155E-2</v>
      </c>
      <c r="Y968" s="8">
        <f t="shared" ca="1" si="137"/>
        <v>2.7223755196512656E-2</v>
      </c>
      <c r="Z968" s="8">
        <f t="shared" ca="1" si="136"/>
        <v>1.3080660003170763E-3</v>
      </c>
      <c r="AA968" s="8">
        <f t="shared" ca="1" si="136"/>
        <v>0</v>
      </c>
      <c r="AB968" s="8">
        <f t="shared" ca="1" si="136"/>
        <v>0</v>
      </c>
      <c r="AC968" s="8">
        <f t="shared" ca="1" si="136"/>
        <v>0</v>
      </c>
      <c r="AD968" s="8">
        <f t="shared" ca="1" si="136"/>
        <v>1.0287303208880161E-3</v>
      </c>
      <c r="AE968" s="8">
        <f t="shared" ca="1" si="136"/>
        <v>0</v>
      </c>
      <c r="AF968" s="8">
        <f t="shared" ca="1" si="132"/>
        <v>0</v>
      </c>
      <c r="AG968" s="8">
        <f t="shared" ca="1" si="132"/>
        <v>3.7619682496208284E-3</v>
      </c>
      <c r="AH968" s="8">
        <f t="shared" ca="1" si="132"/>
        <v>0</v>
      </c>
      <c r="AI968" s="8">
        <f t="shared" ca="1" si="132"/>
        <v>0</v>
      </c>
    </row>
    <row r="969" spans="7:35">
      <c r="G969" s="1">
        <v>961</v>
      </c>
      <c r="H969" s="1">
        <f t="shared" si="130"/>
        <v>4.3</v>
      </c>
      <c r="I969" s="1">
        <f t="shared" ca="1" si="138"/>
        <v>4.2961368663677613</v>
      </c>
      <c r="J969" s="1">
        <f t="shared" ca="1" si="138"/>
        <v>4.2979927869705836</v>
      </c>
      <c r="K969" s="1">
        <f t="shared" ca="1" si="138"/>
        <v>4.2940282238022673</v>
      </c>
      <c r="L969" s="1">
        <f t="shared" ca="1" si="138"/>
        <v>4.2930513485298478</v>
      </c>
      <c r="M969" s="1">
        <f t="shared" ca="1" si="138"/>
        <v>4.3166690830499341</v>
      </c>
      <c r="N969" s="1">
        <f t="shared" ca="1" si="138"/>
        <v>4.3028878870100957</v>
      </c>
      <c r="O969" s="1">
        <f t="shared" ca="1" si="138"/>
        <v>4.291288660563346</v>
      </c>
      <c r="P969" s="1">
        <f t="shared" ca="1" si="138"/>
        <v>4.3066900140221547</v>
      </c>
      <c r="Q969" s="1">
        <f t="shared" ca="1" si="138"/>
        <v>4.2591004413184947</v>
      </c>
      <c r="R969" s="1">
        <f t="shared" ca="1" si="138"/>
        <v>4.2476216636442343</v>
      </c>
      <c r="S969" s="1">
        <f t="shared" ca="1" si="138"/>
        <v>4.2229617013428964</v>
      </c>
      <c r="T969" s="1">
        <f t="shared" ca="1" si="138"/>
        <v>4.2244192051649749</v>
      </c>
      <c r="V969" s="1">
        <v>961</v>
      </c>
      <c r="W969" s="8">
        <f t="shared" si="137"/>
        <v>0</v>
      </c>
      <c r="X969" s="8">
        <f t="shared" ca="1" si="137"/>
        <v>0</v>
      </c>
      <c r="Y969" s="8">
        <f t="shared" ca="1" si="137"/>
        <v>0</v>
      </c>
      <c r="Z969" s="8">
        <f t="shared" ca="1" si="136"/>
        <v>0</v>
      </c>
      <c r="AA969" s="8">
        <f t="shared" ca="1" si="136"/>
        <v>0</v>
      </c>
      <c r="AB969" s="8">
        <f t="shared" ca="1" si="136"/>
        <v>0</v>
      </c>
      <c r="AC969" s="8">
        <f t="shared" ca="1" si="136"/>
        <v>0</v>
      </c>
      <c r="AD969" s="8">
        <f t="shared" ca="1" si="136"/>
        <v>0</v>
      </c>
      <c r="AE969" s="8">
        <f t="shared" ca="1" si="136"/>
        <v>0</v>
      </c>
      <c r="AF969" s="8">
        <f t="shared" ca="1" si="132"/>
        <v>0</v>
      </c>
      <c r="AG969" s="8">
        <f t="shared" ca="1" si="132"/>
        <v>0</v>
      </c>
      <c r="AH969" s="8">
        <f t="shared" ca="1" si="132"/>
        <v>0</v>
      </c>
      <c r="AI969" s="8">
        <f t="shared" ca="1" si="132"/>
        <v>0</v>
      </c>
    </row>
    <row r="970" spans="7:35">
      <c r="G970" s="1">
        <v>962</v>
      </c>
      <c r="H970" s="1">
        <f t="shared" ref="H970:H1008" si="139">$K$3</f>
        <v>4.3</v>
      </c>
      <c r="I970" s="1">
        <f t="shared" ref="I970:T985" ca="1" si="140">H970*EXP(($H$3-1/2 *$H$5^2) *$K$6+$H$5*$K$6^(1/2) * _xlfn.NORM.S.INV(RAND() ) )</f>
        <v>4.3140267170974331</v>
      </c>
      <c r="J970" s="1">
        <f t="shared" ca="1" si="140"/>
        <v>4.3111933639778366</v>
      </c>
      <c r="K970" s="1">
        <f t="shared" ca="1" si="140"/>
        <v>4.3223544916167969</v>
      </c>
      <c r="L970" s="1">
        <f t="shared" ca="1" si="140"/>
        <v>4.381405978244123</v>
      </c>
      <c r="M970" s="1">
        <f t="shared" ca="1" si="140"/>
        <v>4.4040544538319892</v>
      </c>
      <c r="N970" s="1">
        <f t="shared" ca="1" si="140"/>
        <v>4.4214084268942635</v>
      </c>
      <c r="O970" s="1">
        <f t="shared" ca="1" si="140"/>
        <v>4.4309131245487947</v>
      </c>
      <c r="P970" s="1">
        <f t="shared" ca="1" si="140"/>
        <v>4.4363043593661908</v>
      </c>
      <c r="Q970" s="1">
        <f t="shared" ca="1" si="140"/>
        <v>4.4082508096082593</v>
      </c>
      <c r="R970" s="1">
        <f t="shared" ca="1" si="140"/>
        <v>4.409389590024988</v>
      </c>
      <c r="S970" s="1">
        <f t="shared" ca="1" si="140"/>
        <v>4.4490276032906975</v>
      </c>
      <c r="T970" s="1">
        <f t="shared" ca="1" si="140"/>
        <v>4.4797201288851554</v>
      </c>
      <c r="V970" s="1">
        <v>962</v>
      </c>
      <c r="W970" s="8">
        <f t="shared" si="137"/>
        <v>0</v>
      </c>
      <c r="X970" s="8">
        <f t="shared" ca="1" si="137"/>
        <v>1.9833219559188819E-3</v>
      </c>
      <c r="Y970" s="8">
        <f t="shared" ca="1" si="137"/>
        <v>0</v>
      </c>
      <c r="Z970" s="8">
        <f t="shared" ca="1" si="136"/>
        <v>0</v>
      </c>
      <c r="AA970" s="8">
        <f t="shared" ca="1" si="136"/>
        <v>4.7526339219722935E-2</v>
      </c>
      <c r="AB970" s="8">
        <f t="shared" ca="1" si="136"/>
        <v>6.2855974906766754E-2</v>
      </c>
      <c r="AC970" s="8">
        <f t="shared" ca="1" si="136"/>
        <v>7.2862594198217501E-2</v>
      </c>
      <c r="AD970" s="8">
        <f t="shared" ca="1" si="136"/>
        <v>7.499222024435781E-2</v>
      </c>
      <c r="AE970" s="8">
        <f t="shared" ca="1" si="136"/>
        <v>7.299057662725339E-2</v>
      </c>
      <c r="AF970" s="8">
        <f t="shared" ca="1" si="132"/>
        <v>3.7506843887904928E-2</v>
      </c>
      <c r="AG970" s="8">
        <f t="shared" ca="1" si="132"/>
        <v>3.1236244057956775E-2</v>
      </c>
      <c r="AH970" s="8">
        <f t="shared" ca="1" si="132"/>
        <v>6.3465498311726876E-2</v>
      </c>
      <c r="AI970" s="8">
        <f t="shared" ca="1" si="132"/>
        <v>8.6720128885155567E-2</v>
      </c>
    </row>
    <row r="971" spans="7:35">
      <c r="G971" s="1">
        <v>963</v>
      </c>
      <c r="H971" s="1">
        <f t="shared" si="139"/>
        <v>4.3</v>
      </c>
      <c r="I971" s="1">
        <f t="shared" ca="1" si="140"/>
        <v>4.3122980937058921</v>
      </c>
      <c r="J971" s="1">
        <f t="shared" ca="1" si="140"/>
        <v>4.2865328791802941</v>
      </c>
      <c r="K971" s="1">
        <f t="shared" ca="1" si="140"/>
        <v>4.27881342302204</v>
      </c>
      <c r="L971" s="1">
        <f t="shared" ca="1" si="140"/>
        <v>4.2204408071058905</v>
      </c>
      <c r="M971" s="1">
        <f t="shared" ca="1" si="140"/>
        <v>4.2415819079814172</v>
      </c>
      <c r="N971" s="1">
        <f t="shared" ca="1" si="140"/>
        <v>4.2552956192755174</v>
      </c>
      <c r="O971" s="1">
        <f t="shared" ca="1" si="140"/>
        <v>4.2707033160855463</v>
      </c>
      <c r="P971" s="1">
        <f t="shared" ca="1" si="140"/>
        <v>4.2935996294077778</v>
      </c>
      <c r="Q971" s="1">
        <f t="shared" ca="1" si="140"/>
        <v>4.2945723339631963</v>
      </c>
      <c r="R971" s="1">
        <f t="shared" ca="1" si="140"/>
        <v>4.2918695139455219</v>
      </c>
      <c r="S971" s="1">
        <f t="shared" ca="1" si="140"/>
        <v>4.254763927790532</v>
      </c>
      <c r="T971" s="1">
        <f t="shared" ca="1" si="140"/>
        <v>4.2809928738795628</v>
      </c>
      <c r="V971" s="1">
        <v>963</v>
      </c>
      <c r="W971" s="8">
        <f t="shared" si="137"/>
        <v>0</v>
      </c>
      <c r="X971" s="8">
        <f t="shared" ca="1" si="137"/>
        <v>2.4979529764745934E-4</v>
      </c>
      <c r="Y971" s="8">
        <f t="shared" ca="1" si="137"/>
        <v>0</v>
      </c>
      <c r="Z971" s="8">
        <f t="shared" ca="1" si="136"/>
        <v>0</v>
      </c>
      <c r="AA971" s="8">
        <f t="shared" ca="1" si="136"/>
        <v>0</v>
      </c>
      <c r="AB971" s="8">
        <f t="shared" ca="1" si="136"/>
        <v>0</v>
      </c>
      <c r="AC971" s="8">
        <f t="shared" ca="1" si="136"/>
        <v>0</v>
      </c>
      <c r="AD971" s="8">
        <f t="shared" ca="1" si="136"/>
        <v>0</v>
      </c>
      <c r="AE971" s="8">
        <f t="shared" ca="1" si="136"/>
        <v>0</v>
      </c>
      <c r="AF971" s="8">
        <f t="shared" ca="1" si="136"/>
        <v>0</v>
      </c>
      <c r="AG971" s="8">
        <f t="shared" ca="1" si="136"/>
        <v>0</v>
      </c>
      <c r="AH971" s="8">
        <f t="shared" ca="1" si="136"/>
        <v>0</v>
      </c>
      <c r="AI971" s="8">
        <f t="shared" ca="1" si="136"/>
        <v>0</v>
      </c>
    </row>
    <row r="972" spans="7:35">
      <c r="G972" s="1">
        <v>964</v>
      </c>
      <c r="H972" s="1">
        <f t="shared" si="139"/>
        <v>4.3</v>
      </c>
      <c r="I972" s="1">
        <f t="shared" ca="1" si="140"/>
        <v>4.3180678768314493</v>
      </c>
      <c r="J972" s="1">
        <f t="shared" ca="1" si="140"/>
        <v>4.2950326473480942</v>
      </c>
      <c r="K972" s="1">
        <f t="shared" ca="1" si="140"/>
        <v>4.2810955341130779</v>
      </c>
      <c r="L972" s="1">
        <f t="shared" ca="1" si="140"/>
        <v>4.297694224679641</v>
      </c>
      <c r="M972" s="1">
        <f t="shared" ca="1" si="140"/>
        <v>4.3109748279514166</v>
      </c>
      <c r="N972" s="1">
        <f t="shared" ca="1" si="140"/>
        <v>4.2920061767228859</v>
      </c>
      <c r="O972" s="1">
        <f t="shared" ca="1" si="140"/>
        <v>4.294187918209583</v>
      </c>
      <c r="P972" s="1">
        <f t="shared" ca="1" si="140"/>
        <v>4.2735712198437703</v>
      </c>
      <c r="Q972" s="1">
        <f t="shared" ca="1" si="140"/>
        <v>4.3219845203427605</v>
      </c>
      <c r="R972" s="1">
        <f t="shared" ca="1" si="140"/>
        <v>4.3217937488650913</v>
      </c>
      <c r="S972" s="1">
        <f t="shared" ca="1" si="140"/>
        <v>4.3393472667251407</v>
      </c>
      <c r="T972" s="1">
        <f t="shared" ca="1" si="140"/>
        <v>4.3537280919701589</v>
      </c>
      <c r="V972" s="1">
        <v>964</v>
      </c>
      <c r="W972" s="8">
        <f t="shared" si="137"/>
        <v>0</v>
      </c>
      <c r="X972" s="8">
        <f t="shared" ca="1" si="137"/>
        <v>6.0359445014244173E-3</v>
      </c>
      <c r="Y972" s="8">
        <f t="shared" ca="1" si="137"/>
        <v>0</v>
      </c>
      <c r="Z972" s="8">
        <f t="shared" ca="1" si="136"/>
        <v>0</v>
      </c>
      <c r="AA972" s="8">
        <f t="shared" ca="1" si="136"/>
        <v>0</v>
      </c>
      <c r="AB972" s="8">
        <f t="shared" ca="1" si="136"/>
        <v>0</v>
      </c>
      <c r="AC972" s="8">
        <f t="shared" ca="1" si="136"/>
        <v>0</v>
      </c>
      <c r="AD972" s="8">
        <f t="shared" ca="1" si="136"/>
        <v>0</v>
      </c>
      <c r="AE972" s="8">
        <f t="shared" ca="1" si="136"/>
        <v>0</v>
      </c>
      <c r="AF972" s="8">
        <f t="shared" ca="1" si="136"/>
        <v>0</v>
      </c>
      <c r="AG972" s="8">
        <f t="shared" ca="1" si="136"/>
        <v>0</v>
      </c>
      <c r="AH972" s="8">
        <f t="shared" ca="1" si="136"/>
        <v>0</v>
      </c>
      <c r="AI972" s="8">
        <f t="shared" ca="1" si="136"/>
        <v>0</v>
      </c>
    </row>
    <row r="973" spans="7:35">
      <c r="G973" s="1">
        <v>965</v>
      </c>
      <c r="H973" s="1">
        <f t="shared" si="139"/>
        <v>4.3</v>
      </c>
      <c r="I973" s="1">
        <f t="shared" ca="1" si="140"/>
        <v>4.3324765186551168</v>
      </c>
      <c r="J973" s="1">
        <f t="shared" ca="1" si="140"/>
        <v>4.3428140852896071</v>
      </c>
      <c r="K973" s="1">
        <f t="shared" ca="1" si="140"/>
        <v>4.3320191938091019</v>
      </c>
      <c r="L973" s="1">
        <f t="shared" ca="1" si="140"/>
        <v>4.3411587553914046</v>
      </c>
      <c r="M973" s="1">
        <f t="shared" ca="1" si="140"/>
        <v>4.3728615695277506</v>
      </c>
      <c r="N973" s="1">
        <f t="shared" ca="1" si="140"/>
        <v>4.3839454149364894</v>
      </c>
      <c r="O973" s="1">
        <f t="shared" ca="1" si="140"/>
        <v>4.3919975965847202</v>
      </c>
      <c r="P973" s="1">
        <f t="shared" ca="1" si="140"/>
        <v>4.3561289883415011</v>
      </c>
      <c r="Q973" s="1">
        <f t="shared" ca="1" si="140"/>
        <v>4.3955680130389831</v>
      </c>
      <c r="R973" s="1">
        <f t="shared" ca="1" si="140"/>
        <v>4.3739070328574856</v>
      </c>
      <c r="S973" s="1">
        <f t="shared" ca="1" si="140"/>
        <v>4.3581563171570767</v>
      </c>
      <c r="T973" s="1">
        <f t="shared" ca="1" si="140"/>
        <v>4.33631635354579</v>
      </c>
      <c r="V973" s="1">
        <v>965</v>
      </c>
      <c r="W973" s="8">
        <f t="shared" si="137"/>
        <v>0</v>
      </c>
      <c r="X973" s="8">
        <f t="shared" ca="1" si="137"/>
        <v>2.0485456658341228E-2</v>
      </c>
      <c r="Y973" s="8">
        <f t="shared" ca="1" si="137"/>
        <v>2.3528464632494028E-2</v>
      </c>
      <c r="Z973" s="8">
        <f t="shared" ca="1" si="136"/>
        <v>5.3760376138418664E-3</v>
      </c>
      <c r="AA973" s="8">
        <f t="shared" ca="1" si="136"/>
        <v>7.1961216327007804E-3</v>
      </c>
      <c r="AB973" s="8">
        <f t="shared" ca="1" si="136"/>
        <v>3.1606814725171795E-2</v>
      </c>
      <c r="AC973" s="8">
        <f t="shared" ca="1" si="136"/>
        <v>3.534165715135984E-2</v>
      </c>
      <c r="AD973" s="8">
        <f t="shared" ca="1" si="136"/>
        <v>3.6026556269899146E-2</v>
      </c>
      <c r="AE973" s="8">
        <f t="shared" ca="1" si="136"/>
        <v>0</v>
      </c>
      <c r="AF973" s="8">
        <f t="shared" ca="1" si="136"/>
        <v>2.4814246073035839E-2</v>
      </c>
      <c r="AG973" s="8">
        <f t="shared" ca="1" si="136"/>
        <v>0</v>
      </c>
      <c r="AH973" s="8">
        <f t="shared" ca="1" si="136"/>
        <v>0</v>
      </c>
      <c r="AI973" s="8">
        <f t="shared" ca="1" si="136"/>
        <v>0</v>
      </c>
    </row>
    <row r="974" spans="7:35">
      <c r="G974" s="1">
        <v>966</v>
      </c>
      <c r="H974" s="1">
        <f t="shared" si="139"/>
        <v>4.3</v>
      </c>
      <c r="I974" s="1">
        <f t="shared" ca="1" si="140"/>
        <v>4.3182607667695176</v>
      </c>
      <c r="J974" s="1">
        <f t="shared" ca="1" si="140"/>
        <v>4.3379100153401877</v>
      </c>
      <c r="K974" s="1">
        <f t="shared" ca="1" si="140"/>
        <v>4.3091978921314187</v>
      </c>
      <c r="L974" s="1">
        <f t="shared" ca="1" si="140"/>
        <v>4.3009181147292166</v>
      </c>
      <c r="M974" s="1">
        <f t="shared" ca="1" si="140"/>
        <v>4.3087035571371901</v>
      </c>
      <c r="N974" s="1">
        <f t="shared" ca="1" si="140"/>
        <v>4.375265164320024</v>
      </c>
      <c r="O974" s="1">
        <f t="shared" ca="1" si="140"/>
        <v>4.3965922768835526</v>
      </c>
      <c r="P974" s="1">
        <f t="shared" ca="1" si="140"/>
        <v>4.4256029558275838</v>
      </c>
      <c r="Q974" s="1">
        <f t="shared" ca="1" si="140"/>
        <v>4.4244527706230992</v>
      </c>
      <c r="R974" s="1">
        <f t="shared" ca="1" si="140"/>
        <v>4.4126486527216144</v>
      </c>
      <c r="S974" s="1">
        <f t="shared" ca="1" si="140"/>
        <v>4.4354472034187653</v>
      </c>
      <c r="T974" s="1">
        <f t="shared" ca="1" si="140"/>
        <v>4.4448705386267786</v>
      </c>
      <c r="V974" s="1">
        <v>966</v>
      </c>
      <c r="W974" s="8">
        <f t="shared" si="137"/>
        <v>0</v>
      </c>
      <c r="X974" s="8">
        <f t="shared" ca="1" si="137"/>
        <v>6.2293815747569425E-3</v>
      </c>
      <c r="Y974" s="8">
        <f t="shared" ca="1" si="137"/>
        <v>1.8611750430466145E-2</v>
      </c>
      <c r="Z974" s="8">
        <f t="shared" ca="1" si="136"/>
        <v>0</v>
      </c>
      <c r="AA974" s="8">
        <f t="shared" ca="1" si="136"/>
        <v>0</v>
      </c>
      <c r="AB974" s="8">
        <f t="shared" ca="1" si="136"/>
        <v>0</v>
      </c>
      <c r="AC974" s="8">
        <f t="shared" ca="1" si="136"/>
        <v>2.664798518236644E-2</v>
      </c>
      <c r="AD974" s="8">
        <f t="shared" ca="1" si="136"/>
        <v>4.0627156029451328E-2</v>
      </c>
      <c r="AE974" s="8">
        <f t="shared" ca="1" si="136"/>
        <v>6.227814496449291E-2</v>
      </c>
      <c r="AF974" s="8">
        <f t="shared" ca="1" si="136"/>
        <v>5.3721325753184779E-2</v>
      </c>
      <c r="AG974" s="8">
        <f t="shared" ca="1" si="136"/>
        <v>3.4496985604138608E-2</v>
      </c>
      <c r="AH974" s="8">
        <f t="shared" ca="1" si="136"/>
        <v>4.9881601036556589E-2</v>
      </c>
      <c r="AI974" s="8">
        <f t="shared" ca="1" si="136"/>
        <v>5.1870538626778817E-2</v>
      </c>
    </row>
    <row r="975" spans="7:35">
      <c r="G975" s="1">
        <v>967</v>
      </c>
      <c r="H975" s="1">
        <f t="shared" si="139"/>
        <v>4.3</v>
      </c>
      <c r="I975" s="1">
        <f t="shared" ca="1" si="140"/>
        <v>4.2800900915900284</v>
      </c>
      <c r="J975" s="1">
        <f t="shared" ca="1" si="140"/>
        <v>4.2806276431779651</v>
      </c>
      <c r="K975" s="1">
        <f t="shared" ca="1" si="140"/>
        <v>4.2710280222189523</v>
      </c>
      <c r="L975" s="1">
        <f t="shared" ca="1" si="140"/>
        <v>4.277872806668455</v>
      </c>
      <c r="M975" s="1">
        <f t="shared" ca="1" si="140"/>
        <v>4.2899859731377088</v>
      </c>
      <c r="N975" s="1">
        <f t="shared" ca="1" si="140"/>
        <v>4.289574643746902</v>
      </c>
      <c r="O975" s="1">
        <f t="shared" ca="1" si="140"/>
        <v>4.375029849284739</v>
      </c>
      <c r="P975" s="1">
        <f t="shared" ca="1" si="140"/>
        <v>4.3270059355260999</v>
      </c>
      <c r="Q975" s="1">
        <f t="shared" ca="1" si="140"/>
        <v>4.3465637869178853</v>
      </c>
      <c r="R975" s="1">
        <f t="shared" ca="1" si="140"/>
        <v>4.3308016961534284</v>
      </c>
      <c r="S975" s="1">
        <f t="shared" ca="1" si="140"/>
        <v>4.3793384627010452</v>
      </c>
      <c r="T975" s="1">
        <f t="shared" ca="1" si="140"/>
        <v>4.4210655200316031</v>
      </c>
      <c r="V975" s="1">
        <v>967</v>
      </c>
      <c r="W975" s="8">
        <f t="shared" si="137"/>
        <v>0</v>
      </c>
      <c r="X975" s="8">
        <f t="shared" ca="1" si="137"/>
        <v>0</v>
      </c>
      <c r="Y975" s="8">
        <f t="shared" ca="1" si="137"/>
        <v>0</v>
      </c>
      <c r="Z975" s="8">
        <f t="shared" ca="1" si="136"/>
        <v>0</v>
      </c>
      <c r="AA975" s="8">
        <f t="shared" ca="1" si="136"/>
        <v>0</v>
      </c>
      <c r="AB975" s="8">
        <f t="shared" ca="1" si="136"/>
        <v>0</v>
      </c>
      <c r="AC975" s="8">
        <f t="shared" ca="1" si="136"/>
        <v>0</v>
      </c>
      <c r="AD975" s="8">
        <f t="shared" ca="1" si="136"/>
        <v>1.9036948925885255E-2</v>
      </c>
      <c r="AE975" s="8">
        <f t="shared" ca="1" si="136"/>
        <v>0</v>
      </c>
      <c r="AF975" s="8">
        <f t="shared" ca="1" si="136"/>
        <v>0</v>
      </c>
      <c r="AG975" s="8">
        <f t="shared" ca="1" si="136"/>
        <v>0</v>
      </c>
      <c r="AH975" s="8">
        <f t="shared" ca="1" si="136"/>
        <v>0</v>
      </c>
      <c r="AI975" s="8">
        <f t="shared" ca="1" si="136"/>
        <v>2.8065520031603342E-2</v>
      </c>
    </row>
    <row r="976" spans="7:35">
      <c r="G976" s="1">
        <v>968</v>
      </c>
      <c r="H976" s="1">
        <f t="shared" si="139"/>
        <v>4.3</v>
      </c>
      <c r="I976" s="1">
        <f t="shared" ca="1" si="140"/>
        <v>4.2920090157507866</v>
      </c>
      <c r="J976" s="1">
        <f t="shared" ca="1" si="140"/>
        <v>4.282781506877126</v>
      </c>
      <c r="K976" s="1">
        <f t="shared" ca="1" si="140"/>
        <v>4.2630748965681127</v>
      </c>
      <c r="L976" s="1">
        <f t="shared" ca="1" si="140"/>
        <v>4.2698849117332633</v>
      </c>
      <c r="M976" s="1">
        <f t="shared" ca="1" si="140"/>
        <v>4.29985886598039</v>
      </c>
      <c r="N976" s="1">
        <f t="shared" ca="1" si="140"/>
        <v>4.3273559873345402</v>
      </c>
      <c r="O976" s="1">
        <f t="shared" ca="1" si="140"/>
        <v>4.3295992084978412</v>
      </c>
      <c r="P976" s="1">
        <f t="shared" ca="1" si="140"/>
        <v>4.3350697951251176</v>
      </c>
      <c r="Q976" s="1">
        <f t="shared" ca="1" si="140"/>
        <v>4.3363267693124916</v>
      </c>
      <c r="R976" s="1">
        <f t="shared" ca="1" si="140"/>
        <v>4.3274906387295049</v>
      </c>
      <c r="S976" s="1">
        <f t="shared" ca="1" si="140"/>
        <v>4.3700425269992769</v>
      </c>
      <c r="T976" s="1">
        <f t="shared" ca="1" si="140"/>
        <v>4.3857375856809275</v>
      </c>
      <c r="V976" s="1">
        <v>968</v>
      </c>
      <c r="W976" s="8">
        <f t="shared" si="137"/>
        <v>0</v>
      </c>
      <c r="X976" s="8">
        <f t="shared" ca="1" si="137"/>
        <v>0</v>
      </c>
      <c r="Y976" s="8">
        <f t="shared" ca="1" si="137"/>
        <v>0</v>
      </c>
      <c r="Z976" s="8">
        <f t="shared" ca="1" si="136"/>
        <v>0</v>
      </c>
      <c r="AA976" s="8">
        <f t="shared" ca="1" si="136"/>
        <v>0</v>
      </c>
      <c r="AB976" s="8">
        <f t="shared" ca="1" si="136"/>
        <v>0</v>
      </c>
      <c r="AC976" s="8">
        <f t="shared" ca="1" si="136"/>
        <v>0</v>
      </c>
      <c r="AD976" s="8">
        <f t="shared" ca="1" si="136"/>
        <v>0</v>
      </c>
      <c r="AE976" s="8">
        <f t="shared" ca="1" si="136"/>
        <v>0</v>
      </c>
      <c r="AF976" s="8">
        <f t="shared" ca="1" si="136"/>
        <v>0</v>
      </c>
      <c r="AG976" s="8">
        <f t="shared" ca="1" si="136"/>
        <v>0</v>
      </c>
      <c r="AH976" s="8">
        <f t="shared" ca="1" si="136"/>
        <v>0</v>
      </c>
      <c r="AI976" s="8">
        <f t="shared" ca="1" si="136"/>
        <v>0</v>
      </c>
    </row>
    <row r="977" spans="7:35">
      <c r="G977" s="1">
        <v>969</v>
      </c>
      <c r="H977" s="1">
        <f t="shared" si="139"/>
        <v>4.3</v>
      </c>
      <c r="I977" s="1">
        <f t="shared" ca="1" si="140"/>
        <v>4.2753350953447686</v>
      </c>
      <c r="J977" s="1">
        <f t="shared" ca="1" si="140"/>
        <v>4.3174613051753727</v>
      </c>
      <c r="K977" s="1">
        <f t="shared" ca="1" si="140"/>
        <v>4.2874942882444333</v>
      </c>
      <c r="L977" s="1">
        <f t="shared" ca="1" si="140"/>
        <v>4.3232387601121482</v>
      </c>
      <c r="M977" s="1">
        <f t="shared" ca="1" si="140"/>
        <v>4.3346355016658062</v>
      </c>
      <c r="N977" s="1">
        <f t="shared" ca="1" si="140"/>
        <v>4.3313632138231561</v>
      </c>
      <c r="O977" s="1">
        <f t="shared" ca="1" si="140"/>
        <v>4.3713765285547161</v>
      </c>
      <c r="P977" s="1">
        <f t="shared" ca="1" si="140"/>
        <v>4.3453664510662504</v>
      </c>
      <c r="Q977" s="1">
        <f t="shared" ca="1" si="140"/>
        <v>4.3769763280913407</v>
      </c>
      <c r="R977" s="1">
        <f t="shared" ca="1" si="140"/>
        <v>4.4115358849847279</v>
      </c>
      <c r="S977" s="1">
        <f t="shared" ca="1" si="140"/>
        <v>4.4116965063493314</v>
      </c>
      <c r="T977" s="1">
        <f t="shared" ca="1" si="140"/>
        <v>4.3998816229234343</v>
      </c>
      <c r="V977" s="1">
        <v>969</v>
      </c>
      <c r="W977" s="8">
        <f t="shared" si="137"/>
        <v>0</v>
      </c>
      <c r="X977" s="8">
        <f t="shared" ca="1" si="137"/>
        <v>0</v>
      </c>
      <c r="Y977" s="8">
        <f t="shared" ca="1" si="137"/>
        <v>0</v>
      </c>
      <c r="Z977" s="8">
        <f t="shared" ca="1" si="136"/>
        <v>0</v>
      </c>
      <c r="AA977" s="8">
        <f t="shared" ca="1" si="136"/>
        <v>0</v>
      </c>
      <c r="AB977" s="8">
        <f t="shared" ca="1" si="136"/>
        <v>0</v>
      </c>
      <c r="AC977" s="8">
        <f t="shared" ca="1" si="136"/>
        <v>0</v>
      </c>
      <c r="AD977" s="8">
        <f t="shared" ca="1" si="136"/>
        <v>1.5378921516147948E-2</v>
      </c>
      <c r="AE977" s="8">
        <f t="shared" ca="1" si="136"/>
        <v>0</v>
      </c>
      <c r="AF977" s="8">
        <f t="shared" ca="1" si="136"/>
        <v>6.2081934999902444E-3</v>
      </c>
      <c r="AG977" s="8">
        <f t="shared" ca="1" si="136"/>
        <v>3.3383644644275456E-2</v>
      </c>
      <c r="AH977" s="8">
        <f t="shared" ca="1" si="136"/>
        <v>2.6124787375150227E-2</v>
      </c>
      <c r="AI977" s="8">
        <f t="shared" ca="1" si="136"/>
        <v>6.8816229234345272E-3</v>
      </c>
    </row>
    <row r="978" spans="7:35">
      <c r="G978" s="1">
        <v>970</v>
      </c>
      <c r="H978" s="1">
        <f t="shared" si="139"/>
        <v>4.3</v>
      </c>
      <c r="I978" s="1">
        <f t="shared" ca="1" si="140"/>
        <v>4.3420606695596184</v>
      </c>
      <c r="J978" s="1">
        <f t="shared" ca="1" si="140"/>
        <v>4.3726683576338212</v>
      </c>
      <c r="K978" s="1">
        <f t="shared" ca="1" si="140"/>
        <v>4.3286955765417874</v>
      </c>
      <c r="L978" s="1">
        <f t="shared" ca="1" si="140"/>
        <v>4.3487367524331351</v>
      </c>
      <c r="M978" s="1">
        <f t="shared" ca="1" si="140"/>
        <v>4.3706543772858915</v>
      </c>
      <c r="N978" s="1">
        <f t="shared" ca="1" si="140"/>
        <v>4.3802167686758287</v>
      </c>
      <c r="O978" s="1">
        <f t="shared" ca="1" si="140"/>
        <v>4.404495417578592</v>
      </c>
      <c r="P978" s="1">
        <f t="shared" ca="1" si="140"/>
        <v>4.4298899618272669</v>
      </c>
      <c r="Q978" s="1">
        <f t="shared" ca="1" si="140"/>
        <v>4.4503998479895426</v>
      </c>
      <c r="R978" s="1">
        <f t="shared" ca="1" si="140"/>
        <v>4.457481944543896</v>
      </c>
      <c r="S978" s="1">
        <f t="shared" ca="1" si="140"/>
        <v>4.5044441196179665</v>
      </c>
      <c r="T978" s="1">
        <f t="shared" ca="1" si="140"/>
        <v>4.5100230539674468</v>
      </c>
      <c r="V978" s="1">
        <v>970</v>
      </c>
      <c r="W978" s="8">
        <f t="shared" si="137"/>
        <v>0</v>
      </c>
      <c r="X978" s="8">
        <f t="shared" ca="1" si="137"/>
        <v>3.0096793153696844E-2</v>
      </c>
      <c r="Y978" s="8">
        <f t="shared" ca="1" si="137"/>
        <v>5.3459710789245385E-2</v>
      </c>
      <c r="Z978" s="8">
        <f t="shared" ca="1" si="136"/>
        <v>2.0447089313595512E-3</v>
      </c>
      <c r="AA978" s="8">
        <f t="shared" ca="1" si="136"/>
        <v>1.4789745438378077E-2</v>
      </c>
      <c r="AB978" s="8">
        <f t="shared" ca="1" si="136"/>
        <v>2.9395640431550518E-2</v>
      </c>
      <c r="AC978" s="8">
        <f t="shared" ca="1" si="136"/>
        <v>3.1607245679746931E-2</v>
      </c>
      <c r="AD978" s="8">
        <f t="shared" ca="1" si="136"/>
        <v>4.8540478571292844E-2</v>
      </c>
      <c r="AE978" s="8">
        <f t="shared" ca="1" si="136"/>
        <v>6.6569568855179284E-2</v>
      </c>
      <c r="AF978" s="8">
        <f t="shared" ca="1" si="136"/>
        <v>7.9688454980928469E-2</v>
      </c>
      <c r="AG978" s="8">
        <f t="shared" ca="1" si="136"/>
        <v>7.935337251818364E-2</v>
      </c>
      <c r="AH978" s="8">
        <f t="shared" ca="1" si="136"/>
        <v>0.11889628622933923</v>
      </c>
      <c r="AI978" s="8">
        <f t="shared" ca="1" si="136"/>
        <v>0.11702305396744705</v>
      </c>
    </row>
    <row r="979" spans="7:35">
      <c r="G979" s="1">
        <v>971</v>
      </c>
      <c r="H979" s="1">
        <f t="shared" si="139"/>
        <v>4.3</v>
      </c>
      <c r="I979" s="1">
        <f t="shared" ca="1" si="140"/>
        <v>4.2849194542761664</v>
      </c>
      <c r="J979" s="1">
        <f t="shared" ca="1" si="140"/>
        <v>4.3275695658359759</v>
      </c>
      <c r="K979" s="1">
        <f t="shared" ca="1" si="140"/>
        <v>4.3069009287545601</v>
      </c>
      <c r="L979" s="1">
        <f t="shared" ca="1" si="140"/>
        <v>4.387407010122681</v>
      </c>
      <c r="M979" s="1">
        <f t="shared" ca="1" si="140"/>
        <v>4.4252995801886152</v>
      </c>
      <c r="N979" s="1">
        <f t="shared" ca="1" si="140"/>
        <v>4.4142530331960925</v>
      </c>
      <c r="O979" s="1">
        <f t="shared" ca="1" si="140"/>
        <v>4.4388507728358721</v>
      </c>
      <c r="P979" s="1">
        <f t="shared" ca="1" si="140"/>
        <v>4.467246874630888</v>
      </c>
      <c r="Q979" s="1">
        <f t="shared" ca="1" si="140"/>
        <v>4.4348641460901064</v>
      </c>
      <c r="R979" s="1">
        <f t="shared" ca="1" si="140"/>
        <v>4.4467773411386329</v>
      </c>
      <c r="S979" s="1">
        <f t="shared" ca="1" si="140"/>
        <v>4.4359143317427243</v>
      </c>
      <c r="T979" s="1">
        <f t="shared" ca="1" si="140"/>
        <v>4.412069310405319</v>
      </c>
      <c r="V979" s="1">
        <v>971</v>
      </c>
      <c r="W979" s="8">
        <f t="shared" si="137"/>
        <v>0</v>
      </c>
      <c r="X979" s="8">
        <f t="shared" ca="1" si="137"/>
        <v>0</v>
      </c>
      <c r="Y979" s="8">
        <f t="shared" ca="1" si="137"/>
        <v>8.2446399575148988E-3</v>
      </c>
      <c r="Z979" s="8">
        <f t="shared" ca="1" si="136"/>
        <v>0</v>
      </c>
      <c r="AA979" s="8">
        <f t="shared" ca="1" si="136"/>
        <v>5.3539745965688113E-2</v>
      </c>
      <c r="AB979" s="8">
        <f t="shared" ca="1" si="136"/>
        <v>8.4139430137170734E-2</v>
      </c>
      <c r="AC979" s="8">
        <f t="shared" ca="1" si="136"/>
        <v>6.5696136872331223E-2</v>
      </c>
      <c r="AD979" s="8">
        <f t="shared" ca="1" si="136"/>
        <v>8.2940094835375788E-2</v>
      </c>
      <c r="AE979" s="8">
        <f t="shared" ca="1" si="136"/>
        <v>0.10396497910176716</v>
      </c>
      <c r="AF979" s="8">
        <f t="shared" ca="1" si="136"/>
        <v>6.4140747115066787E-2</v>
      </c>
      <c r="AG979" s="8">
        <f t="shared" ca="1" si="136"/>
        <v>6.8643254822359445E-2</v>
      </c>
      <c r="AH979" s="8">
        <f t="shared" ca="1" si="136"/>
        <v>5.0348849661546957E-2</v>
      </c>
      <c r="AI979" s="8">
        <f t="shared" ca="1" si="136"/>
        <v>1.9069310405319229E-2</v>
      </c>
    </row>
    <row r="980" spans="7:35">
      <c r="G980" s="1">
        <v>972</v>
      </c>
      <c r="H980" s="1">
        <f t="shared" si="139"/>
        <v>4.3</v>
      </c>
      <c r="I980" s="1">
        <f t="shared" ca="1" si="140"/>
        <v>4.354699724357288</v>
      </c>
      <c r="J980" s="1">
        <f t="shared" ca="1" si="140"/>
        <v>4.3584260219376301</v>
      </c>
      <c r="K980" s="1">
        <f t="shared" ca="1" si="140"/>
        <v>4.3586506704407988</v>
      </c>
      <c r="L980" s="1">
        <f t="shared" ca="1" si="140"/>
        <v>4.3573699820465386</v>
      </c>
      <c r="M980" s="1">
        <f t="shared" ca="1" si="140"/>
        <v>4.3803837498461773</v>
      </c>
      <c r="N980" s="1">
        <f t="shared" ca="1" si="140"/>
        <v>4.3384207694976835</v>
      </c>
      <c r="O980" s="1">
        <f t="shared" ca="1" si="140"/>
        <v>4.4075081082031291</v>
      </c>
      <c r="P980" s="1">
        <f t="shared" ca="1" si="140"/>
        <v>4.4451658912614018</v>
      </c>
      <c r="Q980" s="1">
        <f t="shared" ca="1" si="140"/>
        <v>4.3985689398161227</v>
      </c>
      <c r="R980" s="1">
        <f t="shared" ca="1" si="140"/>
        <v>4.4486153278535205</v>
      </c>
      <c r="S980" s="1">
        <f t="shared" ca="1" si="140"/>
        <v>4.4566178857551551</v>
      </c>
      <c r="T980" s="1">
        <f t="shared" ca="1" si="140"/>
        <v>4.443314702426183</v>
      </c>
      <c r="V980" s="1">
        <v>972</v>
      </c>
      <c r="W980" s="8">
        <f t="shared" si="137"/>
        <v>0</v>
      </c>
      <c r="X980" s="8">
        <f t="shared" ca="1" si="137"/>
        <v>4.2771698823909965E-2</v>
      </c>
      <c r="Y980" s="8">
        <f t="shared" ca="1" si="137"/>
        <v>3.9180653820288569E-2</v>
      </c>
      <c r="Z980" s="8">
        <f t="shared" ca="1" si="136"/>
        <v>3.2069304264162213E-2</v>
      </c>
      <c r="AA980" s="8">
        <f t="shared" ca="1" si="136"/>
        <v>2.3440777835356919E-2</v>
      </c>
      <c r="AB980" s="8">
        <f t="shared" ca="1" si="136"/>
        <v>3.9142566000773371E-2</v>
      </c>
      <c r="AC980" s="8">
        <f t="shared" ca="1" si="136"/>
        <v>0</v>
      </c>
      <c r="AD980" s="8">
        <f t="shared" ca="1" si="136"/>
        <v>5.1557050533083348E-2</v>
      </c>
      <c r="AE980" s="8">
        <f t="shared" ca="1" si="136"/>
        <v>8.1861240602530749E-2</v>
      </c>
      <c r="AF980" s="8">
        <f t="shared" ca="1" si="136"/>
        <v>2.7817491961751983E-2</v>
      </c>
      <c r="AG980" s="8">
        <f t="shared" ca="1" si="136"/>
        <v>7.0482188344186625E-2</v>
      </c>
      <c r="AH980" s="8">
        <f t="shared" ca="1" si="136"/>
        <v>7.1057735525582366E-2</v>
      </c>
      <c r="AI980" s="8">
        <f t="shared" ca="1" si="136"/>
        <v>5.0314702426183189E-2</v>
      </c>
    </row>
    <row r="981" spans="7:35">
      <c r="G981" s="1">
        <v>973</v>
      </c>
      <c r="H981" s="1">
        <f t="shared" si="139"/>
        <v>4.3</v>
      </c>
      <c r="I981" s="1">
        <f t="shared" ca="1" si="140"/>
        <v>4.3127305634754389</v>
      </c>
      <c r="J981" s="1">
        <f t="shared" ca="1" si="140"/>
        <v>4.3046336699855878</v>
      </c>
      <c r="K981" s="1">
        <f t="shared" ca="1" si="140"/>
        <v>4.273372557556459</v>
      </c>
      <c r="L981" s="1">
        <f t="shared" ca="1" si="140"/>
        <v>4.3049053458710107</v>
      </c>
      <c r="M981" s="1">
        <f t="shared" ca="1" si="140"/>
        <v>4.3534379440048703</v>
      </c>
      <c r="N981" s="1">
        <f t="shared" ca="1" si="140"/>
        <v>4.3914620972595593</v>
      </c>
      <c r="O981" s="1">
        <f t="shared" ca="1" si="140"/>
        <v>4.4473685995128234</v>
      </c>
      <c r="P981" s="1">
        <f t="shared" ca="1" si="140"/>
        <v>4.4693273363437367</v>
      </c>
      <c r="Q981" s="1">
        <f t="shared" ca="1" si="140"/>
        <v>4.455643395119508</v>
      </c>
      <c r="R981" s="1">
        <f t="shared" ca="1" si="140"/>
        <v>4.495580554546585</v>
      </c>
      <c r="S981" s="1">
        <f t="shared" ca="1" si="140"/>
        <v>4.4202565150303901</v>
      </c>
      <c r="T981" s="1">
        <f t="shared" ca="1" si="140"/>
        <v>4.4520493874829805</v>
      </c>
      <c r="V981" s="1">
        <v>973</v>
      </c>
      <c r="W981" s="8">
        <f t="shared" si="137"/>
        <v>0</v>
      </c>
      <c r="X981" s="8">
        <f t="shared" ca="1" si="137"/>
        <v>6.8349177432036612E-4</v>
      </c>
      <c r="Y981" s="8">
        <f t="shared" ca="1" si="137"/>
        <v>0</v>
      </c>
      <c r="Z981" s="8">
        <f t="shared" ca="1" si="136"/>
        <v>0</v>
      </c>
      <c r="AA981" s="8">
        <f t="shared" ca="1" si="136"/>
        <v>0</v>
      </c>
      <c r="AB981" s="8">
        <f t="shared" ca="1" si="136"/>
        <v>1.2148146544578964E-2</v>
      </c>
      <c r="AC981" s="8">
        <f t="shared" ca="1" si="136"/>
        <v>4.286996172449431E-2</v>
      </c>
      <c r="AD981" s="8">
        <f t="shared" ca="1" si="136"/>
        <v>9.1468895277018625E-2</v>
      </c>
      <c r="AE981" s="8">
        <f t="shared" ca="1" si="136"/>
        <v>0.10604758479414045</v>
      </c>
      <c r="AF981" s="8">
        <f t="shared" ca="1" si="136"/>
        <v>8.4936054316013809E-2</v>
      </c>
      <c r="AG981" s="8">
        <f t="shared" ca="1" si="136"/>
        <v>0.11747160835824388</v>
      </c>
      <c r="AH981" s="8">
        <f t="shared" ca="1" si="136"/>
        <v>3.4687000542259483E-2</v>
      </c>
      <c r="AI981" s="8">
        <f t="shared" ca="1" si="136"/>
        <v>5.904938748298072E-2</v>
      </c>
    </row>
    <row r="982" spans="7:35">
      <c r="G982" s="1">
        <v>974</v>
      </c>
      <c r="H982" s="1">
        <f t="shared" si="139"/>
        <v>4.3</v>
      </c>
      <c r="I982" s="1">
        <f t="shared" ca="1" si="140"/>
        <v>4.2975049702108672</v>
      </c>
      <c r="J982" s="1">
        <f t="shared" ca="1" si="140"/>
        <v>4.2837899532105572</v>
      </c>
      <c r="K982" s="1">
        <f t="shared" ca="1" si="140"/>
        <v>4.2791308670832775</v>
      </c>
      <c r="L982" s="1">
        <f t="shared" ca="1" si="140"/>
        <v>4.309106432830907</v>
      </c>
      <c r="M982" s="1">
        <f t="shared" ca="1" si="140"/>
        <v>4.2771588466449089</v>
      </c>
      <c r="N982" s="1">
        <f t="shared" ca="1" si="140"/>
        <v>4.3183978084648</v>
      </c>
      <c r="O982" s="1">
        <f t="shared" ca="1" si="140"/>
        <v>4.3198948785763038</v>
      </c>
      <c r="P982" s="1">
        <f t="shared" ca="1" si="140"/>
        <v>4.3058907727824174</v>
      </c>
      <c r="Q982" s="1">
        <f t="shared" ca="1" si="140"/>
        <v>4.3006302595994299</v>
      </c>
      <c r="R982" s="1">
        <f t="shared" ca="1" si="140"/>
        <v>4.2924718196406086</v>
      </c>
      <c r="S982" s="1">
        <f t="shared" ca="1" si="140"/>
        <v>4.2757184443270519</v>
      </c>
      <c r="T982" s="1">
        <f t="shared" ca="1" si="140"/>
        <v>4.2623876575469675</v>
      </c>
      <c r="V982" s="1">
        <v>974</v>
      </c>
      <c r="W982" s="8">
        <f t="shared" si="137"/>
        <v>0</v>
      </c>
      <c r="X982" s="8">
        <f t="shared" ca="1" si="137"/>
        <v>0</v>
      </c>
      <c r="Y982" s="8">
        <f t="shared" ca="1" si="137"/>
        <v>0</v>
      </c>
      <c r="Z982" s="8">
        <f t="shared" ca="1" si="136"/>
        <v>0</v>
      </c>
      <c r="AA982" s="8">
        <f t="shared" ca="1" si="136"/>
        <v>0</v>
      </c>
      <c r="AB982" s="8">
        <f t="shared" ca="1" si="136"/>
        <v>0</v>
      </c>
      <c r="AC982" s="8">
        <f t="shared" ca="1" si="136"/>
        <v>0</v>
      </c>
      <c r="AD982" s="8">
        <f t="shared" ca="1" si="136"/>
        <v>0</v>
      </c>
      <c r="AE982" s="8">
        <f t="shared" ca="1" si="136"/>
        <v>0</v>
      </c>
      <c r="AF982" s="8">
        <f t="shared" ca="1" si="136"/>
        <v>0</v>
      </c>
      <c r="AG982" s="8">
        <f t="shared" ca="1" si="136"/>
        <v>0</v>
      </c>
      <c r="AH982" s="8">
        <f t="shared" ca="1" si="136"/>
        <v>0</v>
      </c>
      <c r="AI982" s="8">
        <f t="shared" ca="1" si="136"/>
        <v>0</v>
      </c>
    </row>
    <row r="983" spans="7:35">
      <c r="G983" s="1">
        <v>975</v>
      </c>
      <c r="H983" s="1">
        <f t="shared" si="139"/>
        <v>4.3</v>
      </c>
      <c r="I983" s="1">
        <f t="shared" ca="1" si="140"/>
        <v>4.3721924023775047</v>
      </c>
      <c r="J983" s="1">
        <f t="shared" ca="1" si="140"/>
        <v>4.3716656760326602</v>
      </c>
      <c r="K983" s="1">
        <f t="shared" ca="1" si="140"/>
        <v>4.4028720488291224</v>
      </c>
      <c r="L983" s="1">
        <f t="shared" ca="1" si="140"/>
        <v>4.3818626288831064</v>
      </c>
      <c r="M983" s="1">
        <f t="shared" ca="1" si="140"/>
        <v>4.4099009868579317</v>
      </c>
      <c r="N983" s="1">
        <f t="shared" ca="1" si="140"/>
        <v>4.4284803792181</v>
      </c>
      <c r="O983" s="1">
        <f t="shared" ca="1" si="140"/>
        <v>4.4236908626613296</v>
      </c>
      <c r="P983" s="1">
        <f t="shared" ca="1" si="140"/>
        <v>4.4268185422737032</v>
      </c>
      <c r="Q983" s="1">
        <f t="shared" ca="1" si="140"/>
        <v>4.4562117774797052</v>
      </c>
      <c r="R983" s="1">
        <f t="shared" ca="1" si="140"/>
        <v>4.4356296641587782</v>
      </c>
      <c r="S983" s="1">
        <f t="shared" ca="1" si="140"/>
        <v>4.4623781382211707</v>
      </c>
      <c r="T983" s="1">
        <f t="shared" ca="1" si="140"/>
        <v>4.4603515002739602</v>
      </c>
      <c r="V983" s="1">
        <v>975</v>
      </c>
      <c r="W983" s="8">
        <f t="shared" si="137"/>
        <v>0</v>
      </c>
      <c r="X983" s="8">
        <f t="shared" ca="1" si="137"/>
        <v>6.0313995093290274E-2</v>
      </c>
      <c r="Y983" s="8">
        <f t="shared" ca="1" si="137"/>
        <v>5.245444395590404E-2</v>
      </c>
      <c r="Z983" s="8">
        <f t="shared" ca="1" si="136"/>
        <v>7.6393284540917428E-2</v>
      </c>
      <c r="AA983" s="8">
        <f t="shared" ca="1" si="136"/>
        <v>4.7983931528609247E-2</v>
      </c>
      <c r="AB983" s="8">
        <f t="shared" ca="1" si="136"/>
        <v>6.8713055811908674E-2</v>
      </c>
      <c r="AC983" s="8">
        <f t="shared" ca="1" si="136"/>
        <v>7.9945481133205654E-2</v>
      </c>
      <c r="AD983" s="8">
        <f t="shared" ca="1" si="136"/>
        <v>6.7760653706129048E-2</v>
      </c>
      <c r="AE983" s="8">
        <f t="shared" ca="1" si="136"/>
        <v>6.3494984109681241E-2</v>
      </c>
      <c r="AF983" s="8">
        <f t="shared" ca="1" si="136"/>
        <v>8.5504875921221135E-2</v>
      </c>
      <c r="AG983" s="8">
        <f t="shared" ca="1" si="136"/>
        <v>5.7489835310285287E-2</v>
      </c>
      <c r="AH983" s="8">
        <f t="shared" ca="1" si="136"/>
        <v>7.6819471447595156E-2</v>
      </c>
      <c r="AI983" s="8">
        <f t="shared" ca="1" si="136"/>
        <v>6.7351500273960418E-2</v>
      </c>
    </row>
    <row r="984" spans="7:35">
      <c r="G984" s="1">
        <v>976</v>
      </c>
      <c r="H984" s="1">
        <f t="shared" si="139"/>
        <v>4.3</v>
      </c>
      <c r="I984" s="1">
        <f t="shared" ca="1" si="140"/>
        <v>4.3265084864121883</v>
      </c>
      <c r="J984" s="1">
        <f t="shared" ca="1" si="140"/>
        <v>4.3138144405861505</v>
      </c>
      <c r="K984" s="1">
        <f t="shared" ca="1" si="140"/>
        <v>4.3062152889895726</v>
      </c>
      <c r="L984" s="1">
        <f t="shared" ca="1" si="140"/>
        <v>4.2566082516374726</v>
      </c>
      <c r="M984" s="1">
        <f t="shared" ca="1" si="140"/>
        <v>4.2349533954633944</v>
      </c>
      <c r="N984" s="1">
        <f t="shared" ca="1" si="140"/>
        <v>4.2641341626160543</v>
      </c>
      <c r="O984" s="1">
        <f t="shared" ca="1" si="140"/>
        <v>4.2396879334373176</v>
      </c>
      <c r="P984" s="1">
        <f t="shared" ca="1" si="140"/>
        <v>4.270974419296004</v>
      </c>
      <c r="Q984" s="1">
        <f t="shared" ca="1" si="140"/>
        <v>4.2614422674503682</v>
      </c>
      <c r="R984" s="1">
        <f t="shared" ca="1" si="140"/>
        <v>4.2896866429412581</v>
      </c>
      <c r="S984" s="1">
        <f t="shared" ca="1" si="140"/>
        <v>4.3056673485378854</v>
      </c>
      <c r="T984" s="1">
        <f t="shared" ca="1" si="140"/>
        <v>4.2847752919023936</v>
      </c>
      <c r="V984" s="1">
        <v>976</v>
      </c>
      <c r="W984" s="8">
        <f t="shared" si="137"/>
        <v>0</v>
      </c>
      <c r="X984" s="8">
        <f t="shared" ca="1" si="137"/>
        <v>1.4500496000535712E-2</v>
      </c>
      <c r="Y984" s="8">
        <f t="shared" ca="1" si="137"/>
        <v>0</v>
      </c>
      <c r="Z984" s="8">
        <f t="shared" ca="1" si="136"/>
        <v>0</v>
      </c>
      <c r="AA984" s="8">
        <f t="shared" ca="1" si="136"/>
        <v>0</v>
      </c>
      <c r="AB984" s="8">
        <f t="shared" ca="1" si="136"/>
        <v>0</v>
      </c>
      <c r="AC984" s="8">
        <f t="shared" ca="1" si="136"/>
        <v>0</v>
      </c>
      <c r="AD984" s="8">
        <f t="shared" ca="1" si="136"/>
        <v>0</v>
      </c>
      <c r="AE984" s="8">
        <f t="shared" ca="1" si="136"/>
        <v>0</v>
      </c>
      <c r="AF984" s="8">
        <f t="shared" ca="1" si="136"/>
        <v>0</v>
      </c>
      <c r="AG984" s="8">
        <f t="shared" ca="1" si="136"/>
        <v>0</v>
      </c>
      <c r="AH984" s="8">
        <f t="shared" ca="1" si="136"/>
        <v>0</v>
      </c>
      <c r="AI984" s="8">
        <f t="shared" ca="1" si="136"/>
        <v>0</v>
      </c>
    </row>
    <row r="985" spans="7:35">
      <c r="G985" s="1">
        <v>977</v>
      </c>
      <c r="H985" s="1">
        <f t="shared" si="139"/>
        <v>4.3</v>
      </c>
      <c r="I985" s="1">
        <f t="shared" ca="1" si="140"/>
        <v>4.2684883010073955</v>
      </c>
      <c r="J985" s="1">
        <f t="shared" ca="1" si="140"/>
        <v>4.2607793946750059</v>
      </c>
      <c r="K985" s="1">
        <f t="shared" ca="1" si="140"/>
        <v>4.2823326859083108</v>
      </c>
      <c r="L985" s="1">
        <f t="shared" ca="1" si="140"/>
        <v>4.2466889154516982</v>
      </c>
      <c r="M985" s="1">
        <f t="shared" ca="1" si="140"/>
        <v>4.2705426900250991</v>
      </c>
      <c r="N985" s="1">
        <f t="shared" ca="1" si="140"/>
        <v>4.2756264993133071</v>
      </c>
      <c r="O985" s="1">
        <f t="shared" ca="1" si="140"/>
        <v>4.2928599358028308</v>
      </c>
      <c r="P985" s="1">
        <f t="shared" ca="1" si="140"/>
        <v>4.3045090190050441</v>
      </c>
      <c r="Q985" s="1">
        <f t="shared" ca="1" si="140"/>
        <v>4.2702120316931254</v>
      </c>
      <c r="R985" s="1">
        <f t="shared" ca="1" si="140"/>
        <v>4.2207305644146924</v>
      </c>
      <c r="S985" s="1">
        <f t="shared" ca="1" si="140"/>
        <v>4.2447882095837137</v>
      </c>
      <c r="T985" s="1">
        <f t="shared" ca="1" si="140"/>
        <v>4.2222060479648107</v>
      </c>
      <c r="V985" s="1">
        <v>977</v>
      </c>
      <c r="W985" s="8">
        <f t="shared" si="137"/>
        <v>0</v>
      </c>
      <c r="X985" s="8">
        <f t="shared" ca="1" si="137"/>
        <v>0</v>
      </c>
      <c r="Y985" s="8">
        <f t="shared" ca="1" si="137"/>
        <v>0</v>
      </c>
      <c r="Z985" s="8">
        <f t="shared" ca="1" si="136"/>
        <v>0</v>
      </c>
      <c r="AA985" s="8">
        <f t="shared" ref="AA985:AI1023" ca="1" si="141">MAX(L985*EXP(-$K$2*(1-AA$8/12 ))-$P$6*EXP(-$H$2*(1-AA$8/12 )),0)</f>
        <v>0</v>
      </c>
      <c r="AB985" s="8">
        <f t="shared" ca="1" si="141"/>
        <v>0</v>
      </c>
      <c r="AC985" s="8">
        <f t="shared" ca="1" si="141"/>
        <v>0</v>
      </c>
      <c r="AD985" s="8">
        <f t="shared" ca="1" si="141"/>
        <v>0</v>
      </c>
      <c r="AE985" s="8">
        <f t="shared" ca="1" si="141"/>
        <v>0</v>
      </c>
      <c r="AF985" s="8">
        <f t="shared" ca="1" si="141"/>
        <v>0</v>
      </c>
      <c r="AG985" s="8">
        <f t="shared" ca="1" si="141"/>
        <v>0</v>
      </c>
      <c r="AH985" s="8">
        <f t="shared" ca="1" si="141"/>
        <v>0</v>
      </c>
      <c r="AI985" s="8">
        <f t="shared" ca="1" si="141"/>
        <v>0</v>
      </c>
    </row>
    <row r="986" spans="7:35">
      <c r="G986" s="1">
        <v>978</v>
      </c>
      <c r="H986" s="1">
        <f t="shared" si="139"/>
        <v>4.3</v>
      </c>
      <c r="I986" s="1">
        <f t="shared" ref="I986:T1001" ca="1" si="142">H986*EXP(($H$3-1/2 *$H$5^2) *$K$6+$H$5*$K$6^(1/2) * _xlfn.NORM.S.INV(RAND() ) )</f>
        <v>4.2796463041087129</v>
      </c>
      <c r="J986" s="1">
        <f t="shared" ca="1" si="142"/>
        <v>4.25159798111277</v>
      </c>
      <c r="K986" s="1">
        <f t="shared" ca="1" si="142"/>
        <v>4.2996741884015375</v>
      </c>
      <c r="L986" s="1">
        <f t="shared" ca="1" si="142"/>
        <v>4.3195239895713957</v>
      </c>
      <c r="M986" s="1">
        <f t="shared" ca="1" si="142"/>
        <v>4.3119098282843789</v>
      </c>
      <c r="N986" s="1">
        <f t="shared" ca="1" si="142"/>
        <v>4.3160254792000448</v>
      </c>
      <c r="O986" s="1">
        <f t="shared" ca="1" si="142"/>
        <v>4.3053785202525958</v>
      </c>
      <c r="P986" s="1">
        <f t="shared" ca="1" si="142"/>
        <v>4.3098197223630947</v>
      </c>
      <c r="Q986" s="1">
        <f t="shared" ca="1" si="142"/>
        <v>4.3353936740501293</v>
      </c>
      <c r="R986" s="1">
        <f t="shared" ca="1" si="142"/>
        <v>4.3442955352752062</v>
      </c>
      <c r="S986" s="1">
        <f t="shared" ca="1" si="142"/>
        <v>4.3713669010797744</v>
      </c>
      <c r="T986" s="1">
        <f t="shared" ca="1" si="142"/>
        <v>4.350668497142963</v>
      </c>
      <c r="V986" s="1">
        <v>978</v>
      </c>
      <c r="W986" s="8">
        <f t="shared" si="137"/>
        <v>0</v>
      </c>
      <c r="X986" s="8">
        <f t="shared" ca="1" si="137"/>
        <v>0</v>
      </c>
      <c r="Y986" s="8">
        <f t="shared" ca="1" si="137"/>
        <v>0</v>
      </c>
      <c r="Z986" s="8">
        <f t="shared" ca="1" si="137"/>
        <v>0</v>
      </c>
      <c r="AA986" s="8">
        <f t="shared" ca="1" si="141"/>
        <v>0</v>
      </c>
      <c r="AB986" s="8">
        <f t="shared" ca="1" si="141"/>
        <v>0</v>
      </c>
      <c r="AC986" s="8">
        <f t="shared" ca="1" si="141"/>
        <v>0</v>
      </c>
      <c r="AD986" s="8">
        <f t="shared" ca="1" si="141"/>
        <v>0</v>
      </c>
      <c r="AE986" s="8">
        <f t="shared" ca="1" si="141"/>
        <v>0</v>
      </c>
      <c r="AF986" s="8">
        <f t="shared" ca="1" si="141"/>
        <v>0</v>
      </c>
      <c r="AG986" s="8">
        <f t="shared" ca="1" si="141"/>
        <v>0</v>
      </c>
      <c r="AH986" s="8">
        <f t="shared" ca="1" si="141"/>
        <v>0</v>
      </c>
      <c r="AI986" s="8">
        <f t="shared" ca="1" si="141"/>
        <v>0</v>
      </c>
    </row>
    <row r="987" spans="7:35">
      <c r="G987" s="1">
        <v>979</v>
      </c>
      <c r="H987" s="1">
        <f t="shared" si="139"/>
        <v>4.3</v>
      </c>
      <c r="I987" s="1">
        <f t="shared" ca="1" si="142"/>
        <v>4.3292510366525097</v>
      </c>
      <c r="J987" s="1">
        <f t="shared" ca="1" si="142"/>
        <v>4.3385569611744979</v>
      </c>
      <c r="K987" s="1">
        <f t="shared" ca="1" si="142"/>
        <v>4.3840871069952119</v>
      </c>
      <c r="L987" s="1">
        <f t="shared" ca="1" si="142"/>
        <v>4.4225402325428265</v>
      </c>
      <c r="M987" s="1">
        <f t="shared" ca="1" si="142"/>
        <v>4.4534849877783449</v>
      </c>
      <c r="N987" s="1">
        <f t="shared" ca="1" si="142"/>
        <v>4.4916599713484313</v>
      </c>
      <c r="O987" s="1">
        <f t="shared" ca="1" si="142"/>
        <v>4.5098405565575455</v>
      </c>
      <c r="P987" s="1">
        <f t="shared" ca="1" si="142"/>
        <v>4.4677448492632283</v>
      </c>
      <c r="Q987" s="1">
        <f t="shared" ca="1" si="142"/>
        <v>4.471730042582525</v>
      </c>
      <c r="R987" s="1">
        <f t="shared" ca="1" si="142"/>
        <v>4.5011505174085258</v>
      </c>
      <c r="S987" s="1">
        <f t="shared" ca="1" si="142"/>
        <v>4.4941687170330908</v>
      </c>
      <c r="T987" s="1">
        <f t="shared" ca="1" si="142"/>
        <v>4.5241445789278192</v>
      </c>
      <c r="V987" s="1">
        <v>979</v>
      </c>
      <c r="W987" s="8">
        <f t="shared" si="137"/>
        <v>0</v>
      </c>
      <c r="X987" s="8">
        <f t="shared" ca="1" si="137"/>
        <v>1.7250825526624602E-2</v>
      </c>
      <c r="Y987" s="8">
        <f t="shared" ca="1" si="137"/>
        <v>1.9260364296969534E-2</v>
      </c>
      <c r="Z987" s="8">
        <f t="shared" ca="1" si="137"/>
        <v>5.756475812017392E-2</v>
      </c>
      <c r="AA987" s="8">
        <f t="shared" ca="1" si="141"/>
        <v>8.874541742090436E-2</v>
      </c>
      <c r="AB987" s="8">
        <f t="shared" ca="1" si="141"/>
        <v>0.1123756877388864</v>
      </c>
      <c r="AC987" s="8">
        <f t="shared" ca="1" si="141"/>
        <v>0.14322276117786092</v>
      </c>
      <c r="AD987" s="8">
        <f t="shared" ca="1" si="141"/>
        <v>0.15402133676717966</v>
      </c>
      <c r="AE987" s="8">
        <f t="shared" ca="1" si="141"/>
        <v>0.10446346691222086</v>
      </c>
      <c r="AF987" s="8">
        <f t="shared" ca="1" si="141"/>
        <v>0.10103513351533611</v>
      </c>
      <c r="AG987" s="8">
        <f t="shared" ca="1" si="141"/>
        <v>0.12304444048983232</v>
      </c>
      <c r="AH987" s="8">
        <f t="shared" ca="1" si="141"/>
        <v>0.10861823738760634</v>
      </c>
      <c r="AI987" s="8">
        <f t="shared" ca="1" si="141"/>
        <v>0.13114457892781939</v>
      </c>
    </row>
    <row r="988" spans="7:35">
      <c r="G988" s="1">
        <v>980</v>
      </c>
      <c r="H988" s="1">
        <f t="shared" si="139"/>
        <v>4.3</v>
      </c>
      <c r="I988" s="1">
        <f t="shared" ca="1" si="142"/>
        <v>4.2848457012457724</v>
      </c>
      <c r="J988" s="1">
        <f t="shared" ca="1" si="142"/>
        <v>4.3050299177562685</v>
      </c>
      <c r="K988" s="1">
        <f t="shared" ca="1" si="142"/>
        <v>4.3124126427131726</v>
      </c>
      <c r="L988" s="1">
        <f t="shared" ca="1" si="142"/>
        <v>4.3520900421131525</v>
      </c>
      <c r="M988" s="1">
        <f t="shared" ca="1" si="142"/>
        <v>4.3759467115434907</v>
      </c>
      <c r="N988" s="1">
        <f t="shared" ca="1" si="142"/>
        <v>4.3904199703920108</v>
      </c>
      <c r="O988" s="1">
        <f t="shared" ca="1" si="142"/>
        <v>4.4331150776454979</v>
      </c>
      <c r="P988" s="1">
        <f t="shared" ca="1" si="142"/>
        <v>4.4239303105618077</v>
      </c>
      <c r="Q988" s="1">
        <f t="shared" ca="1" si="142"/>
        <v>4.4623996628524001</v>
      </c>
      <c r="R988" s="1">
        <f t="shared" ca="1" si="142"/>
        <v>4.4539696858145348</v>
      </c>
      <c r="S988" s="1">
        <f t="shared" ca="1" si="142"/>
        <v>4.4618012161342291</v>
      </c>
      <c r="T988" s="1">
        <f t="shared" ca="1" si="142"/>
        <v>4.4852782525692909</v>
      </c>
      <c r="V988" s="1">
        <v>980</v>
      </c>
      <c r="W988" s="8">
        <f t="shared" si="137"/>
        <v>0</v>
      </c>
      <c r="X988" s="8">
        <f t="shared" ca="1" si="137"/>
        <v>0</v>
      </c>
      <c r="Y988" s="8">
        <f t="shared" ca="1" si="137"/>
        <v>0</v>
      </c>
      <c r="Z988" s="8">
        <f t="shared" ca="1" si="137"/>
        <v>0</v>
      </c>
      <c r="AA988" s="8">
        <f t="shared" ca="1" si="141"/>
        <v>1.8149950015034833E-2</v>
      </c>
      <c r="AB988" s="8">
        <f t="shared" ca="1" si="141"/>
        <v>3.4697522724230545E-2</v>
      </c>
      <c r="AC988" s="8">
        <f t="shared" ca="1" si="141"/>
        <v>4.1826223526503448E-2</v>
      </c>
      <c r="AD988" s="8">
        <f t="shared" ca="1" si="141"/>
        <v>7.7197010181497383E-2</v>
      </c>
      <c r="AE988" s="8">
        <f t="shared" ca="1" si="141"/>
        <v>6.0603775986534103E-2</v>
      </c>
      <c r="AF988" s="8">
        <f t="shared" ca="1" si="141"/>
        <v>9.1697543282171168E-2</v>
      </c>
      <c r="AG988" s="8">
        <f t="shared" ca="1" si="141"/>
        <v>7.5839304509727867E-2</v>
      </c>
      <c r="AH988" s="8">
        <f t="shared" ca="1" si="141"/>
        <v>7.6242400784087394E-2</v>
      </c>
      <c r="AI988" s="8">
        <f t="shared" ca="1" si="141"/>
        <v>9.2278252569291119E-2</v>
      </c>
    </row>
    <row r="989" spans="7:35">
      <c r="G989" s="1">
        <v>981</v>
      </c>
      <c r="H989" s="1">
        <f t="shared" si="139"/>
        <v>4.3</v>
      </c>
      <c r="I989" s="1">
        <f t="shared" ca="1" si="142"/>
        <v>4.294918749007306</v>
      </c>
      <c r="J989" s="1">
        <f t="shared" ca="1" si="142"/>
        <v>4.2954651322074842</v>
      </c>
      <c r="K989" s="1">
        <f t="shared" ca="1" si="142"/>
        <v>4.3242636674202259</v>
      </c>
      <c r="L989" s="1">
        <f t="shared" ca="1" si="142"/>
        <v>4.2801548023680835</v>
      </c>
      <c r="M989" s="1">
        <f t="shared" ca="1" si="142"/>
        <v>4.317766281582383</v>
      </c>
      <c r="N989" s="1">
        <f t="shared" ca="1" si="142"/>
        <v>4.3518238131568276</v>
      </c>
      <c r="O989" s="1">
        <f t="shared" ca="1" si="142"/>
        <v>4.3771111223512165</v>
      </c>
      <c r="P989" s="1">
        <f t="shared" ca="1" si="142"/>
        <v>4.4044322656725905</v>
      </c>
      <c r="Q989" s="1">
        <f t="shared" ca="1" si="142"/>
        <v>4.363407797193001</v>
      </c>
      <c r="R989" s="1">
        <f t="shared" ca="1" si="142"/>
        <v>4.3421429234317932</v>
      </c>
      <c r="S989" s="1">
        <f t="shared" ca="1" si="142"/>
        <v>4.3622867504536673</v>
      </c>
      <c r="T989" s="1">
        <f t="shared" ca="1" si="142"/>
        <v>4.3907016205198257</v>
      </c>
      <c r="V989" s="1">
        <v>981</v>
      </c>
      <c r="W989" s="8">
        <f t="shared" si="137"/>
        <v>0</v>
      </c>
      <c r="X989" s="8">
        <f t="shared" ca="1" si="137"/>
        <v>0</v>
      </c>
      <c r="Y989" s="8">
        <f t="shared" ca="1" si="137"/>
        <v>0</v>
      </c>
      <c r="Z989" s="8">
        <f t="shared" ca="1" si="137"/>
        <v>0</v>
      </c>
      <c r="AA989" s="8">
        <f t="shared" ca="1" si="141"/>
        <v>0</v>
      </c>
      <c r="AB989" s="8">
        <f t="shared" ca="1" si="141"/>
        <v>0</v>
      </c>
      <c r="AC989" s="8">
        <f t="shared" ca="1" si="141"/>
        <v>3.1703891396634987E-3</v>
      </c>
      <c r="AD989" s="8">
        <f t="shared" ca="1" si="141"/>
        <v>2.1120903357194187E-2</v>
      </c>
      <c r="AE989" s="8">
        <f t="shared" ca="1" si="141"/>
        <v>4.1085637764791016E-2</v>
      </c>
      <c r="AF989" s="8">
        <f t="shared" ca="1" si="141"/>
        <v>0</v>
      </c>
      <c r="AG989" s="8">
        <f t="shared" ca="1" si="141"/>
        <v>0</v>
      </c>
      <c r="AH989" s="8">
        <f t="shared" ca="1" si="141"/>
        <v>0</v>
      </c>
      <c r="AI989" s="8">
        <f t="shared" ca="1" si="141"/>
        <v>0</v>
      </c>
    </row>
    <row r="990" spans="7:35">
      <c r="G990" s="1">
        <v>982</v>
      </c>
      <c r="H990" s="1">
        <f t="shared" si="139"/>
        <v>4.3</v>
      </c>
      <c r="I990" s="1">
        <f t="shared" ca="1" si="142"/>
        <v>4.3008211160385281</v>
      </c>
      <c r="J990" s="1">
        <f t="shared" ca="1" si="142"/>
        <v>4.293988967113755</v>
      </c>
      <c r="K990" s="1">
        <f t="shared" ca="1" si="142"/>
        <v>4.2970219012518767</v>
      </c>
      <c r="L990" s="1">
        <f t="shared" ca="1" si="142"/>
        <v>4.3313739694958961</v>
      </c>
      <c r="M990" s="1">
        <f t="shared" ca="1" si="142"/>
        <v>4.3208450489294625</v>
      </c>
      <c r="N990" s="1">
        <f t="shared" ca="1" si="142"/>
        <v>4.3555427604124057</v>
      </c>
      <c r="O990" s="1">
        <f t="shared" ca="1" si="142"/>
        <v>4.371296701750885</v>
      </c>
      <c r="P990" s="1">
        <f t="shared" ca="1" si="142"/>
        <v>4.4096951479686872</v>
      </c>
      <c r="Q990" s="1">
        <f t="shared" ca="1" si="142"/>
        <v>4.3975610232268085</v>
      </c>
      <c r="R990" s="1">
        <f t="shared" ca="1" si="142"/>
        <v>4.4371179840607571</v>
      </c>
      <c r="S990" s="1">
        <f t="shared" ca="1" si="142"/>
        <v>4.4530134449232053</v>
      </c>
      <c r="T990" s="1">
        <f t="shared" ca="1" si="142"/>
        <v>4.458820148882686</v>
      </c>
      <c r="V990" s="1">
        <v>982</v>
      </c>
      <c r="W990" s="8">
        <f t="shared" si="137"/>
        <v>0</v>
      </c>
      <c r="X990" s="8">
        <f t="shared" ca="1" si="137"/>
        <v>0</v>
      </c>
      <c r="Y990" s="8">
        <f t="shared" ca="1" si="137"/>
        <v>0</v>
      </c>
      <c r="Z990" s="8">
        <f t="shared" ca="1" si="137"/>
        <v>0</v>
      </c>
      <c r="AA990" s="8">
        <f t="shared" ca="1" si="141"/>
        <v>0</v>
      </c>
      <c r="AB990" s="8">
        <f t="shared" ca="1" si="141"/>
        <v>0</v>
      </c>
      <c r="AC990" s="8">
        <f t="shared" ca="1" si="141"/>
        <v>6.8950866096484376E-3</v>
      </c>
      <c r="AD990" s="8">
        <f t="shared" ca="1" si="141"/>
        <v>1.5298991869115319E-2</v>
      </c>
      <c r="AE990" s="8">
        <f t="shared" ca="1" si="141"/>
        <v>4.635394362230727E-2</v>
      </c>
      <c r="AF990" s="8">
        <f t="shared" ca="1" si="141"/>
        <v>2.6808796456054829E-2</v>
      </c>
      <c r="AG990" s="8">
        <f t="shared" ca="1" si="141"/>
        <v>5.8978921894416558E-2</v>
      </c>
      <c r="AH990" s="8">
        <f t="shared" ca="1" si="141"/>
        <v>6.74523664306097E-2</v>
      </c>
      <c r="AI990" s="8">
        <f t="shared" ca="1" si="141"/>
        <v>6.5820148882686169E-2</v>
      </c>
    </row>
    <row r="991" spans="7:35">
      <c r="G991" s="1">
        <v>983</v>
      </c>
      <c r="H991" s="1">
        <f t="shared" si="139"/>
        <v>4.3</v>
      </c>
      <c r="I991" s="1">
        <f t="shared" ca="1" si="142"/>
        <v>4.3502047474519259</v>
      </c>
      <c r="J991" s="1">
        <f t="shared" ca="1" si="142"/>
        <v>4.345246119253976</v>
      </c>
      <c r="K991" s="1">
        <f t="shared" ca="1" si="142"/>
        <v>4.3739917755401452</v>
      </c>
      <c r="L991" s="1">
        <f t="shared" ca="1" si="142"/>
        <v>4.3618494754643393</v>
      </c>
      <c r="M991" s="1">
        <f t="shared" ca="1" si="142"/>
        <v>4.3696346023734005</v>
      </c>
      <c r="N991" s="1">
        <f t="shared" ca="1" si="142"/>
        <v>4.3702444111335295</v>
      </c>
      <c r="O991" s="1">
        <f t="shared" ca="1" si="142"/>
        <v>4.3986148617272178</v>
      </c>
      <c r="P991" s="1">
        <f t="shared" ca="1" si="142"/>
        <v>4.3962585153008025</v>
      </c>
      <c r="Q991" s="1">
        <f t="shared" ca="1" si="142"/>
        <v>4.3799958540345658</v>
      </c>
      <c r="R991" s="1">
        <f t="shared" ca="1" si="142"/>
        <v>4.3815344366820597</v>
      </c>
      <c r="S991" s="1">
        <f t="shared" ca="1" si="142"/>
        <v>4.406964419499479</v>
      </c>
      <c r="T991" s="1">
        <f t="shared" ca="1" si="142"/>
        <v>4.4427242203534467</v>
      </c>
      <c r="V991" s="1">
        <v>983</v>
      </c>
      <c r="W991" s="8">
        <f t="shared" si="137"/>
        <v>0</v>
      </c>
      <c r="X991" s="8">
        <f t="shared" ca="1" si="137"/>
        <v>3.8263971847699807E-2</v>
      </c>
      <c r="Y991" s="8">
        <f t="shared" ca="1" si="137"/>
        <v>2.5966769154198488E-2</v>
      </c>
      <c r="Z991" s="8">
        <f t="shared" ca="1" si="137"/>
        <v>4.7446003603471176E-2</v>
      </c>
      <c r="AA991" s="8">
        <f t="shared" ca="1" si="141"/>
        <v>2.7929508520717405E-2</v>
      </c>
      <c r="AB991" s="8">
        <f t="shared" ca="1" si="141"/>
        <v>2.8374025717156748E-2</v>
      </c>
      <c r="AC991" s="8">
        <f t="shared" ca="1" si="141"/>
        <v>2.1619468936780351E-2</v>
      </c>
      <c r="AD991" s="8">
        <f t="shared" ca="1" si="141"/>
        <v>4.2652346628197613E-2</v>
      </c>
      <c r="AE991" s="8">
        <f t="shared" ca="1" si="141"/>
        <v>3.2903464092864709E-2</v>
      </c>
      <c r="AF991" s="8">
        <f t="shared" ca="1" si="141"/>
        <v>9.2300529281992283E-3</v>
      </c>
      <c r="AG991" s="8">
        <f t="shared" ca="1" si="141"/>
        <v>3.3667416164808728E-3</v>
      </c>
      <c r="AH991" s="8">
        <f t="shared" ca="1" si="141"/>
        <v>2.1391481856036343E-2</v>
      </c>
      <c r="AI991" s="8">
        <f t="shared" ca="1" si="141"/>
        <v>4.9724220353446924E-2</v>
      </c>
    </row>
    <row r="992" spans="7:35">
      <c r="G992" s="1">
        <v>984</v>
      </c>
      <c r="H992" s="1">
        <f t="shared" si="139"/>
        <v>4.3</v>
      </c>
      <c r="I992" s="1">
        <f t="shared" ca="1" si="142"/>
        <v>4.3340630061906937</v>
      </c>
      <c r="J992" s="1">
        <f t="shared" ca="1" si="142"/>
        <v>4.3251589861355475</v>
      </c>
      <c r="K992" s="1">
        <f t="shared" ca="1" si="142"/>
        <v>4.2943764751154232</v>
      </c>
      <c r="L992" s="1">
        <f t="shared" ca="1" si="142"/>
        <v>4.3024707954752666</v>
      </c>
      <c r="M992" s="1">
        <f t="shared" ca="1" si="142"/>
        <v>4.3403240099767011</v>
      </c>
      <c r="N992" s="1">
        <f t="shared" ca="1" si="142"/>
        <v>4.3548667056430643</v>
      </c>
      <c r="O992" s="1">
        <f t="shared" ca="1" si="142"/>
        <v>4.4274138462637955</v>
      </c>
      <c r="P992" s="1">
        <f t="shared" ca="1" si="142"/>
        <v>4.4160455649455042</v>
      </c>
      <c r="Q992" s="1">
        <f t="shared" ca="1" si="142"/>
        <v>4.4509408155212267</v>
      </c>
      <c r="R992" s="1">
        <f t="shared" ca="1" si="142"/>
        <v>4.4622483756184668</v>
      </c>
      <c r="S992" s="1">
        <f t="shared" ca="1" si="142"/>
        <v>4.459505553588162</v>
      </c>
      <c r="T992" s="1">
        <f t="shared" ca="1" si="142"/>
        <v>4.4976649365929875</v>
      </c>
      <c r="V992" s="1">
        <v>984</v>
      </c>
      <c r="W992" s="8">
        <f t="shared" si="137"/>
        <v>0</v>
      </c>
      <c r="X992" s="8">
        <f t="shared" ca="1" si="137"/>
        <v>2.2076444290115127E-2</v>
      </c>
      <c r="Y992" s="8">
        <f t="shared" ca="1" si="137"/>
        <v>5.8278450156690198E-3</v>
      </c>
      <c r="Z992" s="8">
        <f t="shared" ca="1" si="137"/>
        <v>0</v>
      </c>
      <c r="AA992" s="8">
        <f t="shared" ca="1" si="141"/>
        <v>0</v>
      </c>
      <c r="AB992" s="8">
        <f t="shared" ca="1" si="141"/>
        <v>0</v>
      </c>
      <c r="AC992" s="8">
        <f t="shared" ca="1" si="141"/>
        <v>6.2179865283926716E-3</v>
      </c>
      <c r="AD992" s="8">
        <f t="shared" ca="1" si="141"/>
        <v>7.148843373702185E-2</v>
      </c>
      <c r="AE992" s="8">
        <f t="shared" ca="1" si="141"/>
        <v>5.2710904898345845E-2</v>
      </c>
      <c r="AF992" s="8">
        <f t="shared" ca="1" si="141"/>
        <v>8.0229840571484523E-2</v>
      </c>
      <c r="AG992" s="8">
        <f t="shared" ca="1" si="141"/>
        <v>8.4122258936955241E-2</v>
      </c>
      <c r="AH992" s="8">
        <f t="shared" ca="1" si="141"/>
        <v>7.3946147028800091E-2</v>
      </c>
      <c r="AI992" s="8">
        <f t="shared" ca="1" si="141"/>
        <v>0.1046649365929877</v>
      </c>
    </row>
    <row r="993" spans="7:35">
      <c r="G993" s="1">
        <v>985</v>
      </c>
      <c r="H993" s="1">
        <f t="shared" si="139"/>
        <v>4.3</v>
      </c>
      <c r="I993" s="1">
        <f t="shared" ca="1" si="142"/>
        <v>4.3243891288354419</v>
      </c>
      <c r="J993" s="1">
        <f t="shared" ca="1" si="142"/>
        <v>4.3287791248271494</v>
      </c>
      <c r="K993" s="1">
        <f t="shared" ca="1" si="142"/>
        <v>4.318497184428197</v>
      </c>
      <c r="L993" s="1">
        <f t="shared" ca="1" si="142"/>
        <v>4.3574551736153504</v>
      </c>
      <c r="M993" s="1">
        <f t="shared" ca="1" si="142"/>
        <v>4.3879456439241284</v>
      </c>
      <c r="N993" s="1">
        <f t="shared" ca="1" si="142"/>
        <v>4.4471268699434532</v>
      </c>
      <c r="O993" s="1">
        <f t="shared" ca="1" si="142"/>
        <v>4.4633733519743686</v>
      </c>
      <c r="P993" s="1">
        <f t="shared" ca="1" si="142"/>
        <v>4.4249879696573444</v>
      </c>
      <c r="Q993" s="1">
        <f t="shared" ca="1" si="142"/>
        <v>4.3906770180645234</v>
      </c>
      <c r="R993" s="1">
        <f t="shared" ca="1" si="142"/>
        <v>4.4335323127880626</v>
      </c>
      <c r="S993" s="1">
        <f t="shared" ca="1" si="142"/>
        <v>4.4188148007564925</v>
      </c>
      <c r="T993" s="1">
        <f t="shared" ca="1" si="142"/>
        <v>4.3962859288115252</v>
      </c>
      <c r="V993" s="1">
        <v>985</v>
      </c>
      <c r="W993" s="8">
        <f t="shared" si="137"/>
        <v>0</v>
      </c>
      <c r="X993" s="8">
        <f t="shared" ca="1" si="137"/>
        <v>1.2375126833557459E-2</v>
      </c>
      <c r="Y993" s="8">
        <f t="shared" ca="1" si="137"/>
        <v>9.4573175766008433E-3</v>
      </c>
      <c r="Z993" s="8">
        <f t="shared" ca="1" si="137"/>
        <v>0</v>
      </c>
      <c r="AA993" s="8">
        <f t="shared" ca="1" si="141"/>
        <v>2.3526145079683758E-2</v>
      </c>
      <c r="AB993" s="8">
        <f t="shared" ca="1" si="141"/>
        <v>4.6718102684504714E-2</v>
      </c>
      <c r="AC993" s="8">
        <f t="shared" ca="1" si="141"/>
        <v>9.8620802953015563E-2</v>
      </c>
      <c r="AD993" s="8">
        <f t="shared" ca="1" si="141"/>
        <v>0.10749426712824217</v>
      </c>
      <c r="AE993" s="8">
        <f t="shared" ca="1" si="141"/>
        <v>6.1662525032167181E-2</v>
      </c>
      <c r="AF993" s="8">
        <f t="shared" ca="1" si="141"/>
        <v>1.9919471345215989E-2</v>
      </c>
      <c r="AG993" s="8">
        <f t="shared" ca="1" si="141"/>
        <v>5.539140352543015E-2</v>
      </c>
      <c r="AH993" s="8">
        <f t="shared" ca="1" si="141"/>
        <v>3.3244914979134954E-2</v>
      </c>
      <c r="AI993" s="8">
        <f t="shared" ca="1" si="141"/>
        <v>3.2859288115254515E-3</v>
      </c>
    </row>
    <row r="994" spans="7:35">
      <c r="G994" s="1">
        <v>986</v>
      </c>
      <c r="H994" s="1">
        <f t="shared" si="139"/>
        <v>4.3</v>
      </c>
      <c r="I994" s="1">
        <f t="shared" ca="1" si="142"/>
        <v>4.307028381099534</v>
      </c>
      <c r="J994" s="1">
        <f t="shared" ca="1" si="142"/>
        <v>4.3100028904069596</v>
      </c>
      <c r="K994" s="1">
        <f t="shared" ca="1" si="142"/>
        <v>4.2766561759486281</v>
      </c>
      <c r="L994" s="1">
        <f t="shared" ca="1" si="142"/>
        <v>4.2437892046092092</v>
      </c>
      <c r="M994" s="1">
        <f t="shared" ca="1" si="142"/>
        <v>4.287137813056078</v>
      </c>
      <c r="N994" s="1">
        <f t="shared" ca="1" si="142"/>
        <v>4.2892746474544925</v>
      </c>
      <c r="O994" s="1">
        <f t="shared" ca="1" si="142"/>
        <v>4.2996257931123356</v>
      </c>
      <c r="P994" s="1">
        <f t="shared" ca="1" si="142"/>
        <v>4.3626623304342544</v>
      </c>
      <c r="Q994" s="1">
        <f t="shared" ca="1" si="142"/>
        <v>4.3785348747396498</v>
      </c>
      <c r="R994" s="1">
        <f t="shared" ca="1" si="142"/>
        <v>4.3711327152721724</v>
      </c>
      <c r="S994" s="1">
        <f t="shared" ca="1" si="142"/>
        <v>4.4313281524312025</v>
      </c>
      <c r="T994" s="1">
        <f t="shared" ca="1" si="142"/>
        <v>4.5083333041183646</v>
      </c>
      <c r="V994" s="1">
        <v>986</v>
      </c>
      <c r="W994" s="8">
        <f t="shared" si="137"/>
        <v>0</v>
      </c>
      <c r="X994" s="8">
        <f t="shared" ca="1" si="137"/>
        <v>0</v>
      </c>
      <c r="Y994" s="8">
        <f t="shared" ca="1" si="137"/>
        <v>0</v>
      </c>
      <c r="Z994" s="8">
        <f t="shared" ca="1" si="137"/>
        <v>0</v>
      </c>
      <c r="AA994" s="8">
        <f t="shared" ca="1" si="141"/>
        <v>0</v>
      </c>
      <c r="AB994" s="8">
        <f t="shared" ca="1" si="141"/>
        <v>0</v>
      </c>
      <c r="AC994" s="8">
        <f t="shared" ca="1" si="141"/>
        <v>0</v>
      </c>
      <c r="AD994" s="8">
        <f t="shared" ca="1" si="141"/>
        <v>0</v>
      </c>
      <c r="AE994" s="8">
        <f t="shared" ca="1" si="141"/>
        <v>0</v>
      </c>
      <c r="AF994" s="8">
        <f t="shared" ca="1" si="141"/>
        <v>7.7679445907410383E-3</v>
      </c>
      <c r="AG994" s="8">
        <f t="shared" ca="1" si="141"/>
        <v>0</v>
      </c>
      <c r="AH994" s="8">
        <f t="shared" ca="1" si="141"/>
        <v>4.576148925679302E-2</v>
      </c>
      <c r="AI994" s="8">
        <f t="shared" ca="1" si="141"/>
        <v>0.11533330411836484</v>
      </c>
    </row>
    <row r="995" spans="7:35">
      <c r="G995" s="1">
        <v>987</v>
      </c>
      <c r="H995" s="1">
        <f t="shared" si="139"/>
        <v>4.3</v>
      </c>
      <c r="I995" s="1">
        <f t="shared" ca="1" si="142"/>
        <v>4.3084169247987498</v>
      </c>
      <c r="J995" s="1">
        <f t="shared" ca="1" si="142"/>
        <v>4.3351688238580257</v>
      </c>
      <c r="K995" s="1">
        <f t="shared" ca="1" si="142"/>
        <v>4.3341792030701995</v>
      </c>
      <c r="L995" s="1">
        <f t="shared" ca="1" si="142"/>
        <v>4.3206526517180235</v>
      </c>
      <c r="M995" s="1">
        <f t="shared" ca="1" si="142"/>
        <v>4.3767520418091683</v>
      </c>
      <c r="N995" s="1">
        <f t="shared" ca="1" si="142"/>
        <v>4.356911074868135</v>
      </c>
      <c r="O995" s="1">
        <f t="shared" ca="1" si="142"/>
        <v>4.3978961006154078</v>
      </c>
      <c r="P995" s="1">
        <f t="shared" ca="1" si="142"/>
        <v>4.4354950860568616</v>
      </c>
      <c r="Q995" s="1">
        <f t="shared" ca="1" si="142"/>
        <v>4.4725018316085698</v>
      </c>
      <c r="R995" s="1">
        <f t="shared" ca="1" si="142"/>
        <v>4.5068520839391928</v>
      </c>
      <c r="S995" s="1">
        <f t="shared" ca="1" si="142"/>
        <v>4.5164040759940622</v>
      </c>
      <c r="T995" s="1">
        <f t="shared" ca="1" si="142"/>
        <v>4.5408677636043162</v>
      </c>
      <c r="V995" s="1">
        <v>987</v>
      </c>
      <c r="W995" s="8">
        <f t="shared" si="137"/>
        <v>0</v>
      </c>
      <c r="X995" s="8">
        <f t="shared" ca="1" si="137"/>
        <v>0</v>
      </c>
      <c r="Y995" s="8">
        <f t="shared" ca="1" si="137"/>
        <v>1.5863491284525466E-2</v>
      </c>
      <c r="Z995" s="8">
        <f t="shared" ca="1" si="137"/>
        <v>7.5410585013813147E-3</v>
      </c>
      <c r="AA995" s="8">
        <f t="shared" ca="1" si="141"/>
        <v>0</v>
      </c>
      <c r="AB995" s="8">
        <f t="shared" ca="1" si="141"/>
        <v>3.5504305906759903E-2</v>
      </c>
      <c r="AC995" s="8">
        <f t="shared" ca="1" si="141"/>
        <v>8.2655167451530787E-3</v>
      </c>
      <c r="AD995" s="8">
        <f t="shared" ca="1" si="141"/>
        <v>4.193265951547076E-2</v>
      </c>
      <c r="AE995" s="8">
        <f t="shared" ca="1" si="141"/>
        <v>7.2180469336989184E-2</v>
      </c>
      <c r="AF995" s="8">
        <f t="shared" ca="1" si="141"/>
        <v>0.10180751897874796</v>
      </c>
      <c r="AG995" s="8">
        <f t="shared" ca="1" si="141"/>
        <v>0.12874894408349125</v>
      </c>
      <c r="AH995" s="8">
        <f t="shared" ca="1" si="141"/>
        <v>0.13085932269074529</v>
      </c>
      <c r="AI995" s="8">
        <f t="shared" ca="1" si="141"/>
        <v>0.14786776360431642</v>
      </c>
    </row>
    <row r="996" spans="7:35">
      <c r="G996" s="1">
        <v>988</v>
      </c>
      <c r="H996" s="1">
        <f t="shared" si="139"/>
        <v>4.3</v>
      </c>
      <c r="I996" s="1">
        <f t="shared" ca="1" si="142"/>
        <v>4.276383910586814</v>
      </c>
      <c r="J996" s="1">
        <f t="shared" ca="1" si="142"/>
        <v>4.3023103072502673</v>
      </c>
      <c r="K996" s="1">
        <f t="shared" ca="1" si="142"/>
        <v>4.2981855458501332</v>
      </c>
      <c r="L996" s="1">
        <f t="shared" ca="1" si="142"/>
        <v>4.2942621658987221</v>
      </c>
      <c r="M996" s="1">
        <f t="shared" ca="1" si="142"/>
        <v>4.2624120765896745</v>
      </c>
      <c r="N996" s="1">
        <f t="shared" ca="1" si="142"/>
        <v>4.2280706564206243</v>
      </c>
      <c r="O996" s="1">
        <f t="shared" ca="1" si="142"/>
        <v>4.241663901765282</v>
      </c>
      <c r="P996" s="1">
        <f t="shared" ca="1" si="142"/>
        <v>4.2509367179942679</v>
      </c>
      <c r="Q996" s="1">
        <f t="shared" ca="1" si="142"/>
        <v>4.2494479575039783</v>
      </c>
      <c r="R996" s="1">
        <f t="shared" ca="1" si="142"/>
        <v>4.2561871146437706</v>
      </c>
      <c r="S996" s="1">
        <f t="shared" ca="1" si="142"/>
        <v>4.2394940789915303</v>
      </c>
      <c r="T996" s="1">
        <f t="shared" ca="1" si="142"/>
        <v>4.2624293996251801</v>
      </c>
      <c r="V996" s="1">
        <v>988</v>
      </c>
      <c r="W996" s="8">
        <f t="shared" si="137"/>
        <v>0</v>
      </c>
      <c r="X996" s="8">
        <f t="shared" ca="1" si="137"/>
        <v>0</v>
      </c>
      <c r="Y996" s="8">
        <f t="shared" ca="1" si="137"/>
        <v>0</v>
      </c>
      <c r="Z996" s="8">
        <f t="shared" ca="1" si="137"/>
        <v>0</v>
      </c>
      <c r="AA996" s="8">
        <f t="shared" ca="1" si="141"/>
        <v>0</v>
      </c>
      <c r="AB996" s="8">
        <f t="shared" ca="1" si="141"/>
        <v>0</v>
      </c>
      <c r="AC996" s="8">
        <f t="shared" ca="1" si="141"/>
        <v>0</v>
      </c>
      <c r="AD996" s="8">
        <f t="shared" ca="1" si="141"/>
        <v>0</v>
      </c>
      <c r="AE996" s="8">
        <f t="shared" ca="1" si="141"/>
        <v>0</v>
      </c>
      <c r="AF996" s="8">
        <f t="shared" ca="1" si="141"/>
        <v>0</v>
      </c>
      <c r="AG996" s="8">
        <f t="shared" ca="1" si="141"/>
        <v>0</v>
      </c>
      <c r="AH996" s="8">
        <f t="shared" ca="1" si="141"/>
        <v>0</v>
      </c>
      <c r="AI996" s="8">
        <f t="shared" ca="1" si="141"/>
        <v>0</v>
      </c>
    </row>
    <row r="997" spans="7:35">
      <c r="G997" s="1">
        <v>989</v>
      </c>
      <c r="H997" s="1">
        <f t="shared" si="139"/>
        <v>4.3</v>
      </c>
      <c r="I997" s="1">
        <f t="shared" ca="1" si="142"/>
        <v>4.3088063227138012</v>
      </c>
      <c r="J997" s="1">
        <f t="shared" ca="1" si="142"/>
        <v>4.3180935989900551</v>
      </c>
      <c r="K997" s="1">
        <f t="shared" ca="1" si="142"/>
        <v>4.3263661197594026</v>
      </c>
      <c r="L997" s="1">
        <f t="shared" ca="1" si="142"/>
        <v>4.3540485851797692</v>
      </c>
      <c r="M997" s="1">
        <f t="shared" ca="1" si="142"/>
        <v>4.3367771122311991</v>
      </c>
      <c r="N997" s="1">
        <f t="shared" ca="1" si="142"/>
        <v>4.3454304783130278</v>
      </c>
      <c r="O997" s="1">
        <f t="shared" ca="1" si="142"/>
        <v>4.3310231800088852</v>
      </c>
      <c r="P997" s="1">
        <f t="shared" ca="1" si="142"/>
        <v>4.3237253037453591</v>
      </c>
      <c r="Q997" s="1">
        <f t="shared" ca="1" si="142"/>
        <v>4.3457723692282997</v>
      </c>
      <c r="R997" s="1">
        <f t="shared" ca="1" si="142"/>
        <v>4.3564582223112618</v>
      </c>
      <c r="S997" s="1">
        <f t="shared" ca="1" si="142"/>
        <v>4.3431240823832287</v>
      </c>
      <c r="T997" s="1">
        <f t="shared" ca="1" si="142"/>
        <v>4.3429642269572035</v>
      </c>
      <c r="V997" s="1">
        <v>989</v>
      </c>
      <c r="W997" s="8">
        <f t="shared" si="137"/>
        <v>0</v>
      </c>
      <c r="X997" s="8">
        <f t="shared" ca="1" si="137"/>
        <v>0</v>
      </c>
      <c r="Y997" s="8">
        <f t="shared" ca="1" si="137"/>
        <v>0</v>
      </c>
      <c r="Z997" s="8">
        <f t="shared" ca="1" si="137"/>
        <v>0</v>
      </c>
      <c r="AA997" s="8">
        <f t="shared" ca="1" si="141"/>
        <v>2.0112531838860193E-2</v>
      </c>
      <c r="AB997" s="8">
        <f t="shared" ca="1" si="141"/>
        <v>0</v>
      </c>
      <c r="AC997" s="8">
        <f t="shared" ca="1" si="141"/>
        <v>0</v>
      </c>
      <c r="AD997" s="8">
        <f t="shared" ca="1" si="141"/>
        <v>0</v>
      </c>
      <c r="AE997" s="8">
        <f t="shared" ca="1" si="141"/>
        <v>0</v>
      </c>
      <c r="AF997" s="8">
        <f t="shared" ca="1" si="141"/>
        <v>0</v>
      </c>
      <c r="AG997" s="8">
        <f t="shared" ca="1" si="141"/>
        <v>0</v>
      </c>
      <c r="AH997" s="8">
        <f t="shared" ca="1" si="141"/>
        <v>0</v>
      </c>
      <c r="AI997" s="8">
        <f t="shared" ca="1" si="141"/>
        <v>0</v>
      </c>
    </row>
    <row r="998" spans="7:35">
      <c r="G998" s="1">
        <v>990</v>
      </c>
      <c r="H998" s="1">
        <f t="shared" si="139"/>
        <v>4.3</v>
      </c>
      <c r="I998" s="1">
        <f t="shared" ca="1" si="142"/>
        <v>4.3029080447839769</v>
      </c>
      <c r="J998" s="1">
        <f t="shared" ca="1" si="142"/>
        <v>4.3059800730781461</v>
      </c>
      <c r="K998" s="1">
        <f t="shared" ca="1" si="142"/>
        <v>4.3260721200097914</v>
      </c>
      <c r="L998" s="1">
        <f t="shared" ca="1" si="142"/>
        <v>4.3356072998744022</v>
      </c>
      <c r="M998" s="1">
        <f t="shared" ca="1" si="142"/>
        <v>4.3865699271906591</v>
      </c>
      <c r="N998" s="1">
        <f t="shared" ca="1" si="142"/>
        <v>4.3813830123405717</v>
      </c>
      <c r="O998" s="1">
        <f t="shared" ca="1" si="142"/>
        <v>4.3669743469436391</v>
      </c>
      <c r="P998" s="1">
        <f t="shared" ca="1" si="142"/>
        <v>4.4195209258012769</v>
      </c>
      <c r="Q998" s="1">
        <f t="shared" ca="1" si="142"/>
        <v>4.4377008286941093</v>
      </c>
      <c r="R998" s="1">
        <f t="shared" ca="1" si="142"/>
        <v>4.4450285350189427</v>
      </c>
      <c r="S998" s="1">
        <f t="shared" ca="1" si="142"/>
        <v>4.4689196619980187</v>
      </c>
      <c r="T998" s="1">
        <f t="shared" ca="1" si="142"/>
        <v>4.4496785678400084</v>
      </c>
      <c r="V998" s="1">
        <v>990</v>
      </c>
      <c r="W998" s="8">
        <f t="shared" si="137"/>
        <v>0</v>
      </c>
      <c r="X998" s="8">
        <f t="shared" ca="1" si="137"/>
        <v>0</v>
      </c>
      <c r="Y998" s="8">
        <f t="shared" ca="1" si="137"/>
        <v>0</v>
      </c>
      <c r="Z998" s="8">
        <f t="shared" ca="1" si="137"/>
        <v>0</v>
      </c>
      <c r="AA998" s="8">
        <f t="shared" ca="1" si="141"/>
        <v>1.6332183301628334E-3</v>
      </c>
      <c r="AB998" s="8">
        <f t="shared" ca="1" si="141"/>
        <v>4.5339903985423646E-2</v>
      </c>
      <c r="AC998" s="8">
        <f t="shared" ca="1" si="141"/>
        <v>3.2775292583595572E-2</v>
      </c>
      <c r="AD998" s="8">
        <f t="shared" ca="1" si="141"/>
        <v>1.0971068446028021E-2</v>
      </c>
      <c r="AE998" s="8">
        <f t="shared" ca="1" si="141"/>
        <v>5.6189847219938471E-2</v>
      </c>
      <c r="AF998" s="8">
        <f t="shared" ca="1" si="141"/>
        <v>6.6979621903003661E-2</v>
      </c>
      <c r="AG998" s="8">
        <f t="shared" ca="1" si="141"/>
        <v>6.6893547835563893E-2</v>
      </c>
      <c r="AH998" s="8">
        <f t="shared" ca="1" si="141"/>
        <v>8.3362679883705937E-2</v>
      </c>
      <c r="AI998" s="8">
        <f t="shared" ca="1" si="141"/>
        <v>5.6678567840008576E-2</v>
      </c>
    </row>
    <row r="999" spans="7:35">
      <c r="G999" s="1">
        <v>991</v>
      </c>
      <c r="H999" s="1">
        <f t="shared" si="139"/>
        <v>4.3</v>
      </c>
      <c r="I999" s="1">
        <f t="shared" ca="1" si="142"/>
        <v>4.2825978253797974</v>
      </c>
      <c r="J999" s="1">
        <f t="shared" ca="1" si="142"/>
        <v>4.302634780499738</v>
      </c>
      <c r="K999" s="1">
        <f t="shared" ca="1" si="142"/>
        <v>4.3383616574232056</v>
      </c>
      <c r="L999" s="1">
        <f t="shared" ca="1" si="142"/>
        <v>4.2740720171970787</v>
      </c>
      <c r="M999" s="1">
        <f t="shared" ca="1" si="142"/>
        <v>4.2955057739529492</v>
      </c>
      <c r="N999" s="1">
        <f t="shared" ca="1" si="142"/>
        <v>4.3233301325066114</v>
      </c>
      <c r="O999" s="1">
        <f t="shared" ca="1" si="142"/>
        <v>4.3446495440752031</v>
      </c>
      <c r="P999" s="1">
        <f t="shared" ca="1" si="142"/>
        <v>4.3294137198908951</v>
      </c>
      <c r="Q999" s="1">
        <f t="shared" ca="1" si="142"/>
        <v>4.3324427333374924</v>
      </c>
      <c r="R999" s="1">
        <f t="shared" ca="1" si="142"/>
        <v>4.3845192678602958</v>
      </c>
      <c r="S999" s="1">
        <f t="shared" ca="1" si="142"/>
        <v>4.3433830165617389</v>
      </c>
      <c r="T999" s="1">
        <f t="shared" ca="1" si="142"/>
        <v>4.346025795538444</v>
      </c>
      <c r="V999" s="1">
        <v>991</v>
      </c>
      <c r="W999" s="8">
        <f t="shared" si="137"/>
        <v>0</v>
      </c>
      <c r="X999" s="8">
        <f t="shared" ca="1" si="137"/>
        <v>0</v>
      </c>
      <c r="Y999" s="8">
        <f t="shared" ca="1" si="137"/>
        <v>0</v>
      </c>
      <c r="Z999" s="8">
        <f t="shared" ca="1" si="137"/>
        <v>1.1733216932608315E-2</v>
      </c>
      <c r="AA999" s="8">
        <f t="shared" ca="1" si="141"/>
        <v>0</v>
      </c>
      <c r="AB999" s="8">
        <f t="shared" ca="1" si="141"/>
        <v>0</v>
      </c>
      <c r="AC999" s="8">
        <f t="shared" ca="1" si="141"/>
        <v>0</v>
      </c>
      <c r="AD999" s="8">
        <f t="shared" ca="1" si="141"/>
        <v>0</v>
      </c>
      <c r="AE999" s="8">
        <f t="shared" ca="1" si="141"/>
        <v>0</v>
      </c>
      <c r="AF999" s="8">
        <f t="shared" ca="1" si="141"/>
        <v>0</v>
      </c>
      <c r="AG999" s="8">
        <f t="shared" ca="1" si="141"/>
        <v>6.3531103786678145E-3</v>
      </c>
      <c r="AH999" s="8">
        <f t="shared" ca="1" si="141"/>
        <v>0</v>
      </c>
      <c r="AI999" s="8">
        <f t="shared" ca="1" si="141"/>
        <v>0</v>
      </c>
    </row>
    <row r="1000" spans="7:35">
      <c r="G1000" s="1">
        <v>992</v>
      </c>
      <c r="H1000" s="1">
        <f t="shared" si="139"/>
        <v>4.3</v>
      </c>
      <c r="I1000" s="1">
        <f t="shared" ca="1" si="142"/>
        <v>4.3108807807696925</v>
      </c>
      <c r="J1000" s="1">
        <f t="shared" ca="1" si="142"/>
        <v>4.3303867996784415</v>
      </c>
      <c r="K1000" s="1">
        <f t="shared" ca="1" si="142"/>
        <v>4.3372685266857234</v>
      </c>
      <c r="L1000" s="1">
        <f t="shared" ca="1" si="142"/>
        <v>4.3475263743753469</v>
      </c>
      <c r="M1000" s="1">
        <f t="shared" ca="1" si="142"/>
        <v>4.3717131640577227</v>
      </c>
      <c r="N1000" s="1">
        <f t="shared" ca="1" si="142"/>
        <v>4.3517125663250003</v>
      </c>
      <c r="O1000" s="1">
        <f t="shared" ca="1" si="142"/>
        <v>4.3933347545481896</v>
      </c>
      <c r="P1000" s="1">
        <f t="shared" ca="1" si="142"/>
        <v>4.3458662282659155</v>
      </c>
      <c r="Q1000" s="1">
        <f t="shared" ca="1" si="142"/>
        <v>4.3151799301639135</v>
      </c>
      <c r="R1000" s="1">
        <f t="shared" ca="1" si="142"/>
        <v>4.3239145405375012</v>
      </c>
      <c r="S1000" s="1">
        <f t="shared" ca="1" si="142"/>
        <v>4.3634501299549404</v>
      </c>
      <c r="T1000" s="1">
        <f t="shared" ca="1" si="142"/>
        <v>4.3346840040515513</v>
      </c>
      <c r="V1000" s="1">
        <v>992</v>
      </c>
      <c r="W1000" s="8">
        <f t="shared" si="137"/>
        <v>0</v>
      </c>
      <c r="X1000" s="8">
        <f t="shared" ca="1" si="137"/>
        <v>0</v>
      </c>
      <c r="Y1000" s="8">
        <f t="shared" ca="1" si="137"/>
        <v>1.106913752515748E-2</v>
      </c>
      <c r="Z1000" s="8">
        <f t="shared" ca="1" si="137"/>
        <v>1.0637549926876488E-2</v>
      </c>
      <c r="AA1000" s="8">
        <f t="shared" ca="1" si="141"/>
        <v>1.3576871431846271E-2</v>
      </c>
      <c r="AB1000" s="8">
        <f t="shared" ca="1" si="141"/>
        <v>3.0456337387574806E-2</v>
      </c>
      <c r="AC1000" s="8">
        <f t="shared" ca="1" si="141"/>
        <v>3.0589702986381084E-3</v>
      </c>
      <c r="AD1000" s="8">
        <f t="shared" ca="1" si="141"/>
        <v>3.7365436932995877E-2</v>
      </c>
      <c r="AE1000" s="8">
        <f t="shared" ca="1" si="141"/>
        <v>0</v>
      </c>
      <c r="AF1000" s="8">
        <f t="shared" ca="1" si="141"/>
        <v>0</v>
      </c>
      <c r="AG1000" s="8">
        <f t="shared" ca="1" si="141"/>
        <v>0</v>
      </c>
      <c r="AH1000" s="8">
        <f t="shared" ca="1" si="141"/>
        <v>0</v>
      </c>
      <c r="AI1000" s="8">
        <f t="shared" ca="1" si="141"/>
        <v>0</v>
      </c>
    </row>
    <row r="1001" spans="7:35">
      <c r="G1001" s="1">
        <v>993</v>
      </c>
      <c r="H1001" s="1">
        <f t="shared" si="139"/>
        <v>4.3</v>
      </c>
      <c r="I1001" s="1">
        <f t="shared" ca="1" si="142"/>
        <v>4.3366413067202814</v>
      </c>
      <c r="J1001" s="1">
        <f t="shared" ca="1" si="142"/>
        <v>4.346736431166331</v>
      </c>
      <c r="K1001" s="1">
        <f t="shared" ca="1" si="142"/>
        <v>4.3839981229298042</v>
      </c>
      <c r="L1001" s="1">
        <f t="shared" ca="1" si="142"/>
        <v>4.414901522813369</v>
      </c>
      <c r="M1001" s="1">
        <f t="shared" ca="1" si="142"/>
        <v>4.4313172061834152</v>
      </c>
      <c r="N1001" s="1">
        <f t="shared" ca="1" si="142"/>
        <v>4.3778496548878802</v>
      </c>
      <c r="O1001" s="1">
        <f t="shared" ca="1" si="142"/>
        <v>4.4190781354220814</v>
      </c>
      <c r="P1001" s="1">
        <f t="shared" ca="1" si="142"/>
        <v>4.4311901484071452</v>
      </c>
      <c r="Q1001" s="1">
        <f t="shared" ca="1" si="142"/>
        <v>4.4209171097168838</v>
      </c>
      <c r="R1001" s="1">
        <f t="shared" ca="1" si="142"/>
        <v>4.4018102904505012</v>
      </c>
      <c r="S1001" s="1">
        <f t="shared" ca="1" si="142"/>
        <v>4.4495622922684452</v>
      </c>
      <c r="T1001" s="1">
        <f t="shared" ca="1" si="142"/>
        <v>4.4035520244872295</v>
      </c>
      <c r="V1001" s="1">
        <v>993</v>
      </c>
      <c r="W1001" s="8">
        <f t="shared" si="137"/>
        <v>0</v>
      </c>
      <c r="X1001" s="8">
        <f t="shared" ca="1" si="137"/>
        <v>2.4662058208650528E-2</v>
      </c>
      <c r="Y1001" s="8">
        <f t="shared" ca="1" si="137"/>
        <v>2.7460923564821549E-2</v>
      </c>
      <c r="Z1001" s="8">
        <f t="shared" ca="1" si="137"/>
        <v>5.7475567595052013E-2</v>
      </c>
      <c r="AA1001" s="8">
        <f t="shared" ca="1" si="141"/>
        <v>8.1090955730454439E-2</v>
      </c>
      <c r="AB1001" s="8">
        <f t="shared" ca="1" si="141"/>
        <v>9.0167912684353979E-2</v>
      </c>
      <c r="AC1001" s="8">
        <f t="shared" ca="1" si="141"/>
        <v>2.9236471874360959E-2</v>
      </c>
      <c r="AD1001" s="8">
        <f t="shared" ca="1" si="141"/>
        <v>6.3141983755761188E-2</v>
      </c>
      <c r="AE1001" s="8">
        <f t="shared" ca="1" si="141"/>
        <v>6.7871095317155294E-2</v>
      </c>
      <c r="AF1001" s="8">
        <f t="shared" ca="1" si="141"/>
        <v>5.0182932493683552E-2</v>
      </c>
      <c r="AG1001" s="8">
        <f t="shared" ca="1" si="141"/>
        <v>2.3653040138906789E-2</v>
      </c>
      <c r="AH1001" s="8">
        <f t="shared" ca="1" si="141"/>
        <v>6.4000324989614832E-2</v>
      </c>
      <c r="AI1001" s="8">
        <f t="shared" ca="1" si="141"/>
        <v>1.0552024487229694E-2</v>
      </c>
    </row>
    <row r="1002" spans="7:35">
      <c r="G1002" s="1">
        <v>994</v>
      </c>
      <c r="H1002" s="1">
        <f t="shared" si="139"/>
        <v>4.3</v>
      </c>
      <c r="I1002" s="1">
        <f t="shared" ref="I1002:T1008" ca="1" si="143">H1002*EXP(($H$3-1/2 *$H$5^2) *$K$6+$H$5*$K$6^(1/2) * _xlfn.NORM.S.INV(RAND() ) )</f>
        <v>4.2844703385363747</v>
      </c>
      <c r="J1002" s="1">
        <f t="shared" ca="1" si="143"/>
        <v>4.2308298960607944</v>
      </c>
      <c r="K1002" s="1">
        <f t="shared" ca="1" si="143"/>
        <v>4.2863120845574008</v>
      </c>
      <c r="L1002" s="1">
        <f t="shared" ca="1" si="143"/>
        <v>4.3068043599306058</v>
      </c>
      <c r="M1002" s="1">
        <f t="shared" ca="1" si="143"/>
        <v>4.319816430534714</v>
      </c>
      <c r="N1002" s="1">
        <f t="shared" ca="1" si="143"/>
        <v>4.3086365995953466</v>
      </c>
      <c r="O1002" s="1">
        <f t="shared" ca="1" si="143"/>
        <v>4.3182465517519129</v>
      </c>
      <c r="P1002" s="1">
        <f t="shared" ca="1" si="143"/>
        <v>4.322512559007377</v>
      </c>
      <c r="Q1002" s="1">
        <f t="shared" ca="1" si="143"/>
        <v>4.3204004772253848</v>
      </c>
      <c r="R1002" s="1">
        <f t="shared" ca="1" si="143"/>
        <v>4.3205683239546202</v>
      </c>
      <c r="S1002" s="1">
        <f t="shared" ca="1" si="143"/>
        <v>4.3380391803211138</v>
      </c>
      <c r="T1002" s="1">
        <f t="shared" ca="1" si="143"/>
        <v>4.3351182190409938</v>
      </c>
      <c r="V1002" s="1">
        <v>994</v>
      </c>
      <c r="W1002" s="8">
        <f t="shared" si="137"/>
        <v>0</v>
      </c>
      <c r="X1002" s="8">
        <f t="shared" ca="1" si="137"/>
        <v>0</v>
      </c>
      <c r="Y1002" s="8">
        <f t="shared" ca="1" si="137"/>
        <v>0</v>
      </c>
      <c r="Z1002" s="8">
        <f t="shared" ca="1" si="137"/>
        <v>0</v>
      </c>
      <c r="AA1002" s="8">
        <f t="shared" ca="1" si="141"/>
        <v>0</v>
      </c>
      <c r="AB1002" s="8">
        <f t="shared" ca="1" si="141"/>
        <v>0</v>
      </c>
      <c r="AC1002" s="8">
        <f t="shared" ca="1" si="141"/>
        <v>0</v>
      </c>
      <c r="AD1002" s="8">
        <f t="shared" ca="1" si="141"/>
        <v>0</v>
      </c>
      <c r="AE1002" s="8">
        <f t="shared" ca="1" si="141"/>
        <v>0</v>
      </c>
      <c r="AF1002" s="8">
        <f t="shared" ca="1" si="141"/>
        <v>0</v>
      </c>
      <c r="AG1002" s="8">
        <f t="shared" ca="1" si="141"/>
        <v>0</v>
      </c>
      <c r="AH1002" s="8">
        <f t="shared" ca="1" si="141"/>
        <v>0</v>
      </c>
      <c r="AI1002" s="8">
        <f t="shared" ca="1" si="141"/>
        <v>0</v>
      </c>
    </row>
    <row r="1003" spans="7:35">
      <c r="G1003" s="1">
        <v>995</v>
      </c>
      <c r="H1003" s="1">
        <f t="shared" si="139"/>
        <v>4.3</v>
      </c>
      <c r="I1003" s="1">
        <f t="shared" ca="1" si="143"/>
        <v>4.3468956061481139</v>
      </c>
      <c r="J1003" s="1">
        <f t="shared" ca="1" si="143"/>
        <v>4.3069897819029848</v>
      </c>
      <c r="K1003" s="1">
        <f t="shared" ca="1" si="143"/>
        <v>4.2706770473366555</v>
      </c>
      <c r="L1003" s="1">
        <f t="shared" ca="1" si="143"/>
        <v>4.2935726195164445</v>
      </c>
      <c r="M1003" s="1">
        <f t="shared" ca="1" si="143"/>
        <v>4.299758838045677</v>
      </c>
      <c r="N1003" s="1">
        <f t="shared" ca="1" si="143"/>
        <v>4.301082441747746</v>
      </c>
      <c r="O1003" s="1">
        <f t="shared" ca="1" si="143"/>
        <v>4.3132420548959107</v>
      </c>
      <c r="P1003" s="1">
        <f t="shared" ca="1" si="143"/>
        <v>4.3236730824376099</v>
      </c>
      <c r="Q1003" s="1">
        <f t="shared" ca="1" si="143"/>
        <v>4.3104761727015148</v>
      </c>
      <c r="R1003" s="1">
        <f t="shared" ca="1" si="143"/>
        <v>4.2967281284985592</v>
      </c>
      <c r="S1003" s="1">
        <f t="shared" ca="1" si="143"/>
        <v>4.287133008989696</v>
      </c>
      <c r="T1003" s="1">
        <f t="shared" ca="1" si="143"/>
        <v>4.2808341775701608</v>
      </c>
      <c r="V1003" s="1">
        <v>995</v>
      </c>
      <c r="W1003" s="8">
        <f t="shared" si="137"/>
        <v>0</v>
      </c>
      <c r="X1003" s="8">
        <f t="shared" ca="1" si="137"/>
        <v>3.4945444113889224E-2</v>
      </c>
      <c r="Y1003" s="8">
        <f t="shared" ca="1" si="137"/>
        <v>0</v>
      </c>
      <c r="Z1003" s="8">
        <f t="shared" ca="1" si="137"/>
        <v>0</v>
      </c>
      <c r="AA1003" s="8">
        <f t="shared" ca="1" si="141"/>
        <v>0</v>
      </c>
      <c r="AB1003" s="8">
        <f t="shared" ca="1" si="141"/>
        <v>0</v>
      </c>
      <c r="AC1003" s="8">
        <f t="shared" ca="1" si="141"/>
        <v>0</v>
      </c>
      <c r="AD1003" s="8">
        <f t="shared" ca="1" si="141"/>
        <v>0</v>
      </c>
      <c r="AE1003" s="8">
        <f t="shared" ca="1" si="141"/>
        <v>0</v>
      </c>
      <c r="AF1003" s="8">
        <f t="shared" ca="1" si="141"/>
        <v>0</v>
      </c>
      <c r="AG1003" s="8">
        <f t="shared" ca="1" si="141"/>
        <v>0</v>
      </c>
      <c r="AH1003" s="8">
        <f t="shared" ca="1" si="141"/>
        <v>0</v>
      </c>
      <c r="AI1003" s="8">
        <f t="shared" ca="1" si="141"/>
        <v>0</v>
      </c>
    </row>
    <row r="1004" spans="7:35">
      <c r="G1004" s="1">
        <v>996</v>
      </c>
      <c r="H1004" s="1">
        <f t="shared" si="139"/>
        <v>4.3</v>
      </c>
      <c r="I1004" s="1">
        <f t="shared" ca="1" si="143"/>
        <v>4.343186853613866</v>
      </c>
      <c r="J1004" s="1">
        <f t="shared" ca="1" si="143"/>
        <v>4.394767334313765</v>
      </c>
      <c r="K1004" s="1">
        <f t="shared" ca="1" si="143"/>
        <v>4.3932317892684241</v>
      </c>
      <c r="L1004" s="1">
        <f t="shared" ca="1" si="143"/>
        <v>4.4151973321966365</v>
      </c>
      <c r="M1004" s="1">
        <f t="shared" ca="1" si="143"/>
        <v>4.4245785382605867</v>
      </c>
      <c r="N1004" s="1">
        <f t="shared" ca="1" si="143"/>
        <v>4.450796903438671</v>
      </c>
      <c r="O1004" s="1">
        <f t="shared" ca="1" si="143"/>
        <v>4.4149293794036799</v>
      </c>
      <c r="P1004" s="1">
        <f t="shared" ca="1" si="143"/>
        <v>4.4439752547510034</v>
      </c>
      <c r="Q1004" s="1">
        <f t="shared" ca="1" si="143"/>
        <v>4.4525856904447725</v>
      </c>
      <c r="R1004" s="1">
        <f t="shared" ca="1" si="143"/>
        <v>4.4473544991188838</v>
      </c>
      <c r="S1004" s="1">
        <f t="shared" ca="1" si="143"/>
        <v>4.4077268109233021</v>
      </c>
      <c r="T1004" s="1">
        <f t="shared" ca="1" si="143"/>
        <v>4.4154736365379614</v>
      </c>
      <c r="V1004" s="1">
        <v>996</v>
      </c>
      <c r="W1004" s="8">
        <f t="shared" si="137"/>
        <v>0</v>
      </c>
      <c r="X1004" s="8">
        <f t="shared" ca="1" si="137"/>
        <v>3.1226171646265399E-2</v>
      </c>
      <c r="Y1004" s="8">
        <f t="shared" ca="1" si="137"/>
        <v>7.5615665662080112E-2</v>
      </c>
      <c r="Z1004" s="8">
        <f t="shared" ca="1" si="137"/>
        <v>6.6730657770693647E-2</v>
      </c>
      <c r="AA1004" s="8">
        <f t="shared" ca="1" si="141"/>
        <v>8.1387375109131632E-2</v>
      </c>
      <c r="AB1004" s="8">
        <f t="shared" ca="1" si="141"/>
        <v>8.341708735902742E-2</v>
      </c>
      <c r="AC1004" s="8">
        <f t="shared" ca="1" si="141"/>
        <v>0.10229651103247051</v>
      </c>
      <c r="AD1004" s="8">
        <f t="shared" ca="1" si="141"/>
        <v>5.8987882773903877E-2</v>
      </c>
      <c r="AE1004" s="8">
        <f t="shared" ca="1" si="141"/>
        <v>8.0669377104736206E-2</v>
      </c>
      <c r="AF1004" s="8">
        <f t="shared" ca="1" si="141"/>
        <v>8.1875986651830601E-2</v>
      </c>
      <c r="AG1004" s="8">
        <f t="shared" ca="1" si="141"/>
        <v>6.9220710115521555E-2</v>
      </c>
      <c r="AH1004" s="8">
        <f t="shared" ca="1" si="141"/>
        <v>2.2154069620929029E-2</v>
      </c>
      <c r="AI1004" s="8">
        <f t="shared" ca="1" si="141"/>
        <v>2.2473636537961639E-2</v>
      </c>
    </row>
    <row r="1005" spans="7:35">
      <c r="G1005" s="1">
        <v>997</v>
      </c>
      <c r="H1005" s="1">
        <f t="shared" si="139"/>
        <v>4.3</v>
      </c>
      <c r="I1005" s="1">
        <f t="shared" ca="1" si="143"/>
        <v>4.3117657360794119</v>
      </c>
      <c r="J1005" s="1">
        <f t="shared" ca="1" si="143"/>
        <v>4.3108164739551817</v>
      </c>
      <c r="K1005" s="1">
        <f t="shared" ca="1" si="143"/>
        <v>4.3366585407710945</v>
      </c>
      <c r="L1005" s="1">
        <f t="shared" ca="1" si="143"/>
        <v>4.3386251007353884</v>
      </c>
      <c r="M1005" s="1">
        <f t="shared" ca="1" si="143"/>
        <v>4.3390317249064463</v>
      </c>
      <c r="N1005" s="1">
        <f t="shared" ca="1" si="143"/>
        <v>4.3480690424693424</v>
      </c>
      <c r="O1005" s="1">
        <f t="shared" ca="1" si="143"/>
        <v>4.3495166495725295</v>
      </c>
      <c r="P1005" s="1">
        <f t="shared" ca="1" si="143"/>
        <v>4.3422958325946119</v>
      </c>
      <c r="Q1005" s="1">
        <f t="shared" ca="1" si="143"/>
        <v>4.3872805778996042</v>
      </c>
      <c r="R1005" s="1">
        <f t="shared" ca="1" si="143"/>
        <v>4.380753271596121</v>
      </c>
      <c r="S1005" s="1">
        <f t="shared" ca="1" si="143"/>
        <v>4.4065110173867845</v>
      </c>
      <c r="T1005" s="1">
        <f t="shared" ca="1" si="143"/>
        <v>4.483657050602794</v>
      </c>
      <c r="V1005" s="1">
        <v>997</v>
      </c>
      <c r="W1005" s="8">
        <f t="shared" si="137"/>
        <v>0</v>
      </c>
      <c r="X1005" s="8">
        <f t="shared" ca="1" si="137"/>
        <v>0</v>
      </c>
      <c r="Y1005" s="8">
        <f t="shared" ca="1" si="137"/>
        <v>0</v>
      </c>
      <c r="Z1005" s="8">
        <f t="shared" ca="1" si="137"/>
        <v>1.0026148730565509E-2</v>
      </c>
      <c r="AA1005" s="8">
        <f t="shared" ca="1" si="141"/>
        <v>4.6572422684914017E-3</v>
      </c>
      <c r="AB1005" s="8">
        <f t="shared" ca="1" si="141"/>
        <v>0</v>
      </c>
      <c r="AC1005" s="8">
        <f t="shared" ca="1" si="141"/>
        <v>0</v>
      </c>
      <c r="AD1005" s="8">
        <f t="shared" ca="1" si="141"/>
        <v>0</v>
      </c>
      <c r="AE1005" s="8">
        <f t="shared" ca="1" si="141"/>
        <v>0</v>
      </c>
      <c r="AF1005" s="8">
        <f t="shared" ca="1" si="141"/>
        <v>1.6520406416585587E-2</v>
      </c>
      <c r="AG1005" s="8">
        <f t="shared" ca="1" si="141"/>
        <v>2.585174126912726E-3</v>
      </c>
      <c r="AH1005" s="8">
        <f t="shared" ca="1" si="141"/>
        <v>2.0937962977265023E-2</v>
      </c>
      <c r="AI1005" s="8">
        <f t="shared" ca="1" si="141"/>
        <v>9.0657050602794165E-2</v>
      </c>
    </row>
    <row r="1006" spans="7:35">
      <c r="G1006" s="1">
        <v>998</v>
      </c>
      <c r="H1006" s="1">
        <f t="shared" si="139"/>
        <v>4.3</v>
      </c>
      <c r="I1006" s="1">
        <f t="shared" ca="1" si="143"/>
        <v>4.2839006295012219</v>
      </c>
      <c r="J1006" s="1">
        <f t="shared" ca="1" si="143"/>
        <v>4.3355031387518075</v>
      </c>
      <c r="K1006" s="1">
        <f t="shared" ca="1" si="143"/>
        <v>4.328292891492401</v>
      </c>
      <c r="L1006" s="1">
        <f t="shared" ca="1" si="143"/>
        <v>4.3316502939594423</v>
      </c>
      <c r="M1006" s="1">
        <f t="shared" ca="1" si="143"/>
        <v>4.3152659994598901</v>
      </c>
      <c r="N1006" s="1">
        <f t="shared" ca="1" si="143"/>
        <v>4.3315281915380579</v>
      </c>
      <c r="O1006" s="1">
        <f t="shared" ca="1" si="143"/>
        <v>4.3317296902840656</v>
      </c>
      <c r="P1006" s="1">
        <f t="shared" ca="1" si="143"/>
        <v>4.352142948656855</v>
      </c>
      <c r="Q1006" s="1">
        <f t="shared" ca="1" si="143"/>
        <v>4.3583206758968176</v>
      </c>
      <c r="R1006" s="1">
        <f t="shared" ca="1" si="143"/>
        <v>4.3965336811823521</v>
      </c>
      <c r="S1006" s="1">
        <f t="shared" ca="1" si="143"/>
        <v>4.4349458557621064</v>
      </c>
      <c r="T1006" s="1">
        <f t="shared" ca="1" si="143"/>
        <v>4.4062379787140973</v>
      </c>
      <c r="V1006" s="1">
        <v>998</v>
      </c>
      <c r="W1006" s="8">
        <f t="shared" si="137"/>
        <v>0</v>
      </c>
      <c r="X1006" s="8">
        <f t="shared" ca="1" si="137"/>
        <v>0</v>
      </c>
      <c r="Y1006" s="8">
        <f t="shared" ca="1" si="137"/>
        <v>1.6198668148469153E-2</v>
      </c>
      <c r="Z1006" s="8">
        <f t="shared" ca="1" si="137"/>
        <v>1.6410895771636902E-3</v>
      </c>
      <c r="AA1006" s="8">
        <f t="shared" ca="1" si="141"/>
        <v>0</v>
      </c>
      <c r="AB1006" s="8">
        <f t="shared" ca="1" si="141"/>
        <v>0</v>
      </c>
      <c r="AC1006" s="8">
        <f t="shared" ca="1" si="141"/>
        <v>0</v>
      </c>
      <c r="AD1006" s="8">
        <f t="shared" ca="1" si="141"/>
        <v>0</v>
      </c>
      <c r="AE1006" s="8">
        <f t="shared" ca="1" si="141"/>
        <v>0</v>
      </c>
      <c r="AF1006" s="8">
        <f t="shared" ca="1" si="141"/>
        <v>0</v>
      </c>
      <c r="AG1006" s="8">
        <f t="shared" ca="1" si="141"/>
        <v>1.8373712717119517E-2</v>
      </c>
      <c r="AH1006" s="8">
        <f t="shared" ca="1" si="141"/>
        <v>4.9380124266253489E-2</v>
      </c>
      <c r="AI1006" s="8">
        <f t="shared" ca="1" si="141"/>
        <v>1.3237978714097487E-2</v>
      </c>
    </row>
    <row r="1007" spans="7:35">
      <c r="G1007" s="1">
        <v>999</v>
      </c>
      <c r="H1007" s="1">
        <f t="shared" si="139"/>
        <v>4.3</v>
      </c>
      <c r="I1007" s="1">
        <f t="shared" ca="1" si="143"/>
        <v>4.3108866082130177</v>
      </c>
      <c r="J1007" s="1">
        <f t="shared" ca="1" si="143"/>
        <v>4.3533582342266195</v>
      </c>
      <c r="K1007" s="1">
        <f t="shared" ca="1" si="143"/>
        <v>4.3922283319921851</v>
      </c>
      <c r="L1007" s="1">
        <f t="shared" ca="1" si="143"/>
        <v>4.4155673365749584</v>
      </c>
      <c r="M1007" s="1">
        <f t="shared" ca="1" si="143"/>
        <v>4.4043394723400411</v>
      </c>
      <c r="N1007" s="1">
        <f t="shared" ca="1" si="143"/>
        <v>4.3832596863873556</v>
      </c>
      <c r="O1007" s="1">
        <f t="shared" ca="1" si="143"/>
        <v>4.443131491877554</v>
      </c>
      <c r="P1007" s="1">
        <f t="shared" ca="1" si="143"/>
        <v>4.4359783987961681</v>
      </c>
      <c r="Q1007" s="1">
        <f t="shared" ca="1" si="143"/>
        <v>4.4091605719903821</v>
      </c>
      <c r="R1007" s="1">
        <f t="shared" ca="1" si="143"/>
        <v>4.3651705824524205</v>
      </c>
      <c r="S1007" s="1">
        <f t="shared" ca="1" si="143"/>
        <v>4.416319449002323</v>
      </c>
      <c r="T1007" s="1">
        <f t="shared" ca="1" si="143"/>
        <v>4.451787976661655</v>
      </c>
      <c r="V1007" s="1">
        <v>999</v>
      </c>
      <c r="W1007" s="8">
        <f t="shared" si="137"/>
        <v>0</v>
      </c>
      <c r="X1007" s="8">
        <f t="shared" ca="1" si="137"/>
        <v>0</v>
      </c>
      <c r="Y1007" s="8">
        <f t="shared" ca="1" si="137"/>
        <v>3.4099799740191727E-2</v>
      </c>
      <c r="Z1007" s="8">
        <f t="shared" ca="1" si="137"/>
        <v>6.5724872285446878E-2</v>
      </c>
      <c r="AA1007" s="8">
        <f t="shared" ca="1" si="141"/>
        <v>8.1758142482087237E-2</v>
      </c>
      <c r="AB1007" s="8">
        <f t="shared" ca="1" si="141"/>
        <v>6.3141507623971194E-2</v>
      </c>
      <c r="AC1007" s="8">
        <f t="shared" ca="1" si="141"/>
        <v>3.4654868332769873E-2</v>
      </c>
      <c r="AD1007" s="8">
        <f t="shared" ca="1" si="141"/>
        <v>8.7226328852326951E-2</v>
      </c>
      <c r="AE1007" s="8">
        <f t="shared" ca="1" si="141"/>
        <v>7.2664280144878468E-2</v>
      </c>
      <c r="AF1007" s="8">
        <f t="shared" ca="1" si="141"/>
        <v>3.8417309332991145E-2</v>
      </c>
      <c r="AG1007" s="8">
        <f t="shared" ca="1" si="141"/>
        <v>0</v>
      </c>
      <c r="AH1007" s="8">
        <f t="shared" ca="1" si="141"/>
        <v>3.0748920589152462E-2</v>
      </c>
      <c r="AI1007" s="8">
        <f t="shared" ca="1" si="141"/>
        <v>5.878797666165525E-2</v>
      </c>
    </row>
    <row r="1008" spans="7:35">
      <c r="G1008" s="1">
        <v>1000</v>
      </c>
      <c r="H1008" s="1">
        <f t="shared" si="139"/>
        <v>4.3</v>
      </c>
      <c r="I1008" s="1">
        <f t="shared" ca="1" si="143"/>
        <v>4.3049085184434297</v>
      </c>
      <c r="J1008" s="1">
        <f t="shared" ca="1" si="143"/>
        <v>4.2813281011462365</v>
      </c>
      <c r="K1008" s="1">
        <f t="shared" ca="1" si="143"/>
        <v>4.2610818638189674</v>
      </c>
      <c r="L1008" s="1">
        <f t="shared" ca="1" si="143"/>
        <v>4.2808792676692029</v>
      </c>
      <c r="M1008" s="1">
        <f t="shared" ca="1" si="143"/>
        <v>4.2856780375916532</v>
      </c>
      <c r="N1008" s="1">
        <f t="shared" ca="1" si="143"/>
        <v>4.2539804207561174</v>
      </c>
      <c r="O1008" s="1">
        <f t="shared" ca="1" si="143"/>
        <v>4.2616411731937234</v>
      </c>
      <c r="P1008" s="1">
        <f t="shared" ca="1" si="143"/>
        <v>4.2768691971724335</v>
      </c>
      <c r="Q1008" s="1">
        <f t="shared" ca="1" si="143"/>
        <v>4.2315193792397245</v>
      </c>
      <c r="R1008" s="1">
        <f t="shared" ca="1" si="143"/>
        <v>4.218246882672152</v>
      </c>
      <c r="S1008" s="1">
        <f t="shared" ca="1" si="143"/>
        <v>4.2508499928645938</v>
      </c>
      <c r="T1008" s="1">
        <f t="shared" ca="1" si="143"/>
        <v>4.2856240187681722</v>
      </c>
      <c r="V1008" s="1">
        <v>1000</v>
      </c>
      <c r="W1008" s="8">
        <f t="shared" si="137"/>
        <v>0</v>
      </c>
      <c r="X1008" s="8">
        <f t="shared" ca="1" si="137"/>
        <v>0</v>
      </c>
      <c r="Y1008" s="8">
        <f t="shared" ca="1" si="137"/>
        <v>0</v>
      </c>
      <c r="Z1008" s="8">
        <f t="shared" ca="1" si="137"/>
        <v>0</v>
      </c>
      <c r="AA1008" s="8">
        <f t="shared" ca="1" si="141"/>
        <v>0</v>
      </c>
      <c r="AB1008" s="8">
        <f t="shared" ca="1" si="141"/>
        <v>0</v>
      </c>
      <c r="AC1008" s="8">
        <f t="shared" ca="1" si="141"/>
        <v>0</v>
      </c>
      <c r="AD1008" s="8">
        <f t="shared" ca="1" si="141"/>
        <v>0</v>
      </c>
      <c r="AE1008" s="8">
        <f t="shared" ca="1" si="141"/>
        <v>0</v>
      </c>
      <c r="AF1008" s="8">
        <f t="shared" ca="1" si="141"/>
        <v>0</v>
      </c>
      <c r="AG1008" s="8">
        <f t="shared" ca="1" si="141"/>
        <v>0</v>
      </c>
      <c r="AH1008" s="8">
        <f t="shared" ca="1" si="141"/>
        <v>0</v>
      </c>
      <c r="AI1008" s="8">
        <f t="shared" ca="1" si="141"/>
        <v>0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O84"/>
  <sheetViews>
    <sheetView zoomScale="70" zoomScaleNormal="70" workbookViewId="0" xr3:uid="{958C4451-9541-5A59-BF78-D2F731DF1C81}">
      <pane xSplit="2" topLeftCell="C1" activePane="topRight" state="frozen"/>
      <selection pane="topRight" activeCell="D8" sqref="D8"/>
      <selection activeCell="A2" sqref="A2"/>
    </sheetView>
  </sheetViews>
  <sheetFormatPr defaultRowHeight="15"/>
  <cols>
    <col min="7" max="42" width="6.85546875" customWidth="1"/>
    <col min="43" max="43" width="9.85546875" customWidth="1"/>
    <col min="47" max="79" width="9.140625" customWidth="1"/>
    <col min="82" max="82" width="8" customWidth="1"/>
    <col min="160" max="160" width="9.42578125" bestFit="1" customWidth="1"/>
    <col min="161" max="197" width="7.140625" customWidth="1"/>
  </cols>
  <sheetData>
    <row r="1" spans="1:197">
      <c r="A1" s="9">
        <v>500000</v>
      </c>
      <c r="B1" s="9" t="s">
        <v>29</v>
      </c>
      <c r="D1" s="9" t="s">
        <v>30</v>
      </c>
      <c r="F1" s="30" t="s">
        <v>31</v>
      </c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S1" s="30" t="s">
        <v>32</v>
      </c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F1" s="30" t="s">
        <v>33</v>
      </c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  <c r="DR1" s="30" t="s">
        <v>34</v>
      </c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/>
      <c r="EX1" s="30"/>
      <c r="EY1" s="30"/>
      <c r="EZ1" s="30"/>
      <c r="FA1" s="30"/>
      <c r="FB1" s="30"/>
    </row>
    <row r="2" spans="1:197">
      <c r="A2" s="9">
        <v>4</v>
      </c>
      <c r="B2" s="9" t="s">
        <v>35</v>
      </c>
      <c r="D2" s="9"/>
      <c r="E2" t="s">
        <v>18</v>
      </c>
      <c r="F2">
        <v>0</v>
      </c>
      <c r="G2">
        <f>1/12</f>
        <v>8.3333333333333329E-2</v>
      </c>
      <c r="H2">
        <f t="shared" ref="H2:AP2" si="0">G2+1/12</f>
        <v>0.16666666666666666</v>
      </c>
      <c r="I2">
        <f t="shared" si="0"/>
        <v>0.25</v>
      </c>
      <c r="J2">
        <f t="shared" si="0"/>
        <v>0.33333333333333331</v>
      </c>
      <c r="K2">
        <f t="shared" si="0"/>
        <v>0.41666666666666663</v>
      </c>
      <c r="L2">
        <f t="shared" si="0"/>
        <v>0.49999999999999994</v>
      </c>
      <c r="M2">
        <f t="shared" si="0"/>
        <v>0.58333333333333326</v>
      </c>
      <c r="N2">
        <f t="shared" si="0"/>
        <v>0.66666666666666663</v>
      </c>
      <c r="O2">
        <f t="shared" si="0"/>
        <v>0.75</v>
      </c>
      <c r="P2">
        <f t="shared" si="0"/>
        <v>0.83333333333333337</v>
      </c>
      <c r="Q2">
        <f t="shared" si="0"/>
        <v>0.91666666666666674</v>
      </c>
      <c r="R2">
        <f t="shared" si="0"/>
        <v>1</v>
      </c>
      <c r="S2">
        <f t="shared" si="0"/>
        <v>1.0833333333333333</v>
      </c>
      <c r="T2">
        <f t="shared" si="0"/>
        <v>1.1666666666666665</v>
      </c>
      <c r="U2">
        <f t="shared" si="0"/>
        <v>1.2499999999999998</v>
      </c>
      <c r="V2">
        <f t="shared" si="0"/>
        <v>1.333333333333333</v>
      </c>
      <c r="W2">
        <f t="shared" si="0"/>
        <v>1.4166666666666663</v>
      </c>
      <c r="X2">
        <f t="shared" si="0"/>
        <v>1.4999999999999996</v>
      </c>
      <c r="Y2">
        <f t="shared" si="0"/>
        <v>1.5833333333333328</v>
      </c>
      <c r="Z2">
        <f t="shared" si="0"/>
        <v>1.6666666666666661</v>
      </c>
      <c r="AA2">
        <f t="shared" si="0"/>
        <v>1.7499999999999993</v>
      </c>
      <c r="AB2">
        <f t="shared" si="0"/>
        <v>1.8333333333333326</v>
      </c>
      <c r="AC2">
        <f t="shared" si="0"/>
        <v>1.9166666666666659</v>
      </c>
      <c r="AD2">
        <f t="shared" si="0"/>
        <v>1.9999999999999991</v>
      </c>
      <c r="AE2">
        <f t="shared" si="0"/>
        <v>2.0833333333333326</v>
      </c>
      <c r="AF2">
        <f t="shared" si="0"/>
        <v>2.1666666666666661</v>
      </c>
      <c r="AG2">
        <f t="shared" si="0"/>
        <v>2.2499999999999996</v>
      </c>
      <c r="AH2">
        <f t="shared" si="0"/>
        <v>2.333333333333333</v>
      </c>
      <c r="AI2">
        <f t="shared" si="0"/>
        <v>2.4166666666666665</v>
      </c>
      <c r="AJ2">
        <f t="shared" si="0"/>
        <v>2.5</v>
      </c>
      <c r="AK2">
        <f t="shared" si="0"/>
        <v>2.5833333333333335</v>
      </c>
      <c r="AL2">
        <f t="shared" si="0"/>
        <v>2.666666666666667</v>
      </c>
      <c r="AM2">
        <f t="shared" si="0"/>
        <v>2.7500000000000004</v>
      </c>
      <c r="AN2">
        <f t="shared" si="0"/>
        <v>2.8333333333333339</v>
      </c>
      <c r="AO2">
        <f t="shared" si="0"/>
        <v>2.9166666666666674</v>
      </c>
      <c r="AP2">
        <f t="shared" si="0"/>
        <v>3.0000000000000009</v>
      </c>
      <c r="AR2" t="s">
        <v>18</v>
      </c>
      <c r="AS2">
        <v>0</v>
      </c>
      <c r="AT2">
        <f>1/12</f>
        <v>8.3333333333333329E-2</v>
      </c>
      <c r="AU2">
        <f t="shared" ref="AU2:CC2" si="1">AT2+1/12</f>
        <v>0.16666666666666666</v>
      </c>
      <c r="AV2">
        <f t="shared" si="1"/>
        <v>0.25</v>
      </c>
      <c r="AW2">
        <f t="shared" si="1"/>
        <v>0.33333333333333331</v>
      </c>
      <c r="AX2">
        <f t="shared" si="1"/>
        <v>0.41666666666666663</v>
      </c>
      <c r="AY2">
        <f t="shared" si="1"/>
        <v>0.49999999999999994</v>
      </c>
      <c r="AZ2">
        <f t="shared" si="1"/>
        <v>0.58333333333333326</v>
      </c>
      <c r="BA2">
        <f t="shared" si="1"/>
        <v>0.66666666666666663</v>
      </c>
      <c r="BB2">
        <f t="shared" si="1"/>
        <v>0.75</v>
      </c>
      <c r="BC2">
        <f t="shared" si="1"/>
        <v>0.83333333333333337</v>
      </c>
      <c r="BD2">
        <f t="shared" si="1"/>
        <v>0.91666666666666674</v>
      </c>
      <c r="BE2">
        <f t="shared" si="1"/>
        <v>1</v>
      </c>
      <c r="BF2">
        <f t="shared" si="1"/>
        <v>1.0833333333333333</v>
      </c>
      <c r="BG2">
        <f t="shared" si="1"/>
        <v>1.1666666666666665</v>
      </c>
      <c r="BH2">
        <f t="shared" si="1"/>
        <v>1.2499999999999998</v>
      </c>
      <c r="BI2">
        <f t="shared" si="1"/>
        <v>1.333333333333333</v>
      </c>
      <c r="BJ2">
        <f t="shared" si="1"/>
        <v>1.4166666666666663</v>
      </c>
      <c r="BK2">
        <f t="shared" si="1"/>
        <v>1.4999999999999996</v>
      </c>
      <c r="BL2">
        <f t="shared" si="1"/>
        <v>1.5833333333333328</v>
      </c>
      <c r="BM2">
        <f t="shared" si="1"/>
        <v>1.6666666666666661</v>
      </c>
      <c r="BN2">
        <f t="shared" si="1"/>
        <v>1.7499999999999993</v>
      </c>
      <c r="BO2">
        <f t="shared" si="1"/>
        <v>1.8333333333333326</v>
      </c>
      <c r="BP2">
        <f t="shared" si="1"/>
        <v>1.9166666666666659</v>
      </c>
      <c r="BQ2">
        <f t="shared" si="1"/>
        <v>1.9999999999999991</v>
      </c>
      <c r="BR2">
        <f t="shared" si="1"/>
        <v>2.0833333333333326</v>
      </c>
      <c r="BS2">
        <f t="shared" si="1"/>
        <v>2.1666666666666661</v>
      </c>
      <c r="BT2">
        <f t="shared" si="1"/>
        <v>2.2499999999999996</v>
      </c>
      <c r="BU2">
        <f t="shared" si="1"/>
        <v>2.333333333333333</v>
      </c>
      <c r="BV2">
        <f t="shared" si="1"/>
        <v>2.4166666666666665</v>
      </c>
      <c r="BW2">
        <f t="shared" si="1"/>
        <v>2.5</v>
      </c>
      <c r="BX2">
        <f t="shared" si="1"/>
        <v>2.5833333333333335</v>
      </c>
      <c r="BY2">
        <f t="shared" si="1"/>
        <v>2.666666666666667</v>
      </c>
      <c r="BZ2">
        <f t="shared" si="1"/>
        <v>2.7500000000000004</v>
      </c>
      <c r="CA2">
        <f t="shared" si="1"/>
        <v>2.8333333333333339</v>
      </c>
      <c r="CB2">
        <f t="shared" si="1"/>
        <v>2.9166666666666674</v>
      </c>
      <c r="CC2">
        <f t="shared" si="1"/>
        <v>3.0000000000000009</v>
      </c>
      <c r="CE2" t="s">
        <v>18</v>
      </c>
      <c r="CF2">
        <v>0</v>
      </c>
      <c r="CG2">
        <f>1/12</f>
        <v>8.3333333333333329E-2</v>
      </c>
      <c r="CH2">
        <f t="shared" ref="CH2:DP2" si="2">CG2+1/12</f>
        <v>0.16666666666666666</v>
      </c>
      <c r="CI2">
        <f t="shared" si="2"/>
        <v>0.25</v>
      </c>
      <c r="CJ2">
        <f t="shared" si="2"/>
        <v>0.33333333333333331</v>
      </c>
      <c r="CK2">
        <f t="shared" si="2"/>
        <v>0.41666666666666663</v>
      </c>
      <c r="CL2">
        <f t="shared" si="2"/>
        <v>0.49999999999999994</v>
      </c>
      <c r="CM2">
        <f t="shared" si="2"/>
        <v>0.58333333333333326</v>
      </c>
      <c r="CN2">
        <f t="shared" si="2"/>
        <v>0.66666666666666663</v>
      </c>
      <c r="CO2">
        <f t="shared" si="2"/>
        <v>0.75</v>
      </c>
      <c r="CP2">
        <f t="shared" si="2"/>
        <v>0.83333333333333337</v>
      </c>
      <c r="CQ2">
        <f t="shared" si="2"/>
        <v>0.91666666666666674</v>
      </c>
      <c r="CR2">
        <f t="shared" si="2"/>
        <v>1</v>
      </c>
      <c r="CS2">
        <f t="shared" si="2"/>
        <v>1.0833333333333333</v>
      </c>
      <c r="CT2">
        <f t="shared" si="2"/>
        <v>1.1666666666666665</v>
      </c>
      <c r="CU2">
        <f t="shared" si="2"/>
        <v>1.2499999999999998</v>
      </c>
      <c r="CV2">
        <f t="shared" si="2"/>
        <v>1.333333333333333</v>
      </c>
      <c r="CW2">
        <f t="shared" si="2"/>
        <v>1.4166666666666663</v>
      </c>
      <c r="CX2">
        <f t="shared" si="2"/>
        <v>1.4999999999999996</v>
      </c>
      <c r="CY2">
        <f t="shared" si="2"/>
        <v>1.5833333333333328</v>
      </c>
      <c r="CZ2">
        <f t="shared" si="2"/>
        <v>1.6666666666666661</v>
      </c>
      <c r="DA2">
        <f t="shared" si="2"/>
        <v>1.7499999999999993</v>
      </c>
      <c r="DB2">
        <f t="shared" si="2"/>
        <v>1.8333333333333326</v>
      </c>
      <c r="DC2">
        <f t="shared" si="2"/>
        <v>1.9166666666666659</v>
      </c>
      <c r="DD2">
        <f t="shared" si="2"/>
        <v>1.9999999999999991</v>
      </c>
      <c r="DE2">
        <f t="shared" si="2"/>
        <v>2.0833333333333326</v>
      </c>
      <c r="DF2">
        <f t="shared" si="2"/>
        <v>2.1666666666666661</v>
      </c>
      <c r="DG2">
        <f t="shared" si="2"/>
        <v>2.2499999999999996</v>
      </c>
      <c r="DH2">
        <f t="shared" si="2"/>
        <v>2.333333333333333</v>
      </c>
      <c r="DI2">
        <f t="shared" si="2"/>
        <v>2.4166666666666665</v>
      </c>
      <c r="DJ2">
        <f t="shared" si="2"/>
        <v>2.5</v>
      </c>
      <c r="DK2">
        <f t="shared" si="2"/>
        <v>2.5833333333333335</v>
      </c>
      <c r="DL2">
        <f t="shared" si="2"/>
        <v>2.666666666666667</v>
      </c>
      <c r="DM2">
        <f t="shared" si="2"/>
        <v>2.7500000000000004</v>
      </c>
      <c r="DN2">
        <f t="shared" si="2"/>
        <v>2.8333333333333339</v>
      </c>
      <c r="DO2">
        <f t="shared" si="2"/>
        <v>2.9166666666666674</v>
      </c>
      <c r="DP2">
        <f t="shared" si="2"/>
        <v>3.0000000000000009</v>
      </c>
      <c r="DR2">
        <v>0</v>
      </c>
      <c r="DS2">
        <f>1/12</f>
        <v>8.3333333333333329E-2</v>
      </c>
      <c r="DT2">
        <f t="shared" ref="DT2:FB2" si="3">DS2+1/12</f>
        <v>0.16666666666666666</v>
      </c>
      <c r="DU2">
        <f t="shared" si="3"/>
        <v>0.25</v>
      </c>
      <c r="DV2">
        <f t="shared" si="3"/>
        <v>0.33333333333333331</v>
      </c>
      <c r="DW2">
        <f t="shared" si="3"/>
        <v>0.41666666666666663</v>
      </c>
      <c r="DX2">
        <f t="shared" si="3"/>
        <v>0.49999999999999994</v>
      </c>
      <c r="DY2">
        <f t="shared" si="3"/>
        <v>0.58333333333333326</v>
      </c>
      <c r="DZ2">
        <f t="shared" si="3"/>
        <v>0.66666666666666663</v>
      </c>
      <c r="EA2">
        <f t="shared" si="3"/>
        <v>0.75</v>
      </c>
      <c r="EB2">
        <f t="shared" si="3"/>
        <v>0.83333333333333337</v>
      </c>
      <c r="EC2">
        <f t="shared" si="3"/>
        <v>0.91666666666666674</v>
      </c>
      <c r="ED2">
        <f t="shared" si="3"/>
        <v>1</v>
      </c>
      <c r="EE2">
        <f t="shared" si="3"/>
        <v>1.0833333333333333</v>
      </c>
      <c r="EF2">
        <f t="shared" si="3"/>
        <v>1.1666666666666665</v>
      </c>
      <c r="EG2">
        <f t="shared" si="3"/>
        <v>1.2499999999999998</v>
      </c>
      <c r="EH2">
        <f t="shared" si="3"/>
        <v>1.333333333333333</v>
      </c>
      <c r="EI2">
        <f t="shared" si="3"/>
        <v>1.4166666666666663</v>
      </c>
      <c r="EJ2">
        <f t="shared" si="3"/>
        <v>1.4999999999999996</v>
      </c>
      <c r="EK2">
        <f t="shared" si="3"/>
        <v>1.5833333333333328</v>
      </c>
      <c r="EL2">
        <f t="shared" si="3"/>
        <v>1.6666666666666661</v>
      </c>
      <c r="EM2">
        <f t="shared" si="3"/>
        <v>1.7499999999999993</v>
      </c>
      <c r="EN2">
        <f t="shared" si="3"/>
        <v>1.8333333333333326</v>
      </c>
      <c r="EO2">
        <f t="shared" si="3"/>
        <v>1.9166666666666659</v>
      </c>
      <c r="EP2">
        <f t="shared" si="3"/>
        <v>1.9999999999999991</v>
      </c>
      <c r="EQ2">
        <f t="shared" si="3"/>
        <v>2.0833333333333326</v>
      </c>
      <c r="ER2">
        <f t="shared" si="3"/>
        <v>2.1666666666666661</v>
      </c>
      <c r="ES2">
        <f t="shared" si="3"/>
        <v>2.2499999999999996</v>
      </c>
      <c r="ET2">
        <f t="shared" si="3"/>
        <v>2.333333333333333</v>
      </c>
      <c r="EU2">
        <f t="shared" si="3"/>
        <v>2.4166666666666665</v>
      </c>
      <c r="EV2">
        <f t="shared" si="3"/>
        <v>2.5</v>
      </c>
      <c r="EW2">
        <f t="shared" si="3"/>
        <v>2.5833333333333335</v>
      </c>
      <c r="EX2">
        <f t="shared" si="3"/>
        <v>2.666666666666667</v>
      </c>
      <c r="EY2">
        <f t="shared" si="3"/>
        <v>2.7500000000000004</v>
      </c>
      <c r="EZ2">
        <f t="shared" si="3"/>
        <v>2.8333333333333339</v>
      </c>
      <c r="FA2">
        <f t="shared" si="3"/>
        <v>2.9166666666666674</v>
      </c>
      <c r="FB2">
        <f t="shared" si="3"/>
        <v>3.0000000000000009</v>
      </c>
      <c r="FD2" t="s">
        <v>18</v>
      </c>
      <c r="FE2">
        <v>0</v>
      </c>
      <c r="FF2">
        <f>1/12</f>
        <v>8.3333333333333329E-2</v>
      </c>
      <c r="FG2">
        <f t="shared" ref="FG2:GO2" si="4">FF2+1/12</f>
        <v>0.16666666666666666</v>
      </c>
      <c r="FH2">
        <f t="shared" si="4"/>
        <v>0.25</v>
      </c>
      <c r="FI2">
        <f t="shared" si="4"/>
        <v>0.33333333333333331</v>
      </c>
      <c r="FJ2">
        <f t="shared" si="4"/>
        <v>0.41666666666666663</v>
      </c>
      <c r="FK2">
        <f t="shared" si="4"/>
        <v>0.49999999999999994</v>
      </c>
      <c r="FL2">
        <f t="shared" si="4"/>
        <v>0.58333333333333326</v>
      </c>
      <c r="FM2">
        <f t="shared" si="4"/>
        <v>0.66666666666666663</v>
      </c>
      <c r="FN2">
        <f t="shared" si="4"/>
        <v>0.75</v>
      </c>
      <c r="FO2">
        <f t="shared" si="4"/>
        <v>0.83333333333333337</v>
      </c>
      <c r="FP2">
        <f t="shared" si="4"/>
        <v>0.91666666666666674</v>
      </c>
      <c r="FQ2">
        <f t="shared" si="4"/>
        <v>1</v>
      </c>
      <c r="FR2">
        <f t="shared" si="4"/>
        <v>1.0833333333333333</v>
      </c>
      <c r="FS2">
        <f t="shared" si="4"/>
        <v>1.1666666666666665</v>
      </c>
      <c r="FT2">
        <f t="shared" si="4"/>
        <v>1.2499999999999998</v>
      </c>
      <c r="FU2">
        <f t="shared" si="4"/>
        <v>1.333333333333333</v>
      </c>
      <c r="FV2">
        <f t="shared" si="4"/>
        <v>1.4166666666666663</v>
      </c>
      <c r="FW2">
        <f t="shared" si="4"/>
        <v>1.4999999999999996</v>
      </c>
      <c r="FX2">
        <f t="shared" si="4"/>
        <v>1.5833333333333328</v>
      </c>
      <c r="FY2">
        <f t="shared" si="4"/>
        <v>1.6666666666666661</v>
      </c>
      <c r="FZ2">
        <f t="shared" si="4"/>
        <v>1.7499999999999993</v>
      </c>
      <c r="GA2">
        <f t="shared" si="4"/>
        <v>1.8333333333333326</v>
      </c>
      <c r="GB2">
        <f t="shared" si="4"/>
        <v>1.9166666666666659</v>
      </c>
      <c r="GC2">
        <f t="shared" si="4"/>
        <v>1.9999999999999991</v>
      </c>
      <c r="GD2">
        <f t="shared" si="4"/>
        <v>2.0833333333333326</v>
      </c>
      <c r="GE2">
        <f t="shared" si="4"/>
        <v>2.1666666666666661</v>
      </c>
      <c r="GF2">
        <f t="shared" si="4"/>
        <v>2.2499999999999996</v>
      </c>
      <c r="GG2">
        <f t="shared" si="4"/>
        <v>2.333333333333333</v>
      </c>
      <c r="GH2">
        <f t="shared" si="4"/>
        <v>2.4166666666666665</v>
      </c>
      <c r="GI2">
        <f t="shared" si="4"/>
        <v>2.5</v>
      </c>
      <c r="GJ2">
        <f t="shared" si="4"/>
        <v>2.5833333333333335</v>
      </c>
      <c r="GK2">
        <f t="shared" si="4"/>
        <v>2.666666666666667</v>
      </c>
      <c r="GL2">
        <f t="shared" si="4"/>
        <v>2.7500000000000004</v>
      </c>
      <c r="GM2">
        <f t="shared" si="4"/>
        <v>2.8333333333333339</v>
      </c>
      <c r="GN2">
        <f t="shared" si="4"/>
        <v>2.9166666666666674</v>
      </c>
      <c r="GO2">
        <f t="shared" si="4"/>
        <v>3.0000000000000009</v>
      </c>
    </row>
    <row r="3" spans="1:197">
      <c r="A3" s="9"/>
      <c r="B3" s="9"/>
      <c r="D3" s="9"/>
      <c r="E3" t="s">
        <v>36</v>
      </c>
      <c r="F3">
        <f>W5</f>
        <v>1.6724290058392013E-2</v>
      </c>
      <c r="G3">
        <f ca="1">F3+$T$6*1/12+$T$5*((1/12)^0.5)*_xlfn.NORM.S.INV(RAND())</f>
        <v>1.6764156779709379E-2</v>
      </c>
      <c r="H3">
        <f t="shared" ref="H3:AP3" ca="1" si="5">G3+$T$6*1/12+$T$5*((1/12)^0.5)*_xlfn.NORM.S.INV(RAND())</f>
        <v>1.6767082872433819E-2</v>
      </c>
      <c r="I3">
        <f t="shared" ca="1" si="5"/>
        <v>1.6710086690020467E-2</v>
      </c>
      <c r="J3">
        <f t="shared" ca="1" si="5"/>
        <v>1.6698717178391376E-2</v>
      </c>
      <c r="K3">
        <f t="shared" ca="1" si="5"/>
        <v>1.663781525882738E-2</v>
      </c>
      <c r="L3">
        <f t="shared" ca="1" si="5"/>
        <v>1.6685215357437874E-2</v>
      </c>
      <c r="M3">
        <f t="shared" ca="1" si="5"/>
        <v>1.6654498084163888E-2</v>
      </c>
      <c r="N3">
        <f t="shared" ca="1" si="5"/>
        <v>1.6771180391265E-2</v>
      </c>
      <c r="O3">
        <f t="shared" ca="1" si="5"/>
        <v>1.6737538053470735E-2</v>
      </c>
      <c r="P3">
        <f t="shared" ca="1" si="5"/>
        <v>1.6739803422454992E-2</v>
      </c>
      <c r="Q3">
        <f t="shared" ca="1" si="5"/>
        <v>1.6767695638505893E-2</v>
      </c>
      <c r="R3">
        <f t="shared" ca="1" si="5"/>
        <v>1.665720848345718E-2</v>
      </c>
      <c r="S3">
        <f t="shared" ca="1" si="5"/>
        <v>1.6771637502336758E-2</v>
      </c>
      <c r="T3">
        <f t="shared" ca="1" si="5"/>
        <v>1.6789780747289988E-2</v>
      </c>
      <c r="U3">
        <f t="shared" ca="1" si="5"/>
        <v>1.6886766617409801E-2</v>
      </c>
      <c r="V3">
        <f t="shared" ca="1" si="5"/>
        <v>1.6814654822422906E-2</v>
      </c>
      <c r="W3">
        <f t="shared" ca="1" si="5"/>
        <v>1.6892666375640571E-2</v>
      </c>
      <c r="X3">
        <f t="shared" ca="1" si="5"/>
        <v>1.681283549787059E-2</v>
      </c>
      <c r="Y3">
        <f t="shared" ca="1" si="5"/>
        <v>1.677855700677585E-2</v>
      </c>
      <c r="Z3">
        <f t="shared" ca="1" si="5"/>
        <v>1.6814331954584757E-2</v>
      </c>
      <c r="AA3">
        <f t="shared" ca="1" si="5"/>
        <v>1.6777754359761123E-2</v>
      </c>
      <c r="AB3">
        <f t="shared" ca="1" si="5"/>
        <v>1.681729190193831E-2</v>
      </c>
      <c r="AC3">
        <f t="shared" ca="1" si="5"/>
        <v>1.6870095508628696E-2</v>
      </c>
      <c r="AD3">
        <f t="shared" ca="1" si="5"/>
        <v>1.688331152237324E-2</v>
      </c>
      <c r="AE3">
        <f t="shared" ca="1" si="5"/>
        <v>1.6869212107433636E-2</v>
      </c>
      <c r="AF3">
        <f t="shared" ca="1" si="5"/>
        <v>1.6911279547179667E-2</v>
      </c>
      <c r="AG3">
        <f t="shared" ca="1" si="5"/>
        <v>1.6849419067775644E-2</v>
      </c>
      <c r="AH3">
        <f t="shared" ca="1" si="5"/>
        <v>1.6993215766321866E-2</v>
      </c>
      <c r="AI3">
        <f t="shared" ca="1" si="5"/>
        <v>1.6941675101552818E-2</v>
      </c>
      <c r="AJ3">
        <f t="shared" ca="1" si="5"/>
        <v>1.6987123680106495E-2</v>
      </c>
      <c r="AK3">
        <f t="shared" ca="1" si="5"/>
        <v>1.7083831655625836E-2</v>
      </c>
      <c r="AL3">
        <f t="shared" ca="1" si="5"/>
        <v>1.716170027288583E-2</v>
      </c>
      <c r="AM3">
        <f t="shared" ca="1" si="5"/>
        <v>1.7232143080496365E-2</v>
      </c>
      <c r="AN3">
        <f t="shared" ca="1" si="5"/>
        <v>1.7156686317604745E-2</v>
      </c>
      <c r="AO3">
        <f t="shared" ca="1" si="5"/>
        <v>1.7192047939190245E-2</v>
      </c>
      <c r="AP3">
        <f t="shared" ca="1" si="5"/>
        <v>1.7257644986823348E-2</v>
      </c>
      <c r="AR3" t="s">
        <v>37</v>
      </c>
      <c r="AS3">
        <f t="shared" ref="AS3:CC3" si="6">SUM(AS7:AS43)</f>
        <v>31875.635106303998</v>
      </c>
      <c r="AT3">
        <f t="shared" ca="1" si="6"/>
        <v>31935.761211200195</v>
      </c>
      <c r="AU3">
        <f t="shared" ca="1" si="6"/>
        <v>31999.53698534632</v>
      </c>
      <c r="AV3">
        <f t="shared" ca="1" si="6"/>
        <v>32063.589700859389</v>
      </c>
      <c r="AW3">
        <f t="shared" ca="1" si="6"/>
        <v>32121.236681008631</v>
      </c>
      <c r="AX3">
        <f t="shared" ca="1" si="6"/>
        <v>32183.441115559857</v>
      </c>
      <c r="AY3">
        <f t="shared" ca="1" si="6"/>
        <v>32237.092128930548</v>
      </c>
      <c r="AZ3">
        <f t="shared" ca="1" si="6"/>
        <v>32299.002281113175</v>
      </c>
      <c r="BA3">
        <f t="shared" ca="1" si="6"/>
        <v>32350.151109742837</v>
      </c>
      <c r="BB3">
        <f t="shared" ca="1" si="6"/>
        <v>32413.228520028824</v>
      </c>
      <c r="BC3">
        <f t="shared" ca="1" si="6"/>
        <v>32468.329144239044</v>
      </c>
      <c r="BD3">
        <f t="shared" ca="1" si="6"/>
        <v>32521.339656034896</v>
      </c>
      <c r="BE3">
        <f t="shared" ca="1" si="6"/>
        <v>21513.042480065858</v>
      </c>
      <c r="BF3">
        <f t="shared" ca="1" si="6"/>
        <v>21545.055386000331</v>
      </c>
      <c r="BG3">
        <f t="shared" ca="1" si="6"/>
        <v>21586.168776949969</v>
      </c>
      <c r="BH3">
        <f t="shared" ca="1" si="6"/>
        <v>21621.31516199575</v>
      </c>
      <c r="BI3">
        <f t="shared" ca="1" si="6"/>
        <v>21662.054312314242</v>
      </c>
      <c r="BJ3">
        <f t="shared" ca="1" si="6"/>
        <v>21694.151270722665</v>
      </c>
      <c r="BK3">
        <f t="shared" ca="1" si="6"/>
        <v>21733.291021685123</v>
      </c>
      <c r="BL3">
        <f t="shared" ca="1" si="6"/>
        <v>21767.851923235612</v>
      </c>
      <c r="BM3">
        <f t="shared" ca="1" si="6"/>
        <v>21801.885145616219</v>
      </c>
      <c r="BN3">
        <f t="shared" ca="1" si="6"/>
        <v>21838.148407197656</v>
      </c>
      <c r="BO3">
        <f t="shared" ca="1" si="6"/>
        <v>21872.147828091074</v>
      </c>
      <c r="BP3">
        <f t="shared" ca="1" si="6"/>
        <v>21904.952129914294</v>
      </c>
      <c r="BQ3">
        <f t="shared" ca="1" si="6"/>
        <v>10872.099895180872</v>
      </c>
      <c r="BR3">
        <f t="shared" ca="1" si="6"/>
        <v>10891.311706638606</v>
      </c>
      <c r="BS3">
        <f t="shared" ca="1" si="6"/>
        <v>10909.160371305406</v>
      </c>
      <c r="BT3">
        <f t="shared" ca="1" si="6"/>
        <v>10927.739842834151</v>
      </c>
      <c r="BU3">
        <f t="shared" ca="1" si="6"/>
        <v>10943.23012042747</v>
      </c>
      <c r="BV3">
        <f t="shared" ca="1" si="6"/>
        <v>10961.277041727619</v>
      </c>
      <c r="BW3">
        <f t="shared" ca="1" si="6"/>
        <v>10977.188626563908</v>
      </c>
      <c r="BX3">
        <f t="shared" ca="1" si="6"/>
        <v>10993.489272813575</v>
      </c>
      <c r="BY3">
        <f t="shared" ca="1" si="6"/>
        <v>11009.86449660425</v>
      </c>
      <c r="BZ3">
        <f t="shared" ca="1" si="6"/>
        <v>11025.609636797657</v>
      </c>
      <c r="CA3">
        <f t="shared" ca="1" si="6"/>
        <v>11040.949182515651</v>
      </c>
      <c r="CB3">
        <f t="shared" ca="1" si="6"/>
        <v>11053.147143270126</v>
      </c>
      <c r="CC3">
        <f t="shared" si="6"/>
        <v>0</v>
      </c>
    </row>
    <row r="4" spans="1:197">
      <c r="A4" s="9">
        <v>1</v>
      </c>
      <c r="B4" s="9" t="s">
        <v>38</v>
      </c>
      <c r="E4" t="s">
        <v>39</v>
      </c>
      <c r="G4" s="10">
        <f ca="1">G45</f>
        <v>3.986672131736646E-5</v>
      </c>
      <c r="H4" s="10">
        <f t="shared" ref="H4:AP4" ca="1" si="7">H45</f>
        <v>2.9260927244395551E-6</v>
      </c>
      <c r="I4" s="10">
        <f t="shared" ca="1" si="7"/>
        <v>-5.6996182413351915E-5</v>
      </c>
      <c r="J4" s="10">
        <f t="shared" ca="1" si="7"/>
        <v>-1.1369511629090445E-5</v>
      </c>
      <c r="K4" s="10">
        <f t="shared" ca="1" si="7"/>
        <v>-6.0901919563996487E-5</v>
      </c>
      <c r="L4" s="10">
        <f t="shared" ca="1" si="7"/>
        <v>4.7400098610494296E-5</v>
      </c>
      <c r="M4" s="10">
        <f t="shared" ca="1" si="7"/>
        <v>-3.0717273273986323E-5</v>
      </c>
      <c r="N4" s="10">
        <f t="shared" ca="1" si="7"/>
        <v>1.166823071011118E-4</v>
      </c>
      <c r="O4" s="10">
        <f t="shared" ca="1" si="7"/>
        <v>-3.3642337794265176E-5</v>
      </c>
      <c r="P4" s="10">
        <f t="shared" ca="1" si="7"/>
        <v>2.2653689842576374E-6</v>
      </c>
      <c r="Q4" s="10">
        <f t="shared" ca="1" si="7"/>
        <v>2.7892216050900975E-5</v>
      </c>
      <c r="R4" s="10">
        <f t="shared" ca="1" si="7"/>
        <v>-1.1048715504871284E-4</v>
      </c>
      <c r="S4" s="10">
        <f t="shared" ca="1" si="7"/>
        <v>1.1442901887957768E-4</v>
      </c>
      <c r="T4" s="10">
        <f t="shared" ca="1" si="7"/>
        <v>1.8143244953229554E-5</v>
      </c>
      <c r="U4" s="10">
        <f t="shared" ca="1" si="7"/>
        <v>9.6985870119813827E-5</v>
      </c>
      <c r="V4" s="10">
        <f t="shared" ca="1" si="7"/>
        <v>-7.2111794986895461E-5</v>
      </c>
      <c r="W4" s="10">
        <f t="shared" ca="1" si="7"/>
        <v>7.801155321766548E-5</v>
      </c>
      <c r="X4" s="10">
        <f t="shared" ca="1" si="7"/>
        <v>-7.9830877769981184E-5</v>
      </c>
      <c r="Y4" s="10">
        <f t="shared" ca="1" si="7"/>
        <v>-3.427849109473996E-5</v>
      </c>
      <c r="Z4" s="10">
        <f t="shared" ca="1" si="7"/>
        <v>3.5774947808906582E-5</v>
      </c>
      <c r="AA4" s="10">
        <f t="shared" ca="1" si="7"/>
        <v>-3.6577594823634235E-5</v>
      </c>
      <c r="AB4" s="10">
        <f t="shared" ca="1" si="7"/>
        <v>3.9537542177187773E-5</v>
      </c>
      <c r="AC4" s="10">
        <f t="shared" ca="1" si="7"/>
        <v>5.2803606690386001E-5</v>
      </c>
      <c r="AD4" s="10">
        <f t="shared" ca="1" si="7"/>
        <v>1.321601374454362E-5</v>
      </c>
      <c r="AE4" s="10">
        <f t="shared" ca="1" si="7"/>
        <v>-1.4099414939603566E-5</v>
      </c>
      <c r="AF4" s="10">
        <f t="shared" ca="1" si="7"/>
        <v>4.2067439746031055E-5</v>
      </c>
      <c r="AG4" s="10">
        <f t="shared" ca="1" si="7"/>
        <v>-6.186047940402381E-5</v>
      </c>
      <c r="AH4" s="10">
        <f t="shared" ca="1" si="7"/>
        <v>1.4379669854622246E-4</v>
      </c>
      <c r="AI4" s="10">
        <f t="shared" ca="1" si="7"/>
        <v>-5.1540664769048061E-5</v>
      </c>
      <c r="AJ4" s="10">
        <f t="shared" ca="1" si="7"/>
        <v>4.5448578553677205E-5</v>
      </c>
      <c r="AK4" s="10">
        <f t="shared" ca="1" si="7"/>
        <v>9.670797551934035E-5</v>
      </c>
      <c r="AL4" s="10">
        <f t="shared" ca="1" si="7"/>
        <v>7.7868617259994888E-5</v>
      </c>
      <c r="AM4" s="10">
        <f t="shared" ca="1" si="7"/>
        <v>7.0442807610534425E-5</v>
      </c>
      <c r="AN4" s="10">
        <f t="shared" ca="1" si="7"/>
        <v>-7.5456762891619455E-5</v>
      </c>
      <c r="AO4" s="10">
        <f t="shared" ca="1" si="7"/>
        <v>3.5361621585499464E-5</v>
      </c>
      <c r="AP4" s="10">
        <f t="shared" ca="1" si="7"/>
        <v>6.5597047633102895E-5</v>
      </c>
      <c r="AR4" t="s">
        <v>40</v>
      </c>
      <c r="CF4">
        <f>SUM(CF7:CF43)</f>
        <v>0.26423794110333521</v>
      </c>
      <c r="CG4">
        <f t="shared" ref="CG4:DP4" ca="1" si="8">SUM(CG7:CG43)</f>
        <v>0.26127137413862778</v>
      </c>
      <c r="CH4">
        <f t="shared" ca="1" si="8"/>
        <v>0.25977631321623373</v>
      </c>
      <c r="CI4">
        <f t="shared" ca="1" si="8"/>
        <v>0.23646170444072101</v>
      </c>
      <c r="CJ4">
        <f t="shared" ca="1" si="8"/>
        <v>0.23342733915606473</v>
      </c>
      <c r="CK4">
        <f t="shared" ca="1" si="8"/>
        <v>0.23165109836530096</v>
      </c>
      <c r="CL4">
        <f t="shared" ca="1" si="8"/>
        <v>0.21024033040000567</v>
      </c>
      <c r="CM4">
        <f t="shared" ca="1" si="8"/>
        <v>0.20645913243859443</v>
      </c>
      <c r="CN4">
        <f t="shared" ca="1" si="8"/>
        <v>0.20747383438622424</v>
      </c>
      <c r="CO4">
        <f t="shared" ca="1" si="8"/>
        <v>0.18413339057299527</v>
      </c>
      <c r="CP4">
        <f t="shared" ca="1" si="8"/>
        <v>0.18200135713331089</v>
      </c>
      <c r="CQ4">
        <f t="shared" ca="1" si="8"/>
        <v>0.18226043523773322</v>
      </c>
      <c r="CR4">
        <f t="shared" ca="1" si="8"/>
        <v>0.15974860343091715</v>
      </c>
      <c r="CS4">
        <f t="shared" ca="1" si="8"/>
        <v>0.15961945937958424</v>
      </c>
      <c r="CT4">
        <f t="shared" ca="1" si="8"/>
        <v>0.15937577313520715</v>
      </c>
      <c r="CU4">
        <f t="shared" ca="1" si="8"/>
        <v>0.13896539972565936</v>
      </c>
      <c r="CV4">
        <f t="shared" ca="1" si="8"/>
        <v>0.13619944065953937</v>
      </c>
      <c r="CW4">
        <f t="shared" ca="1" si="8"/>
        <v>0.13809387215999436</v>
      </c>
      <c r="CX4">
        <f t="shared" ca="1" si="8"/>
        <v>0.11632436028321169</v>
      </c>
      <c r="CY4">
        <f t="shared" ca="1" si="8"/>
        <v>0.11511933032162014</v>
      </c>
      <c r="CZ4">
        <f t="shared" ca="1" si="8"/>
        <v>0.11639071195072581</v>
      </c>
      <c r="DA4">
        <f t="shared" ca="1" si="8"/>
        <v>9.5189207517654903E-2</v>
      </c>
      <c r="DB4">
        <f t="shared" ca="1" si="8"/>
        <v>9.3740734615491803E-2</v>
      </c>
      <c r="DC4">
        <f t="shared" ca="1" si="8"/>
        <v>9.4179746646103499E-2</v>
      </c>
      <c r="DD4">
        <f t="shared" ca="1" si="8"/>
        <v>7.3045178699212204E-2</v>
      </c>
      <c r="DE4">
        <f t="shared" ca="1" si="8"/>
        <v>7.1601665333431569E-2</v>
      </c>
      <c r="DF4">
        <f t="shared" ca="1" si="8"/>
        <v>7.3037246602098843E-2</v>
      </c>
      <c r="DG4">
        <f t="shared" ca="1" si="8"/>
        <v>5.2574608916135981E-2</v>
      </c>
      <c r="DH4">
        <f t="shared" ca="1" si="8"/>
        <v>5.2586282764053208E-2</v>
      </c>
      <c r="DI4">
        <f t="shared" ca="1" si="8"/>
        <v>5.3865609359701319E-2</v>
      </c>
      <c r="DJ4">
        <f t="shared" ca="1" si="8"/>
        <v>3.4474275394235691E-2</v>
      </c>
      <c r="DK4">
        <f t="shared" ca="1" si="8"/>
        <v>3.4199744435161987E-2</v>
      </c>
      <c r="DL4">
        <f t="shared" ca="1" si="8"/>
        <v>3.622125848399442E-2</v>
      </c>
      <c r="DM4">
        <f t="shared" ca="1" si="8"/>
        <v>1.6830040144906602E-2</v>
      </c>
      <c r="DN4">
        <f t="shared" ca="1" si="8"/>
        <v>1.6873993515079868E-2</v>
      </c>
      <c r="DO4">
        <f t="shared" ca="1" si="8"/>
        <v>2.0467861128245134E-2</v>
      </c>
      <c r="DP4">
        <f t="shared" si="8"/>
        <v>0</v>
      </c>
      <c r="DR4">
        <f>SUM(DR7:DR43)</f>
        <v>31875.688500000178</v>
      </c>
      <c r="DS4">
        <f t="shared" ref="DS4:FB4" ca="1" si="9">SUM(DS7:DS43)</f>
        <v>31574.822293731955</v>
      </c>
      <c r="DT4">
        <f t="shared" ca="1" si="9"/>
        <v>31462.877586195995</v>
      </c>
      <c r="DU4">
        <f t="shared" ca="1" si="9"/>
        <v>28624.896691121066</v>
      </c>
      <c r="DV4">
        <f t="shared" ca="1" si="9"/>
        <v>28308.972048134092</v>
      </c>
      <c r="DW4">
        <f t="shared" ca="1" si="9"/>
        <v>28156.061357496033</v>
      </c>
      <c r="DX4">
        <f t="shared" ca="1" si="9"/>
        <v>25535.048545138554</v>
      </c>
      <c r="DY4">
        <f t="shared" ca="1" si="9"/>
        <v>25123.98604535007</v>
      </c>
      <c r="DZ4">
        <f t="shared" ca="1" si="9"/>
        <v>25294.820485325479</v>
      </c>
      <c r="EA4">
        <f t="shared" ca="1" si="9"/>
        <v>22438.228205625885</v>
      </c>
      <c r="EB4">
        <f t="shared" ca="1" si="9"/>
        <v>22216.184686874447</v>
      </c>
      <c r="EC4">
        <f t="shared" ca="1" si="9"/>
        <v>22291.376389048899</v>
      </c>
      <c r="ED4">
        <f t="shared" ca="1" si="9"/>
        <v>19526.843005415707</v>
      </c>
      <c r="EE4">
        <f t="shared" ca="1" si="9"/>
        <v>19539.077064225079</v>
      </c>
      <c r="EF4">
        <f t="shared" ca="1" si="9"/>
        <v>19548.54969669236</v>
      </c>
      <c r="EG4">
        <f t="shared" ca="1" si="9"/>
        <v>17030.477090751057</v>
      </c>
      <c r="EH4">
        <f t="shared" ca="1" si="9"/>
        <v>16721.439912005892</v>
      </c>
      <c r="EI4">
        <f t="shared" ca="1" si="9"/>
        <v>16983.459082863228</v>
      </c>
      <c r="EJ4">
        <f t="shared" ca="1" si="9"/>
        <v>14296.659796178494</v>
      </c>
      <c r="EK4">
        <f t="shared" ca="1" si="9"/>
        <v>14170.911358791527</v>
      </c>
      <c r="EL4">
        <f t="shared" ca="1" si="9"/>
        <v>14353.337645551346</v>
      </c>
      <c r="EM4">
        <f t="shared" ca="1" si="9"/>
        <v>11730.320847245186</v>
      </c>
      <c r="EN4">
        <f t="shared" ca="1" si="9"/>
        <v>11570.671979953968</v>
      </c>
      <c r="EO4">
        <f t="shared" ca="1" si="9"/>
        <v>11647.253998354119</v>
      </c>
      <c r="EP4">
        <f t="shared" ca="1" si="9"/>
        <v>9027.2807450835098</v>
      </c>
      <c r="EQ4">
        <f t="shared" ca="1" si="9"/>
        <v>8863.3560074199304</v>
      </c>
      <c r="ER4">
        <f t="shared" ca="1" si="9"/>
        <v>9056.976858292659</v>
      </c>
      <c r="ES4">
        <f t="shared" ca="1" si="9"/>
        <v>6514.6386003363923</v>
      </c>
      <c r="ET4">
        <f t="shared" ca="1" si="9"/>
        <v>6525.3348607325461</v>
      </c>
      <c r="EU4">
        <f t="shared" ca="1" si="9"/>
        <v>6695.6548286709913</v>
      </c>
      <c r="EV4">
        <f t="shared" ca="1" si="9"/>
        <v>4281.5829767021169</v>
      </c>
      <c r="EW4">
        <f t="shared" ca="1" si="9"/>
        <v>4253.727367832902</v>
      </c>
      <c r="EX4">
        <f t="shared" ca="1" si="9"/>
        <v>4512.2616839675438</v>
      </c>
      <c r="EY4">
        <f t="shared" ca="1" si="9"/>
        <v>2094.9405347879074</v>
      </c>
      <c r="EZ4">
        <f t="shared" ca="1" si="9"/>
        <v>2103.3339155764029</v>
      </c>
      <c r="FA4">
        <f t="shared" ca="1" si="9"/>
        <v>2554.126182696355</v>
      </c>
      <c r="FB4">
        <f t="shared" si="9"/>
        <v>0</v>
      </c>
      <c r="FD4" t="s">
        <v>37</v>
      </c>
      <c r="FE4">
        <f t="shared" ref="FE4:GO4" si="10">AS3-DR4</f>
        <v>-5.339369618013734E-2</v>
      </c>
      <c r="FF4">
        <f t="shared" ca="1" si="10"/>
        <v>360.93891746824011</v>
      </c>
      <c r="FG4">
        <f t="shared" ca="1" si="10"/>
        <v>536.65939915032504</v>
      </c>
      <c r="FH4">
        <f t="shared" ca="1" si="10"/>
        <v>3438.6930097383229</v>
      </c>
      <c r="FI4">
        <f t="shared" ca="1" si="10"/>
        <v>3812.2646328745395</v>
      </c>
      <c r="FJ4">
        <f t="shared" ca="1" si="10"/>
        <v>4027.3797580638238</v>
      </c>
      <c r="FK4">
        <f t="shared" ca="1" si="10"/>
        <v>6702.043583791994</v>
      </c>
      <c r="FL4">
        <f t="shared" ca="1" si="10"/>
        <v>7175.0162357631052</v>
      </c>
      <c r="FM4">
        <f t="shared" ca="1" si="10"/>
        <v>7055.3306244173582</v>
      </c>
      <c r="FN4">
        <f t="shared" ca="1" si="10"/>
        <v>9975.0003144029397</v>
      </c>
      <c r="FO4">
        <f t="shared" ca="1" si="10"/>
        <v>10252.144457364597</v>
      </c>
      <c r="FP4">
        <f t="shared" ca="1" si="10"/>
        <v>10229.963266985997</v>
      </c>
      <c r="FQ4">
        <f t="shared" ca="1" si="10"/>
        <v>1986.1994746501514</v>
      </c>
      <c r="FR4">
        <f t="shared" ca="1" si="10"/>
        <v>2005.978321775252</v>
      </c>
      <c r="FS4">
        <f t="shared" ca="1" si="10"/>
        <v>2037.6190802576093</v>
      </c>
      <c r="FT4">
        <f t="shared" ca="1" si="10"/>
        <v>4590.8380712446924</v>
      </c>
      <c r="FU4">
        <f t="shared" ca="1" si="10"/>
        <v>4940.61440030835</v>
      </c>
      <c r="FV4">
        <f t="shared" ca="1" si="10"/>
        <v>4710.6921878594367</v>
      </c>
      <c r="FW4">
        <f t="shared" ca="1" si="10"/>
        <v>7436.6312255066296</v>
      </c>
      <c r="FX4">
        <f t="shared" ca="1" si="10"/>
        <v>7596.9405644440849</v>
      </c>
      <c r="FY4">
        <f t="shared" ca="1" si="10"/>
        <v>7448.547500064873</v>
      </c>
      <c r="FZ4">
        <f t="shared" ca="1" si="10"/>
        <v>10107.82755995247</v>
      </c>
      <c r="GA4">
        <f t="shared" ca="1" si="10"/>
        <v>10301.475848137106</v>
      </c>
      <c r="GB4">
        <f t="shared" ca="1" si="10"/>
        <v>10257.698131560175</v>
      </c>
      <c r="GC4">
        <f t="shared" ca="1" si="10"/>
        <v>1844.8191500973626</v>
      </c>
      <c r="GD4">
        <f t="shared" ca="1" si="10"/>
        <v>2027.9556992186754</v>
      </c>
      <c r="GE4">
        <f t="shared" ca="1" si="10"/>
        <v>1852.1835130127474</v>
      </c>
      <c r="GF4">
        <f t="shared" ca="1" si="10"/>
        <v>4413.1012424977589</v>
      </c>
      <c r="GG4">
        <f t="shared" ca="1" si="10"/>
        <v>4417.8952596949239</v>
      </c>
      <c r="GH4">
        <f t="shared" ca="1" si="10"/>
        <v>4265.6222130566275</v>
      </c>
      <c r="GI4">
        <f t="shared" ca="1" si="10"/>
        <v>6695.6056498617909</v>
      </c>
      <c r="GJ4">
        <f t="shared" ca="1" si="10"/>
        <v>6739.7619049806726</v>
      </c>
      <c r="GK4">
        <f t="shared" ca="1" si="10"/>
        <v>6497.6028126367064</v>
      </c>
      <c r="GL4">
        <f t="shared" ca="1" si="10"/>
        <v>8930.6691020097496</v>
      </c>
      <c r="GM4">
        <f t="shared" ca="1" si="10"/>
        <v>8937.6152669392486</v>
      </c>
      <c r="GN4">
        <f t="shared" ca="1" si="10"/>
        <v>8499.0209605737709</v>
      </c>
      <c r="GO4">
        <f t="shared" si="10"/>
        <v>0</v>
      </c>
    </row>
    <row r="5" spans="1:197">
      <c r="A5" s="11">
        <f>C5</f>
        <v>2.2144E-2</v>
      </c>
      <c r="B5" s="9" t="s">
        <v>41</v>
      </c>
      <c r="C5" s="12">
        <v>2.2144E-2</v>
      </c>
      <c r="M5" s="13"/>
      <c r="S5" t="s">
        <v>42</v>
      </c>
      <c r="T5" s="14">
        <f>0.0002313997</f>
        <v>2.3139969999999999E-4</v>
      </c>
      <c r="V5" t="s">
        <v>43</v>
      </c>
      <c r="W5">
        <f>E10</f>
        <v>1.6724290058392013E-2</v>
      </c>
      <c r="CD5" s="15" t="s">
        <v>44</v>
      </c>
      <c r="CE5" s="16"/>
      <c r="FD5" t="s">
        <v>45</v>
      </c>
      <c r="FE5">
        <f>MAX(FE4,0)</f>
        <v>0</v>
      </c>
      <c r="FF5">
        <f t="shared" ref="FF5:GO5" ca="1" si="11">MAX(FF4,0)</f>
        <v>360.93891746824011</v>
      </c>
      <c r="FG5">
        <f t="shared" ca="1" si="11"/>
        <v>536.65939915032504</v>
      </c>
      <c r="FH5">
        <f t="shared" ca="1" si="11"/>
        <v>3438.6930097383229</v>
      </c>
      <c r="FI5">
        <f t="shared" ca="1" si="11"/>
        <v>3812.2646328745395</v>
      </c>
      <c r="FJ5">
        <f t="shared" ca="1" si="11"/>
        <v>4027.3797580638238</v>
      </c>
      <c r="FK5">
        <f t="shared" ca="1" si="11"/>
        <v>6702.043583791994</v>
      </c>
      <c r="FL5">
        <f t="shared" ca="1" si="11"/>
        <v>7175.0162357631052</v>
      </c>
      <c r="FM5">
        <f t="shared" ca="1" si="11"/>
        <v>7055.3306244173582</v>
      </c>
      <c r="FN5">
        <f t="shared" ca="1" si="11"/>
        <v>9975.0003144029397</v>
      </c>
      <c r="FO5">
        <f t="shared" ca="1" si="11"/>
        <v>10252.144457364597</v>
      </c>
      <c r="FP5">
        <f t="shared" ca="1" si="11"/>
        <v>10229.963266985997</v>
      </c>
      <c r="FQ5">
        <f t="shared" ca="1" si="11"/>
        <v>1986.1994746501514</v>
      </c>
      <c r="FR5">
        <f t="shared" ca="1" si="11"/>
        <v>2005.978321775252</v>
      </c>
      <c r="FS5">
        <f t="shared" ca="1" si="11"/>
        <v>2037.6190802576093</v>
      </c>
      <c r="FT5">
        <f t="shared" ca="1" si="11"/>
        <v>4590.8380712446924</v>
      </c>
      <c r="FU5">
        <f t="shared" ca="1" si="11"/>
        <v>4940.61440030835</v>
      </c>
      <c r="FV5">
        <f t="shared" ca="1" si="11"/>
        <v>4710.6921878594367</v>
      </c>
      <c r="FW5">
        <f t="shared" ca="1" si="11"/>
        <v>7436.6312255066296</v>
      </c>
      <c r="FX5">
        <f t="shared" ca="1" si="11"/>
        <v>7596.9405644440849</v>
      </c>
      <c r="FY5">
        <f t="shared" ca="1" si="11"/>
        <v>7448.547500064873</v>
      </c>
      <c r="FZ5">
        <f t="shared" ca="1" si="11"/>
        <v>10107.82755995247</v>
      </c>
      <c r="GA5">
        <f t="shared" ca="1" si="11"/>
        <v>10301.475848137106</v>
      </c>
      <c r="GB5">
        <f t="shared" ca="1" si="11"/>
        <v>10257.698131560175</v>
      </c>
      <c r="GC5">
        <f t="shared" ca="1" si="11"/>
        <v>1844.8191500973626</v>
      </c>
      <c r="GD5">
        <f t="shared" ca="1" si="11"/>
        <v>2027.9556992186754</v>
      </c>
      <c r="GE5">
        <f t="shared" ca="1" si="11"/>
        <v>1852.1835130127474</v>
      </c>
      <c r="GF5">
        <f t="shared" ca="1" si="11"/>
        <v>4413.1012424977589</v>
      </c>
      <c r="GG5">
        <f t="shared" ca="1" si="11"/>
        <v>4417.8952596949239</v>
      </c>
      <c r="GH5">
        <f t="shared" ca="1" si="11"/>
        <v>4265.6222130566275</v>
      </c>
      <c r="GI5">
        <f t="shared" ca="1" si="11"/>
        <v>6695.6056498617909</v>
      </c>
      <c r="GJ5">
        <f t="shared" ca="1" si="11"/>
        <v>6739.7619049806726</v>
      </c>
      <c r="GK5">
        <f t="shared" ca="1" si="11"/>
        <v>6497.6028126367064</v>
      </c>
      <c r="GL5">
        <f t="shared" ca="1" si="11"/>
        <v>8930.6691020097496</v>
      </c>
      <c r="GM5">
        <f t="shared" ca="1" si="11"/>
        <v>8937.6152669392486</v>
      </c>
      <c r="GN5">
        <f t="shared" ca="1" si="11"/>
        <v>8499.0209605737709</v>
      </c>
      <c r="GO5">
        <f t="shared" si="11"/>
        <v>0</v>
      </c>
    </row>
    <row r="6" spans="1:197">
      <c r="B6" s="17" t="s">
        <v>46</v>
      </c>
      <c r="E6" t="s">
        <v>47</v>
      </c>
      <c r="F6" s="17" t="s">
        <v>48</v>
      </c>
      <c r="M6" s="18"/>
      <c r="S6" t="s">
        <v>49</v>
      </c>
      <c r="T6">
        <v>0</v>
      </c>
      <c r="CE6" s="16"/>
    </row>
    <row r="7" spans="1:197">
      <c r="B7">
        <v>0</v>
      </c>
      <c r="E7">
        <v>0</v>
      </c>
      <c r="F7" s="19">
        <v>1</v>
      </c>
      <c r="DR7">
        <f>$A$1*CF7*F7/$A$2</f>
        <v>0</v>
      </c>
      <c r="DS7">
        <f t="shared" ref="DS7:EH22" si="12">$A$1*CG7*G7/$A$2</f>
        <v>0</v>
      </c>
      <c r="DT7">
        <f t="shared" si="12"/>
        <v>0</v>
      </c>
      <c r="DU7">
        <f t="shared" si="12"/>
        <v>0</v>
      </c>
      <c r="DV7">
        <f t="shared" si="12"/>
        <v>0</v>
      </c>
      <c r="DW7">
        <f t="shared" si="12"/>
        <v>0</v>
      </c>
      <c r="DX7">
        <f t="shared" si="12"/>
        <v>0</v>
      </c>
      <c r="DY7">
        <f t="shared" si="12"/>
        <v>0</v>
      </c>
      <c r="DZ7">
        <f t="shared" si="12"/>
        <v>0</v>
      </c>
      <c r="EA7">
        <f t="shared" si="12"/>
        <v>0</v>
      </c>
      <c r="EB7">
        <f t="shared" si="12"/>
        <v>0</v>
      </c>
      <c r="EC7">
        <f t="shared" si="12"/>
        <v>0</v>
      </c>
      <c r="ED7">
        <f t="shared" si="12"/>
        <v>0</v>
      </c>
      <c r="EE7">
        <f t="shared" si="12"/>
        <v>0</v>
      </c>
      <c r="EF7">
        <f>$A$1*CT7*W5/$A$2</f>
        <v>0</v>
      </c>
      <c r="EG7">
        <f t="shared" si="12"/>
        <v>0</v>
      </c>
      <c r="EH7">
        <f t="shared" si="12"/>
        <v>0</v>
      </c>
      <c r="EI7">
        <f t="shared" ref="EI7:EX22" si="13">$A$1*CW7*W7/$A$2</f>
        <v>0</v>
      </c>
      <c r="EJ7">
        <f t="shared" si="13"/>
        <v>0</v>
      </c>
      <c r="EK7">
        <f t="shared" si="13"/>
        <v>0</v>
      </c>
      <c r="EL7">
        <f t="shared" si="13"/>
        <v>0</v>
      </c>
      <c r="EM7">
        <f t="shared" si="13"/>
        <v>0</v>
      </c>
      <c r="EN7">
        <f t="shared" si="13"/>
        <v>0</v>
      </c>
      <c r="EO7">
        <f t="shared" si="13"/>
        <v>0</v>
      </c>
      <c r="EP7">
        <f t="shared" si="13"/>
        <v>0</v>
      </c>
      <c r="EQ7">
        <f t="shared" si="13"/>
        <v>0</v>
      </c>
      <c r="ER7">
        <f t="shared" si="13"/>
        <v>0</v>
      </c>
      <c r="ES7">
        <f t="shared" si="13"/>
        <v>0</v>
      </c>
      <c r="ET7">
        <f t="shared" si="13"/>
        <v>0</v>
      </c>
      <c r="EU7">
        <f t="shared" si="13"/>
        <v>0</v>
      </c>
      <c r="EV7">
        <f t="shared" si="13"/>
        <v>0</v>
      </c>
      <c r="EW7">
        <f t="shared" si="13"/>
        <v>0</v>
      </c>
      <c r="EX7">
        <f t="shared" si="13"/>
        <v>0</v>
      </c>
      <c r="EY7">
        <f t="shared" ref="EY7:FB22" si="14">$A$1*DM7*AM7/$A$2</f>
        <v>0</v>
      </c>
      <c r="EZ7">
        <f t="shared" si="14"/>
        <v>0</v>
      </c>
      <c r="FA7">
        <f t="shared" si="14"/>
        <v>0</v>
      </c>
      <c r="FB7">
        <f t="shared" si="14"/>
        <v>0</v>
      </c>
    </row>
    <row r="8" spans="1:197">
      <c r="B8">
        <f>1/12</f>
        <v>8.3333333333333329E-2</v>
      </c>
      <c r="E8">
        <f>-LN(F8)/B8</f>
        <v>2.0415063774274857E-2</v>
      </c>
      <c r="F8" s="19">
        <v>0.998300191</v>
      </c>
      <c r="G8" s="10">
        <f>EXP(-1/12*G49)</f>
        <v>1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S8">
        <f t="shared" ref="AS8:BH23" si="15">IF($B8=ROUND($B8,0),$A$1*$A$5*F8,0)</f>
        <v>0</v>
      </c>
      <c r="AT8">
        <f t="shared" si="15"/>
        <v>0</v>
      </c>
      <c r="AU8">
        <f t="shared" si="15"/>
        <v>0</v>
      </c>
      <c r="AV8">
        <f t="shared" si="15"/>
        <v>0</v>
      </c>
      <c r="AW8">
        <f t="shared" si="15"/>
        <v>0</v>
      </c>
      <c r="AX8">
        <f t="shared" si="15"/>
        <v>0</v>
      </c>
      <c r="AY8">
        <f t="shared" si="15"/>
        <v>0</v>
      </c>
      <c r="AZ8">
        <f t="shared" si="15"/>
        <v>0</v>
      </c>
      <c r="BA8">
        <f t="shared" si="15"/>
        <v>0</v>
      </c>
      <c r="BB8">
        <f t="shared" si="15"/>
        <v>0</v>
      </c>
      <c r="BC8">
        <f t="shared" si="15"/>
        <v>0</v>
      </c>
      <c r="BD8">
        <f t="shared" si="15"/>
        <v>0</v>
      </c>
      <c r="BE8">
        <f t="shared" si="15"/>
        <v>0</v>
      </c>
      <c r="BF8">
        <f t="shared" si="15"/>
        <v>0</v>
      </c>
      <c r="BG8">
        <f t="shared" si="15"/>
        <v>0</v>
      </c>
      <c r="BH8">
        <f t="shared" si="15"/>
        <v>0</v>
      </c>
      <c r="BI8">
        <f t="shared" ref="BI8:BX23" si="16">IF($B8=ROUND($B8,0),$A$1*$A$5*V8,0)</f>
        <v>0</v>
      </c>
      <c r="BJ8">
        <f t="shared" si="16"/>
        <v>0</v>
      </c>
      <c r="BK8">
        <f t="shared" si="16"/>
        <v>0</v>
      </c>
      <c r="BL8">
        <f t="shared" si="16"/>
        <v>0</v>
      </c>
      <c r="BM8">
        <f t="shared" si="16"/>
        <v>0</v>
      </c>
      <c r="BN8">
        <f t="shared" si="16"/>
        <v>0</v>
      </c>
      <c r="BO8">
        <f t="shared" si="16"/>
        <v>0</v>
      </c>
      <c r="BP8">
        <f t="shared" si="16"/>
        <v>0</v>
      </c>
      <c r="BQ8">
        <f t="shared" si="16"/>
        <v>0</v>
      </c>
      <c r="BR8">
        <f t="shared" si="16"/>
        <v>0</v>
      </c>
      <c r="BS8">
        <f t="shared" si="16"/>
        <v>0</v>
      </c>
      <c r="BT8">
        <f t="shared" si="16"/>
        <v>0</v>
      </c>
      <c r="BU8">
        <f t="shared" si="16"/>
        <v>0</v>
      </c>
      <c r="BV8">
        <f t="shared" si="16"/>
        <v>0</v>
      </c>
      <c r="BW8">
        <f t="shared" si="16"/>
        <v>0</v>
      </c>
      <c r="BX8">
        <f t="shared" si="16"/>
        <v>0</v>
      </c>
      <c r="BY8">
        <f t="shared" ref="BY8:CC23" si="17">IF($B8=ROUND($B8,0),$A$1*$A$5*AL8,0)</f>
        <v>0</v>
      </c>
      <c r="BZ8">
        <f t="shared" si="17"/>
        <v>0</v>
      </c>
      <c r="CA8">
        <f t="shared" si="17"/>
        <v>0</v>
      </c>
      <c r="CB8">
        <f t="shared" si="17"/>
        <v>0</v>
      </c>
      <c r="CC8">
        <f t="shared" si="17"/>
        <v>0</v>
      </c>
      <c r="DR8">
        <f t="shared" ref="DR8:EG43" si="18">$A$1*CF8*F8/$A$2</f>
        <v>0</v>
      </c>
      <c r="DS8">
        <f t="shared" si="12"/>
        <v>0</v>
      </c>
      <c r="DT8">
        <f t="shared" si="12"/>
        <v>0</v>
      </c>
      <c r="DU8">
        <f t="shared" si="12"/>
        <v>0</v>
      </c>
      <c r="DV8">
        <f t="shared" si="12"/>
        <v>0</v>
      </c>
      <c r="DW8">
        <f t="shared" si="12"/>
        <v>0</v>
      </c>
      <c r="DX8">
        <f t="shared" si="12"/>
        <v>0</v>
      </c>
      <c r="DY8">
        <f t="shared" si="12"/>
        <v>0</v>
      </c>
      <c r="DZ8">
        <f t="shared" si="12"/>
        <v>0</v>
      </c>
      <c r="EA8">
        <f t="shared" si="12"/>
        <v>0</v>
      </c>
      <c r="EB8">
        <f t="shared" si="12"/>
        <v>0</v>
      </c>
      <c r="EC8">
        <f t="shared" si="12"/>
        <v>0</v>
      </c>
      <c r="ED8">
        <f t="shared" si="12"/>
        <v>0</v>
      </c>
      <c r="EE8">
        <f t="shared" si="12"/>
        <v>0</v>
      </c>
      <c r="EF8">
        <f t="shared" si="12"/>
        <v>0</v>
      </c>
      <c r="EG8">
        <f t="shared" si="12"/>
        <v>0</v>
      </c>
      <c r="EH8">
        <f t="shared" si="12"/>
        <v>0</v>
      </c>
      <c r="EI8">
        <f t="shared" si="13"/>
        <v>0</v>
      </c>
      <c r="EJ8">
        <f t="shared" si="13"/>
        <v>0</v>
      </c>
      <c r="EK8">
        <f t="shared" si="13"/>
        <v>0</v>
      </c>
      <c r="EL8">
        <f t="shared" si="13"/>
        <v>0</v>
      </c>
      <c r="EM8">
        <f t="shared" si="13"/>
        <v>0</v>
      </c>
      <c r="EN8">
        <f t="shared" si="13"/>
        <v>0</v>
      </c>
      <c r="EO8">
        <f t="shared" si="13"/>
        <v>0</v>
      </c>
      <c r="EP8">
        <f t="shared" si="13"/>
        <v>0</v>
      </c>
      <c r="EQ8">
        <f t="shared" si="13"/>
        <v>0</v>
      </c>
      <c r="ER8">
        <f t="shared" si="13"/>
        <v>0</v>
      </c>
      <c r="ES8">
        <f t="shared" si="13"/>
        <v>0</v>
      </c>
      <c r="ET8">
        <f t="shared" si="13"/>
        <v>0</v>
      </c>
      <c r="EU8">
        <f t="shared" si="13"/>
        <v>0</v>
      </c>
      <c r="EV8">
        <f t="shared" si="13"/>
        <v>0</v>
      </c>
      <c r="EW8">
        <f t="shared" si="13"/>
        <v>0</v>
      </c>
      <c r="EX8">
        <f t="shared" si="13"/>
        <v>0</v>
      </c>
      <c r="EY8">
        <f t="shared" si="14"/>
        <v>0</v>
      </c>
      <c r="EZ8">
        <f t="shared" si="14"/>
        <v>0</v>
      </c>
      <c r="FA8">
        <f t="shared" si="14"/>
        <v>0</v>
      </c>
      <c r="FB8">
        <f t="shared" si="14"/>
        <v>0</v>
      </c>
    </row>
    <row r="9" spans="1:197">
      <c r="B9">
        <f>B8+1/12</f>
        <v>0.16666666666666666</v>
      </c>
      <c r="E9">
        <f>-LN(F9)/B9</f>
        <v>1.6925767032920633E-2</v>
      </c>
      <c r="F9" s="19">
        <v>0.99718301399999998</v>
      </c>
      <c r="G9" s="10">
        <f ca="1">EXP(-$B8*G50)</f>
        <v>0.99829687442588377</v>
      </c>
      <c r="H9" s="10">
        <f>G8</f>
        <v>1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S9">
        <f t="shared" si="15"/>
        <v>0</v>
      </c>
      <c r="AT9">
        <f t="shared" si="15"/>
        <v>0</v>
      </c>
      <c r="AU9">
        <f t="shared" si="15"/>
        <v>0</v>
      </c>
      <c r="AV9">
        <f t="shared" si="15"/>
        <v>0</v>
      </c>
      <c r="AW9">
        <f t="shared" si="15"/>
        <v>0</v>
      </c>
      <c r="AX9">
        <f t="shared" si="15"/>
        <v>0</v>
      </c>
      <c r="AY9">
        <f t="shared" si="15"/>
        <v>0</v>
      </c>
      <c r="AZ9">
        <f t="shared" si="15"/>
        <v>0</v>
      </c>
      <c r="BA9">
        <f t="shared" si="15"/>
        <v>0</v>
      </c>
      <c r="BB9">
        <f t="shared" si="15"/>
        <v>0</v>
      </c>
      <c r="BC9">
        <f t="shared" si="15"/>
        <v>0</v>
      </c>
      <c r="BD9">
        <f t="shared" si="15"/>
        <v>0</v>
      </c>
      <c r="BE9">
        <f t="shared" si="15"/>
        <v>0</v>
      </c>
      <c r="BF9">
        <f t="shared" si="15"/>
        <v>0</v>
      </c>
      <c r="BG9">
        <f t="shared" si="15"/>
        <v>0</v>
      </c>
      <c r="BH9">
        <f t="shared" si="15"/>
        <v>0</v>
      </c>
      <c r="BI9">
        <f t="shared" si="16"/>
        <v>0</v>
      </c>
      <c r="BJ9">
        <f t="shared" si="16"/>
        <v>0</v>
      </c>
      <c r="BK9">
        <f t="shared" si="16"/>
        <v>0</v>
      </c>
      <c r="BL9">
        <f t="shared" si="16"/>
        <v>0</v>
      </c>
      <c r="BM9">
        <f t="shared" si="16"/>
        <v>0</v>
      </c>
      <c r="BN9">
        <f t="shared" si="16"/>
        <v>0</v>
      </c>
      <c r="BO9">
        <f t="shared" si="16"/>
        <v>0</v>
      </c>
      <c r="BP9">
        <f t="shared" si="16"/>
        <v>0</v>
      </c>
      <c r="BQ9">
        <f t="shared" si="16"/>
        <v>0</v>
      </c>
      <c r="BR9">
        <f t="shared" si="16"/>
        <v>0</v>
      </c>
      <c r="BS9">
        <f t="shared" si="16"/>
        <v>0</v>
      </c>
      <c r="BT9">
        <f t="shared" si="16"/>
        <v>0</v>
      </c>
      <c r="BU9">
        <f t="shared" si="16"/>
        <v>0</v>
      </c>
      <c r="BV9">
        <f t="shared" si="16"/>
        <v>0</v>
      </c>
      <c r="BW9">
        <f t="shared" si="16"/>
        <v>0</v>
      </c>
      <c r="BX9">
        <f t="shared" si="16"/>
        <v>0</v>
      </c>
      <c r="BY9">
        <f t="shared" si="17"/>
        <v>0</v>
      </c>
      <c r="BZ9">
        <f t="shared" si="17"/>
        <v>0</v>
      </c>
      <c r="CA9">
        <f t="shared" si="17"/>
        <v>0</v>
      </c>
      <c r="CB9">
        <f t="shared" si="17"/>
        <v>0</v>
      </c>
      <c r="CC9">
        <f t="shared" si="17"/>
        <v>0</v>
      </c>
      <c r="DR9">
        <f t="shared" si="18"/>
        <v>0</v>
      </c>
      <c r="DS9">
        <f t="shared" ca="1" si="12"/>
        <v>0</v>
      </c>
      <c r="DT9">
        <f t="shared" si="12"/>
        <v>0</v>
      </c>
      <c r="DU9">
        <f t="shared" si="12"/>
        <v>0</v>
      </c>
      <c r="DV9">
        <f t="shared" si="12"/>
        <v>0</v>
      </c>
      <c r="DW9">
        <f t="shared" si="12"/>
        <v>0</v>
      </c>
      <c r="DX9">
        <f t="shared" si="12"/>
        <v>0</v>
      </c>
      <c r="DY9">
        <f t="shared" si="12"/>
        <v>0</v>
      </c>
      <c r="DZ9">
        <f t="shared" si="12"/>
        <v>0</v>
      </c>
      <c r="EA9">
        <f t="shared" si="12"/>
        <v>0</v>
      </c>
      <c r="EB9">
        <f t="shared" si="12"/>
        <v>0</v>
      </c>
      <c r="EC9">
        <f t="shared" si="12"/>
        <v>0</v>
      </c>
      <c r="ED9">
        <f t="shared" si="12"/>
        <v>0</v>
      </c>
      <c r="EE9">
        <f t="shared" si="12"/>
        <v>0</v>
      </c>
      <c r="EF9">
        <f t="shared" si="12"/>
        <v>0</v>
      </c>
      <c r="EG9">
        <f t="shared" si="12"/>
        <v>0</v>
      </c>
      <c r="EH9">
        <f t="shared" si="12"/>
        <v>0</v>
      </c>
      <c r="EI9">
        <f t="shared" si="13"/>
        <v>0</v>
      </c>
      <c r="EJ9">
        <f t="shared" si="13"/>
        <v>0</v>
      </c>
      <c r="EK9">
        <f t="shared" si="13"/>
        <v>0</v>
      </c>
      <c r="EL9">
        <f t="shared" si="13"/>
        <v>0</v>
      </c>
      <c r="EM9">
        <f t="shared" si="13"/>
        <v>0</v>
      </c>
      <c r="EN9">
        <f t="shared" si="13"/>
        <v>0</v>
      </c>
      <c r="EO9">
        <f t="shared" si="13"/>
        <v>0</v>
      </c>
      <c r="EP9">
        <f t="shared" si="13"/>
        <v>0</v>
      </c>
      <c r="EQ9">
        <f t="shared" si="13"/>
        <v>0</v>
      </c>
      <c r="ER9">
        <f t="shared" si="13"/>
        <v>0</v>
      </c>
      <c r="ES9">
        <f t="shared" si="13"/>
        <v>0</v>
      </c>
      <c r="ET9">
        <f t="shared" si="13"/>
        <v>0</v>
      </c>
      <c r="EU9">
        <f t="shared" si="13"/>
        <v>0</v>
      </c>
      <c r="EV9">
        <f t="shared" si="13"/>
        <v>0</v>
      </c>
      <c r="EW9">
        <f t="shared" si="13"/>
        <v>0</v>
      </c>
      <c r="EX9">
        <f t="shared" si="13"/>
        <v>0</v>
      </c>
      <c r="EY9">
        <f t="shared" si="14"/>
        <v>0</v>
      </c>
      <c r="EZ9">
        <f t="shared" si="14"/>
        <v>0</v>
      </c>
      <c r="FA9">
        <f t="shared" si="14"/>
        <v>0</v>
      </c>
      <c r="FB9">
        <f t="shared" si="14"/>
        <v>0</v>
      </c>
    </row>
    <row r="10" spans="1:197">
      <c r="B10">
        <f t="shared" ref="B10:B43" si="19">B9+1/12</f>
        <v>0.25</v>
      </c>
      <c r="E10">
        <f t="shared" ref="E10:E43" si="20">-LN(F10)/B10</f>
        <v>1.6724290058392013E-2</v>
      </c>
      <c r="F10" s="19">
        <v>0.99582765600000001</v>
      </c>
      <c r="G10" s="10">
        <f t="shared" ref="G10:G43" ca="1" si="21">EXP(-$B9*G51)</f>
        <v>0.99717638828579191</v>
      </c>
      <c r="H10" s="10">
        <f ca="1">EXP(-$B8*H51)</f>
        <v>0.99829994757345253</v>
      </c>
      <c r="I10" s="10">
        <f>H9</f>
        <v>1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S10">
        <f t="shared" si="15"/>
        <v>0</v>
      </c>
      <c r="AT10">
        <f t="shared" si="15"/>
        <v>0</v>
      </c>
      <c r="AU10">
        <f t="shared" si="15"/>
        <v>0</v>
      </c>
      <c r="AV10">
        <f t="shared" si="15"/>
        <v>0</v>
      </c>
      <c r="AW10">
        <f t="shared" si="15"/>
        <v>0</v>
      </c>
      <c r="AX10">
        <f t="shared" si="15"/>
        <v>0</v>
      </c>
      <c r="AY10">
        <f t="shared" si="15"/>
        <v>0</v>
      </c>
      <c r="AZ10">
        <f t="shared" si="15"/>
        <v>0</v>
      </c>
      <c r="BA10">
        <f t="shared" si="15"/>
        <v>0</v>
      </c>
      <c r="BB10">
        <f t="shared" si="15"/>
        <v>0</v>
      </c>
      <c r="BC10">
        <f t="shared" si="15"/>
        <v>0</v>
      </c>
      <c r="BD10">
        <f t="shared" si="15"/>
        <v>0</v>
      </c>
      <c r="BE10">
        <f t="shared" si="15"/>
        <v>0</v>
      </c>
      <c r="BF10">
        <f t="shared" si="15"/>
        <v>0</v>
      </c>
      <c r="BG10">
        <f t="shared" si="15"/>
        <v>0</v>
      </c>
      <c r="BH10">
        <f t="shared" si="15"/>
        <v>0</v>
      </c>
      <c r="BI10">
        <f t="shared" si="16"/>
        <v>0</v>
      </c>
      <c r="BJ10">
        <f t="shared" si="16"/>
        <v>0</v>
      </c>
      <c r="BK10">
        <f t="shared" si="16"/>
        <v>0</v>
      </c>
      <c r="BL10">
        <f t="shared" si="16"/>
        <v>0</v>
      </c>
      <c r="BM10">
        <f t="shared" si="16"/>
        <v>0</v>
      </c>
      <c r="BN10">
        <f t="shared" si="16"/>
        <v>0</v>
      </c>
      <c r="BO10">
        <f t="shared" si="16"/>
        <v>0</v>
      </c>
      <c r="BP10">
        <f t="shared" si="16"/>
        <v>0</v>
      </c>
      <c r="BQ10">
        <f t="shared" si="16"/>
        <v>0</v>
      </c>
      <c r="BR10">
        <f t="shared" si="16"/>
        <v>0</v>
      </c>
      <c r="BS10">
        <f t="shared" si="16"/>
        <v>0</v>
      </c>
      <c r="BT10">
        <f t="shared" si="16"/>
        <v>0</v>
      </c>
      <c r="BU10">
        <f t="shared" si="16"/>
        <v>0</v>
      </c>
      <c r="BV10">
        <f t="shared" si="16"/>
        <v>0</v>
      </c>
      <c r="BW10">
        <f t="shared" si="16"/>
        <v>0</v>
      </c>
      <c r="BX10">
        <f t="shared" si="16"/>
        <v>0</v>
      </c>
      <c r="BY10">
        <f t="shared" si="17"/>
        <v>0</v>
      </c>
      <c r="BZ10">
        <f t="shared" si="17"/>
        <v>0</v>
      </c>
      <c r="CA10">
        <f t="shared" si="17"/>
        <v>0</v>
      </c>
      <c r="CB10">
        <f t="shared" si="17"/>
        <v>0</v>
      </c>
      <c r="CC10">
        <f t="shared" si="17"/>
        <v>0</v>
      </c>
      <c r="CF10">
        <f>(F7/F10-1)/($B10-$B7)</f>
        <v>1.6759301571355856E-2</v>
      </c>
      <c r="CG10">
        <f ca="1">(G8/G10-1)/($B10-$B8)</f>
        <v>1.6989642438658855E-2</v>
      </c>
      <c r="CH10">
        <f ca="1">(H9/H10-1)/($B10-$B9)</f>
        <v>2.0435370319468401E-2</v>
      </c>
      <c r="DR10">
        <f t="shared" si="18"/>
        <v>2086.1720000000523</v>
      </c>
      <c r="DS10">
        <f t="shared" ca="1" si="12"/>
        <v>2117.7087856561066</v>
      </c>
      <c r="DT10">
        <f t="shared" ca="1" si="12"/>
        <v>2550.0786398211744</v>
      </c>
      <c r="DU10">
        <f t="shared" si="12"/>
        <v>0</v>
      </c>
      <c r="DV10">
        <f t="shared" si="12"/>
        <v>0</v>
      </c>
      <c r="DW10">
        <f t="shared" si="12"/>
        <v>0</v>
      </c>
      <c r="DX10">
        <f t="shared" si="12"/>
        <v>0</v>
      </c>
      <c r="DY10">
        <f t="shared" si="12"/>
        <v>0</v>
      </c>
      <c r="DZ10">
        <f t="shared" si="12"/>
        <v>0</v>
      </c>
      <c r="EA10">
        <f t="shared" si="12"/>
        <v>0</v>
      </c>
      <c r="EB10">
        <f t="shared" si="12"/>
        <v>0</v>
      </c>
      <c r="EC10">
        <f t="shared" si="12"/>
        <v>0</v>
      </c>
      <c r="ED10">
        <f t="shared" si="12"/>
        <v>0</v>
      </c>
      <c r="EE10">
        <f t="shared" si="12"/>
        <v>0</v>
      </c>
      <c r="EF10">
        <f t="shared" si="12"/>
        <v>0</v>
      </c>
      <c r="EG10">
        <f t="shared" si="12"/>
        <v>0</v>
      </c>
      <c r="EH10">
        <f t="shared" si="12"/>
        <v>0</v>
      </c>
      <c r="EI10">
        <f t="shared" si="13"/>
        <v>0</v>
      </c>
      <c r="EJ10">
        <f t="shared" si="13"/>
        <v>0</v>
      </c>
      <c r="EK10">
        <f t="shared" si="13"/>
        <v>0</v>
      </c>
      <c r="EL10">
        <f t="shared" si="13"/>
        <v>0</v>
      </c>
      <c r="EM10">
        <f t="shared" si="13"/>
        <v>0</v>
      </c>
      <c r="EN10">
        <f t="shared" si="13"/>
        <v>0</v>
      </c>
      <c r="EO10">
        <f t="shared" si="13"/>
        <v>0</v>
      </c>
      <c r="EP10">
        <f t="shared" si="13"/>
        <v>0</v>
      </c>
      <c r="EQ10">
        <f t="shared" si="13"/>
        <v>0</v>
      </c>
      <c r="ER10">
        <f t="shared" si="13"/>
        <v>0</v>
      </c>
      <c r="ES10">
        <f t="shared" si="13"/>
        <v>0</v>
      </c>
      <c r="ET10">
        <f t="shared" si="13"/>
        <v>0</v>
      </c>
      <c r="EU10">
        <f t="shared" si="13"/>
        <v>0</v>
      </c>
      <c r="EV10">
        <f t="shared" si="13"/>
        <v>0</v>
      </c>
      <c r="EW10">
        <f t="shared" si="13"/>
        <v>0</v>
      </c>
      <c r="EX10">
        <f t="shared" si="13"/>
        <v>0</v>
      </c>
      <c r="EY10">
        <f t="shared" si="14"/>
        <v>0</v>
      </c>
      <c r="EZ10">
        <f t="shared" si="14"/>
        <v>0</v>
      </c>
      <c r="FA10">
        <f t="shared" si="14"/>
        <v>0</v>
      </c>
      <c r="FB10">
        <f t="shared" si="14"/>
        <v>0</v>
      </c>
    </row>
    <row r="11" spans="1:197">
      <c r="B11">
        <f t="shared" si="19"/>
        <v>0.33333333333333331</v>
      </c>
      <c r="E11">
        <f t="shared" si="20"/>
        <v>1.680539793832074E-2</v>
      </c>
      <c r="F11" s="19">
        <v>0.99441386150842492</v>
      </c>
      <c r="G11" s="10">
        <f t="shared" ca="1" si="21"/>
        <v>0.99581773095354953</v>
      </c>
      <c r="H11" s="10">
        <f t="shared" ref="H11:H43" ca="1" si="22">EXP(-$B9*H52)</f>
        <v>0.9971825276917915</v>
      </c>
      <c r="I11" s="10">
        <f ca="1">EXP(-$B8*I52)</f>
        <v>0.99830493261957642</v>
      </c>
      <c r="J11" s="10">
        <f>I10</f>
        <v>1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S11">
        <f t="shared" si="15"/>
        <v>0</v>
      </c>
      <c r="AT11">
        <f t="shared" si="15"/>
        <v>0</v>
      </c>
      <c r="AU11">
        <f t="shared" si="15"/>
        <v>0</v>
      </c>
      <c r="AV11">
        <f t="shared" si="15"/>
        <v>0</v>
      </c>
      <c r="AW11">
        <f t="shared" si="15"/>
        <v>0</v>
      </c>
      <c r="AX11">
        <f t="shared" si="15"/>
        <v>0</v>
      </c>
      <c r="AY11">
        <f t="shared" si="15"/>
        <v>0</v>
      </c>
      <c r="AZ11">
        <f t="shared" si="15"/>
        <v>0</v>
      </c>
      <c r="BA11">
        <f t="shared" si="15"/>
        <v>0</v>
      </c>
      <c r="BB11">
        <f t="shared" si="15"/>
        <v>0</v>
      </c>
      <c r="BC11">
        <f t="shared" si="15"/>
        <v>0</v>
      </c>
      <c r="BD11">
        <f t="shared" si="15"/>
        <v>0</v>
      </c>
      <c r="BE11">
        <f t="shared" si="15"/>
        <v>0</v>
      </c>
      <c r="BF11">
        <f t="shared" si="15"/>
        <v>0</v>
      </c>
      <c r="BG11">
        <f t="shared" si="15"/>
        <v>0</v>
      </c>
      <c r="BH11">
        <f t="shared" si="15"/>
        <v>0</v>
      </c>
      <c r="BI11">
        <f t="shared" si="16"/>
        <v>0</v>
      </c>
      <c r="BJ11">
        <f t="shared" si="16"/>
        <v>0</v>
      </c>
      <c r="BK11">
        <f t="shared" si="16"/>
        <v>0</v>
      </c>
      <c r="BL11">
        <f t="shared" si="16"/>
        <v>0</v>
      </c>
      <c r="BM11">
        <f t="shared" si="16"/>
        <v>0</v>
      </c>
      <c r="BN11">
        <f t="shared" si="16"/>
        <v>0</v>
      </c>
      <c r="BO11">
        <f t="shared" si="16"/>
        <v>0</v>
      </c>
      <c r="BP11">
        <f t="shared" si="16"/>
        <v>0</v>
      </c>
      <c r="BQ11">
        <f t="shared" si="16"/>
        <v>0</v>
      </c>
      <c r="BR11">
        <f t="shared" si="16"/>
        <v>0</v>
      </c>
      <c r="BS11">
        <f t="shared" si="16"/>
        <v>0</v>
      </c>
      <c r="BT11">
        <f t="shared" si="16"/>
        <v>0</v>
      </c>
      <c r="BU11">
        <f t="shared" si="16"/>
        <v>0</v>
      </c>
      <c r="BV11">
        <f t="shared" si="16"/>
        <v>0</v>
      </c>
      <c r="BW11">
        <f t="shared" si="16"/>
        <v>0</v>
      </c>
      <c r="BX11">
        <f t="shared" si="16"/>
        <v>0</v>
      </c>
      <c r="BY11">
        <f t="shared" si="17"/>
        <v>0</v>
      </c>
      <c r="BZ11">
        <f t="shared" si="17"/>
        <v>0</v>
      </c>
      <c r="CA11">
        <f t="shared" si="17"/>
        <v>0</v>
      </c>
      <c r="CB11">
        <f t="shared" si="17"/>
        <v>0</v>
      </c>
      <c r="CC11">
        <f t="shared" si="17"/>
        <v>0</v>
      </c>
      <c r="DR11">
        <f t="shared" si="18"/>
        <v>0</v>
      </c>
      <c r="DS11">
        <f t="shared" ca="1" si="12"/>
        <v>0</v>
      </c>
      <c r="DT11">
        <f t="shared" ca="1" si="12"/>
        <v>0</v>
      </c>
      <c r="DU11">
        <f t="shared" ca="1" si="12"/>
        <v>0</v>
      </c>
      <c r="DV11">
        <f t="shared" si="12"/>
        <v>0</v>
      </c>
      <c r="DW11">
        <f t="shared" si="12"/>
        <v>0</v>
      </c>
      <c r="DX11">
        <f t="shared" si="12"/>
        <v>0</v>
      </c>
      <c r="DY11">
        <f t="shared" si="12"/>
        <v>0</v>
      </c>
      <c r="DZ11">
        <f t="shared" si="12"/>
        <v>0</v>
      </c>
      <c r="EA11">
        <f t="shared" si="12"/>
        <v>0</v>
      </c>
      <c r="EB11">
        <f t="shared" si="12"/>
        <v>0</v>
      </c>
      <c r="EC11">
        <f t="shared" si="12"/>
        <v>0</v>
      </c>
      <c r="ED11">
        <f t="shared" si="12"/>
        <v>0</v>
      </c>
      <c r="EE11">
        <f t="shared" si="12"/>
        <v>0</v>
      </c>
      <c r="EF11">
        <f t="shared" si="12"/>
        <v>0</v>
      </c>
      <c r="EG11">
        <f t="shared" si="12"/>
        <v>0</v>
      </c>
      <c r="EH11">
        <f t="shared" si="12"/>
        <v>0</v>
      </c>
      <c r="EI11">
        <f t="shared" si="13"/>
        <v>0</v>
      </c>
      <c r="EJ11">
        <f t="shared" si="13"/>
        <v>0</v>
      </c>
      <c r="EK11">
        <f t="shared" si="13"/>
        <v>0</v>
      </c>
      <c r="EL11">
        <f t="shared" si="13"/>
        <v>0</v>
      </c>
      <c r="EM11">
        <f t="shared" si="13"/>
        <v>0</v>
      </c>
      <c r="EN11">
        <f t="shared" si="13"/>
        <v>0</v>
      </c>
      <c r="EO11">
        <f t="shared" si="13"/>
        <v>0</v>
      </c>
      <c r="EP11">
        <f t="shared" si="13"/>
        <v>0</v>
      </c>
      <c r="EQ11">
        <f t="shared" si="13"/>
        <v>0</v>
      </c>
      <c r="ER11">
        <f t="shared" si="13"/>
        <v>0</v>
      </c>
      <c r="ES11">
        <f t="shared" si="13"/>
        <v>0</v>
      </c>
      <c r="ET11">
        <f t="shared" si="13"/>
        <v>0</v>
      </c>
      <c r="EU11">
        <f t="shared" si="13"/>
        <v>0</v>
      </c>
      <c r="EV11">
        <f t="shared" si="13"/>
        <v>0</v>
      </c>
      <c r="EW11">
        <f t="shared" si="13"/>
        <v>0</v>
      </c>
      <c r="EX11">
        <f t="shared" si="13"/>
        <v>0</v>
      </c>
      <c r="EY11">
        <f t="shared" si="14"/>
        <v>0</v>
      </c>
      <c r="EZ11">
        <f t="shared" si="14"/>
        <v>0</v>
      </c>
      <c r="FA11">
        <f t="shared" si="14"/>
        <v>0</v>
      </c>
      <c r="FB11">
        <f t="shared" si="14"/>
        <v>0</v>
      </c>
    </row>
    <row r="12" spans="1:197">
      <c r="B12">
        <f t="shared" si="19"/>
        <v>0.41666666666666663</v>
      </c>
      <c r="E12">
        <f t="shared" si="20"/>
        <v>1.6982137462735247E-2</v>
      </c>
      <c r="F12" s="19">
        <v>0.9929490845625718</v>
      </c>
      <c r="G12" s="10">
        <f t="shared" ca="1" si="21"/>
        <v>0.9944006469227985</v>
      </c>
      <c r="H12" s="10">
        <f t="shared" ca="1" si="22"/>
        <v>0.99582692752925173</v>
      </c>
      <c r="I12" s="10">
        <f t="shared" ref="I12:I43" ca="1" si="23">EXP(-$B9*I53)</f>
        <v>0.99719248664915283</v>
      </c>
      <c r="J12" s="10">
        <f ca="1">EXP(-$B8*J53)</f>
        <v>0.9983011368492507</v>
      </c>
      <c r="K12" s="10">
        <f>J11</f>
        <v>1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S12">
        <f t="shared" si="15"/>
        <v>0</v>
      </c>
      <c r="AT12">
        <f t="shared" si="15"/>
        <v>0</v>
      </c>
      <c r="AU12">
        <f t="shared" si="15"/>
        <v>0</v>
      </c>
      <c r="AV12">
        <f t="shared" si="15"/>
        <v>0</v>
      </c>
      <c r="AW12">
        <f t="shared" si="15"/>
        <v>0</v>
      </c>
      <c r="AX12">
        <f t="shared" si="15"/>
        <v>0</v>
      </c>
      <c r="AY12">
        <f t="shared" si="15"/>
        <v>0</v>
      </c>
      <c r="AZ12">
        <f t="shared" si="15"/>
        <v>0</v>
      </c>
      <c r="BA12">
        <f t="shared" si="15"/>
        <v>0</v>
      </c>
      <c r="BB12">
        <f t="shared" si="15"/>
        <v>0</v>
      </c>
      <c r="BC12">
        <f t="shared" si="15"/>
        <v>0</v>
      </c>
      <c r="BD12">
        <f t="shared" si="15"/>
        <v>0</v>
      </c>
      <c r="BE12">
        <f t="shared" si="15"/>
        <v>0</v>
      </c>
      <c r="BF12">
        <f t="shared" si="15"/>
        <v>0</v>
      </c>
      <c r="BG12">
        <f t="shared" si="15"/>
        <v>0</v>
      </c>
      <c r="BH12">
        <f t="shared" si="15"/>
        <v>0</v>
      </c>
      <c r="BI12">
        <f t="shared" si="16"/>
        <v>0</v>
      </c>
      <c r="BJ12">
        <f t="shared" si="16"/>
        <v>0</v>
      </c>
      <c r="BK12">
        <f t="shared" si="16"/>
        <v>0</v>
      </c>
      <c r="BL12">
        <f t="shared" si="16"/>
        <v>0</v>
      </c>
      <c r="BM12">
        <f t="shared" si="16"/>
        <v>0</v>
      </c>
      <c r="BN12">
        <f t="shared" si="16"/>
        <v>0</v>
      </c>
      <c r="BO12">
        <f t="shared" si="16"/>
        <v>0</v>
      </c>
      <c r="BP12">
        <f t="shared" si="16"/>
        <v>0</v>
      </c>
      <c r="BQ12">
        <f t="shared" si="16"/>
        <v>0</v>
      </c>
      <c r="BR12">
        <f t="shared" si="16"/>
        <v>0</v>
      </c>
      <c r="BS12">
        <f t="shared" si="16"/>
        <v>0</v>
      </c>
      <c r="BT12">
        <f t="shared" si="16"/>
        <v>0</v>
      </c>
      <c r="BU12">
        <f t="shared" si="16"/>
        <v>0</v>
      </c>
      <c r="BV12">
        <f t="shared" si="16"/>
        <v>0</v>
      </c>
      <c r="BW12">
        <f t="shared" si="16"/>
        <v>0</v>
      </c>
      <c r="BX12">
        <f t="shared" si="16"/>
        <v>0</v>
      </c>
      <c r="BY12">
        <f t="shared" si="17"/>
        <v>0</v>
      </c>
      <c r="BZ12">
        <f t="shared" si="17"/>
        <v>0</v>
      </c>
      <c r="CA12">
        <f t="shared" si="17"/>
        <v>0</v>
      </c>
      <c r="CB12">
        <f t="shared" si="17"/>
        <v>0</v>
      </c>
      <c r="CC12">
        <f t="shared" si="17"/>
        <v>0</v>
      </c>
      <c r="DR12">
        <f t="shared" si="18"/>
        <v>0</v>
      </c>
      <c r="DS12">
        <f t="shared" ca="1" si="12"/>
        <v>0</v>
      </c>
      <c r="DT12">
        <f t="shared" ca="1" si="12"/>
        <v>0</v>
      </c>
      <c r="DU12">
        <f t="shared" ca="1" si="12"/>
        <v>0</v>
      </c>
      <c r="DV12">
        <f t="shared" ca="1" si="12"/>
        <v>0</v>
      </c>
      <c r="DW12">
        <f t="shared" si="12"/>
        <v>0</v>
      </c>
      <c r="DX12">
        <f t="shared" si="12"/>
        <v>0</v>
      </c>
      <c r="DY12">
        <f t="shared" si="12"/>
        <v>0</v>
      </c>
      <c r="DZ12">
        <f t="shared" si="12"/>
        <v>0</v>
      </c>
      <c r="EA12">
        <f t="shared" si="12"/>
        <v>0</v>
      </c>
      <c r="EB12">
        <f t="shared" si="12"/>
        <v>0</v>
      </c>
      <c r="EC12">
        <f t="shared" si="12"/>
        <v>0</v>
      </c>
      <c r="ED12">
        <f t="shared" si="12"/>
        <v>0</v>
      </c>
      <c r="EE12">
        <f t="shared" si="12"/>
        <v>0</v>
      </c>
      <c r="EF12">
        <f t="shared" si="12"/>
        <v>0</v>
      </c>
      <c r="EG12">
        <f t="shared" si="12"/>
        <v>0</v>
      </c>
      <c r="EH12">
        <f t="shared" si="12"/>
        <v>0</v>
      </c>
      <c r="EI12">
        <f t="shared" si="13"/>
        <v>0</v>
      </c>
      <c r="EJ12">
        <f t="shared" si="13"/>
        <v>0</v>
      </c>
      <c r="EK12">
        <f t="shared" si="13"/>
        <v>0</v>
      </c>
      <c r="EL12">
        <f t="shared" si="13"/>
        <v>0</v>
      </c>
      <c r="EM12">
        <f t="shared" si="13"/>
        <v>0</v>
      </c>
      <c r="EN12">
        <f t="shared" si="13"/>
        <v>0</v>
      </c>
      <c r="EO12">
        <f t="shared" si="13"/>
        <v>0</v>
      </c>
      <c r="EP12">
        <f t="shared" si="13"/>
        <v>0</v>
      </c>
      <c r="EQ12">
        <f t="shared" si="13"/>
        <v>0</v>
      </c>
      <c r="ER12">
        <f t="shared" si="13"/>
        <v>0</v>
      </c>
      <c r="ES12">
        <f t="shared" si="13"/>
        <v>0</v>
      </c>
      <c r="ET12">
        <f t="shared" si="13"/>
        <v>0</v>
      </c>
      <c r="EU12">
        <f t="shared" si="13"/>
        <v>0</v>
      </c>
      <c r="EV12">
        <f t="shared" si="13"/>
        <v>0</v>
      </c>
      <c r="EW12">
        <f t="shared" si="13"/>
        <v>0</v>
      </c>
      <c r="EX12">
        <f t="shared" si="13"/>
        <v>0</v>
      </c>
      <c r="EY12">
        <f t="shared" si="14"/>
        <v>0</v>
      </c>
      <c r="EZ12">
        <f t="shared" si="14"/>
        <v>0</v>
      </c>
      <c r="FA12">
        <f t="shared" si="14"/>
        <v>0</v>
      </c>
      <c r="FB12">
        <f t="shared" si="14"/>
        <v>0</v>
      </c>
    </row>
    <row r="13" spans="1:197">
      <c r="B13">
        <f t="shared" si="19"/>
        <v>0.49999999999999994</v>
      </c>
      <c r="E13">
        <f t="shared" si="20"/>
        <v>1.7154632458578047E-2</v>
      </c>
      <c r="F13" s="19">
        <v>0.99145936400000001</v>
      </c>
      <c r="G13" s="10">
        <f t="shared" ca="1" si="21"/>
        <v>0.99293259068938122</v>
      </c>
      <c r="H13" s="10">
        <f t="shared" ca="1" si="22"/>
        <v>0.99441289159317614</v>
      </c>
      <c r="I13" s="10">
        <f t="shared" ca="1" si="23"/>
        <v>0.99584184569477796</v>
      </c>
      <c r="J13" s="10">
        <f t="shared" ref="J13:J43" ca="1" si="24">EXP(-$B9*J54)</f>
        <v>0.99718490358243594</v>
      </c>
      <c r="K13" s="10">
        <f ca="1">EXP(-$B8*K54)</f>
        <v>0.99830525754601784</v>
      </c>
      <c r="L13" s="10">
        <f>K12</f>
        <v>1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S13">
        <f t="shared" si="15"/>
        <v>0</v>
      </c>
      <c r="AT13">
        <f t="shared" si="15"/>
        <v>0</v>
      </c>
      <c r="AU13">
        <f t="shared" si="15"/>
        <v>0</v>
      </c>
      <c r="AV13">
        <f t="shared" si="15"/>
        <v>0</v>
      </c>
      <c r="AW13">
        <f t="shared" si="15"/>
        <v>0</v>
      </c>
      <c r="AX13">
        <f t="shared" si="15"/>
        <v>0</v>
      </c>
      <c r="AY13">
        <f t="shared" si="15"/>
        <v>0</v>
      </c>
      <c r="AZ13">
        <f t="shared" si="15"/>
        <v>0</v>
      </c>
      <c r="BA13">
        <f t="shared" si="15"/>
        <v>0</v>
      </c>
      <c r="BB13">
        <f t="shared" si="15"/>
        <v>0</v>
      </c>
      <c r="BC13">
        <f t="shared" si="15"/>
        <v>0</v>
      </c>
      <c r="BD13">
        <f t="shared" si="15"/>
        <v>0</v>
      </c>
      <c r="BE13">
        <f t="shared" si="15"/>
        <v>0</v>
      </c>
      <c r="BF13">
        <f t="shared" si="15"/>
        <v>0</v>
      </c>
      <c r="BG13">
        <f t="shared" si="15"/>
        <v>0</v>
      </c>
      <c r="BH13">
        <f t="shared" si="15"/>
        <v>0</v>
      </c>
      <c r="BI13">
        <f t="shared" si="16"/>
        <v>0</v>
      </c>
      <c r="BJ13">
        <f t="shared" si="16"/>
        <v>0</v>
      </c>
      <c r="BK13">
        <f t="shared" si="16"/>
        <v>0</v>
      </c>
      <c r="BL13">
        <f t="shared" si="16"/>
        <v>0</v>
      </c>
      <c r="BM13">
        <f t="shared" si="16"/>
        <v>0</v>
      </c>
      <c r="BN13">
        <f t="shared" si="16"/>
        <v>0</v>
      </c>
      <c r="BO13">
        <f t="shared" si="16"/>
        <v>0</v>
      </c>
      <c r="BP13">
        <f t="shared" si="16"/>
        <v>0</v>
      </c>
      <c r="BQ13">
        <f t="shared" si="16"/>
        <v>0</v>
      </c>
      <c r="BR13">
        <f t="shared" si="16"/>
        <v>0</v>
      </c>
      <c r="BS13">
        <f t="shared" si="16"/>
        <v>0</v>
      </c>
      <c r="BT13">
        <f t="shared" si="16"/>
        <v>0</v>
      </c>
      <c r="BU13">
        <f t="shared" si="16"/>
        <v>0</v>
      </c>
      <c r="BV13">
        <f t="shared" si="16"/>
        <v>0</v>
      </c>
      <c r="BW13">
        <f t="shared" si="16"/>
        <v>0</v>
      </c>
      <c r="BX13">
        <f t="shared" si="16"/>
        <v>0</v>
      </c>
      <c r="BY13">
        <f t="shared" si="17"/>
        <v>0</v>
      </c>
      <c r="BZ13">
        <f t="shared" si="17"/>
        <v>0</v>
      </c>
      <c r="CA13">
        <f t="shared" si="17"/>
        <v>0</v>
      </c>
      <c r="CB13">
        <f t="shared" si="17"/>
        <v>0</v>
      </c>
      <c r="CC13">
        <f t="shared" si="17"/>
        <v>0</v>
      </c>
      <c r="CF13">
        <f>(F10/F13-1)/($B13-$B10)</f>
        <v>1.7623685482686117E-2</v>
      </c>
      <c r="CG13">
        <f ca="1">(G10/G13-1)/($B13-$B10)</f>
        <v>1.7096014920667816E-2</v>
      </c>
      <c r="CH13">
        <f ca="1">(H10/H13-1)/($B13-$B10)</f>
        <v>1.5635581610567332E-2</v>
      </c>
      <c r="CI13">
        <f ca="1">(I10/I13-1)/($B13-$B10)</f>
        <v>1.6702066992659862E-2</v>
      </c>
      <c r="CJ13">
        <f ca="1">(J11/J13-1)/($B13-$B11)</f>
        <v>1.6938261344214393E-2</v>
      </c>
      <c r="CK13">
        <f ca="1">(K12/K13-1)/($B13-$B12)</f>
        <v>2.0371433781463114E-2</v>
      </c>
      <c r="DR13">
        <f t="shared" si="18"/>
        <v>2184.1460000000011</v>
      </c>
      <c r="DS13">
        <f t="shared" ca="1" si="12"/>
        <v>2121.8987982053764</v>
      </c>
      <c r="DT13">
        <f t="shared" ca="1" si="12"/>
        <v>1943.5279901381687</v>
      </c>
      <c r="DU13">
        <f t="shared" ca="1" si="12"/>
        <v>2079.0771526110284</v>
      </c>
      <c r="DV13">
        <f t="shared" ca="1" si="12"/>
        <v>2111.3223131730665</v>
      </c>
      <c r="DW13">
        <f t="shared" ca="1" si="12"/>
        <v>2542.1136809731479</v>
      </c>
      <c r="DX13">
        <f t="shared" si="12"/>
        <v>0</v>
      </c>
      <c r="DY13">
        <f t="shared" si="12"/>
        <v>0</v>
      </c>
      <c r="DZ13">
        <f t="shared" si="12"/>
        <v>0</v>
      </c>
      <c r="EA13">
        <f t="shared" si="12"/>
        <v>0</v>
      </c>
      <c r="EB13">
        <f t="shared" si="12"/>
        <v>0</v>
      </c>
      <c r="EC13">
        <f t="shared" si="12"/>
        <v>0</v>
      </c>
      <c r="ED13">
        <f t="shared" si="12"/>
        <v>0</v>
      </c>
      <c r="EE13">
        <f t="shared" si="12"/>
        <v>0</v>
      </c>
      <c r="EF13">
        <f t="shared" si="12"/>
        <v>0</v>
      </c>
      <c r="EG13">
        <f t="shared" si="12"/>
        <v>0</v>
      </c>
      <c r="EH13">
        <f t="shared" si="12"/>
        <v>0</v>
      </c>
      <c r="EI13">
        <f t="shared" si="13"/>
        <v>0</v>
      </c>
      <c r="EJ13">
        <f t="shared" si="13"/>
        <v>0</v>
      </c>
      <c r="EK13">
        <f t="shared" si="13"/>
        <v>0</v>
      </c>
      <c r="EL13">
        <f t="shared" si="13"/>
        <v>0</v>
      </c>
      <c r="EM13">
        <f t="shared" si="13"/>
        <v>0</v>
      </c>
      <c r="EN13">
        <f t="shared" si="13"/>
        <v>0</v>
      </c>
      <c r="EO13">
        <f t="shared" si="13"/>
        <v>0</v>
      </c>
      <c r="EP13">
        <f t="shared" si="13"/>
        <v>0</v>
      </c>
      <c r="EQ13">
        <f t="shared" si="13"/>
        <v>0</v>
      </c>
      <c r="ER13">
        <f t="shared" si="13"/>
        <v>0</v>
      </c>
      <c r="ES13">
        <f t="shared" si="13"/>
        <v>0</v>
      </c>
      <c r="ET13">
        <f t="shared" si="13"/>
        <v>0</v>
      </c>
      <c r="EU13">
        <f t="shared" si="13"/>
        <v>0</v>
      </c>
      <c r="EV13">
        <f t="shared" si="13"/>
        <v>0</v>
      </c>
      <c r="EW13">
        <f t="shared" si="13"/>
        <v>0</v>
      </c>
      <c r="EX13">
        <f t="shared" si="13"/>
        <v>0</v>
      </c>
      <c r="EY13">
        <f t="shared" si="14"/>
        <v>0</v>
      </c>
      <c r="EZ13">
        <f t="shared" si="14"/>
        <v>0</v>
      </c>
      <c r="FA13">
        <f t="shared" si="14"/>
        <v>0</v>
      </c>
      <c r="FB13">
        <f t="shared" si="14"/>
        <v>0</v>
      </c>
    </row>
    <row r="14" spans="1:197">
      <c r="B14">
        <f t="shared" si="19"/>
        <v>0.58333333333333326</v>
      </c>
      <c r="E14">
        <f t="shared" si="20"/>
        <v>1.7281150500280874E-2</v>
      </c>
      <c r="F14" s="19">
        <v>0.98996996853656283</v>
      </c>
      <c r="G14" s="10">
        <f t="shared" ca="1" si="21"/>
        <v>0.99143960107989038</v>
      </c>
      <c r="H14" s="10">
        <f t="shared" ca="1" si="22"/>
        <v>0.99294787395452144</v>
      </c>
      <c r="I14" s="10">
        <f t="shared" ca="1" si="23"/>
        <v>0.99443275428584199</v>
      </c>
      <c r="J14" s="10">
        <f t="shared" ca="1" si="24"/>
        <v>0.99583048652255157</v>
      </c>
      <c r="K14" s="10">
        <f t="shared" ref="K14:K43" ca="1" si="25">EXP(-$B9*K55)</f>
        <v>0.99719313577798774</v>
      </c>
      <c r="L14" s="10">
        <f ca="1">EXP(-$B8*L55)</f>
        <v>0.99829624771382997</v>
      </c>
      <c r="M14" s="10">
        <f>L13</f>
        <v>1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S14">
        <f t="shared" si="15"/>
        <v>0</v>
      </c>
      <c r="AT14">
        <f t="shared" si="15"/>
        <v>0</v>
      </c>
      <c r="AU14">
        <f t="shared" si="15"/>
        <v>0</v>
      </c>
      <c r="AV14">
        <f t="shared" si="15"/>
        <v>0</v>
      </c>
      <c r="AW14">
        <f t="shared" si="15"/>
        <v>0</v>
      </c>
      <c r="AX14">
        <f t="shared" si="15"/>
        <v>0</v>
      </c>
      <c r="AY14">
        <f t="shared" si="15"/>
        <v>0</v>
      </c>
      <c r="AZ14">
        <f t="shared" si="15"/>
        <v>0</v>
      </c>
      <c r="BA14">
        <f t="shared" si="15"/>
        <v>0</v>
      </c>
      <c r="BB14">
        <f t="shared" si="15"/>
        <v>0</v>
      </c>
      <c r="BC14">
        <f t="shared" si="15"/>
        <v>0</v>
      </c>
      <c r="BD14">
        <f t="shared" si="15"/>
        <v>0</v>
      </c>
      <c r="BE14">
        <f t="shared" si="15"/>
        <v>0</v>
      </c>
      <c r="BF14">
        <f t="shared" si="15"/>
        <v>0</v>
      </c>
      <c r="BG14">
        <f t="shared" si="15"/>
        <v>0</v>
      </c>
      <c r="BH14">
        <f t="shared" si="15"/>
        <v>0</v>
      </c>
      <c r="BI14">
        <f t="shared" si="16"/>
        <v>0</v>
      </c>
      <c r="BJ14">
        <f t="shared" si="16"/>
        <v>0</v>
      </c>
      <c r="BK14">
        <f t="shared" si="16"/>
        <v>0</v>
      </c>
      <c r="BL14">
        <f t="shared" si="16"/>
        <v>0</v>
      </c>
      <c r="BM14">
        <f t="shared" si="16"/>
        <v>0</v>
      </c>
      <c r="BN14">
        <f t="shared" si="16"/>
        <v>0</v>
      </c>
      <c r="BO14">
        <f t="shared" si="16"/>
        <v>0</v>
      </c>
      <c r="BP14">
        <f t="shared" si="16"/>
        <v>0</v>
      </c>
      <c r="BQ14">
        <f t="shared" si="16"/>
        <v>0</v>
      </c>
      <c r="BR14">
        <f t="shared" si="16"/>
        <v>0</v>
      </c>
      <c r="BS14">
        <f t="shared" si="16"/>
        <v>0</v>
      </c>
      <c r="BT14">
        <f t="shared" si="16"/>
        <v>0</v>
      </c>
      <c r="BU14">
        <f t="shared" si="16"/>
        <v>0</v>
      </c>
      <c r="BV14">
        <f t="shared" si="16"/>
        <v>0</v>
      </c>
      <c r="BW14">
        <f t="shared" si="16"/>
        <v>0</v>
      </c>
      <c r="BX14">
        <f t="shared" si="16"/>
        <v>0</v>
      </c>
      <c r="BY14">
        <f t="shared" si="17"/>
        <v>0</v>
      </c>
      <c r="BZ14">
        <f t="shared" si="17"/>
        <v>0</v>
      </c>
      <c r="CA14">
        <f t="shared" si="17"/>
        <v>0</v>
      </c>
      <c r="CB14">
        <f t="shared" si="17"/>
        <v>0</v>
      </c>
      <c r="CC14">
        <f t="shared" si="17"/>
        <v>0</v>
      </c>
      <c r="DR14">
        <f t="shared" si="18"/>
        <v>0</v>
      </c>
      <c r="DS14">
        <f t="shared" ca="1" si="12"/>
        <v>0</v>
      </c>
      <c r="DT14">
        <f t="shared" ca="1" si="12"/>
        <v>0</v>
      </c>
      <c r="DU14">
        <f t="shared" ca="1" si="12"/>
        <v>0</v>
      </c>
      <c r="DV14">
        <f t="shared" ca="1" si="12"/>
        <v>0</v>
      </c>
      <c r="DW14">
        <f t="shared" ca="1" si="12"/>
        <v>0</v>
      </c>
      <c r="DX14">
        <f t="shared" ca="1" si="12"/>
        <v>0</v>
      </c>
      <c r="DY14">
        <f t="shared" si="12"/>
        <v>0</v>
      </c>
      <c r="DZ14">
        <f t="shared" si="12"/>
        <v>0</v>
      </c>
      <c r="EA14">
        <f t="shared" si="12"/>
        <v>0</v>
      </c>
      <c r="EB14">
        <f t="shared" si="12"/>
        <v>0</v>
      </c>
      <c r="EC14">
        <f t="shared" si="12"/>
        <v>0</v>
      </c>
      <c r="ED14">
        <f t="shared" si="12"/>
        <v>0</v>
      </c>
      <c r="EE14">
        <f t="shared" si="12"/>
        <v>0</v>
      </c>
      <c r="EF14">
        <f t="shared" si="12"/>
        <v>0</v>
      </c>
      <c r="EG14">
        <f t="shared" si="12"/>
        <v>0</v>
      </c>
      <c r="EH14">
        <f t="shared" si="12"/>
        <v>0</v>
      </c>
      <c r="EI14">
        <f t="shared" si="13"/>
        <v>0</v>
      </c>
      <c r="EJ14">
        <f t="shared" si="13"/>
        <v>0</v>
      </c>
      <c r="EK14">
        <f t="shared" si="13"/>
        <v>0</v>
      </c>
      <c r="EL14">
        <f t="shared" si="13"/>
        <v>0</v>
      </c>
      <c r="EM14">
        <f t="shared" si="13"/>
        <v>0</v>
      </c>
      <c r="EN14">
        <f t="shared" si="13"/>
        <v>0</v>
      </c>
      <c r="EO14">
        <f t="shared" si="13"/>
        <v>0</v>
      </c>
      <c r="EP14">
        <f t="shared" si="13"/>
        <v>0</v>
      </c>
      <c r="EQ14">
        <f t="shared" si="13"/>
        <v>0</v>
      </c>
      <c r="ER14">
        <f t="shared" si="13"/>
        <v>0</v>
      </c>
      <c r="ES14">
        <f t="shared" si="13"/>
        <v>0</v>
      </c>
      <c r="ET14">
        <f t="shared" si="13"/>
        <v>0</v>
      </c>
      <c r="EU14">
        <f t="shared" si="13"/>
        <v>0</v>
      </c>
      <c r="EV14">
        <f t="shared" si="13"/>
        <v>0</v>
      </c>
      <c r="EW14">
        <f t="shared" si="13"/>
        <v>0</v>
      </c>
      <c r="EX14">
        <f t="shared" si="13"/>
        <v>0</v>
      </c>
      <c r="EY14">
        <f t="shared" si="14"/>
        <v>0</v>
      </c>
      <c r="EZ14">
        <f t="shared" si="14"/>
        <v>0</v>
      </c>
      <c r="FA14">
        <f t="shared" si="14"/>
        <v>0</v>
      </c>
      <c r="FB14">
        <f t="shared" si="14"/>
        <v>0</v>
      </c>
    </row>
    <row r="15" spans="1:197">
      <c r="B15">
        <f t="shared" si="19"/>
        <v>0.66666666666666663</v>
      </c>
      <c r="E15">
        <f t="shared" si="20"/>
        <v>1.7403784780594893E-2</v>
      </c>
      <c r="F15" s="19">
        <v>0.9884645265193005</v>
      </c>
      <c r="G15" s="10">
        <f t="shared" ca="1" si="21"/>
        <v>0.98994694647109827</v>
      </c>
      <c r="H15" s="10">
        <f t="shared" ca="1" si="22"/>
        <v>0.9914579134500453</v>
      </c>
      <c r="I15" s="10">
        <f t="shared" ca="1" si="23"/>
        <v>0.9929726658038921</v>
      </c>
      <c r="J15" s="10">
        <f t="shared" ca="1" si="24"/>
        <v>0.9944176301822204</v>
      </c>
      <c r="K15" s="10">
        <f t="shared" ca="1" si="25"/>
        <v>0.99584281806937591</v>
      </c>
      <c r="L15" s="10">
        <f t="shared" ref="L15:L43" ca="1" si="26">EXP(-$B9*L56)</f>
        <v>0.99717513626891774</v>
      </c>
      <c r="M15" s="10">
        <f ca="1">EXP(-$B8*M56)</f>
        <v>0.99830274642491867</v>
      </c>
      <c r="N15" s="10">
        <f>M14</f>
        <v>1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S15">
        <f t="shared" si="15"/>
        <v>0</v>
      </c>
      <c r="AT15">
        <f t="shared" si="15"/>
        <v>0</v>
      </c>
      <c r="AU15">
        <f t="shared" si="15"/>
        <v>0</v>
      </c>
      <c r="AV15">
        <f t="shared" si="15"/>
        <v>0</v>
      </c>
      <c r="AW15">
        <f t="shared" si="15"/>
        <v>0</v>
      </c>
      <c r="AX15">
        <f t="shared" si="15"/>
        <v>0</v>
      </c>
      <c r="AY15">
        <f t="shared" si="15"/>
        <v>0</v>
      </c>
      <c r="AZ15">
        <f t="shared" si="15"/>
        <v>0</v>
      </c>
      <c r="BA15">
        <f t="shared" si="15"/>
        <v>0</v>
      </c>
      <c r="BB15">
        <f t="shared" si="15"/>
        <v>0</v>
      </c>
      <c r="BC15">
        <f t="shared" si="15"/>
        <v>0</v>
      </c>
      <c r="BD15">
        <f t="shared" si="15"/>
        <v>0</v>
      </c>
      <c r="BE15">
        <f t="shared" si="15"/>
        <v>0</v>
      </c>
      <c r="BF15">
        <f t="shared" si="15"/>
        <v>0</v>
      </c>
      <c r="BG15">
        <f t="shared" si="15"/>
        <v>0</v>
      </c>
      <c r="BH15">
        <f t="shared" si="15"/>
        <v>0</v>
      </c>
      <c r="BI15">
        <f t="shared" si="16"/>
        <v>0</v>
      </c>
      <c r="BJ15">
        <f t="shared" si="16"/>
        <v>0</v>
      </c>
      <c r="BK15">
        <f t="shared" si="16"/>
        <v>0</v>
      </c>
      <c r="BL15">
        <f t="shared" si="16"/>
        <v>0</v>
      </c>
      <c r="BM15">
        <f t="shared" si="16"/>
        <v>0</v>
      </c>
      <c r="BN15">
        <f t="shared" si="16"/>
        <v>0</v>
      </c>
      <c r="BO15">
        <f t="shared" si="16"/>
        <v>0</v>
      </c>
      <c r="BP15">
        <f t="shared" si="16"/>
        <v>0</v>
      </c>
      <c r="BQ15">
        <f t="shared" si="16"/>
        <v>0</v>
      </c>
      <c r="BR15">
        <f t="shared" si="16"/>
        <v>0</v>
      </c>
      <c r="BS15">
        <f t="shared" si="16"/>
        <v>0</v>
      </c>
      <c r="BT15">
        <f t="shared" si="16"/>
        <v>0</v>
      </c>
      <c r="BU15">
        <f t="shared" si="16"/>
        <v>0</v>
      </c>
      <c r="BV15">
        <f t="shared" si="16"/>
        <v>0</v>
      </c>
      <c r="BW15">
        <f t="shared" si="16"/>
        <v>0</v>
      </c>
      <c r="BX15">
        <f t="shared" si="16"/>
        <v>0</v>
      </c>
      <c r="BY15">
        <f t="shared" si="17"/>
        <v>0</v>
      </c>
      <c r="BZ15">
        <f t="shared" si="17"/>
        <v>0</v>
      </c>
      <c r="CA15">
        <f t="shared" si="17"/>
        <v>0</v>
      </c>
      <c r="CB15">
        <f t="shared" si="17"/>
        <v>0</v>
      </c>
      <c r="CC15">
        <f t="shared" si="17"/>
        <v>0</v>
      </c>
      <c r="DR15">
        <f t="shared" si="18"/>
        <v>0</v>
      </c>
      <c r="DS15">
        <f t="shared" ca="1" si="12"/>
        <v>0</v>
      </c>
      <c r="DT15">
        <f t="shared" ca="1" si="12"/>
        <v>0</v>
      </c>
      <c r="DU15">
        <f t="shared" ca="1" si="12"/>
        <v>0</v>
      </c>
      <c r="DV15">
        <f t="shared" ca="1" si="12"/>
        <v>0</v>
      </c>
      <c r="DW15">
        <f t="shared" ca="1" si="12"/>
        <v>0</v>
      </c>
      <c r="DX15">
        <f t="shared" ca="1" si="12"/>
        <v>0</v>
      </c>
      <c r="DY15">
        <f t="shared" ca="1" si="12"/>
        <v>0</v>
      </c>
      <c r="DZ15">
        <f t="shared" si="12"/>
        <v>0</v>
      </c>
      <c r="EA15">
        <f t="shared" si="12"/>
        <v>0</v>
      </c>
      <c r="EB15">
        <f t="shared" si="12"/>
        <v>0</v>
      </c>
      <c r="EC15">
        <f t="shared" si="12"/>
        <v>0</v>
      </c>
      <c r="ED15">
        <f t="shared" si="12"/>
        <v>0</v>
      </c>
      <c r="EE15">
        <f t="shared" si="12"/>
        <v>0</v>
      </c>
      <c r="EF15">
        <f t="shared" si="12"/>
        <v>0</v>
      </c>
      <c r="EG15">
        <f t="shared" si="12"/>
        <v>0</v>
      </c>
      <c r="EH15">
        <f t="shared" si="12"/>
        <v>0</v>
      </c>
      <c r="EI15">
        <f t="shared" si="13"/>
        <v>0</v>
      </c>
      <c r="EJ15">
        <f t="shared" si="13"/>
        <v>0</v>
      </c>
      <c r="EK15">
        <f t="shared" si="13"/>
        <v>0</v>
      </c>
      <c r="EL15">
        <f t="shared" si="13"/>
        <v>0</v>
      </c>
      <c r="EM15">
        <f t="shared" si="13"/>
        <v>0</v>
      </c>
      <c r="EN15">
        <f t="shared" si="13"/>
        <v>0</v>
      </c>
      <c r="EO15">
        <f t="shared" si="13"/>
        <v>0</v>
      </c>
      <c r="EP15">
        <f t="shared" si="13"/>
        <v>0</v>
      </c>
      <c r="EQ15">
        <f t="shared" si="13"/>
        <v>0</v>
      </c>
      <c r="ER15">
        <f t="shared" si="13"/>
        <v>0</v>
      </c>
      <c r="ES15">
        <f t="shared" si="13"/>
        <v>0</v>
      </c>
      <c r="ET15">
        <f t="shared" si="13"/>
        <v>0</v>
      </c>
      <c r="EU15">
        <f t="shared" si="13"/>
        <v>0</v>
      </c>
      <c r="EV15">
        <f t="shared" si="13"/>
        <v>0</v>
      </c>
      <c r="EW15">
        <f t="shared" si="13"/>
        <v>0</v>
      </c>
      <c r="EX15">
        <f t="shared" si="13"/>
        <v>0</v>
      </c>
      <c r="EY15">
        <f t="shared" si="14"/>
        <v>0</v>
      </c>
      <c r="EZ15">
        <f t="shared" si="14"/>
        <v>0</v>
      </c>
      <c r="FA15">
        <f t="shared" si="14"/>
        <v>0</v>
      </c>
      <c r="FB15">
        <f t="shared" si="14"/>
        <v>0</v>
      </c>
    </row>
    <row r="16" spans="1:197">
      <c r="B16">
        <f t="shared" si="19"/>
        <v>0.75</v>
      </c>
      <c r="E16">
        <f t="shared" si="20"/>
        <v>1.7548397553941615E-2</v>
      </c>
      <c r="F16" s="19">
        <v>0.98692493299999995</v>
      </c>
      <c r="G16" s="10">
        <f t="shared" ca="1" si="21"/>
        <v>0.98843825564187271</v>
      </c>
      <c r="H16" s="10">
        <f t="shared" ca="1" si="22"/>
        <v>0.98996827877071691</v>
      </c>
      <c r="I16" s="10">
        <f t="shared" ca="1" si="23"/>
        <v>0.99148761910198935</v>
      </c>
      <c r="J16" s="10">
        <f t="shared" ca="1" si="24"/>
        <v>0.99295378846794868</v>
      </c>
      <c r="K16" s="10">
        <f t="shared" ca="1" si="25"/>
        <v>0.99443404895100218</v>
      </c>
      <c r="L16" s="10">
        <f t="shared" ca="1" si="26"/>
        <v>0.99581585548764495</v>
      </c>
      <c r="M16" s="10">
        <f t="shared" ref="M16:M43" ca="1" si="27">EXP(-$B9*M57)</f>
        <v>0.99718811913692551</v>
      </c>
      <c r="N16" s="10">
        <f ca="1">EXP(-$B8*N57)</f>
        <v>0.99829048404973753</v>
      </c>
      <c r="O16" s="10">
        <f>N15</f>
        <v>1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S16">
        <f t="shared" si="15"/>
        <v>0</v>
      </c>
      <c r="AT16">
        <f t="shared" si="15"/>
        <v>0</v>
      </c>
      <c r="AU16">
        <f t="shared" si="15"/>
        <v>0</v>
      </c>
      <c r="AV16">
        <f t="shared" si="15"/>
        <v>0</v>
      </c>
      <c r="AW16">
        <f t="shared" si="15"/>
        <v>0</v>
      </c>
      <c r="AX16">
        <f t="shared" si="15"/>
        <v>0</v>
      </c>
      <c r="AY16">
        <f t="shared" si="15"/>
        <v>0</v>
      </c>
      <c r="AZ16">
        <f t="shared" si="15"/>
        <v>0</v>
      </c>
      <c r="BA16">
        <f t="shared" si="15"/>
        <v>0</v>
      </c>
      <c r="BB16">
        <f t="shared" si="15"/>
        <v>0</v>
      </c>
      <c r="BC16">
        <f t="shared" si="15"/>
        <v>0</v>
      </c>
      <c r="BD16">
        <f t="shared" si="15"/>
        <v>0</v>
      </c>
      <c r="BE16">
        <f t="shared" si="15"/>
        <v>0</v>
      </c>
      <c r="BF16">
        <f t="shared" si="15"/>
        <v>0</v>
      </c>
      <c r="BG16">
        <f t="shared" si="15"/>
        <v>0</v>
      </c>
      <c r="BH16">
        <f t="shared" si="15"/>
        <v>0</v>
      </c>
      <c r="BI16">
        <f t="shared" si="16"/>
        <v>0</v>
      </c>
      <c r="BJ16">
        <f t="shared" si="16"/>
        <v>0</v>
      </c>
      <c r="BK16">
        <f t="shared" si="16"/>
        <v>0</v>
      </c>
      <c r="BL16">
        <f t="shared" si="16"/>
        <v>0</v>
      </c>
      <c r="BM16">
        <f t="shared" si="16"/>
        <v>0</v>
      </c>
      <c r="BN16">
        <f t="shared" si="16"/>
        <v>0</v>
      </c>
      <c r="BO16">
        <f t="shared" si="16"/>
        <v>0</v>
      </c>
      <c r="BP16">
        <f t="shared" si="16"/>
        <v>0</v>
      </c>
      <c r="BQ16">
        <f t="shared" si="16"/>
        <v>0</v>
      </c>
      <c r="BR16">
        <f t="shared" si="16"/>
        <v>0</v>
      </c>
      <c r="BS16">
        <f t="shared" si="16"/>
        <v>0</v>
      </c>
      <c r="BT16">
        <f t="shared" si="16"/>
        <v>0</v>
      </c>
      <c r="BU16">
        <f t="shared" si="16"/>
        <v>0</v>
      </c>
      <c r="BV16">
        <f t="shared" si="16"/>
        <v>0</v>
      </c>
      <c r="BW16">
        <f t="shared" si="16"/>
        <v>0</v>
      </c>
      <c r="BX16">
        <f t="shared" si="16"/>
        <v>0</v>
      </c>
      <c r="BY16">
        <f t="shared" si="17"/>
        <v>0</v>
      </c>
      <c r="BZ16">
        <f t="shared" si="17"/>
        <v>0</v>
      </c>
      <c r="CA16">
        <f t="shared" si="17"/>
        <v>0</v>
      </c>
      <c r="CB16">
        <f t="shared" si="17"/>
        <v>0</v>
      </c>
      <c r="CC16">
        <f t="shared" si="17"/>
        <v>0</v>
      </c>
      <c r="CF16">
        <f>(F13/F16-1)/($B16-$B13)</f>
        <v>1.8378017814248967E-2</v>
      </c>
      <c r="CG16">
        <f ca="1">(G13/G16-1)/($B16-$B13)</f>
        <v>1.8187620812349255E-2</v>
      </c>
      <c r="CH16">
        <f ca="1">(H13/H16-1)/($B16-$B13)</f>
        <v>1.7958607029219916E-2</v>
      </c>
      <c r="CI16">
        <f t="shared" ref="CI16:CK16" ca="1" si="28">(I13/I16-1)/($B16-$B13)</f>
        <v>1.7566438587432561E-2</v>
      </c>
      <c r="CJ16">
        <f t="shared" ca="1" si="28"/>
        <v>1.7044560033415476E-2</v>
      </c>
      <c r="CK16">
        <f t="shared" ca="1" si="28"/>
        <v>1.5571504612495343E-2</v>
      </c>
      <c r="CL16">
        <f ca="1">(L13/L16-1)/($B16-$B13)</f>
        <v>1.6806900550126787E-2</v>
      </c>
      <c r="CM16">
        <f ca="1">(M14/M16-1)/($B16-$B14)</f>
        <v>1.6918858994278356E-2</v>
      </c>
      <c r="CN16">
        <f ca="1">(N15/N16-1)/($B16-$B15)</f>
        <v>2.054932079481463E-2</v>
      </c>
      <c r="DR16">
        <f t="shared" si="18"/>
        <v>2267.2155000000585</v>
      </c>
      <c r="DS16">
        <f t="shared" ca="1" si="12"/>
        <v>2247.1675237542895</v>
      </c>
      <c r="DT16">
        <f t="shared" ca="1" si="12"/>
        <v>2222.3064112295669</v>
      </c>
      <c r="DU16">
        <f t="shared" ca="1" si="12"/>
        <v>2177.1132963943528</v>
      </c>
      <c r="DV16">
        <f t="shared" ca="1" si="12"/>
        <v>2115.5575572436605</v>
      </c>
      <c r="DW16">
        <f t="shared" ca="1" si="12"/>
        <v>1935.6042975078688</v>
      </c>
      <c r="DX16">
        <f t="shared" ca="1" si="12"/>
        <v>2092.0722561775347</v>
      </c>
      <c r="DY16">
        <f t="shared" ca="1" si="12"/>
        <v>2108.910647305911</v>
      </c>
      <c r="DZ16">
        <f t="shared" ca="1" si="12"/>
        <v>2564.2739253936043</v>
      </c>
      <c r="EA16">
        <f t="shared" si="12"/>
        <v>0</v>
      </c>
      <c r="EB16">
        <f t="shared" si="12"/>
        <v>0</v>
      </c>
      <c r="EC16">
        <f t="shared" si="12"/>
        <v>0</v>
      </c>
      <c r="ED16">
        <f t="shared" si="12"/>
        <v>0</v>
      </c>
      <c r="EE16">
        <f t="shared" si="12"/>
        <v>0</v>
      </c>
      <c r="EF16">
        <f t="shared" si="12"/>
        <v>0</v>
      </c>
      <c r="EG16">
        <f t="shared" si="12"/>
        <v>0</v>
      </c>
      <c r="EH16">
        <f t="shared" si="12"/>
        <v>0</v>
      </c>
      <c r="EI16">
        <f t="shared" si="13"/>
        <v>0</v>
      </c>
      <c r="EJ16">
        <f t="shared" si="13"/>
        <v>0</v>
      </c>
      <c r="EK16">
        <f t="shared" si="13"/>
        <v>0</v>
      </c>
      <c r="EL16">
        <f t="shared" si="13"/>
        <v>0</v>
      </c>
      <c r="EM16">
        <f t="shared" si="13"/>
        <v>0</v>
      </c>
      <c r="EN16">
        <f t="shared" si="13"/>
        <v>0</v>
      </c>
      <c r="EO16">
        <f t="shared" si="13"/>
        <v>0</v>
      </c>
      <c r="EP16">
        <f t="shared" si="13"/>
        <v>0</v>
      </c>
      <c r="EQ16">
        <f t="shared" si="13"/>
        <v>0</v>
      </c>
      <c r="ER16">
        <f t="shared" si="13"/>
        <v>0</v>
      </c>
      <c r="ES16">
        <f t="shared" si="13"/>
        <v>0</v>
      </c>
      <c r="ET16">
        <f t="shared" si="13"/>
        <v>0</v>
      </c>
      <c r="EU16">
        <f t="shared" si="13"/>
        <v>0</v>
      </c>
      <c r="EV16">
        <f t="shared" si="13"/>
        <v>0</v>
      </c>
      <c r="EW16">
        <f t="shared" si="13"/>
        <v>0</v>
      </c>
      <c r="EX16">
        <f t="shared" si="13"/>
        <v>0</v>
      </c>
      <c r="EY16">
        <f t="shared" si="14"/>
        <v>0</v>
      </c>
      <c r="EZ16">
        <f t="shared" si="14"/>
        <v>0</v>
      </c>
      <c r="FA16">
        <f t="shared" si="14"/>
        <v>0</v>
      </c>
      <c r="FB16">
        <f t="shared" si="14"/>
        <v>0</v>
      </c>
    </row>
    <row r="17" spans="2:158">
      <c r="B17">
        <f t="shared" si="19"/>
        <v>0.83333333333333337</v>
      </c>
      <c r="E17">
        <f t="shared" si="20"/>
        <v>1.7737806410951157E-2</v>
      </c>
      <c r="F17" s="19">
        <v>0.9853272048152385</v>
      </c>
      <c r="G17" s="10">
        <f t="shared" ca="1" si="21"/>
        <v>0.98689542434520838</v>
      </c>
      <c r="H17" s="10">
        <f t="shared" ca="1" si="22"/>
        <v>0.98846259829527494</v>
      </c>
      <c r="I17" s="10">
        <f t="shared" ca="1" si="23"/>
        <v>0.99000288338059683</v>
      </c>
      <c r="J17" s="10">
        <f t="shared" ca="1" si="24"/>
        <v>0.99146500022040462</v>
      </c>
      <c r="K17" s="10">
        <f t="shared" ca="1" si="25"/>
        <v>0.99297428175946967</v>
      </c>
      <c r="L17" s="10">
        <f t="shared" ca="1" si="26"/>
        <v>0.99439814986084918</v>
      </c>
      <c r="M17" s="10">
        <f t="shared" ca="1" si="27"/>
        <v>0.99583530330692382</v>
      </c>
      <c r="N17" s="10">
        <f t="shared" ref="N17:N43" ca="1" si="29">EXP(-$B9*N58)</f>
        <v>0.99716362191944741</v>
      </c>
      <c r="O17" s="10">
        <f ca="1">EXP(-$B8*O58)</f>
        <v>0.99830298976661036</v>
      </c>
      <c r="P17" s="10">
        <f>O16</f>
        <v>1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S17">
        <f t="shared" si="15"/>
        <v>0</v>
      </c>
      <c r="AT17">
        <f t="shared" si="15"/>
        <v>0</v>
      </c>
      <c r="AU17">
        <f t="shared" si="15"/>
        <v>0</v>
      </c>
      <c r="AV17">
        <f t="shared" si="15"/>
        <v>0</v>
      </c>
      <c r="AW17">
        <f t="shared" si="15"/>
        <v>0</v>
      </c>
      <c r="AX17">
        <f t="shared" si="15"/>
        <v>0</v>
      </c>
      <c r="AY17">
        <f t="shared" si="15"/>
        <v>0</v>
      </c>
      <c r="AZ17">
        <f t="shared" si="15"/>
        <v>0</v>
      </c>
      <c r="BA17">
        <f t="shared" si="15"/>
        <v>0</v>
      </c>
      <c r="BB17">
        <f t="shared" si="15"/>
        <v>0</v>
      </c>
      <c r="BC17">
        <f t="shared" si="15"/>
        <v>0</v>
      </c>
      <c r="BD17">
        <f t="shared" si="15"/>
        <v>0</v>
      </c>
      <c r="BE17">
        <f t="shared" si="15"/>
        <v>0</v>
      </c>
      <c r="BF17">
        <f t="shared" si="15"/>
        <v>0</v>
      </c>
      <c r="BG17">
        <f t="shared" si="15"/>
        <v>0</v>
      </c>
      <c r="BH17">
        <f t="shared" si="15"/>
        <v>0</v>
      </c>
      <c r="BI17">
        <f t="shared" si="16"/>
        <v>0</v>
      </c>
      <c r="BJ17">
        <f t="shared" si="16"/>
        <v>0</v>
      </c>
      <c r="BK17">
        <f t="shared" si="16"/>
        <v>0</v>
      </c>
      <c r="BL17">
        <f t="shared" si="16"/>
        <v>0</v>
      </c>
      <c r="BM17">
        <f t="shared" si="16"/>
        <v>0</v>
      </c>
      <c r="BN17">
        <f t="shared" si="16"/>
        <v>0</v>
      </c>
      <c r="BO17">
        <f t="shared" si="16"/>
        <v>0</v>
      </c>
      <c r="BP17">
        <f t="shared" si="16"/>
        <v>0</v>
      </c>
      <c r="BQ17">
        <f t="shared" si="16"/>
        <v>0</v>
      </c>
      <c r="BR17">
        <f t="shared" si="16"/>
        <v>0</v>
      </c>
      <c r="BS17">
        <f t="shared" si="16"/>
        <v>0</v>
      </c>
      <c r="BT17">
        <f t="shared" si="16"/>
        <v>0</v>
      </c>
      <c r="BU17">
        <f t="shared" si="16"/>
        <v>0</v>
      </c>
      <c r="BV17">
        <f t="shared" si="16"/>
        <v>0</v>
      </c>
      <c r="BW17">
        <f t="shared" si="16"/>
        <v>0</v>
      </c>
      <c r="BX17">
        <f t="shared" si="16"/>
        <v>0</v>
      </c>
      <c r="BY17">
        <f t="shared" si="17"/>
        <v>0</v>
      </c>
      <c r="BZ17">
        <f t="shared" si="17"/>
        <v>0</v>
      </c>
      <c r="CA17">
        <f t="shared" si="17"/>
        <v>0</v>
      </c>
      <c r="CB17">
        <f t="shared" si="17"/>
        <v>0</v>
      </c>
      <c r="CC17">
        <f t="shared" si="17"/>
        <v>0</v>
      </c>
      <c r="DR17">
        <f t="shared" si="18"/>
        <v>0</v>
      </c>
      <c r="DS17">
        <f t="shared" ca="1" si="12"/>
        <v>0</v>
      </c>
      <c r="DT17">
        <f t="shared" ca="1" si="12"/>
        <v>0</v>
      </c>
      <c r="DU17">
        <f t="shared" ca="1" si="12"/>
        <v>0</v>
      </c>
      <c r="DV17">
        <f t="shared" ca="1" si="12"/>
        <v>0</v>
      </c>
      <c r="DW17">
        <f t="shared" ca="1" si="12"/>
        <v>0</v>
      </c>
      <c r="DX17">
        <f t="shared" ca="1" si="12"/>
        <v>0</v>
      </c>
      <c r="DY17">
        <f t="shared" ca="1" si="12"/>
        <v>0</v>
      </c>
      <c r="DZ17">
        <f t="shared" ca="1" si="12"/>
        <v>0</v>
      </c>
      <c r="EA17">
        <f t="shared" ca="1" si="12"/>
        <v>0</v>
      </c>
      <c r="EB17">
        <f t="shared" si="12"/>
        <v>0</v>
      </c>
      <c r="EC17">
        <f t="shared" si="12"/>
        <v>0</v>
      </c>
      <c r="ED17">
        <f t="shared" si="12"/>
        <v>0</v>
      </c>
      <c r="EE17">
        <f t="shared" si="12"/>
        <v>0</v>
      </c>
      <c r="EF17">
        <f t="shared" si="12"/>
        <v>0</v>
      </c>
      <c r="EG17">
        <f t="shared" si="12"/>
        <v>0</v>
      </c>
      <c r="EH17">
        <f t="shared" si="12"/>
        <v>0</v>
      </c>
      <c r="EI17">
        <f t="shared" si="13"/>
        <v>0</v>
      </c>
      <c r="EJ17">
        <f t="shared" si="13"/>
        <v>0</v>
      </c>
      <c r="EK17">
        <f t="shared" si="13"/>
        <v>0</v>
      </c>
      <c r="EL17">
        <f t="shared" si="13"/>
        <v>0</v>
      </c>
      <c r="EM17">
        <f t="shared" si="13"/>
        <v>0</v>
      </c>
      <c r="EN17">
        <f t="shared" si="13"/>
        <v>0</v>
      </c>
      <c r="EO17">
        <f t="shared" si="13"/>
        <v>0</v>
      </c>
      <c r="EP17">
        <f t="shared" si="13"/>
        <v>0</v>
      </c>
      <c r="EQ17">
        <f t="shared" si="13"/>
        <v>0</v>
      </c>
      <c r="ER17">
        <f t="shared" si="13"/>
        <v>0</v>
      </c>
      <c r="ES17">
        <f t="shared" si="13"/>
        <v>0</v>
      </c>
      <c r="ET17">
        <f t="shared" si="13"/>
        <v>0</v>
      </c>
      <c r="EU17">
        <f t="shared" si="13"/>
        <v>0</v>
      </c>
      <c r="EV17">
        <f t="shared" si="13"/>
        <v>0</v>
      </c>
      <c r="EW17">
        <f t="shared" si="13"/>
        <v>0</v>
      </c>
      <c r="EX17">
        <f t="shared" si="13"/>
        <v>0</v>
      </c>
      <c r="EY17">
        <f t="shared" si="14"/>
        <v>0</v>
      </c>
      <c r="EZ17">
        <f t="shared" si="14"/>
        <v>0</v>
      </c>
      <c r="FA17">
        <f t="shared" si="14"/>
        <v>0</v>
      </c>
      <c r="FB17">
        <f t="shared" si="14"/>
        <v>0</v>
      </c>
    </row>
    <row r="18" spans="2:158">
      <c r="B18">
        <f t="shared" si="19"/>
        <v>0.91666666666666674</v>
      </c>
      <c r="E18">
        <f t="shared" si="20"/>
        <v>1.796393790985517E-2</v>
      </c>
      <c r="F18" s="19">
        <v>0.98366789588019465</v>
      </c>
      <c r="G18" s="10">
        <f t="shared" ca="1" si="21"/>
        <v>0.98529447055476072</v>
      </c>
      <c r="H18" s="10">
        <f t="shared" ca="1" si="22"/>
        <v>0.98692276712697702</v>
      </c>
      <c r="I18" s="10">
        <f t="shared" ca="1" si="23"/>
        <v>0.98850208636919379</v>
      </c>
      <c r="J18" s="10">
        <f t="shared" ca="1" si="24"/>
        <v>0.98997653425212606</v>
      </c>
      <c r="K18" s="10">
        <f t="shared" ca="1" si="25"/>
        <v>0.99148955534889405</v>
      </c>
      <c r="L18" s="10">
        <f t="shared" ca="1" si="26"/>
        <v>0.99292947397100928</v>
      </c>
      <c r="M18" s="10">
        <f t="shared" ca="1" si="27"/>
        <v>0.99442404345466229</v>
      </c>
      <c r="N18" s="10">
        <f t="shared" ca="1" si="29"/>
        <v>0.99579860755658767</v>
      </c>
      <c r="O18" s="10">
        <f t="shared" ref="O18:O43" ca="1" si="30">EXP(-$B9*O59)</f>
        <v>0.99718860527697517</v>
      </c>
      <c r="P18" s="10">
        <f ca="1">EXP(-$B8*P59)</f>
        <v>0.99830000254016027</v>
      </c>
      <c r="Q18" s="10">
        <f>P17</f>
        <v>1</v>
      </c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S18">
        <f t="shared" si="15"/>
        <v>0</v>
      </c>
      <c r="AT18">
        <f t="shared" si="15"/>
        <v>0</v>
      </c>
      <c r="AU18">
        <f t="shared" si="15"/>
        <v>0</v>
      </c>
      <c r="AV18">
        <f t="shared" si="15"/>
        <v>0</v>
      </c>
      <c r="AW18">
        <f t="shared" si="15"/>
        <v>0</v>
      </c>
      <c r="AX18">
        <f t="shared" si="15"/>
        <v>0</v>
      </c>
      <c r="AY18">
        <f t="shared" si="15"/>
        <v>0</v>
      </c>
      <c r="AZ18">
        <f t="shared" si="15"/>
        <v>0</v>
      </c>
      <c r="BA18">
        <f t="shared" si="15"/>
        <v>0</v>
      </c>
      <c r="BB18">
        <f t="shared" si="15"/>
        <v>0</v>
      </c>
      <c r="BC18">
        <f t="shared" si="15"/>
        <v>0</v>
      </c>
      <c r="BD18">
        <f t="shared" si="15"/>
        <v>0</v>
      </c>
      <c r="BE18">
        <f t="shared" si="15"/>
        <v>0</v>
      </c>
      <c r="BF18">
        <f t="shared" si="15"/>
        <v>0</v>
      </c>
      <c r="BG18">
        <f t="shared" si="15"/>
        <v>0</v>
      </c>
      <c r="BH18">
        <f t="shared" si="15"/>
        <v>0</v>
      </c>
      <c r="BI18">
        <f t="shared" si="16"/>
        <v>0</v>
      </c>
      <c r="BJ18">
        <f t="shared" si="16"/>
        <v>0</v>
      </c>
      <c r="BK18">
        <f t="shared" si="16"/>
        <v>0</v>
      </c>
      <c r="BL18">
        <f t="shared" si="16"/>
        <v>0</v>
      </c>
      <c r="BM18">
        <f t="shared" si="16"/>
        <v>0</v>
      </c>
      <c r="BN18">
        <f t="shared" si="16"/>
        <v>0</v>
      </c>
      <c r="BO18">
        <f t="shared" si="16"/>
        <v>0</v>
      </c>
      <c r="BP18">
        <f t="shared" si="16"/>
        <v>0</v>
      </c>
      <c r="BQ18">
        <f t="shared" si="16"/>
        <v>0</v>
      </c>
      <c r="BR18">
        <f t="shared" si="16"/>
        <v>0</v>
      </c>
      <c r="BS18">
        <f t="shared" si="16"/>
        <v>0</v>
      </c>
      <c r="BT18">
        <f t="shared" si="16"/>
        <v>0</v>
      </c>
      <c r="BU18">
        <f t="shared" si="16"/>
        <v>0</v>
      </c>
      <c r="BV18">
        <f t="shared" si="16"/>
        <v>0</v>
      </c>
      <c r="BW18">
        <f t="shared" si="16"/>
        <v>0</v>
      </c>
      <c r="BX18">
        <f t="shared" si="16"/>
        <v>0</v>
      </c>
      <c r="BY18">
        <f t="shared" si="17"/>
        <v>0</v>
      </c>
      <c r="BZ18">
        <f t="shared" si="17"/>
        <v>0</v>
      </c>
      <c r="CA18">
        <f t="shared" si="17"/>
        <v>0</v>
      </c>
      <c r="CB18">
        <f t="shared" si="17"/>
        <v>0</v>
      </c>
      <c r="CC18">
        <f t="shared" si="17"/>
        <v>0</v>
      </c>
      <c r="DR18">
        <f t="shared" si="18"/>
        <v>0</v>
      </c>
      <c r="DS18">
        <f t="shared" ca="1" si="12"/>
        <v>0</v>
      </c>
      <c r="DT18">
        <f t="shared" ca="1" si="12"/>
        <v>0</v>
      </c>
      <c r="DU18">
        <f t="shared" ca="1" si="12"/>
        <v>0</v>
      </c>
      <c r="DV18">
        <f t="shared" ca="1" si="12"/>
        <v>0</v>
      </c>
      <c r="DW18">
        <f t="shared" ca="1" si="12"/>
        <v>0</v>
      </c>
      <c r="DX18">
        <f t="shared" ca="1" si="12"/>
        <v>0</v>
      </c>
      <c r="DY18">
        <f t="shared" ca="1" si="12"/>
        <v>0</v>
      </c>
      <c r="DZ18">
        <f t="shared" ca="1" si="12"/>
        <v>0</v>
      </c>
      <c r="EA18">
        <f t="shared" ca="1" si="12"/>
        <v>0</v>
      </c>
      <c r="EB18">
        <f t="shared" ca="1" si="12"/>
        <v>0</v>
      </c>
      <c r="EC18">
        <f t="shared" si="12"/>
        <v>0</v>
      </c>
      <c r="ED18">
        <f t="shared" si="12"/>
        <v>0</v>
      </c>
      <c r="EE18">
        <f t="shared" si="12"/>
        <v>0</v>
      </c>
      <c r="EF18">
        <f t="shared" si="12"/>
        <v>0</v>
      </c>
      <c r="EG18">
        <f t="shared" si="12"/>
        <v>0</v>
      </c>
      <c r="EH18">
        <f t="shared" si="12"/>
        <v>0</v>
      </c>
      <c r="EI18">
        <f t="shared" si="13"/>
        <v>0</v>
      </c>
      <c r="EJ18">
        <f t="shared" si="13"/>
        <v>0</v>
      </c>
      <c r="EK18">
        <f t="shared" si="13"/>
        <v>0</v>
      </c>
      <c r="EL18">
        <f t="shared" si="13"/>
        <v>0</v>
      </c>
      <c r="EM18">
        <f t="shared" si="13"/>
        <v>0</v>
      </c>
      <c r="EN18">
        <f t="shared" si="13"/>
        <v>0</v>
      </c>
      <c r="EO18">
        <f t="shared" si="13"/>
        <v>0</v>
      </c>
      <c r="EP18">
        <f t="shared" si="13"/>
        <v>0</v>
      </c>
      <c r="EQ18">
        <f t="shared" si="13"/>
        <v>0</v>
      </c>
      <c r="ER18">
        <f t="shared" si="13"/>
        <v>0</v>
      </c>
      <c r="ES18">
        <f t="shared" si="13"/>
        <v>0</v>
      </c>
      <c r="ET18">
        <f t="shared" si="13"/>
        <v>0</v>
      </c>
      <c r="EU18">
        <f t="shared" si="13"/>
        <v>0</v>
      </c>
      <c r="EV18">
        <f t="shared" si="13"/>
        <v>0</v>
      </c>
      <c r="EW18">
        <f t="shared" si="13"/>
        <v>0</v>
      </c>
      <c r="EX18">
        <f t="shared" si="13"/>
        <v>0</v>
      </c>
      <c r="EY18">
        <f t="shared" si="14"/>
        <v>0</v>
      </c>
      <c r="EZ18">
        <f t="shared" si="14"/>
        <v>0</v>
      </c>
      <c r="FA18">
        <f t="shared" si="14"/>
        <v>0</v>
      </c>
      <c r="FB18">
        <f t="shared" si="14"/>
        <v>0</v>
      </c>
    </row>
    <row r="19" spans="2:158">
      <c r="B19">
        <f t="shared" si="19"/>
        <v>1</v>
      </c>
      <c r="E19">
        <f t="shared" si="20"/>
        <v>1.8206317756477391E-2</v>
      </c>
      <c r="F19" s="19">
        <v>0.981958416</v>
      </c>
      <c r="G19" s="10">
        <f t="shared" ca="1" si="21"/>
        <v>0.98363194889097982</v>
      </c>
      <c r="H19" s="10">
        <f t="shared" ca="1" si="22"/>
        <v>0.98532480218586349</v>
      </c>
      <c r="I19" s="10">
        <f t="shared" ca="1" si="23"/>
        <v>0.98696712211685766</v>
      </c>
      <c r="J19" s="10">
        <f t="shared" ca="1" si="24"/>
        <v>0.9884720187869811</v>
      </c>
      <c r="K19" s="10">
        <f t="shared" ca="1" si="25"/>
        <v>0.99000513895294018</v>
      </c>
      <c r="L19" s="10">
        <f t="shared" ca="1" si="26"/>
        <v>0.99143586664263439</v>
      </c>
      <c r="M19" s="10">
        <f t="shared" ca="1" si="27"/>
        <v>0.99296179326405742</v>
      </c>
      <c r="N19" s="10">
        <f t="shared" ca="1" si="29"/>
        <v>0.99437518542604086</v>
      </c>
      <c r="O19" s="10">
        <f t="shared" ca="1" si="30"/>
        <v>0.99583603152781852</v>
      </c>
      <c r="P19" s="10">
        <f t="shared" ref="P19:P43" ca="1" si="31">EXP(-$B9*P60)</f>
        <v>0.99718263750215907</v>
      </c>
      <c r="Q19" s="10">
        <f ca="1">EXP(-$B8*Q60)</f>
        <v>0.99829787060231245</v>
      </c>
      <c r="R19" s="10">
        <f>EXP(-$B14*R60)</f>
        <v>1</v>
      </c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S19">
        <f t="shared" si="15"/>
        <v>10872.243581952</v>
      </c>
      <c r="AT19">
        <f t="shared" ca="1" si="15"/>
        <v>10890.772938120928</v>
      </c>
      <c r="AU19">
        <f t="shared" ca="1" si="15"/>
        <v>10909.516209801881</v>
      </c>
      <c r="AV19">
        <f t="shared" ca="1" si="15"/>
        <v>10927.699976077847</v>
      </c>
      <c r="AW19">
        <f t="shared" ca="1" si="15"/>
        <v>10944.362192009456</v>
      </c>
      <c r="AX19">
        <f t="shared" ca="1" si="15"/>
        <v>10961.336898486954</v>
      </c>
      <c r="AY19">
        <f t="shared" ca="1" si="15"/>
        <v>10977.177915467248</v>
      </c>
      <c r="AZ19">
        <f t="shared" ca="1" si="15"/>
        <v>10994.072975019644</v>
      </c>
      <c r="BA19">
        <f t="shared" ca="1" si="15"/>
        <v>11009.722053037125</v>
      </c>
      <c r="BB19">
        <f t="shared" ca="1" si="15"/>
        <v>11025.896541076007</v>
      </c>
      <c r="BC19">
        <f t="shared" ca="1" si="15"/>
        <v>11040.806162423905</v>
      </c>
      <c r="BD19">
        <f t="shared" ca="1" si="15"/>
        <v>11053.154023308804</v>
      </c>
      <c r="BE19">
        <v>0</v>
      </c>
      <c r="BF19">
        <f t="shared" si="15"/>
        <v>0</v>
      </c>
      <c r="BG19">
        <f t="shared" si="15"/>
        <v>0</v>
      </c>
      <c r="BH19">
        <f t="shared" si="15"/>
        <v>0</v>
      </c>
      <c r="BI19">
        <f t="shared" si="16"/>
        <v>0</v>
      </c>
      <c r="BJ19">
        <f t="shared" si="16"/>
        <v>0</v>
      </c>
      <c r="BK19">
        <f t="shared" si="16"/>
        <v>0</v>
      </c>
      <c r="BL19">
        <f t="shared" si="16"/>
        <v>0</v>
      </c>
      <c r="BM19">
        <f t="shared" si="16"/>
        <v>0</v>
      </c>
      <c r="BN19">
        <f t="shared" si="16"/>
        <v>0</v>
      </c>
      <c r="BO19">
        <f t="shared" si="16"/>
        <v>0</v>
      </c>
      <c r="BP19">
        <f t="shared" si="16"/>
        <v>0</v>
      </c>
      <c r="BQ19">
        <f t="shared" si="16"/>
        <v>0</v>
      </c>
      <c r="BR19">
        <f t="shared" si="16"/>
        <v>0</v>
      </c>
      <c r="BS19">
        <f t="shared" si="16"/>
        <v>0</v>
      </c>
      <c r="BT19">
        <f t="shared" si="16"/>
        <v>0</v>
      </c>
      <c r="BU19">
        <f t="shared" si="16"/>
        <v>0</v>
      </c>
      <c r="BV19">
        <f t="shared" si="16"/>
        <v>0</v>
      </c>
      <c r="BW19">
        <f t="shared" si="16"/>
        <v>0</v>
      </c>
      <c r="BX19">
        <f t="shared" si="16"/>
        <v>0</v>
      </c>
      <c r="BY19">
        <f t="shared" si="17"/>
        <v>0</v>
      </c>
      <c r="BZ19">
        <f t="shared" si="17"/>
        <v>0</v>
      </c>
      <c r="CA19">
        <f t="shared" si="17"/>
        <v>0</v>
      </c>
      <c r="CB19">
        <f t="shared" si="17"/>
        <v>0</v>
      </c>
      <c r="CC19">
        <f t="shared" si="17"/>
        <v>0</v>
      </c>
      <c r="CF19">
        <f>(F16/F19-1)/($B19-$B16)</f>
        <v>2.0231068522152285E-2</v>
      </c>
      <c r="CG19">
        <f ca="1">(G16/G19-1)/($B19-$B16)</f>
        <v>1.9545142901516321E-2</v>
      </c>
      <c r="CH19">
        <f ca="1">(H16/H19-1)/($B19-$B16)</f>
        <v>1.885054176877432E-2</v>
      </c>
      <c r="CI19">
        <f t="shared" ref="CI19:CN19" ca="1" si="32">(I16/I19-1)/($B19-$B16)</f>
        <v>1.832076017055595E-2</v>
      </c>
      <c r="CJ19">
        <f t="shared" ca="1" si="32"/>
        <v>1.8136151942742984E-2</v>
      </c>
      <c r="CK19">
        <f t="shared" ca="1" si="32"/>
        <v>1.7894492962920339E-2</v>
      </c>
      <c r="CL19">
        <f t="shared" ca="1" si="32"/>
        <v>1.7671294704488361E-2</v>
      </c>
      <c r="CM19">
        <f t="shared" ca="1" si="32"/>
        <v>1.702512987524063E-2</v>
      </c>
      <c r="CN19">
        <f t="shared" ca="1" si="32"/>
        <v>1.5749784109985399E-2</v>
      </c>
      <c r="CO19">
        <f ca="1">(O16/O19-1)/($B19-$B16)</f>
        <v>1.6725518420107832E-2</v>
      </c>
      <c r="CP19">
        <f ca="1">(P17/P19-1)/($B19-$B17)</f>
        <v>1.6951934732225563E-2</v>
      </c>
      <c r="CQ19">
        <f ca="1">(Q18/Q19-1)/($B19-$B18)</f>
        <v>2.0460378984809697E-2</v>
      </c>
      <c r="DR19">
        <f t="shared" si="18"/>
        <v>2483.2585000000145</v>
      </c>
      <c r="DS19">
        <f t="shared" ca="1" si="12"/>
        <v>2403.1533754464003</v>
      </c>
      <c r="DT19">
        <f t="shared" ca="1" si="12"/>
        <v>2321.7382924267395</v>
      </c>
      <c r="DU19">
        <f t="shared" ca="1" si="12"/>
        <v>2260.2484925658446</v>
      </c>
      <c r="DV19">
        <f t="shared" ca="1" si="12"/>
        <v>2240.8848404838236</v>
      </c>
      <c r="DW19">
        <f t="shared" ca="1" si="12"/>
        <v>2214.4549990310452</v>
      </c>
      <c r="DX19">
        <f t="shared" ca="1" si="12"/>
        <v>2189.9944225052268</v>
      </c>
      <c r="DY19">
        <f t="shared" ca="1" si="12"/>
        <v>2113.1629364340515</v>
      </c>
      <c r="DZ19">
        <f t="shared" ca="1" si="12"/>
        <v>1957.6493118483552</v>
      </c>
      <c r="EA19">
        <f t="shared" ca="1" si="12"/>
        <v>2081.9842360907019</v>
      </c>
      <c r="EB19">
        <f t="shared" ca="1" si="12"/>
        <v>2113.0218733806432</v>
      </c>
      <c r="EC19">
        <f t="shared" ca="1" si="12"/>
        <v>2553.194096531478</v>
      </c>
      <c r="ED19">
        <f t="shared" si="12"/>
        <v>0</v>
      </c>
      <c r="EE19">
        <f t="shared" si="12"/>
        <v>0</v>
      </c>
      <c r="EF19">
        <f t="shared" si="12"/>
        <v>0</v>
      </c>
      <c r="EG19">
        <f t="shared" si="12"/>
        <v>0</v>
      </c>
      <c r="EH19">
        <f t="shared" si="12"/>
        <v>0</v>
      </c>
      <c r="EI19">
        <f t="shared" si="13"/>
        <v>0</v>
      </c>
      <c r="EJ19">
        <f t="shared" si="13"/>
        <v>0</v>
      </c>
      <c r="EK19">
        <f t="shared" si="13"/>
        <v>0</v>
      </c>
      <c r="EL19">
        <f t="shared" si="13"/>
        <v>0</v>
      </c>
      <c r="EM19">
        <f t="shared" si="13"/>
        <v>0</v>
      </c>
      <c r="EN19">
        <f t="shared" si="13"/>
        <v>0</v>
      </c>
      <c r="EO19">
        <f t="shared" si="13"/>
        <v>0</v>
      </c>
      <c r="EP19">
        <f t="shared" si="13"/>
        <v>0</v>
      </c>
      <c r="EQ19">
        <f t="shared" si="13"/>
        <v>0</v>
      </c>
      <c r="ER19">
        <f t="shared" si="13"/>
        <v>0</v>
      </c>
      <c r="ES19">
        <f t="shared" si="13"/>
        <v>0</v>
      </c>
      <c r="ET19">
        <f t="shared" si="13"/>
        <v>0</v>
      </c>
      <c r="EU19">
        <f t="shared" si="13"/>
        <v>0</v>
      </c>
      <c r="EV19">
        <f t="shared" si="13"/>
        <v>0</v>
      </c>
      <c r="EW19">
        <f t="shared" si="13"/>
        <v>0</v>
      </c>
      <c r="EX19">
        <f t="shared" si="13"/>
        <v>0</v>
      </c>
      <c r="EY19">
        <f t="shared" si="14"/>
        <v>0</v>
      </c>
      <c r="EZ19">
        <f t="shared" si="14"/>
        <v>0</v>
      </c>
      <c r="FA19">
        <f t="shared" si="14"/>
        <v>0</v>
      </c>
      <c r="FB19">
        <f t="shared" si="14"/>
        <v>0</v>
      </c>
    </row>
    <row r="20" spans="2:158">
      <c r="B20">
        <f t="shared" si="19"/>
        <v>1.0833333333333333</v>
      </c>
      <c r="E20">
        <f t="shared" si="20"/>
        <v>1.8488575511108649E-2</v>
      </c>
      <c r="F20" s="19">
        <v>0.9801699635737513</v>
      </c>
      <c r="G20" s="10">
        <f t="shared" ca="1" si="21"/>
        <v>0.98191926931781426</v>
      </c>
      <c r="H20" s="10">
        <f t="shared" ca="1" si="22"/>
        <v>0.98366525743888256</v>
      </c>
      <c r="I20" s="10">
        <f t="shared" ca="1" si="23"/>
        <v>0.98537400583426482</v>
      </c>
      <c r="J20" s="10">
        <f t="shared" ca="1" si="24"/>
        <v>0.98693334867675775</v>
      </c>
      <c r="K20" s="10">
        <f t="shared" ca="1" si="25"/>
        <v>0.98850466025875949</v>
      </c>
      <c r="L20" s="10">
        <f t="shared" ca="1" si="26"/>
        <v>0.98994259618841218</v>
      </c>
      <c r="M20" s="10">
        <f t="shared" ca="1" si="27"/>
        <v>0.99147459158104922</v>
      </c>
      <c r="N20" s="10">
        <f t="shared" ca="1" si="29"/>
        <v>0.99290081090688131</v>
      </c>
      <c r="O20" s="10">
        <f t="shared" ca="1" si="30"/>
        <v>0.99442501303996411</v>
      </c>
      <c r="P20" s="10">
        <f t="shared" ca="1" si="31"/>
        <v>0.99582709202088837</v>
      </c>
      <c r="Q20" s="10">
        <f t="shared" ref="Q20:Q43" ca="1" si="33">EXP(-$B9*Q61)</f>
        <v>0.99717837840342993</v>
      </c>
      <c r="R20" s="10">
        <f ca="1">EXP(-$B8*R61)</f>
        <v>0.9983093826546473</v>
      </c>
      <c r="S20" s="10">
        <f>R19</f>
        <v>1</v>
      </c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S20">
        <f t="shared" si="15"/>
        <v>0</v>
      </c>
      <c r="AT20">
        <f t="shared" si="15"/>
        <v>0</v>
      </c>
      <c r="AU20">
        <f t="shared" si="15"/>
        <v>0</v>
      </c>
      <c r="AV20">
        <f t="shared" si="15"/>
        <v>0</v>
      </c>
      <c r="AW20">
        <f t="shared" si="15"/>
        <v>0</v>
      </c>
      <c r="AX20">
        <f t="shared" si="15"/>
        <v>0</v>
      </c>
      <c r="AY20">
        <f t="shared" si="15"/>
        <v>0</v>
      </c>
      <c r="AZ20">
        <f t="shared" si="15"/>
        <v>0</v>
      </c>
      <c r="BA20">
        <f t="shared" si="15"/>
        <v>0</v>
      </c>
      <c r="BB20">
        <f t="shared" si="15"/>
        <v>0</v>
      </c>
      <c r="BC20">
        <f t="shared" si="15"/>
        <v>0</v>
      </c>
      <c r="BD20">
        <f t="shared" si="15"/>
        <v>0</v>
      </c>
      <c r="BE20">
        <f t="shared" si="15"/>
        <v>0</v>
      </c>
      <c r="BF20">
        <f t="shared" si="15"/>
        <v>0</v>
      </c>
      <c r="BG20">
        <f t="shared" si="15"/>
        <v>0</v>
      </c>
      <c r="BH20">
        <f t="shared" si="15"/>
        <v>0</v>
      </c>
      <c r="BI20">
        <f t="shared" si="16"/>
        <v>0</v>
      </c>
      <c r="BJ20">
        <f t="shared" si="16"/>
        <v>0</v>
      </c>
      <c r="BK20">
        <f t="shared" si="16"/>
        <v>0</v>
      </c>
      <c r="BL20">
        <f t="shared" si="16"/>
        <v>0</v>
      </c>
      <c r="BM20">
        <f t="shared" si="16"/>
        <v>0</v>
      </c>
      <c r="BN20">
        <f t="shared" si="16"/>
        <v>0</v>
      </c>
      <c r="BO20">
        <f t="shared" si="16"/>
        <v>0</v>
      </c>
      <c r="BP20">
        <f t="shared" si="16"/>
        <v>0</v>
      </c>
      <c r="BQ20">
        <f t="shared" si="16"/>
        <v>0</v>
      </c>
      <c r="BR20">
        <f t="shared" si="16"/>
        <v>0</v>
      </c>
      <c r="BS20">
        <f t="shared" si="16"/>
        <v>0</v>
      </c>
      <c r="BT20">
        <f t="shared" si="16"/>
        <v>0</v>
      </c>
      <c r="BU20">
        <f t="shared" si="16"/>
        <v>0</v>
      </c>
      <c r="BV20">
        <f t="shared" si="16"/>
        <v>0</v>
      </c>
      <c r="BW20">
        <f t="shared" si="16"/>
        <v>0</v>
      </c>
      <c r="BX20">
        <f t="shared" si="16"/>
        <v>0</v>
      </c>
      <c r="BY20">
        <f t="shared" si="17"/>
        <v>0</v>
      </c>
      <c r="BZ20">
        <f t="shared" si="17"/>
        <v>0</v>
      </c>
      <c r="CA20">
        <f t="shared" si="17"/>
        <v>0</v>
      </c>
      <c r="CB20">
        <f t="shared" si="17"/>
        <v>0</v>
      </c>
      <c r="CC20">
        <f t="shared" si="17"/>
        <v>0</v>
      </c>
      <c r="DR20">
        <f t="shared" si="18"/>
        <v>0</v>
      </c>
      <c r="DS20">
        <f t="shared" ca="1" si="12"/>
        <v>0</v>
      </c>
      <c r="DT20">
        <f t="shared" ca="1" si="12"/>
        <v>0</v>
      </c>
      <c r="DU20">
        <f t="shared" ca="1" si="12"/>
        <v>0</v>
      </c>
      <c r="DV20">
        <f t="shared" ca="1" si="12"/>
        <v>0</v>
      </c>
      <c r="DW20">
        <f t="shared" ca="1" si="12"/>
        <v>0</v>
      </c>
      <c r="DX20">
        <f t="shared" ca="1" si="12"/>
        <v>0</v>
      </c>
      <c r="DY20">
        <f t="shared" ca="1" si="12"/>
        <v>0</v>
      </c>
      <c r="DZ20">
        <f t="shared" ca="1" si="12"/>
        <v>0</v>
      </c>
      <c r="EA20">
        <f t="shared" ca="1" si="12"/>
        <v>0</v>
      </c>
      <c r="EB20">
        <f t="shared" ca="1" si="12"/>
        <v>0</v>
      </c>
      <c r="EC20">
        <f t="shared" ca="1" si="12"/>
        <v>0</v>
      </c>
      <c r="ED20">
        <f t="shared" ca="1" si="12"/>
        <v>0</v>
      </c>
      <c r="EE20">
        <f t="shared" si="12"/>
        <v>0</v>
      </c>
      <c r="EF20">
        <f t="shared" si="12"/>
        <v>0</v>
      </c>
      <c r="EG20">
        <f t="shared" si="12"/>
        <v>0</v>
      </c>
      <c r="EH20">
        <f t="shared" si="12"/>
        <v>0</v>
      </c>
      <c r="EI20">
        <f t="shared" si="13"/>
        <v>0</v>
      </c>
      <c r="EJ20">
        <f t="shared" si="13"/>
        <v>0</v>
      </c>
      <c r="EK20">
        <f t="shared" si="13"/>
        <v>0</v>
      </c>
      <c r="EL20">
        <f t="shared" si="13"/>
        <v>0</v>
      </c>
      <c r="EM20">
        <f t="shared" si="13"/>
        <v>0</v>
      </c>
      <c r="EN20">
        <f t="shared" si="13"/>
        <v>0</v>
      </c>
      <c r="EO20">
        <f t="shared" si="13"/>
        <v>0</v>
      </c>
      <c r="EP20">
        <f t="shared" si="13"/>
        <v>0</v>
      </c>
      <c r="EQ20">
        <f t="shared" si="13"/>
        <v>0</v>
      </c>
      <c r="ER20">
        <f t="shared" si="13"/>
        <v>0</v>
      </c>
      <c r="ES20">
        <f t="shared" si="13"/>
        <v>0</v>
      </c>
      <c r="ET20">
        <f t="shared" si="13"/>
        <v>0</v>
      </c>
      <c r="EU20">
        <f t="shared" si="13"/>
        <v>0</v>
      </c>
      <c r="EV20">
        <f t="shared" si="13"/>
        <v>0</v>
      </c>
      <c r="EW20">
        <f t="shared" si="13"/>
        <v>0</v>
      </c>
      <c r="EX20">
        <f t="shared" si="13"/>
        <v>0</v>
      </c>
      <c r="EY20">
        <f t="shared" si="14"/>
        <v>0</v>
      </c>
      <c r="EZ20">
        <f t="shared" si="14"/>
        <v>0</v>
      </c>
      <c r="FA20">
        <f t="shared" si="14"/>
        <v>0</v>
      </c>
      <c r="FB20">
        <f t="shared" si="14"/>
        <v>0</v>
      </c>
    </row>
    <row r="21" spans="2:158">
      <c r="B21">
        <f t="shared" si="19"/>
        <v>1.1666666666666665</v>
      </c>
      <c r="E21">
        <f t="shared" si="20"/>
        <v>1.8791144658113882E-2</v>
      </c>
      <c r="F21" s="19">
        <v>0.97831556039380563</v>
      </c>
      <c r="G21" s="10">
        <f t="shared" ca="1" si="21"/>
        <v>0.98012763197820651</v>
      </c>
      <c r="H21" s="10">
        <f t="shared" ca="1" si="22"/>
        <v>0.98195554270282703</v>
      </c>
      <c r="I21" s="10">
        <f t="shared" ca="1" si="23"/>
        <v>0.98371929042803441</v>
      </c>
      <c r="J21" s="10">
        <f t="shared" ca="1" si="24"/>
        <v>0.98533654043372532</v>
      </c>
      <c r="K21" s="10">
        <f t="shared" ca="1" si="25"/>
        <v>0.98697001324670863</v>
      </c>
      <c r="L21" s="10">
        <f t="shared" ca="1" si="26"/>
        <v>0.98843329146879788</v>
      </c>
      <c r="M21" s="10">
        <f t="shared" ca="1" si="27"/>
        <v>0.98998770738268793</v>
      </c>
      <c r="N21" s="10">
        <f t="shared" ca="1" si="29"/>
        <v>0.99140152280428318</v>
      </c>
      <c r="O21" s="10">
        <f t="shared" ca="1" si="30"/>
        <v>0.99296300346367472</v>
      </c>
      <c r="P21" s="10">
        <f t="shared" ca="1" si="31"/>
        <v>0.99441311060393534</v>
      </c>
      <c r="Q21" s="10">
        <f t="shared" ca="1" si="33"/>
        <v>0.99582071206417755</v>
      </c>
      <c r="R21" s="10">
        <f t="shared" ref="R21:R43" ca="1" si="34">EXP(-$B9*R62)</f>
        <v>0.99720137682145071</v>
      </c>
      <c r="S21" s="10">
        <f ca="1">EXP(-$B8*S62)</f>
        <v>0.99829067150277095</v>
      </c>
      <c r="T21" s="10">
        <f>S20</f>
        <v>1</v>
      </c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S21">
        <f t="shared" si="15"/>
        <v>0</v>
      </c>
      <c r="AT21">
        <f t="shared" si="15"/>
        <v>0</v>
      </c>
      <c r="AU21">
        <f t="shared" si="15"/>
        <v>0</v>
      </c>
      <c r="AV21">
        <f t="shared" si="15"/>
        <v>0</v>
      </c>
      <c r="AW21">
        <f t="shared" si="15"/>
        <v>0</v>
      </c>
      <c r="AX21">
        <f t="shared" si="15"/>
        <v>0</v>
      </c>
      <c r="AY21">
        <f t="shared" si="15"/>
        <v>0</v>
      </c>
      <c r="AZ21">
        <f t="shared" si="15"/>
        <v>0</v>
      </c>
      <c r="BA21">
        <f t="shared" si="15"/>
        <v>0</v>
      </c>
      <c r="BB21">
        <f t="shared" si="15"/>
        <v>0</v>
      </c>
      <c r="BC21">
        <f t="shared" si="15"/>
        <v>0</v>
      </c>
      <c r="BD21">
        <f t="shared" si="15"/>
        <v>0</v>
      </c>
      <c r="BE21">
        <f t="shared" si="15"/>
        <v>0</v>
      </c>
      <c r="BF21">
        <f t="shared" si="15"/>
        <v>0</v>
      </c>
      <c r="BG21">
        <f t="shared" si="15"/>
        <v>0</v>
      </c>
      <c r="BH21">
        <f t="shared" si="15"/>
        <v>0</v>
      </c>
      <c r="BI21">
        <f t="shared" si="16"/>
        <v>0</v>
      </c>
      <c r="BJ21">
        <f t="shared" si="16"/>
        <v>0</v>
      </c>
      <c r="BK21">
        <f t="shared" si="16"/>
        <v>0</v>
      </c>
      <c r="BL21">
        <f t="shared" si="16"/>
        <v>0</v>
      </c>
      <c r="BM21">
        <f t="shared" si="16"/>
        <v>0</v>
      </c>
      <c r="BN21">
        <f t="shared" si="16"/>
        <v>0</v>
      </c>
      <c r="BO21">
        <f t="shared" si="16"/>
        <v>0</v>
      </c>
      <c r="BP21">
        <f t="shared" si="16"/>
        <v>0</v>
      </c>
      <c r="BQ21">
        <f t="shared" si="16"/>
        <v>0</v>
      </c>
      <c r="BR21">
        <f t="shared" si="16"/>
        <v>0</v>
      </c>
      <c r="BS21">
        <f t="shared" si="16"/>
        <v>0</v>
      </c>
      <c r="BT21">
        <f t="shared" si="16"/>
        <v>0</v>
      </c>
      <c r="BU21">
        <f t="shared" si="16"/>
        <v>0</v>
      </c>
      <c r="BV21">
        <f t="shared" si="16"/>
        <v>0</v>
      </c>
      <c r="BW21">
        <f t="shared" si="16"/>
        <v>0</v>
      </c>
      <c r="BX21">
        <f t="shared" si="16"/>
        <v>0</v>
      </c>
      <c r="BY21">
        <f t="shared" si="17"/>
        <v>0</v>
      </c>
      <c r="BZ21">
        <f t="shared" si="17"/>
        <v>0</v>
      </c>
      <c r="CA21">
        <f t="shared" si="17"/>
        <v>0</v>
      </c>
      <c r="CB21">
        <f t="shared" si="17"/>
        <v>0</v>
      </c>
      <c r="CC21">
        <f t="shared" si="17"/>
        <v>0</v>
      </c>
      <c r="DR21">
        <f t="shared" si="18"/>
        <v>0</v>
      </c>
      <c r="DS21">
        <f t="shared" ca="1" si="12"/>
        <v>0</v>
      </c>
      <c r="DT21">
        <f t="shared" ca="1" si="12"/>
        <v>0</v>
      </c>
      <c r="DU21">
        <f t="shared" ca="1" si="12"/>
        <v>0</v>
      </c>
      <c r="DV21">
        <f t="shared" ca="1" si="12"/>
        <v>0</v>
      </c>
      <c r="DW21">
        <f t="shared" ca="1" si="12"/>
        <v>0</v>
      </c>
      <c r="DX21">
        <f t="shared" ca="1" si="12"/>
        <v>0</v>
      </c>
      <c r="DY21">
        <f t="shared" ca="1" si="12"/>
        <v>0</v>
      </c>
      <c r="DZ21">
        <f t="shared" ca="1" si="12"/>
        <v>0</v>
      </c>
      <c r="EA21">
        <f t="shared" ca="1" si="12"/>
        <v>0</v>
      </c>
      <c r="EB21">
        <f t="shared" ca="1" si="12"/>
        <v>0</v>
      </c>
      <c r="EC21">
        <f t="shared" ca="1" si="12"/>
        <v>0</v>
      </c>
      <c r="ED21">
        <f t="shared" ca="1" si="12"/>
        <v>0</v>
      </c>
      <c r="EE21">
        <f t="shared" ca="1" si="12"/>
        <v>0</v>
      </c>
      <c r="EF21">
        <f t="shared" si="12"/>
        <v>0</v>
      </c>
      <c r="EG21">
        <f t="shared" si="12"/>
        <v>0</v>
      </c>
      <c r="EH21">
        <f t="shared" si="12"/>
        <v>0</v>
      </c>
      <c r="EI21">
        <f t="shared" si="13"/>
        <v>0</v>
      </c>
      <c r="EJ21">
        <f t="shared" si="13"/>
        <v>0</v>
      </c>
      <c r="EK21">
        <f t="shared" si="13"/>
        <v>0</v>
      </c>
      <c r="EL21">
        <f t="shared" si="13"/>
        <v>0</v>
      </c>
      <c r="EM21">
        <f t="shared" si="13"/>
        <v>0</v>
      </c>
      <c r="EN21">
        <f t="shared" si="13"/>
        <v>0</v>
      </c>
      <c r="EO21">
        <f t="shared" si="13"/>
        <v>0</v>
      </c>
      <c r="EP21">
        <f t="shared" si="13"/>
        <v>0</v>
      </c>
      <c r="EQ21">
        <f t="shared" si="13"/>
        <v>0</v>
      </c>
      <c r="ER21">
        <f t="shared" si="13"/>
        <v>0</v>
      </c>
      <c r="ES21">
        <f t="shared" si="13"/>
        <v>0</v>
      </c>
      <c r="ET21">
        <f t="shared" si="13"/>
        <v>0</v>
      </c>
      <c r="EU21">
        <f t="shared" si="13"/>
        <v>0</v>
      </c>
      <c r="EV21">
        <f t="shared" si="13"/>
        <v>0</v>
      </c>
      <c r="EW21">
        <f t="shared" si="13"/>
        <v>0</v>
      </c>
      <c r="EX21">
        <f t="shared" si="13"/>
        <v>0</v>
      </c>
      <c r="EY21">
        <f t="shared" si="14"/>
        <v>0</v>
      </c>
      <c r="EZ21">
        <f t="shared" si="14"/>
        <v>0</v>
      </c>
      <c r="FA21">
        <f t="shared" si="14"/>
        <v>0</v>
      </c>
      <c r="FB21">
        <f t="shared" si="14"/>
        <v>0</v>
      </c>
    </row>
    <row r="22" spans="2:158">
      <c r="B22">
        <f t="shared" si="19"/>
        <v>1.2499999999999998</v>
      </c>
      <c r="E22">
        <f t="shared" si="20"/>
        <v>1.9028756789427788E-2</v>
      </c>
      <c r="F22" s="19">
        <v>0.97649470999999999</v>
      </c>
      <c r="G22" s="10">
        <f t="shared" ca="1" si="21"/>
        <v>0.97827005884587126</v>
      </c>
      <c r="H22" s="10">
        <f t="shared" ca="1" si="22"/>
        <v>0.98016685650479352</v>
      </c>
      <c r="I22" s="10">
        <f t="shared" ca="1" si="23"/>
        <v>0.98201438547600872</v>
      </c>
      <c r="J22" s="10">
        <f t="shared" ca="1" si="24"/>
        <v>0.98367814777190032</v>
      </c>
      <c r="K22" s="10">
        <f t="shared" ca="1" si="25"/>
        <v>0.98537721301603576</v>
      </c>
      <c r="L22" s="10">
        <f t="shared" ca="1" si="26"/>
        <v>0.98688984836927518</v>
      </c>
      <c r="M22" s="10">
        <f t="shared" ca="1" si="27"/>
        <v>0.98848476868321633</v>
      </c>
      <c r="N22" s="10">
        <f t="shared" ca="1" si="29"/>
        <v>0.98990258884140858</v>
      </c>
      <c r="O22" s="10">
        <f t="shared" ca="1" si="30"/>
        <v>0.99147604164568481</v>
      </c>
      <c r="P22" s="10">
        <f t="shared" ca="1" si="31"/>
        <v>0.99294814731465619</v>
      </c>
      <c r="Q22" s="10">
        <f t="shared" ca="1" si="33"/>
        <v>0.99440461608264785</v>
      </c>
      <c r="R22" s="10">
        <f t="shared" ca="1" si="34"/>
        <v>0.99585516292105103</v>
      </c>
      <c r="S22" s="10">
        <f t="shared" ref="S22:S43" ca="1" si="35">EXP(-$B9*S63)</f>
        <v>0.99716399640235842</v>
      </c>
      <c r="T22" s="10">
        <f ca="1">EXP(-$B8*T63)</f>
        <v>0.99829868163406588</v>
      </c>
      <c r="U22" s="10">
        <f>T21</f>
        <v>1</v>
      </c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S22">
        <f t="shared" si="15"/>
        <v>0</v>
      </c>
      <c r="AT22">
        <f t="shared" si="15"/>
        <v>0</v>
      </c>
      <c r="AU22">
        <f t="shared" si="15"/>
        <v>0</v>
      </c>
      <c r="AV22">
        <f t="shared" si="15"/>
        <v>0</v>
      </c>
      <c r="AW22">
        <f t="shared" si="15"/>
        <v>0</v>
      </c>
      <c r="AX22">
        <f t="shared" si="15"/>
        <v>0</v>
      </c>
      <c r="AY22">
        <f t="shared" si="15"/>
        <v>0</v>
      </c>
      <c r="AZ22">
        <f t="shared" si="15"/>
        <v>0</v>
      </c>
      <c r="BA22">
        <f t="shared" si="15"/>
        <v>0</v>
      </c>
      <c r="BB22">
        <f t="shared" si="15"/>
        <v>0</v>
      </c>
      <c r="BC22">
        <f t="shared" si="15"/>
        <v>0</v>
      </c>
      <c r="BD22">
        <f t="shared" si="15"/>
        <v>0</v>
      </c>
      <c r="BE22">
        <f t="shared" si="15"/>
        <v>0</v>
      </c>
      <c r="BF22">
        <f t="shared" si="15"/>
        <v>0</v>
      </c>
      <c r="BG22">
        <f t="shared" si="15"/>
        <v>0</v>
      </c>
      <c r="BH22">
        <f t="shared" si="15"/>
        <v>0</v>
      </c>
      <c r="BI22">
        <f t="shared" si="16"/>
        <v>0</v>
      </c>
      <c r="BJ22">
        <f t="shared" si="16"/>
        <v>0</v>
      </c>
      <c r="BK22">
        <f t="shared" si="16"/>
        <v>0</v>
      </c>
      <c r="BL22">
        <f t="shared" si="16"/>
        <v>0</v>
      </c>
      <c r="BM22">
        <f t="shared" si="16"/>
        <v>0</v>
      </c>
      <c r="BN22">
        <f t="shared" si="16"/>
        <v>0</v>
      </c>
      <c r="BO22">
        <f t="shared" si="16"/>
        <v>0</v>
      </c>
      <c r="BP22">
        <f t="shared" si="16"/>
        <v>0</v>
      </c>
      <c r="BQ22">
        <f t="shared" si="16"/>
        <v>0</v>
      </c>
      <c r="BR22">
        <f t="shared" si="16"/>
        <v>0</v>
      </c>
      <c r="BS22">
        <f t="shared" si="16"/>
        <v>0</v>
      </c>
      <c r="BT22">
        <f t="shared" si="16"/>
        <v>0</v>
      </c>
      <c r="BU22">
        <f t="shared" si="16"/>
        <v>0</v>
      </c>
      <c r="BV22">
        <f t="shared" si="16"/>
        <v>0</v>
      </c>
      <c r="BW22">
        <f t="shared" si="16"/>
        <v>0</v>
      </c>
      <c r="BX22">
        <f t="shared" si="16"/>
        <v>0</v>
      </c>
      <c r="BY22">
        <f t="shared" si="17"/>
        <v>0</v>
      </c>
      <c r="BZ22">
        <f t="shared" si="17"/>
        <v>0</v>
      </c>
      <c r="CA22">
        <f t="shared" si="17"/>
        <v>0</v>
      </c>
      <c r="CB22">
        <f t="shared" si="17"/>
        <v>0</v>
      </c>
      <c r="CC22">
        <f t="shared" si="17"/>
        <v>0</v>
      </c>
      <c r="CF22">
        <f>(F19/F22-1)/($B22-$B19)</f>
        <v>2.2380893389581068E-2</v>
      </c>
      <c r="CG22">
        <f ca="1">(G19/G22-1)/($B22-$B19)</f>
        <v>2.192396668639509E-2</v>
      </c>
      <c r="CH22">
        <f ca="1">(H19/H22-1)/($B22-$B19)</f>
        <v>2.1049255631690595E-2</v>
      </c>
      <c r="CI22">
        <f t="shared" ref="CI22:CQ22" ca="1" si="36">(I19/I22-1)/($B22-$B19)</f>
        <v>2.0173784474443419E-2</v>
      </c>
      <c r="CJ22">
        <f t="shared" ca="1" si="36"/>
        <v>1.9493656643442509E-2</v>
      </c>
      <c r="CK22">
        <f t="shared" ca="1" si="36"/>
        <v>1.8786413469982239E-2</v>
      </c>
      <c r="CL22">
        <f t="shared" ca="1" si="36"/>
        <v>1.8425635974961291E-2</v>
      </c>
      <c r="CM22">
        <f t="shared" ca="1" si="36"/>
        <v>1.8116716504615677E-2</v>
      </c>
      <c r="CN22">
        <f t="shared" ca="1" si="36"/>
        <v>1.8072875594222122E-2</v>
      </c>
      <c r="CO22">
        <f t="shared" ca="1" si="36"/>
        <v>1.7589895061496125E-2</v>
      </c>
      <c r="CP22">
        <f t="shared" ca="1" si="36"/>
        <v>1.705825303750165E-2</v>
      </c>
      <c r="CQ22">
        <f t="shared" ca="1" si="36"/>
        <v>1.5660645402076248E-2</v>
      </c>
      <c r="CR22">
        <f ca="1">(R19/R22-1)/($B22-$B19)</f>
        <v>1.6648353026724308E-2</v>
      </c>
      <c r="CS22">
        <f ca="1">(S20/S22-1)/($B22-$B20)</f>
        <v>1.7064416331958668E-2</v>
      </c>
      <c r="CT22">
        <f ca="1">(T21/T22-1)/($B22-$B21)</f>
        <v>2.0450613395373924E-2</v>
      </c>
      <c r="DR22">
        <f t="shared" si="18"/>
        <v>2731.8529999999851</v>
      </c>
      <c r="DS22">
        <f t="shared" ca="1" si="12"/>
        <v>2680.9450225543305</v>
      </c>
      <c r="DT22">
        <f t="shared" ca="1" si="12"/>
        <v>2578.9728405349988</v>
      </c>
      <c r="DU22">
        <f t="shared" ca="1" si="12"/>
        <v>2476.3683204244999</v>
      </c>
      <c r="DV22">
        <f t="shared" ca="1" si="12"/>
        <v>2396.9355075403655</v>
      </c>
      <c r="DW22">
        <f t="shared" ca="1" si="12"/>
        <v>2313.9629684522515</v>
      </c>
      <c r="DX22">
        <f t="shared" ca="1" si="12"/>
        <v>2273.0091366796264</v>
      </c>
      <c r="DY22">
        <f t="shared" ca="1" si="12"/>
        <v>2238.5122904205546</v>
      </c>
      <c r="DZ22">
        <f t="shared" ca="1" si="12"/>
        <v>2236.2982923161485</v>
      </c>
      <c r="EA22">
        <f t="shared" ca="1" si="12"/>
        <v>2179.9949410668946</v>
      </c>
      <c r="EB22">
        <f t="shared" ca="1" si="12"/>
        <v>2117.2450937514836</v>
      </c>
      <c r="EC22">
        <f t="shared" ca="1" si="12"/>
        <v>1946.6272598322646</v>
      </c>
      <c r="ED22">
        <f t="shared" ca="1" si="12"/>
        <v>2072.4185394744636</v>
      </c>
      <c r="EE22">
        <f t="shared" ca="1" si="12"/>
        <v>2127.0026982311974</v>
      </c>
      <c r="EF22">
        <f t="shared" ca="1" si="12"/>
        <v>2551.9775489012195</v>
      </c>
      <c r="EG22">
        <f t="shared" si="12"/>
        <v>0</v>
      </c>
      <c r="EH22">
        <f t="shared" si="12"/>
        <v>0</v>
      </c>
      <c r="EI22">
        <f t="shared" si="13"/>
        <v>0</v>
      </c>
      <c r="EJ22">
        <f t="shared" si="13"/>
        <v>0</v>
      </c>
      <c r="EK22">
        <f t="shared" si="13"/>
        <v>0</v>
      </c>
      <c r="EL22">
        <f t="shared" si="13"/>
        <v>0</v>
      </c>
      <c r="EM22">
        <f t="shared" si="13"/>
        <v>0</v>
      </c>
      <c r="EN22">
        <f t="shared" si="13"/>
        <v>0</v>
      </c>
      <c r="EO22">
        <f t="shared" si="13"/>
        <v>0</v>
      </c>
      <c r="EP22">
        <f t="shared" si="13"/>
        <v>0</v>
      </c>
      <c r="EQ22">
        <f t="shared" si="13"/>
        <v>0</v>
      </c>
      <c r="ER22">
        <f t="shared" si="13"/>
        <v>0</v>
      </c>
      <c r="ES22">
        <f t="shared" si="13"/>
        <v>0</v>
      </c>
      <c r="ET22">
        <f t="shared" si="13"/>
        <v>0</v>
      </c>
      <c r="EU22">
        <f t="shared" si="13"/>
        <v>0</v>
      </c>
      <c r="EV22">
        <f t="shared" si="13"/>
        <v>0</v>
      </c>
      <c r="EW22">
        <f t="shared" si="13"/>
        <v>0</v>
      </c>
      <c r="EX22">
        <f t="shared" ref="EX22:FB51" si="37">$A$1*DL22*AL22/$A$2</f>
        <v>0</v>
      </c>
      <c r="EY22">
        <f t="shared" si="14"/>
        <v>0</v>
      </c>
      <c r="EZ22">
        <f t="shared" si="14"/>
        <v>0</v>
      </c>
      <c r="FA22">
        <f t="shared" si="14"/>
        <v>0</v>
      </c>
      <c r="FB22">
        <f t="shared" si="14"/>
        <v>0</v>
      </c>
    </row>
    <row r="23" spans="2:158">
      <c r="B23">
        <f t="shared" si="19"/>
        <v>1.333333333333333</v>
      </c>
      <c r="E23">
        <f t="shared" si="20"/>
        <v>1.9184236000254797E-2</v>
      </c>
      <c r="F23" s="19">
        <v>0.97474538923457188</v>
      </c>
      <c r="G23" s="10">
        <f t="shared" ca="1" si="21"/>
        <v>0.97644604915938837</v>
      </c>
      <c r="H23" s="10">
        <f t="shared" ca="1" si="22"/>
        <v>0.97831222065045542</v>
      </c>
      <c r="I23" s="10">
        <f t="shared" ca="1" si="23"/>
        <v>0.98023048688380743</v>
      </c>
      <c r="J23" s="10">
        <f t="shared" ca="1" si="24"/>
        <v>0.98196958045109706</v>
      </c>
      <c r="K23" s="10">
        <f t="shared" ca="1" si="25"/>
        <v>0.98372281240423609</v>
      </c>
      <c r="L23" s="10">
        <f t="shared" ca="1" si="26"/>
        <v>0.98528828507835009</v>
      </c>
      <c r="M23" s="10">
        <f t="shared" ca="1" si="27"/>
        <v>0.98694766999405681</v>
      </c>
      <c r="N23" s="10">
        <f t="shared" ca="1" si="29"/>
        <v>0.98838763862886347</v>
      </c>
      <c r="O23" s="10">
        <f t="shared" ca="1" si="30"/>
        <v>0.98998939658791485</v>
      </c>
      <c r="P23" s="10">
        <f t="shared" ca="1" si="31"/>
        <v>0.9914582409899898</v>
      </c>
      <c r="Q23" s="10">
        <f t="shared" ca="1" si="33"/>
        <v>0.99293754481696372</v>
      </c>
      <c r="R23" s="10">
        <f t="shared" ca="1" si="34"/>
        <v>0.99445048550233395</v>
      </c>
      <c r="S23" s="10">
        <f t="shared" ca="1" si="35"/>
        <v>0.99579916851206407</v>
      </c>
      <c r="T23" s="10">
        <f t="shared" ref="T23:T43" ca="1" si="38">EXP(-$B9*T64)</f>
        <v>0.99717999864861129</v>
      </c>
      <c r="U23" s="10">
        <f ca="1">EXP(-$B8*U64)</f>
        <v>0.99829212261488298</v>
      </c>
      <c r="V23" s="10">
        <f>U22</f>
        <v>1</v>
      </c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S23">
        <f t="shared" si="15"/>
        <v>0</v>
      </c>
      <c r="AT23">
        <f t="shared" si="15"/>
        <v>0</v>
      </c>
      <c r="AU23">
        <f t="shared" si="15"/>
        <v>0</v>
      </c>
      <c r="AV23">
        <f t="shared" si="15"/>
        <v>0</v>
      </c>
      <c r="AW23">
        <f t="shared" si="15"/>
        <v>0</v>
      </c>
      <c r="AX23">
        <f t="shared" si="15"/>
        <v>0</v>
      </c>
      <c r="AY23">
        <f t="shared" si="15"/>
        <v>0</v>
      </c>
      <c r="AZ23">
        <f t="shared" si="15"/>
        <v>0</v>
      </c>
      <c r="BA23">
        <f t="shared" si="15"/>
        <v>0</v>
      </c>
      <c r="BB23">
        <f t="shared" si="15"/>
        <v>0</v>
      </c>
      <c r="BC23">
        <f t="shared" si="15"/>
        <v>0</v>
      </c>
      <c r="BD23">
        <f t="shared" si="15"/>
        <v>0</v>
      </c>
      <c r="BE23">
        <f t="shared" si="15"/>
        <v>0</v>
      </c>
      <c r="BF23">
        <f t="shared" si="15"/>
        <v>0</v>
      </c>
      <c r="BG23">
        <f t="shared" si="15"/>
        <v>0</v>
      </c>
      <c r="BH23">
        <f t="shared" si="15"/>
        <v>0</v>
      </c>
      <c r="BI23">
        <f t="shared" si="16"/>
        <v>0</v>
      </c>
      <c r="BJ23">
        <f t="shared" si="16"/>
        <v>0</v>
      </c>
      <c r="BK23">
        <f t="shared" si="16"/>
        <v>0</v>
      </c>
      <c r="BL23">
        <f t="shared" si="16"/>
        <v>0</v>
      </c>
      <c r="BM23">
        <f t="shared" si="16"/>
        <v>0</v>
      </c>
      <c r="BN23">
        <f t="shared" si="16"/>
        <v>0</v>
      </c>
      <c r="BO23">
        <f t="shared" si="16"/>
        <v>0</v>
      </c>
      <c r="BP23">
        <f t="shared" si="16"/>
        <v>0</v>
      </c>
      <c r="BQ23">
        <f t="shared" si="16"/>
        <v>0</v>
      </c>
      <c r="BR23">
        <f t="shared" si="16"/>
        <v>0</v>
      </c>
      <c r="BS23">
        <f t="shared" si="16"/>
        <v>0</v>
      </c>
      <c r="BT23">
        <f t="shared" si="16"/>
        <v>0</v>
      </c>
      <c r="BU23">
        <f t="shared" si="16"/>
        <v>0</v>
      </c>
      <c r="BV23">
        <f t="shared" si="16"/>
        <v>0</v>
      </c>
      <c r="BW23">
        <f t="shared" si="16"/>
        <v>0</v>
      </c>
      <c r="BX23">
        <f t="shared" ref="BX23:CC38" si="39">IF($B23=ROUND($B23,0),$A$1*$A$5*AK23,0)</f>
        <v>0</v>
      </c>
      <c r="BY23">
        <f t="shared" si="17"/>
        <v>0</v>
      </c>
      <c r="BZ23">
        <f t="shared" si="17"/>
        <v>0</v>
      </c>
      <c r="CA23">
        <f t="shared" si="17"/>
        <v>0</v>
      </c>
      <c r="CB23">
        <f t="shared" si="17"/>
        <v>0</v>
      </c>
      <c r="CC23">
        <f t="shared" si="17"/>
        <v>0</v>
      </c>
      <c r="DR23">
        <f t="shared" si="18"/>
        <v>0</v>
      </c>
      <c r="DS23">
        <f t="shared" ca="1" si="18"/>
        <v>0</v>
      </c>
      <c r="DT23">
        <f t="shared" ca="1" si="18"/>
        <v>0</v>
      </c>
      <c r="DU23">
        <f t="shared" ca="1" si="18"/>
        <v>0</v>
      </c>
      <c r="DV23">
        <f t="shared" ca="1" si="18"/>
        <v>0</v>
      </c>
      <c r="DW23">
        <f t="shared" ca="1" si="18"/>
        <v>0</v>
      </c>
      <c r="DX23">
        <f t="shared" ca="1" si="18"/>
        <v>0</v>
      </c>
      <c r="DY23">
        <f t="shared" ca="1" si="18"/>
        <v>0</v>
      </c>
      <c r="DZ23">
        <f t="shared" ca="1" si="18"/>
        <v>0</v>
      </c>
      <c r="EA23">
        <f t="shared" ca="1" si="18"/>
        <v>0</v>
      </c>
      <c r="EB23">
        <f t="shared" ca="1" si="18"/>
        <v>0</v>
      </c>
      <c r="EC23">
        <f t="shared" ca="1" si="18"/>
        <v>0</v>
      </c>
      <c r="ED23">
        <f t="shared" ca="1" si="18"/>
        <v>0</v>
      </c>
      <c r="EE23">
        <f t="shared" ca="1" si="18"/>
        <v>0</v>
      </c>
      <c r="EF23">
        <f t="shared" ca="1" si="18"/>
        <v>0</v>
      </c>
      <c r="EG23">
        <f t="shared" ca="1" si="18"/>
        <v>0</v>
      </c>
      <c r="EH23">
        <f t="shared" ref="EH23:EW52" si="40">$A$1*CV23*V23/$A$2</f>
        <v>0</v>
      </c>
      <c r="EI23">
        <f t="shared" si="40"/>
        <v>0</v>
      </c>
      <c r="EJ23">
        <f t="shared" si="40"/>
        <v>0</v>
      </c>
      <c r="EK23">
        <f t="shared" si="40"/>
        <v>0</v>
      </c>
      <c r="EL23">
        <f t="shared" si="40"/>
        <v>0</v>
      </c>
      <c r="EM23">
        <f t="shared" si="40"/>
        <v>0</v>
      </c>
      <c r="EN23">
        <f t="shared" si="40"/>
        <v>0</v>
      </c>
      <c r="EO23">
        <f t="shared" si="40"/>
        <v>0</v>
      </c>
      <c r="EP23">
        <f t="shared" si="40"/>
        <v>0</v>
      </c>
      <c r="EQ23">
        <f t="shared" si="40"/>
        <v>0</v>
      </c>
      <c r="ER23">
        <f t="shared" si="40"/>
        <v>0</v>
      </c>
      <c r="ES23">
        <f t="shared" si="40"/>
        <v>0</v>
      </c>
      <c r="ET23">
        <f t="shared" si="40"/>
        <v>0</v>
      </c>
      <c r="EU23">
        <f t="shared" si="40"/>
        <v>0</v>
      </c>
      <c r="EV23">
        <f t="shared" si="40"/>
        <v>0</v>
      </c>
      <c r="EW23">
        <f t="shared" si="40"/>
        <v>0</v>
      </c>
      <c r="EX23">
        <f t="shared" si="37"/>
        <v>0</v>
      </c>
      <c r="EY23">
        <f t="shared" si="37"/>
        <v>0</v>
      </c>
      <c r="EZ23">
        <f t="shared" si="37"/>
        <v>0</v>
      </c>
      <c r="FA23">
        <f t="shared" si="37"/>
        <v>0</v>
      </c>
      <c r="FB23">
        <f t="shared" si="37"/>
        <v>0</v>
      </c>
    </row>
    <row r="24" spans="2:158">
      <c r="B24">
        <f t="shared" si="19"/>
        <v>1.4166666666666663</v>
      </c>
      <c r="E24">
        <f t="shared" si="20"/>
        <v>1.9308824017104806E-2</v>
      </c>
      <c r="F24" s="19">
        <v>0.97301656978481221</v>
      </c>
      <c r="G24" s="10">
        <f t="shared" ca="1" si="21"/>
        <v>0.97469357740791185</v>
      </c>
      <c r="H24" s="10">
        <f t="shared" ca="1" si="22"/>
        <v>0.97649113836394885</v>
      </c>
      <c r="I24" s="10">
        <f t="shared" ca="1" si="23"/>
        <v>0.97838061618423622</v>
      </c>
      <c r="J24" s="10">
        <f t="shared" ca="1" si="24"/>
        <v>0.98018203637305057</v>
      </c>
      <c r="K24" s="10">
        <f t="shared" ca="1" si="25"/>
        <v>0.98201822097356684</v>
      </c>
      <c r="L24" s="10">
        <f t="shared" ca="1" si="26"/>
        <v>0.98362515634972691</v>
      </c>
      <c r="M24" s="10">
        <f t="shared" ca="1" si="27"/>
        <v>0.98535242727556815</v>
      </c>
      <c r="N24" s="10">
        <f t="shared" ca="1" si="29"/>
        <v>0.98683856927038627</v>
      </c>
      <c r="O24" s="10">
        <f t="shared" ca="1" si="30"/>
        <v>0.98848669627291286</v>
      </c>
      <c r="P24" s="10">
        <f t="shared" ca="1" si="31"/>
        <v>0.98996866032652431</v>
      </c>
      <c r="Q24" s="10">
        <f t="shared" ca="1" si="33"/>
        <v>0.99144553709702277</v>
      </c>
      <c r="R24" s="10">
        <f t="shared" ca="1" si="34"/>
        <v>0.99299479733122975</v>
      </c>
      <c r="S24" s="10">
        <f t="shared" ca="1" si="35"/>
        <v>0.994375932297619</v>
      </c>
      <c r="T24" s="10">
        <f t="shared" ca="1" si="38"/>
        <v>0.99582313912397036</v>
      </c>
      <c r="U24" s="10">
        <f t="shared" ref="U24:U43" ca="1" si="41">EXP(-$B9*U65)</f>
        <v>0.99716689535322678</v>
      </c>
      <c r="V24" s="10">
        <f ca="1">EXP(-$B8*V65)</f>
        <v>0.99830619011958432</v>
      </c>
      <c r="W24" s="10">
        <f>V23</f>
        <v>1</v>
      </c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S24">
        <f t="shared" ref="AS24:BH48" si="42">IF($B24=ROUND($B24,0),$A$1*$A$5*F24,0)</f>
        <v>0</v>
      </c>
      <c r="AT24">
        <f t="shared" si="42"/>
        <v>0</v>
      </c>
      <c r="AU24">
        <f t="shared" si="42"/>
        <v>0</v>
      </c>
      <c r="AV24">
        <f t="shared" si="42"/>
        <v>0</v>
      </c>
      <c r="AW24">
        <f t="shared" si="42"/>
        <v>0</v>
      </c>
      <c r="AX24">
        <f t="shared" si="42"/>
        <v>0</v>
      </c>
      <c r="AY24">
        <f t="shared" si="42"/>
        <v>0</v>
      </c>
      <c r="AZ24">
        <f t="shared" si="42"/>
        <v>0</v>
      </c>
      <c r="BA24">
        <f t="shared" si="42"/>
        <v>0</v>
      </c>
      <c r="BB24">
        <f t="shared" si="42"/>
        <v>0</v>
      </c>
      <c r="BC24">
        <f t="shared" si="42"/>
        <v>0</v>
      </c>
      <c r="BD24">
        <f t="shared" si="42"/>
        <v>0</v>
      </c>
      <c r="BE24">
        <f t="shared" si="42"/>
        <v>0</v>
      </c>
      <c r="BF24">
        <f t="shared" si="42"/>
        <v>0</v>
      </c>
      <c r="BG24">
        <f t="shared" si="42"/>
        <v>0</v>
      </c>
      <c r="BH24">
        <f t="shared" si="42"/>
        <v>0</v>
      </c>
      <c r="BI24">
        <f t="shared" ref="BI24:BX39" si="43">IF($B24=ROUND($B24,0),$A$1*$A$5*V24,0)</f>
        <v>0</v>
      </c>
      <c r="BJ24">
        <f t="shared" si="43"/>
        <v>0</v>
      </c>
      <c r="BK24">
        <f t="shared" si="43"/>
        <v>0</v>
      </c>
      <c r="BL24">
        <f t="shared" si="43"/>
        <v>0</v>
      </c>
      <c r="BM24">
        <f t="shared" si="43"/>
        <v>0</v>
      </c>
      <c r="BN24">
        <f t="shared" si="43"/>
        <v>0</v>
      </c>
      <c r="BO24">
        <f t="shared" si="43"/>
        <v>0</v>
      </c>
      <c r="BP24">
        <f t="shared" si="43"/>
        <v>0</v>
      </c>
      <c r="BQ24">
        <f t="shared" si="43"/>
        <v>0</v>
      </c>
      <c r="BR24">
        <f t="shared" si="43"/>
        <v>0</v>
      </c>
      <c r="BS24">
        <f t="shared" si="43"/>
        <v>0</v>
      </c>
      <c r="BT24">
        <f t="shared" si="43"/>
        <v>0</v>
      </c>
      <c r="BU24">
        <f t="shared" si="43"/>
        <v>0</v>
      </c>
      <c r="BV24">
        <f t="shared" si="43"/>
        <v>0</v>
      </c>
      <c r="BW24">
        <f t="shared" si="43"/>
        <v>0</v>
      </c>
      <c r="BX24">
        <f t="shared" si="39"/>
        <v>0</v>
      </c>
      <c r="BY24">
        <f t="shared" si="39"/>
        <v>0</v>
      </c>
      <c r="BZ24">
        <f t="shared" si="39"/>
        <v>0</v>
      </c>
      <c r="CA24">
        <f t="shared" si="39"/>
        <v>0</v>
      </c>
      <c r="CB24">
        <f t="shared" si="39"/>
        <v>0</v>
      </c>
      <c r="CC24">
        <f t="shared" si="39"/>
        <v>0</v>
      </c>
      <c r="DR24">
        <f t="shared" si="18"/>
        <v>0</v>
      </c>
      <c r="DS24">
        <f t="shared" ca="1" si="18"/>
        <v>0</v>
      </c>
      <c r="DT24">
        <f t="shared" ca="1" si="18"/>
        <v>0</v>
      </c>
      <c r="DU24">
        <f t="shared" ca="1" si="18"/>
        <v>0</v>
      </c>
      <c r="DV24">
        <f t="shared" ca="1" si="18"/>
        <v>0</v>
      </c>
      <c r="DW24">
        <f t="shared" ca="1" si="18"/>
        <v>0</v>
      </c>
      <c r="DX24">
        <f t="shared" ca="1" si="18"/>
        <v>0</v>
      </c>
      <c r="DY24">
        <f t="shared" ca="1" si="18"/>
        <v>0</v>
      </c>
      <c r="DZ24">
        <f t="shared" ca="1" si="18"/>
        <v>0</v>
      </c>
      <c r="EA24">
        <f t="shared" ca="1" si="18"/>
        <v>0</v>
      </c>
      <c r="EB24">
        <f t="shared" ca="1" si="18"/>
        <v>0</v>
      </c>
      <c r="EC24">
        <f t="shared" ca="1" si="18"/>
        <v>0</v>
      </c>
      <c r="ED24">
        <f t="shared" ca="1" si="18"/>
        <v>0</v>
      </c>
      <c r="EE24">
        <f t="shared" ca="1" si="18"/>
        <v>0</v>
      </c>
      <c r="EF24">
        <f t="shared" ca="1" si="18"/>
        <v>0</v>
      </c>
      <c r="EG24">
        <f t="shared" ca="1" si="18"/>
        <v>0</v>
      </c>
      <c r="EH24">
        <f t="shared" ca="1" si="40"/>
        <v>0</v>
      </c>
      <c r="EI24">
        <f t="shared" si="40"/>
        <v>0</v>
      </c>
      <c r="EJ24">
        <f t="shared" si="40"/>
        <v>0</v>
      </c>
      <c r="EK24">
        <f t="shared" si="40"/>
        <v>0</v>
      </c>
      <c r="EL24">
        <f t="shared" si="40"/>
        <v>0</v>
      </c>
      <c r="EM24">
        <f t="shared" si="40"/>
        <v>0</v>
      </c>
      <c r="EN24">
        <f t="shared" si="40"/>
        <v>0</v>
      </c>
      <c r="EO24">
        <f t="shared" si="40"/>
        <v>0</v>
      </c>
      <c r="EP24">
        <f t="shared" si="40"/>
        <v>0</v>
      </c>
      <c r="EQ24">
        <f t="shared" si="40"/>
        <v>0</v>
      </c>
      <c r="ER24">
        <f t="shared" si="40"/>
        <v>0</v>
      </c>
      <c r="ES24">
        <f t="shared" si="40"/>
        <v>0</v>
      </c>
      <c r="ET24">
        <f t="shared" si="40"/>
        <v>0</v>
      </c>
      <c r="EU24">
        <f t="shared" si="40"/>
        <v>0</v>
      </c>
      <c r="EV24">
        <f t="shared" si="40"/>
        <v>0</v>
      </c>
      <c r="EW24">
        <f t="shared" si="40"/>
        <v>0</v>
      </c>
      <c r="EX24">
        <f t="shared" si="37"/>
        <v>0</v>
      </c>
      <c r="EY24">
        <f t="shared" si="37"/>
        <v>0</v>
      </c>
      <c r="EZ24">
        <f t="shared" si="37"/>
        <v>0</v>
      </c>
      <c r="FA24">
        <f t="shared" si="37"/>
        <v>0</v>
      </c>
      <c r="FB24">
        <f t="shared" si="37"/>
        <v>0</v>
      </c>
    </row>
    <row r="25" spans="2:158">
      <c r="B25">
        <f t="shared" si="19"/>
        <v>1.4999999999999996</v>
      </c>
      <c r="E25">
        <f t="shared" si="20"/>
        <v>1.9419878878870991E-2</v>
      </c>
      <c r="F25" s="19">
        <v>0.97129036499999999</v>
      </c>
      <c r="G25" s="10">
        <f t="shared" ca="1" si="21"/>
        <v>0.97296161744768672</v>
      </c>
      <c r="H25" s="10">
        <f t="shared" ca="1" si="22"/>
        <v>0.97474158631480157</v>
      </c>
      <c r="I25" s="10">
        <f t="shared" ca="1" si="23"/>
        <v>0.97656428306661613</v>
      </c>
      <c r="J25" s="10">
        <f t="shared" ca="1" si="24"/>
        <v>0.97832853727836855</v>
      </c>
      <c r="K25" s="10">
        <f t="shared" ca="1" si="25"/>
        <v>0.98023463445876324</v>
      </c>
      <c r="L25" s="10">
        <f t="shared" ca="1" si="26"/>
        <v>0.98191187217734976</v>
      </c>
      <c r="M25" s="10">
        <f t="shared" ca="1" si="27"/>
        <v>0.98369559389941752</v>
      </c>
      <c r="N25" s="10">
        <f t="shared" ca="1" si="29"/>
        <v>0.98523140093014883</v>
      </c>
      <c r="O25" s="10">
        <f t="shared" ca="1" si="30"/>
        <v>0.98694983516064139</v>
      </c>
      <c r="P25" s="10">
        <f t="shared" ca="1" si="31"/>
        <v>0.98846303369584088</v>
      </c>
      <c r="Q25" s="10">
        <f t="shared" ca="1" si="33"/>
        <v>0.98995386140145469</v>
      </c>
      <c r="R25" s="10">
        <f t="shared" ca="1" si="34"/>
        <v>0.99151413727515925</v>
      </c>
      <c r="S25" s="10">
        <f t="shared" ca="1" si="35"/>
        <v>0.99290174311219492</v>
      </c>
      <c r="T25" s="10">
        <f t="shared" ca="1" si="38"/>
        <v>0.9944078475618523</v>
      </c>
      <c r="U25" s="10">
        <f t="shared" ca="1" si="41"/>
        <v>0.99580351098979014</v>
      </c>
      <c r="V25" s="10">
        <f t="shared" ref="V25:V43" ca="1" si="44">EXP(-$B9*V66)</f>
        <v>0.99719499884819895</v>
      </c>
      <c r="W25" s="10">
        <f ca="1">EXP(-$B8*W66)</f>
        <v>0.99829370110872218</v>
      </c>
      <c r="X25" s="10">
        <f>W24</f>
        <v>1</v>
      </c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S25">
        <f t="shared" si="42"/>
        <v>0</v>
      </c>
      <c r="AT25">
        <f t="shared" si="42"/>
        <v>0</v>
      </c>
      <c r="AU25">
        <f t="shared" si="42"/>
        <v>0</v>
      </c>
      <c r="AV25">
        <f t="shared" si="42"/>
        <v>0</v>
      </c>
      <c r="AW25">
        <f t="shared" si="42"/>
        <v>0</v>
      </c>
      <c r="AX25">
        <f t="shared" si="42"/>
        <v>0</v>
      </c>
      <c r="AY25">
        <f t="shared" si="42"/>
        <v>0</v>
      </c>
      <c r="AZ25">
        <f t="shared" si="42"/>
        <v>0</v>
      </c>
      <c r="BA25">
        <f t="shared" si="42"/>
        <v>0</v>
      </c>
      <c r="BB25">
        <f t="shared" si="42"/>
        <v>0</v>
      </c>
      <c r="BC25">
        <f t="shared" si="42"/>
        <v>0</v>
      </c>
      <c r="BD25">
        <f t="shared" si="42"/>
        <v>0</v>
      </c>
      <c r="BE25">
        <f t="shared" si="42"/>
        <v>0</v>
      </c>
      <c r="BF25">
        <f t="shared" si="42"/>
        <v>0</v>
      </c>
      <c r="BG25">
        <f t="shared" si="42"/>
        <v>0</v>
      </c>
      <c r="BH25">
        <f t="shared" si="42"/>
        <v>0</v>
      </c>
      <c r="BI25">
        <f t="shared" si="43"/>
        <v>0</v>
      </c>
      <c r="BJ25">
        <f t="shared" si="43"/>
        <v>0</v>
      </c>
      <c r="BK25">
        <f t="shared" si="43"/>
        <v>0</v>
      </c>
      <c r="BL25">
        <f t="shared" si="43"/>
        <v>0</v>
      </c>
      <c r="BM25">
        <f t="shared" si="43"/>
        <v>0</v>
      </c>
      <c r="BN25">
        <f t="shared" si="43"/>
        <v>0</v>
      </c>
      <c r="BO25">
        <f t="shared" si="43"/>
        <v>0</v>
      </c>
      <c r="BP25">
        <f t="shared" si="43"/>
        <v>0</v>
      </c>
      <c r="BQ25">
        <f t="shared" si="43"/>
        <v>0</v>
      </c>
      <c r="BR25">
        <f t="shared" si="43"/>
        <v>0</v>
      </c>
      <c r="BS25">
        <f t="shared" si="43"/>
        <v>0</v>
      </c>
      <c r="BT25">
        <f t="shared" si="43"/>
        <v>0</v>
      </c>
      <c r="BU25">
        <f t="shared" si="43"/>
        <v>0</v>
      </c>
      <c r="BV25">
        <f t="shared" si="43"/>
        <v>0</v>
      </c>
      <c r="BW25">
        <f t="shared" si="43"/>
        <v>0</v>
      </c>
      <c r="BX25">
        <f t="shared" si="39"/>
        <v>0</v>
      </c>
      <c r="BY25">
        <f t="shared" si="39"/>
        <v>0</v>
      </c>
      <c r="BZ25">
        <f t="shared" si="39"/>
        <v>0</v>
      </c>
      <c r="CA25">
        <f t="shared" si="39"/>
        <v>0</v>
      </c>
      <c r="CB25">
        <f t="shared" si="39"/>
        <v>0</v>
      </c>
      <c r="CC25">
        <f t="shared" si="39"/>
        <v>0</v>
      </c>
      <c r="CF25">
        <f>(F22/F25-1)/($B25-$B22)</f>
        <v>2.143270514168007E-2</v>
      </c>
      <c r="CG25">
        <f ca="1">(G22/G25-1)/($B25-$B22)</f>
        <v>2.182384711993015E-2</v>
      </c>
      <c r="CH25">
        <f ca="1">(H22/H25-1)/($B25-$B22)</f>
        <v>2.226341941766654E-2</v>
      </c>
      <c r="CI25">
        <f t="shared" ref="CI25:CT25" ca="1" si="45">(I22/I25-1)/($B25-$B22)</f>
        <v>2.2323578709137613E-2</v>
      </c>
      <c r="CJ25">
        <f t="shared" ca="1" si="45"/>
        <v>2.1872449958022976E-2</v>
      </c>
      <c r="CK25">
        <f t="shared" ca="1" si="45"/>
        <v>2.0985092248293941E-2</v>
      </c>
      <c r="CL25">
        <f t="shared" ca="1" si="45"/>
        <v>2.0278708641690475E-2</v>
      </c>
      <c r="CM25">
        <f t="shared" ca="1" si="45"/>
        <v>1.947421463916223E-2</v>
      </c>
      <c r="CN25">
        <f t="shared" ca="1" si="45"/>
        <v>1.8964835699916822E-2</v>
      </c>
      <c r="CO25">
        <f t="shared" ca="1" si="45"/>
        <v>1.8344221048709048E-2</v>
      </c>
      <c r="CP25">
        <f t="shared" ca="1" si="45"/>
        <v>1.8149848667766495E-2</v>
      </c>
      <c r="CQ25">
        <f t="shared" ca="1" si="45"/>
        <v>1.798368532000973E-2</v>
      </c>
      <c r="CR25">
        <f t="shared" ca="1" si="45"/>
        <v>1.7512713062555654E-2</v>
      </c>
      <c r="CS25">
        <f t="shared" ca="1" si="45"/>
        <v>1.7170896595684063E-2</v>
      </c>
      <c r="CT25">
        <f t="shared" ca="1" si="45"/>
        <v>1.5650858274111293E-2</v>
      </c>
      <c r="CU25">
        <f ca="1">(U22/U25-1)/($B25-$B22)</f>
        <v>1.6856694976055145E-2</v>
      </c>
      <c r="CV25">
        <f ca="1">(V23/V25-1)/($B25-$B23)</f>
        <v>1.6877347891079544E-2</v>
      </c>
      <c r="CW25">
        <f ca="1">(W24/W25-1)/($B25-$B24)</f>
        <v>2.0510583881870676E-2</v>
      </c>
      <c r="DR25">
        <f t="shared" si="18"/>
        <v>2602.1724999999765</v>
      </c>
      <c r="DS25">
        <f t="shared" ca="1" si="18"/>
        <v>2654.2206990922846</v>
      </c>
      <c r="DT25">
        <f t="shared" ca="1" si="18"/>
        <v>2712.6350949960051</v>
      </c>
      <c r="DU25">
        <f t="shared" ca="1" si="18"/>
        <v>2725.051204696269</v>
      </c>
      <c r="DV25">
        <f t="shared" ca="1" si="18"/>
        <v>2674.8052467658663</v>
      </c>
      <c r="DW25">
        <f t="shared" ca="1" si="18"/>
        <v>2571.2892786362299</v>
      </c>
      <c r="DX25">
        <f t="shared" ca="1" si="18"/>
        <v>2488.9880959626621</v>
      </c>
      <c r="DY25">
        <f t="shared" ca="1" si="18"/>
        <v>2394.5873918994275</v>
      </c>
      <c r="DZ25">
        <f t="shared" ca="1" si="18"/>
        <v>2335.5939556298936</v>
      </c>
      <c r="EA25">
        <f t="shared" ca="1" si="18"/>
        <v>2263.1032425217204</v>
      </c>
      <c r="EB25">
        <f t="shared" ca="1" si="18"/>
        <v>2242.5568094076107</v>
      </c>
      <c r="EC25">
        <f t="shared" ca="1" si="18"/>
        <v>2225.3773405965358</v>
      </c>
      <c r="ED25">
        <f t="shared" ca="1" si="18"/>
        <v>2170.5128229459101</v>
      </c>
      <c r="EE25">
        <f t="shared" ca="1" si="18"/>
        <v>2131.1266450817448</v>
      </c>
      <c r="EF25">
        <f t="shared" ca="1" si="18"/>
        <v>1945.4170361068273</v>
      </c>
      <c r="EG25">
        <f t="shared" ca="1" si="18"/>
        <v>2098.2445051049585</v>
      </c>
      <c r="EH25">
        <f t="shared" ca="1" si="40"/>
        <v>2103.7508638507152</v>
      </c>
      <c r="EI25">
        <f t="shared" ca="1" si="40"/>
        <v>2559.4483369166974</v>
      </c>
      <c r="EJ25">
        <f t="shared" si="40"/>
        <v>0</v>
      </c>
      <c r="EK25">
        <f t="shared" si="40"/>
        <v>0</v>
      </c>
      <c r="EL25">
        <f t="shared" si="40"/>
        <v>0</v>
      </c>
      <c r="EM25">
        <f t="shared" si="40"/>
        <v>0</v>
      </c>
      <c r="EN25">
        <f t="shared" si="40"/>
        <v>0</v>
      </c>
      <c r="EO25">
        <f t="shared" si="40"/>
        <v>0</v>
      </c>
      <c r="EP25">
        <f t="shared" si="40"/>
        <v>0</v>
      </c>
      <c r="EQ25">
        <f t="shared" si="40"/>
        <v>0</v>
      </c>
      <c r="ER25">
        <f t="shared" si="40"/>
        <v>0</v>
      </c>
      <c r="ES25">
        <f t="shared" si="40"/>
        <v>0</v>
      </c>
      <c r="ET25">
        <f t="shared" si="40"/>
        <v>0</v>
      </c>
      <c r="EU25">
        <f t="shared" si="40"/>
        <v>0</v>
      </c>
      <c r="EV25">
        <f t="shared" si="40"/>
        <v>0</v>
      </c>
      <c r="EW25">
        <f t="shared" si="40"/>
        <v>0</v>
      </c>
      <c r="EX25">
        <f t="shared" si="37"/>
        <v>0</v>
      </c>
      <c r="EY25">
        <f t="shared" si="37"/>
        <v>0</v>
      </c>
      <c r="EZ25">
        <f t="shared" si="37"/>
        <v>0</v>
      </c>
      <c r="FA25">
        <f t="shared" si="37"/>
        <v>0</v>
      </c>
      <c r="FB25">
        <f t="shared" si="37"/>
        <v>0</v>
      </c>
    </row>
    <row r="26" spans="2:158">
      <c r="B26">
        <f t="shared" si="19"/>
        <v>1.5833333333333328</v>
      </c>
      <c r="E26">
        <f t="shared" si="20"/>
        <v>1.9520410643763933E-2</v>
      </c>
      <c r="F26" s="19">
        <v>0.96956543128754724</v>
      </c>
      <c r="G26" s="10">
        <f t="shared" ca="1" si="21"/>
        <v>0.97123228349320723</v>
      </c>
      <c r="H26" s="10">
        <f t="shared" ca="1" si="22"/>
        <v>0.9730125363495058</v>
      </c>
      <c r="I26" s="10">
        <f t="shared" ca="1" si="23"/>
        <v>0.97481946773734596</v>
      </c>
      <c r="J26" s="10">
        <f t="shared" ca="1" si="24"/>
        <v>0.97650858793356698</v>
      </c>
      <c r="K26" s="10">
        <f t="shared" ca="1" si="25"/>
        <v>0.97838507437483357</v>
      </c>
      <c r="L26" s="10">
        <f t="shared" ca="1" si="26"/>
        <v>0.98011963303366256</v>
      </c>
      <c r="M26" s="10">
        <f t="shared" ca="1" si="27"/>
        <v>0.98198857954827656</v>
      </c>
      <c r="N26" s="10">
        <f t="shared" ca="1" si="29"/>
        <v>0.98356268958711024</v>
      </c>
      <c r="O26" s="10">
        <f t="shared" ca="1" si="30"/>
        <v>0.98535482912801631</v>
      </c>
      <c r="P26" s="10">
        <f t="shared" ca="1" si="31"/>
        <v>0.98692325618957466</v>
      </c>
      <c r="Q26" s="10">
        <f t="shared" ca="1" si="33"/>
        <v>0.98844614637943373</v>
      </c>
      <c r="R26" s="10">
        <f t="shared" ca="1" si="34"/>
        <v>0.99003377498921807</v>
      </c>
      <c r="S26" s="10">
        <f t="shared" ca="1" si="35"/>
        <v>0.99140263976159948</v>
      </c>
      <c r="T26" s="10">
        <f t="shared" ca="1" si="38"/>
        <v>0.99294157820825002</v>
      </c>
      <c r="U26" s="10">
        <f t="shared" ca="1" si="41"/>
        <v>0.99438171399686426</v>
      </c>
      <c r="V26" s="10">
        <f t="shared" ca="1" si="44"/>
        <v>0.99584560889176932</v>
      </c>
      <c r="W26" s="10">
        <f t="shared" ref="W26:W43" ca="1" si="46">EXP(-$B9*W67)</f>
        <v>0.99717004878499249</v>
      </c>
      <c r="X26" s="10">
        <f ca="1">EXP(-$B8*X67)</f>
        <v>0.99830683228713457</v>
      </c>
      <c r="Y26" s="10">
        <f>X25</f>
        <v>1</v>
      </c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S26">
        <f t="shared" si="42"/>
        <v>0</v>
      </c>
      <c r="AT26">
        <f t="shared" si="42"/>
        <v>0</v>
      </c>
      <c r="AU26">
        <f t="shared" si="42"/>
        <v>0</v>
      </c>
      <c r="AV26">
        <f t="shared" si="42"/>
        <v>0</v>
      </c>
      <c r="AW26">
        <f t="shared" si="42"/>
        <v>0</v>
      </c>
      <c r="AX26">
        <f t="shared" si="42"/>
        <v>0</v>
      </c>
      <c r="AY26">
        <f t="shared" si="42"/>
        <v>0</v>
      </c>
      <c r="AZ26">
        <f t="shared" si="42"/>
        <v>0</v>
      </c>
      <c r="BA26">
        <f t="shared" si="42"/>
        <v>0</v>
      </c>
      <c r="BB26">
        <f t="shared" si="42"/>
        <v>0</v>
      </c>
      <c r="BC26">
        <f t="shared" si="42"/>
        <v>0</v>
      </c>
      <c r="BD26">
        <f t="shared" si="42"/>
        <v>0</v>
      </c>
      <c r="BE26">
        <f t="shared" si="42"/>
        <v>0</v>
      </c>
      <c r="BF26">
        <f t="shared" si="42"/>
        <v>0</v>
      </c>
      <c r="BG26">
        <f t="shared" si="42"/>
        <v>0</v>
      </c>
      <c r="BH26">
        <f t="shared" si="42"/>
        <v>0</v>
      </c>
      <c r="BI26">
        <f t="shared" si="43"/>
        <v>0</v>
      </c>
      <c r="BJ26">
        <f t="shared" si="43"/>
        <v>0</v>
      </c>
      <c r="BK26">
        <f t="shared" si="43"/>
        <v>0</v>
      </c>
      <c r="BL26">
        <f t="shared" si="43"/>
        <v>0</v>
      </c>
      <c r="BM26">
        <f t="shared" si="43"/>
        <v>0</v>
      </c>
      <c r="BN26">
        <f t="shared" si="43"/>
        <v>0</v>
      </c>
      <c r="BO26">
        <f t="shared" si="43"/>
        <v>0</v>
      </c>
      <c r="BP26">
        <f t="shared" si="43"/>
        <v>0</v>
      </c>
      <c r="BQ26">
        <f t="shared" si="43"/>
        <v>0</v>
      </c>
      <c r="BR26">
        <f t="shared" si="43"/>
        <v>0</v>
      </c>
      <c r="BS26">
        <f t="shared" si="43"/>
        <v>0</v>
      </c>
      <c r="BT26">
        <f t="shared" si="43"/>
        <v>0</v>
      </c>
      <c r="BU26">
        <f t="shared" si="43"/>
        <v>0</v>
      </c>
      <c r="BV26">
        <f t="shared" si="43"/>
        <v>0</v>
      </c>
      <c r="BW26">
        <f t="shared" si="43"/>
        <v>0</v>
      </c>
      <c r="BX26">
        <f t="shared" si="39"/>
        <v>0</v>
      </c>
      <c r="BY26">
        <f t="shared" si="39"/>
        <v>0</v>
      </c>
      <c r="BZ26">
        <f t="shared" si="39"/>
        <v>0</v>
      </c>
      <c r="CA26">
        <f t="shared" si="39"/>
        <v>0</v>
      </c>
      <c r="CB26">
        <f t="shared" si="39"/>
        <v>0</v>
      </c>
      <c r="CC26">
        <f t="shared" si="39"/>
        <v>0</v>
      </c>
      <c r="DR26">
        <f t="shared" si="18"/>
        <v>0</v>
      </c>
      <c r="DS26">
        <f t="shared" ca="1" si="18"/>
        <v>0</v>
      </c>
      <c r="DT26">
        <f t="shared" ca="1" si="18"/>
        <v>0</v>
      </c>
      <c r="DU26">
        <f t="shared" ca="1" si="18"/>
        <v>0</v>
      </c>
      <c r="DV26">
        <f t="shared" ca="1" si="18"/>
        <v>0</v>
      </c>
      <c r="DW26">
        <f t="shared" ca="1" si="18"/>
        <v>0</v>
      </c>
      <c r="DX26">
        <f t="shared" ca="1" si="18"/>
        <v>0</v>
      </c>
      <c r="DY26">
        <f t="shared" ca="1" si="18"/>
        <v>0</v>
      </c>
      <c r="DZ26">
        <f t="shared" ca="1" si="18"/>
        <v>0</v>
      </c>
      <c r="EA26">
        <f t="shared" ca="1" si="18"/>
        <v>0</v>
      </c>
      <c r="EB26">
        <f t="shared" ca="1" si="18"/>
        <v>0</v>
      </c>
      <c r="EC26">
        <f t="shared" ca="1" si="18"/>
        <v>0</v>
      </c>
      <c r="ED26">
        <f t="shared" ca="1" si="18"/>
        <v>0</v>
      </c>
      <c r="EE26">
        <f t="shared" ca="1" si="18"/>
        <v>0</v>
      </c>
      <c r="EF26">
        <f t="shared" ca="1" si="18"/>
        <v>0</v>
      </c>
      <c r="EG26">
        <f t="shared" ca="1" si="18"/>
        <v>0</v>
      </c>
      <c r="EH26">
        <f t="shared" ca="1" si="40"/>
        <v>0</v>
      </c>
      <c r="EI26">
        <f t="shared" ca="1" si="40"/>
        <v>0</v>
      </c>
      <c r="EJ26">
        <f t="shared" ca="1" si="40"/>
        <v>0</v>
      </c>
      <c r="EK26">
        <f t="shared" si="40"/>
        <v>0</v>
      </c>
      <c r="EL26">
        <f t="shared" si="40"/>
        <v>0</v>
      </c>
      <c r="EM26">
        <f t="shared" si="40"/>
        <v>0</v>
      </c>
      <c r="EN26">
        <f t="shared" si="40"/>
        <v>0</v>
      </c>
      <c r="EO26">
        <f t="shared" si="40"/>
        <v>0</v>
      </c>
      <c r="EP26">
        <f t="shared" si="40"/>
        <v>0</v>
      </c>
      <c r="EQ26">
        <f t="shared" si="40"/>
        <v>0</v>
      </c>
      <c r="ER26">
        <f t="shared" si="40"/>
        <v>0</v>
      </c>
      <c r="ES26">
        <f t="shared" si="40"/>
        <v>0</v>
      </c>
      <c r="ET26">
        <f t="shared" si="40"/>
        <v>0</v>
      </c>
      <c r="EU26">
        <f t="shared" si="40"/>
        <v>0</v>
      </c>
      <c r="EV26">
        <f t="shared" si="40"/>
        <v>0</v>
      </c>
      <c r="EW26">
        <f t="shared" si="40"/>
        <v>0</v>
      </c>
      <c r="EX26">
        <f t="shared" si="37"/>
        <v>0</v>
      </c>
      <c r="EY26">
        <f t="shared" si="37"/>
        <v>0</v>
      </c>
      <c r="EZ26">
        <f t="shared" si="37"/>
        <v>0</v>
      </c>
      <c r="FA26">
        <f t="shared" si="37"/>
        <v>0</v>
      </c>
      <c r="FB26">
        <f t="shared" si="37"/>
        <v>0</v>
      </c>
    </row>
    <row r="27" spans="2:158">
      <c r="B27">
        <f t="shared" si="19"/>
        <v>1.6666666666666661</v>
      </c>
      <c r="E27">
        <f t="shared" si="20"/>
        <v>1.9611055799930381E-2</v>
      </c>
      <c r="F27" s="19">
        <v>0.96784329223303189</v>
      </c>
      <c r="G27" s="10">
        <f t="shared" ca="1" si="21"/>
        <v>0.96950423201057789</v>
      </c>
      <c r="H27" s="10">
        <f t="shared" ca="1" si="22"/>
        <v>0.97128610188085018</v>
      </c>
      <c r="I27" s="10">
        <f t="shared" ca="1" si="23"/>
        <v>0.97309513878247578</v>
      </c>
      <c r="J27" s="10">
        <f t="shared" ca="1" si="24"/>
        <v>0.9747601658519579</v>
      </c>
      <c r="K27" s="10">
        <f t="shared" ca="1" si="25"/>
        <v>0.97656905083250511</v>
      </c>
      <c r="L27" s="10">
        <f t="shared" ca="1" si="26"/>
        <v>0.97826146092663213</v>
      </c>
      <c r="M27" s="10">
        <f t="shared" ca="1" si="27"/>
        <v>0.98020258127747029</v>
      </c>
      <c r="N27" s="10">
        <f t="shared" ca="1" si="29"/>
        <v>0.98184384551084825</v>
      </c>
      <c r="O27" s="10">
        <f t="shared" ca="1" si="30"/>
        <v>0.98369823149494406</v>
      </c>
      <c r="P27" s="10">
        <f t="shared" ca="1" si="31"/>
        <v>0.98532534470891997</v>
      </c>
      <c r="Q27" s="10">
        <f t="shared" ca="1" si="33"/>
        <v>0.98690428757335025</v>
      </c>
      <c r="R27" s="10">
        <f t="shared" ca="1" si="34"/>
        <v>0.98853733762309925</v>
      </c>
      <c r="S27" s="10">
        <f t="shared" ca="1" si="35"/>
        <v>0.98990388998817258</v>
      </c>
      <c r="T27" s="10">
        <f t="shared" ca="1" si="38"/>
        <v>0.99145036989574453</v>
      </c>
      <c r="U27" s="10">
        <f t="shared" ca="1" si="41"/>
        <v>0.99290895952708969</v>
      </c>
      <c r="V27" s="10">
        <f t="shared" ca="1" si="44"/>
        <v>0.99443776478521284</v>
      </c>
      <c r="W27" s="10">
        <f t="shared" ca="1" si="46"/>
        <v>0.99580823467384116</v>
      </c>
      <c r="X27" s="10">
        <f t="shared" ref="X27:X43" ca="1" si="47">EXP(-$B9*X68)</f>
        <v>0.99719628175414865</v>
      </c>
      <c r="Y27" s="10">
        <f ca="1">EXP(-$B8*Y68)</f>
        <v>0.9983030426894236</v>
      </c>
      <c r="Z27" s="10">
        <f>Y26</f>
        <v>1</v>
      </c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S27">
        <f t="shared" si="42"/>
        <v>0</v>
      </c>
      <c r="AT27">
        <f t="shared" si="42"/>
        <v>0</v>
      </c>
      <c r="AU27">
        <f t="shared" si="42"/>
        <v>0</v>
      </c>
      <c r="AV27">
        <f t="shared" si="42"/>
        <v>0</v>
      </c>
      <c r="AW27">
        <f t="shared" si="42"/>
        <v>0</v>
      </c>
      <c r="AX27">
        <f t="shared" si="42"/>
        <v>0</v>
      </c>
      <c r="AY27">
        <f t="shared" si="42"/>
        <v>0</v>
      </c>
      <c r="AZ27">
        <f t="shared" si="42"/>
        <v>0</v>
      </c>
      <c r="BA27">
        <f t="shared" si="42"/>
        <v>0</v>
      </c>
      <c r="BB27">
        <f t="shared" si="42"/>
        <v>0</v>
      </c>
      <c r="BC27">
        <f t="shared" si="42"/>
        <v>0</v>
      </c>
      <c r="BD27">
        <f t="shared" si="42"/>
        <v>0</v>
      </c>
      <c r="BE27">
        <f t="shared" si="42"/>
        <v>0</v>
      </c>
      <c r="BF27">
        <f t="shared" si="42"/>
        <v>0</v>
      </c>
      <c r="BG27">
        <f t="shared" si="42"/>
        <v>0</v>
      </c>
      <c r="BH27">
        <f t="shared" si="42"/>
        <v>0</v>
      </c>
      <c r="BI27">
        <f t="shared" si="43"/>
        <v>0</v>
      </c>
      <c r="BJ27">
        <f t="shared" si="43"/>
        <v>0</v>
      </c>
      <c r="BK27">
        <f t="shared" si="43"/>
        <v>0</v>
      </c>
      <c r="BL27">
        <f t="shared" si="43"/>
        <v>0</v>
      </c>
      <c r="BM27">
        <f t="shared" si="43"/>
        <v>0</v>
      </c>
      <c r="BN27">
        <f t="shared" si="43"/>
        <v>0</v>
      </c>
      <c r="BO27">
        <f t="shared" si="43"/>
        <v>0</v>
      </c>
      <c r="BP27">
        <f t="shared" si="43"/>
        <v>0</v>
      </c>
      <c r="BQ27">
        <f t="shared" si="43"/>
        <v>0</v>
      </c>
      <c r="BR27">
        <f t="shared" si="43"/>
        <v>0</v>
      </c>
      <c r="BS27">
        <f t="shared" si="43"/>
        <v>0</v>
      </c>
      <c r="BT27">
        <f t="shared" si="43"/>
        <v>0</v>
      </c>
      <c r="BU27">
        <f t="shared" si="43"/>
        <v>0</v>
      </c>
      <c r="BV27">
        <f t="shared" si="43"/>
        <v>0</v>
      </c>
      <c r="BW27">
        <f t="shared" si="43"/>
        <v>0</v>
      </c>
      <c r="BX27">
        <f t="shared" si="39"/>
        <v>0</v>
      </c>
      <c r="BY27">
        <f t="shared" si="39"/>
        <v>0</v>
      </c>
      <c r="BZ27">
        <f t="shared" si="39"/>
        <v>0</v>
      </c>
      <c r="CA27">
        <f t="shared" si="39"/>
        <v>0</v>
      </c>
      <c r="CB27">
        <f t="shared" si="39"/>
        <v>0</v>
      </c>
      <c r="CC27">
        <f t="shared" si="39"/>
        <v>0</v>
      </c>
      <c r="DR27">
        <f t="shared" si="18"/>
        <v>0</v>
      </c>
      <c r="DS27">
        <f t="shared" ca="1" si="18"/>
        <v>0</v>
      </c>
      <c r="DT27">
        <f t="shared" ca="1" si="18"/>
        <v>0</v>
      </c>
      <c r="DU27">
        <f t="shared" ca="1" si="18"/>
        <v>0</v>
      </c>
      <c r="DV27">
        <f t="shared" ca="1" si="18"/>
        <v>0</v>
      </c>
      <c r="DW27">
        <f t="shared" ca="1" si="18"/>
        <v>0</v>
      </c>
      <c r="DX27">
        <f t="shared" ca="1" si="18"/>
        <v>0</v>
      </c>
      <c r="DY27">
        <f t="shared" ca="1" si="18"/>
        <v>0</v>
      </c>
      <c r="DZ27">
        <f t="shared" ca="1" si="18"/>
        <v>0</v>
      </c>
      <c r="EA27">
        <f t="shared" ca="1" si="18"/>
        <v>0</v>
      </c>
      <c r="EB27">
        <f t="shared" ca="1" si="18"/>
        <v>0</v>
      </c>
      <c r="EC27">
        <f t="shared" ca="1" si="18"/>
        <v>0</v>
      </c>
      <c r="ED27">
        <f t="shared" ca="1" si="18"/>
        <v>0</v>
      </c>
      <c r="EE27">
        <f t="shared" ca="1" si="18"/>
        <v>0</v>
      </c>
      <c r="EF27">
        <f t="shared" ca="1" si="18"/>
        <v>0</v>
      </c>
      <c r="EG27">
        <f t="shared" ca="1" si="18"/>
        <v>0</v>
      </c>
      <c r="EH27">
        <f t="shared" ca="1" si="40"/>
        <v>0</v>
      </c>
      <c r="EI27">
        <f t="shared" ca="1" si="40"/>
        <v>0</v>
      </c>
      <c r="EJ27">
        <f t="shared" ca="1" si="40"/>
        <v>0</v>
      </c>
      <c r="EK27">
        <f t="shared" ca="1" si="40"/>
        <v>0</v>
      </c>
      <c r="EL27">
        <f t="shared" si="40"/>
        <v>0</v>
      </c>
      <c r="EM27">
        <f t="shared" si="40"/>
        <v>0</v>
      </c>
      <c r="EN27">
        <f t="shared" si="40"/>
        <v>0</v>
      </c>
      <c r="EO27">
        <f t="shared" si="40"/>
        <v>0</v>
      </c>
      <c r="EP27">
        <f t="shared" si="40"/>
        <v>0</v>
      </c>
      <c r="EQ27">
        <f t="shared" si="40"/>
        <v>0</v>
      </c>
      <c r="ER27">
        <f t="shared" si="40"/>
        <v>0</v>
      </c>
      <c r="ES27">
        <f t="shared" si="40"/>
        <v>0</v>
      </c>
      <c r="ET27">
        <f t="shared" si="40"/>
        <v>0</v>
      </c>
      <c r="EU27">
        <f t="shared" si="40"/>
        <v>0</v>
      </c>
      <c r="EV27">
        <f t="shared" si="40"/>
        <v>0</v>
      </c>
      <c r="EW27">
        <f t="shared" si="40"/>
        <v>0</v>
      </c>
      <c r="EX27">
        <f t="shared" si="37"/>
        <v>0</v>
      </c>
      <c r="EY27">
        <f t="shared" si="37"/>
        <v>0</v>
      </c>
      <c r="EZ27">
        <f t="shared" si="37"/>
        <v>0</v>
      </c>
      <c r="FA27">
        <f t="shared" si="37"/>
        <v>0</v>
      </c>
      <c r="FB27">
        <f t="shared" si="37"/>
        <v>0</v>
      </c>
    </row>
    <row r="28" spans="2:158">
      <c r="B28">
        <f t="shared" si="19"/>
        <v>1.7499999999999993</v>
      </c>
      <c r="E28">
        <f t="shared" si="20"/>
        <v>1.9705612031167684E-2</v>
      </c>
      <c r="F28" s="19">
        <v>0.96610300400000004</v>
      </c>
      <c r="G28" s="10">
        <f t="shared" ca="1" si="21"/>
        <v>0.96777898647142158</v>
      </c>
      <c r="H28" s="10">
        <f t="shared" ca="1" si="22"/>
        <v>0.96956093932055842</v>
      </c>
      <c r="I28" s="10">
        <f t="shared" ca="1" si="23"/>
        <v>0.97137340831404306</v>
      </c>
      <c r="J28" s="10">
        <f t="shared" ca="1" si="24"/>
        <v>0.97303224210223516</v>
      </c>
      <c r="K28" s="10">
        <f t="shared" ca="1" si="25"/>
        <v>0.97482454426871146</v>
      </c>
      <c r="L28" s="10">
        <f t="shared" ca="1" si="26"/>
        <v>0.97643685428206284</v>
      </c>
      <c r="M28" s="10">
        <f t="shared" ca="1" si="27"/>
        <v>0.97835062073951373</v>
      </c>
      <c r="N28" s="10">
        <f t="shared" ca="1" si="29"/>
        <v>0.98004607220378603</v>
      </c>
      <c r="O28" s="10">
        <f t="shared" ca="1" si="30"/>
        <v>0.98199145193243087</v>
      </c>
      <c r="P28" s="10">
        <f t="shared" ca="1" si="31"/>
        <v>0.98366585320913524</v>
      </c>
      <c r="Q28" s="10">
        <f t="shared" ca="1" si="33"/>
        <v>0.98530430261533875</v>
      </c>
      <c r="R28" s="10">
        <f t="shared" ca="1" si="34"/>
        <v>0.98700671828460729</v>
      </c>
      <c r="S28" s="10">
        <f t="shared" ca="1" si="35"/>
        <v>0.98838912337812834</v>
      </c>
      <c r="T28" s="10">
        <f t="shared" ca="1" si="38"/>
        <v>0.989959491185886</v>
      </c>
      <c r="U28" s="10">
        <f t="shared" ca="1" si="41"/>
        <v>0.9914112863911686</v>
      </c>
      <c r="V28" s="10">
        <f t="shared" ca="1" si="44"/>
        <v>0.99297891973613306</v>
      </c>
      <c r="W28" s="10">
        <f t="shared" ca="1" si="46"/>
        <v>0.99438800325467436</v>
      </c>
      <c r="X28" s="10">
        <f t="shared" ca="1" si="47"/>
        <v>0.99584753064729714</v>
      </c>
      <c r="Y28" s="10">
        <f t="shared" ref="Y28:Y43" ca="1" si="48">EXP(-$B9*Y69)</f>
        <v>0.99718871100445128</v>
      </c>
      <c r="Z28" s="10">
        <f ca="1">EXP(-$B8*Z69)</f>
        <v>0.99829721482633382</v>
      </c>
      <c r="AA28" s="10">
        <f>Z27</f>
        <v>1</v>
      </c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S28">
        <f t="shared" si="42"/>
        <v>0</v>
      </c>
      <c r="AT28">
        <f t="shared" si="42"/>
        <v>0</v>
      </c>
      <c r="AU28">
        <f t="shared" si="42"/>
        <v>0</v>
      </c>
      <c r="AV28">
        <f t="shared" si="42"/>
        <v>0</v>
      </c>
      <c r="AW28">
        <f t="shared" si="42"/>
        <v>0</v>
      </c>
      <c r="AX28">
        <f t="shared" si="42"/>
        <v>0</v>
      </c>
      <c r="AY28">
        <f t="shared" si="42"/>
        <v>0</v>
      </c>
      <c r="AZ28">
        <f t="shared" si="42"/>
        <v>0</v>
      </c>
      <c r="BA28">
        <f t="shared" si="42"/>
        <v>0</v>
      </c>
      <c r="BB28">
        <f t="shared" si="42"/>
        <v>0</v>
      </c>
      <c r="BC28">
        <f t="shared" si="42"/>
        <v>0</v>
      </c>
      <c r="BD28">
        <f t="shared" si="42"/>
        <v>0</v>
      </c>
      <c r="BE28">
        <f t="shared" si="42"/>
        <v>0</v>
      </c>
      <c r="BF28">
        <f t="shared" si="42"/>
        <v>0</v>
      </c>
      <c r="BG28">
        <f t="shared" si="42"/>
        <v>0</v>
      </c>
      <c r="BH28">
        <f t="shared" si="42"/>
        <v>0</v>
      </c>
      <c r="BI28">
        <f t="shared" si="43"/>
        <v>0</v>
      </c>
      <c r="BJ28">
        <f t="shared" si="43"/>
        <v>0</v>
      </c>
      <c r="BK28">
        <f t="shared" si="43"/>
        <v>0</v>
      </c>
      <c r="BL28">
        <f t="shared" si="43"/>
        <v>0</v>
      </c>
      <c r="BM28">
        <f t="shared" si="43"/>
        <v>0</v>
      </c>
      <c r="BN28">
        <f t="shared" si="43"/>
        <v>0</v>
      </c>
      <c r="BO28">
        <f t="shared" si="43"/>
        <v>0</v>
      </c>
      <c r="BP28">
        <f t="shared" si="43"/>
        <v>0</v>
      </c>
      <c r="BQ28">
        <f t="shared" si="43"/>
        <v>0</v>
      </c>
      <c r="BR28">
        <f t="shared" si="43"/>
        <v>0</v>
      </c>
      <c r="BS28">
        <f t="shared" si="43"/>
        <v>0</v>
      </c>
      <c r="BT28">
        <f t="shared" si="43"/>
        <v>0</v>
      </c>
      <c r="BU28">
        <f t="shared" si="43"/>
        <v>0</v>
      </c>
      <c r="BV28">
        <f t="shared" si="43"/>
        <v>0</v>
      </c>
      <c r="BW28">
        <f t="shared" si="43"/>
        <v>0</v>
      </c>
      <c r="BX28">
        <f t="shared" si="39"/>
        <v>0</v>
      </c>
      <c r="BY28">
        <f t="shared" si="39"/>
        <v>0</v>
      </c>
      <c r="BZ28">
        <f t="shared" si="39"/>
        <v>0</v>
      </c>
      <c r="CA28">
        <f t="shared" si="39"/>
        <v>0</v>
      </c>
      <c r="CB28">
        <f t="shared" si="39"/>
        <v>0</v>
      </c>
      <c r="CC28">
        <f t="shared" si="39"/>
        <v>0</v>
      </c>
      <c r="CF28">
        <f>(F25/F28-1)/($B28-$B25)</f>
        <v>2.1477465564323967E-2</v>
      </c>
      <c r="CG28">
        <f ca="1">(G25/G28-1)/($B28-$B25)</f>
        <v>2.1420721254390446E-2</v>
      </c>
      <c r="CH28">
        <f ca="1">(H25/H28-1)/($B28-$B25)</f>
        <v>2.1373167107468855E-2</v>
      </c>
      <c r="CI28">
        <f t="shared" ref="CI28:CW28" ca="1" si="49">(I25/I28-1)/($B28-$B25)</f>
        <v>2.1375403971918967E-2</v>
      </c>
      <c r="CJ28">
        <f t="shared" ca="1" si="49"/>
        <v>2.1772331673987309E-2</v>
      </c>
      <c r="CK28">
        <f t="shared" ca="1" si="49"/>
        <v>2.2199236660009468E-2</v>
      </c>
      <c r="CL28">
        <f t="shared" ca="1" si="49"/>
        <v>2.2428558984748846E-2</v>
      </c>
      <c r="CM28">
        <f t="shared" ca="1" si="49"/>
        <v>2.1852996447689697E-2</v>
      </c>
      <c r="CN28">
        <f t="shared" ca="1" si="49"/>
        <v>2.1163612093062962E-2</v>
      </c>
      <c r="CO28">
        <f t="shared" ca="1" si="49"/>
        <v>2.0197256171438322E-2</v>
      </c>
      <c r="CP28">
        <f t="shared" ca="1" si="49"/>
        <v>1.9507357995828496E-2</v>
      </c>
      <c r="CQ28">
        <f t="shared" ca="1" si="49"/>
        <v>1.8875625626618504E-2</v>
      </c>
      <c r="CR28">
        <f t="shared" ca="1" si="49"/>
        <v>1.8267024558396922E-2</v>
      </c>
      <c r="CS28">
        <f t="shared" ca="1" si="49"/>
        <v>1.8262522835716073E-2</v>
      </c>
      <c r="CT28">
        <f t="shared" ca="1" si="49"/>
        <v>1.7973892530238639E-2</v>
      </c>
      <c r="CU28">
        <f t="shared" ca="1" si="49"/>
        <v>1.7721099845895889E-2</v>
      </c>
      <c r="CV28">
        <f t="shared" ca="1" si="49"/>
        <v>1.6983559381849936E-2</v>
      </c>
      <c r="CW28">
        <f t="shared" ca="1" si="49"/>
        <v>1.5710961279759253E-2</v>
      </c>
      <c r="CX28">
        <f ca="1">(X25/X28-1)/($B28-$B25)</f>
        <v>1.667913701610059E-2</v>
      </c>
      <c r="CY28">
        <f ca="1">(Y26/Y28-1)/($B28-$B26)</f>
        <v>1.6915287735560294E-2</v>
      </c>
      <c r="CZ28">
        <f ca="1">(Z27/Z28-1)/($B28-$B27)</f>
        <v>2.0468275159465161E-2</v>
      </c>
      <c r="DR28">
        <f t="shared" si="18"/>
        <v>2593.6804999999927</v>
      </c>
      <c r="DS28">
        <f t="shared" ca="1" si="18"/>
        <v>2591.3154881326032</v>
      </c>
      <c r="DT28">
        <f t="shared" ca="1" si="18"/>
        <v>2590.3234971215961</v>
      </c>
      <c r="DU28">
        <f t="shared" ca="1" si="18"/>
        <v>2595.4373762865575</v>
      </c>
      <c r="DV28">
        <f t="shared" ca="1" si="18"/>
        <v>2648.1475880666726</v>
      </c>
      <c r="DW28">
        <f t="shared" ca="1" si="18"/>
        <v>2705.0450950258751</v>
      </c>
      <c r="DX28">
        <f t="shared" ca="1" si="18"/>
        <v>2737.5089476434823</v>
      </c>
      <c r="DY28">
        <f t="shared" ca="1" si="18"/>
        <v>2672.4865799519503</v>
      </c>
      <c r="DZ28">
        <f t="shared" ca="1" si="18"/>
        <v>2592.6643631813631</v>
      </c>
      <c r="EA28">
        <f t="shared" ca="1" si="18"/>
        <v>2479.1916141052461</v>
      </c>
      <c r="EB28">
        <f t="shared" ca="1" si="18"/>
        <v>2398.5902433528358</v>
      </c>
      <c r="EC28">
        <f t="shared" ca="1" si="18"/>
        <v>2324.7793930579451</v>
      </c>
      <c r="ED28">
        <f t="shared" ca="1" si="18"/>
        <v>2253.7094952759594</v>
      </c>
      <c r="EE28">
        <f t="shared" ca="1" si="18"/>
        <v>2256.3098670333075</v>
      </c>
      <c r="EF28">
        <f t="shared" ca="1" si="18"/>
        <v>2224.1781879831051</v>
      </c>
      <c r="EG28">
        <f t="shared" ca="1" si="18"/>
        <v>2196.1122993107479</v>
      </c>
      <c r="EH28">
        <f t="shared" ca="1" si="40"/>
        <v>2108.0395560329771</v>
      </c>
      <c r="EI28">
        <f t="shared" ca="1" si="40"/>
        <v>1952.8489270239133</v>
      </c>
      <c r="EJ28">
        <f t="shared" ca="1" si="40"/>
        <v>2076.2346763514624</v>
      </c>
      <c r="EK28">
        <f t="shared" ca="1" si="40"/>
        <v>2108.4667466615965</v>
      </c>
      <c r="EL28">
        <f t="shared" ca="1" si="40"/>
        <v>2554.177760499138</v>
      </c>
      <c r="EM28">
        <f t="shared" si="40"/>
        <v>0</v>
      </c>
      <c r="EN28">
        <f t="shared" si="40"/>
        <v>0</v>
      </c>
      <c r="EO28">
        <f t="shared" si="40"/>
        <v>0</v>
      </c>
      <c r="EP28">
        <f t="shared" si="40"/>
        <v>0</v>
      </c>
      <c r="EQ28">
        <f t="shared" si="40"/>
        <v>0</v>
      </c>
      <c r="ER28">
        <f t="shared" si="40"/>
        <v>0</v>
      </c>
      <c r="ES28">
        <f t="shared" si="40"/>
        <v>0</v>
      </c>
      <c r="ET28">
        <f t="shared" si="40"/>
        <v>0</v>
      </c>
      <c r="EU28">
        <f t="shared" si="40"/>
        <v>0</v>
      </c>
      <c r="EV28">
        <f t="shared" si="40"/>
        <v>0</v>
      </c>
      <c r="EW28">
        <f t="shared" si="40"/>
        <v>0</v>
      </c>
      <c r="EX28">
        <f t="shared" si="37"/>
        <v>0</v>
      </c>
      <c r="EY28">
        <f t="shared" si="37"/>
        <v>0</v>
      </c>
      <c r="EZ28">
        <f t="shared" si="37"/>
        <v>0</v>
      </c>
      <c r="FA28">
        <f t="shared" si="37"/>
        <v>0</v>
      </c>
      <c r="FB28">
        <f t="shared" si="37"/>
        <v>0</v>
      </c>
    </row>
    <row r="29" spans="2:158">
      <c r="B29">
        <f t="shared" si="19"/>
        <v>1.8333333333333326</v>
      </c>
      <c r="E29">
        <f t="shared" si="20"/>
        <v>1.9807540650826686E-2</v>
      </c>
      <c r="F29" s="19">
        <v>0.9643376131964958</v>
      </c>
      <c r="G29" s="10">
        <f t="shared" ca="1" si="21"/>
        <v>0.96603560447250825</v>
      </c>
      <c r="H29" s="10">
        <f t="shared" ca="1" si="22"/>
        <v>0.96783857224584813</v>
      </c>
      <c r="I29" s="10">
        <f t="shared" ca="1" si="23"/>
        <v>0.96965293265534624</v>
      </c>
      <c r="J29" s="10">
        <f t="shared" ca="1" si="24"/>
        <v>0.97130692978689992</v>
      </c>
      <c r="K29" s="10">
        <f t="shared" ca="1" si="25"/>
        <v>0.97310052305697081</v>
      </c>
      <c r="L29" s="10">
        <f t="shared" ca="1" si="26"/>
        <v>0.97468378714446269</v>
      </c>
      <c r="M29" s="10">
        <f t="shared" ca="1" si="27"/>
        <v>0.97653220478840352</v>
      </c>
      <c r="N29" s="10">
        <f t="shared" ca="1" si="29"/>
        <v>0.97818239198863977</v>
      </c>
      <c r="O29" s="10">
        <f t="shared" ca="1" si="30"/>
        <v>0.9802056873678342</v>
      </c>
      <c r="P29" s="10">
        <f t="shared" ca="1" si="31"/>
        <v>0.98195619150438018</v>
      </c>
      <c r="Q29" s="10">
        <f t="shared" ca="1" si="33"/>
        <v>0.98364274591402678</v>
      </c>
      <c r="R29" s="10">
        <f t="shared" ca="1" si="34"/>
        <v>0.98541793065823469</v>
      </c>
      <c r="S29" s="10">
        <f t="shared" ca="1" si="35"/>
        <v>0.98684023699558898</v>
      </c>
      <c r="T29" s="10">
        <f t="shared" ca="1" si="38"/>
        <v>0.98845257062225211</v>
      </c>
      <c r="U29" s="10">
        <f t="shared" ca="1" si="41"/>
        <v>0.98991396247989027</v>
      </c>
      <c r="V29" s="10">
        <f t="shared" ca="1" si="44"/>
        <v>0.99149511260166745</v>
      </c>
      <c r="W29" s="10">
        <f t="shared" ca="1" si="46"/>
        <v>0.99291680946197569</v>
      </c>
      <c r="X29" s="10">
        <f t="shared" ca="1" si="47"/>
        <v>0.99444032350431433</v>
      </c>
      <c r="Y29" s="10">
        <f t="shared" ca="1" si="48"/>
        <v>0.99583618990392564</v>
      </c>
      <c r="Z29" s="10">
        <f t="shared" ref="Z29:Z43" ca="1" si="50">EXP(-$B9*Z70)</f>
        <v>0.99717706832267861</v>
      </c>
      <c r="AA29" s="10">
        <f ca="1">EXP(-$B8*AA70)</f>
        <v>0.99830323395629594</v>
      </c>
      <c r="AB29" s="10">
        <f>AA28</f>
        <v>1</v>
      </c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S29">
        <f t="shared" si="42"/>
        <v>0</v>
      </c>
      <c r="AT29">
        <f t="shared" si="42"/>
        <v>0</v>
      </c>
      <c r="AU29">
        <f t="shared" si="42"/>
        <v>0</v>
      </c>
      <c r="AV29">
        <f t="shared" si="42"/>
        <v>0</v>
      </c>
      <c r="AW29">
        <f t="shared" si="42"/>
        <v>0</v>
      </c>
      <c r="AX29">
        <f t="shared" si="42"/>
        <v>0</v>
      </c>
      <c r="AY29">
        <f t="shared" si="42"/>
        <v>0</v>
      </c>
      <c r="AZ29">
        <f t="shared" si="42"/>
        <v>0</v>
      </c>
      <c r="BA29">
        <f t="shared" si="42"/>
        <v>0</v>
      </c>
      <c r="BB29">
        <f t="shared" si="42"/>
        <v>0</v>
      </c>
      <c r="BC29">
        <f t="shared" si="42"/>
        <v>0</v>
      </c>
      <c r="BD29">
        <f t="shared" si="42"/>
        <v>0</v>
      </c>
      <c r="BE29">
        <f t="shared" si="42"/>
        <v>0</v>
      </c>
      <c r="BF29">
        <f t="shared" si="42"/>
        <v>0</v>
      </c>
      <c r="BG29">
        <f t="shared" si="42"/>
        <v>0</v>
      </c>
      <c r="BH29">
        <f t="shared" si="42"/>
        <v>0</v>
      </c>
      <c r="BI29">
        <f t="shared" si="43"/>
        <v>0</v>
      </c>
      <c r="BJ29">
        <f t="shared" si="43"/>
        <v>0</v>
      </c>
      <c r="BK29">
        <f t="shared" si="43"/>
        <v>0</v>
      </c>
      <c r="BL29">
        <f t="shared" si="43"/>
        <v>0</v>
      </c>
      <c r="BM29">
        <f t="shared" si="43"/>
        <v>0</v>
      </c>
      <c r="BN29">
        <f t="shared" si="43"/>
        <v>0</v>
      </c>
      <c r="BO29">
        <f t="shared" si="43"/>
        <v>0</v>
      </c>
      <c r="BP29">
        <f t="shared" si="43"/>
        <v>0</v>
      </c>
      <c r="BQ29">
        <f t="shared" si="43"/>
        <v>0</v>
      </c>
      <c r="BR29">
        <f t="shared" si="43"/>
        <v>0</v>
      </c>
      <c r="BS29">
        <f t="shared" si="43"/>
        <v>0</v>
      </c>
      <c r="BT29">
        <f t="shared" si="43"/>
        <v>0</v>
      </c>
      <c r="BU29">
        <f t="shared" si="43"/>
        <v>0</v>
      </c>
      <c r="BV29">
        <f t="shared" si="43"/>
        <v>0</v>
      </c>
      <c r="BW29">
        <f t="shared" si="43"/>
        <v>0</v>
      </c>
      <c r="BX29">
        <f t="shared" si="39"/>
        <v>0</v>
      </c>
      <c r="BY29">
        <f t="shared" si="39"/>
        <v>0</v>
      </c>
      <c r="BZ29">
        <f t="shared" si="39"/>
        <v>0</v>
      </c>
      <c r="CA29">
        <f t="shared" si="39"/>
        <v>0</v>
      </c>
      <c r="CB29">
        <f t="shared" si="39"/>
        <v>0</v>
      </c>
      <c r="CC29">
        <f t="shared" si="39"/>
        <v>0</v>
      </c>
      <c r="DR29">
        <f t="shared" si="18"/>
        <v>0</v>
      </c>
      <c r="DS29">
        <f t="shared" ca="1" si="18"/>
        <v>0</v>
      </c>
      <c r="DT29">
        <f t="shared" ca="1" si="18"/>
        <v>0</v>
      </c>
      <c r="DU29">
        <f t="shared" ca="1" si="18"/>
        <v>0</v>
      </c>
      <c r="DV29">
        <f t="shared" ca="1" si="18"/>
        <v>0</v>
      </c>
      <c r="DW29">
        <f t="shared" ca="1" si="18"/>
        <v>0</v>
      </c>
      <c r="DX29">
        <f t="shared" ca="1" si="18"/>
        <v>0</v>
      </c>
      <c r="DY29">
        <f t="shared" ca="1" si="18"/>
        <v>0</v>
      </c>
      <c r="DZ29">
        <f t="shared" ca="1" si="18"/>
        <v>0</v>
      </c>
      <c r="EA29">
        <f t="shared" ca="1" si="18"/>
        <v>0</v>
      </c>
      <c r="EB29">
        <f t="shared" ca="1" si="18"/>
        <v>0</v>
      </c>
      <c r="EC29">
        <f t="shared" ca="1" si="18"/>
        <v>0</v>
      </c>
      <c r="ED29">
        <f t="shared" ca="1" si="18"/>
        <v>0</v>
      </c>
      <c r="EE29">
        <f t="shared" ca="1" si="18"/>
        <v>0</v>
      </c>
      <c r="EF29">
        <f t="shared" ca="1" si="18"/>
        <v>0</v>
      </c>
      <c r="EG29">
        <f t="shared" ca="1" si="18"/>
        <v>0</v>
      </c>
      <c r="EH29">
        <f t="shared" ca="1" si="40"/>
        <v>0</v>
      </c>
      <c r="EI29">
        <f t="shared" ca="1" si="40"/>
        <v>0</v>
      </c>
      <c r="EJ29">
        <f t="shared" ca="1" si="40"/>
        <v>0</v>
      </c>
      <c r="EK29">
        <f t="shared" ca="1" si="40"/>
        <v>0</v>
      </c>
      <c r="EL29">
        <f t="shared" ca="1" si="40"/>
        <v>0</v>
      </c>
      <c r="EM29">
        <f t="shared" ca="1" si="40"/>
        <v>0</v>
      </c>
      <c r="EN29">
        <f t="shared" si="40"/>
        <v>0</v>
      </c>
      <c r="EO29">
        <f t="shared" si="40"/>
        <v>0</v>
      </c>
      <c r="EP29">
        <f t="shared" si="40"/>
        <v>0</v>
      </c>
      <c r="EQ29">
        <f t="shared" si="40"/>
        <v>0</v>
      </c>
      <c r="ER29">
        <f t="shared" si="40"/>
        <v>0</v>
      </c>
      <c r="ES29">
        <f t="shared" si="40"/>
        <v>0</v>
      </c>
      <c r="ET29">
        <f t="shared" si="40"/>
        <v>0</v>
      </c>
      <c r="EU29">
        <f t="shared" si="40"/>
        <v>0</v>
      </c>
      <c r="EV29">
        <f t="shared" si="40"/>
        <v>0</v>
      </c>
      <c r="EW29">
        <f t="shared" si="40"/>
        <v>0</v>
      </c>
      <c r="EX29">
        <f t="shared" si="37"/>
        <v>0</v>
      </c>
      <c r="EY29">
        <f t="shared" si="37"/>
        <v>0</v>
      </c>
      <c r="EZ29">
        <f t="shared" si="37"/>
        <v>0</v>
      </c>
      <c r="FA29">
        <f t="shared" si="37"/>
        <v>0</v>
      </c>
      <c r="FB29">
        <f t="shared" si="37"/>
        <v>0</v>
      </c>
    </row>
    <row r="30" spans="2:158">
      <c r="B30">
        <f t="shared" si="19"/>
        <v>1.9166666666666659</v>
      </c>
      <c r="E30">
        <f t="shared" si="20"/>
        <v>1.9913893778861807E-2</v>
      </c>
      <c r="F30" s="19">
        <v>0.96255093339290521</v>
      </c>
      <c r="G30" s="10">
        <f t="shared" ca="1" si="21"/>
        <v>0.96426713331089686</v>
      </c>
      <c r="H30" s="10">
        <f t="shared" ca="1" si="22"/>
        <v>0.9660980569254668</v>
      </c>
      <c r="I30" s="10">
        <f t="shared" ca="1" si="23"/>
        <v>0.9679352355546974</v>
      </c>
      <c r="J30" s="10">
        <f t="shared" ca="1" si="24"/>
        <v>0.96958288529660441</v>
      </c>
      <c r="K30" s="10">
        <f t="shared" ca="1" si="25"/>
        <v>0.97137909922452548</v>
      </c>
      <c r="L30" s="10">
        <f t="shared" ca="1" si="26"/>
        <v>0.972951233779908</v>
      </c>
      <c r="M30" s="10">
        <f t="shared" ca="1" si="27"/>
        <v>0.97478531207943853</v>
      </c>
      <c r="N30" s="10">
        <f t="shared" ca="1" si="29"/>
        <v>0.97635229581646865</v>
      </c>
      <c r="O30" s="10">
        <f t="shared" ca="1" si="30"/>
        <v>0.97835395944034786</v>
      </c>
      <c r="P30" s="10">
        <f t="shared" ca="1" si="31"/>
        <v>0.98016755809284861</v>
      </c>
      <c r="Q30" s="10">
        <f t="shared" ca="1" si="33"/>
        <v>0.98193102738567428</v>
      </c>
      <c r="R30" s="10">
        <f t="shared" ca="1" si="34"/>
        <v>0.98376752670379353</v>
      </c>
      <c r="S30" s="10">
        <f t="shared" ca="1" si="35"/>
        <v>0.98523325094047842</v>
      </c>
      <c r="T30" s="10">
        <f t="shared" ca="1" si="38"/>
        <v>0.98691150357576274</v>
      </c>
      <c r="U30" s="10">
        <f t="shared" ca="1" si="41"/>
        <v>0.98840061719063199</v>
      </c>
      <c r="V30" s="10">
        <f t="shared" ca="1" si="44"/>
        <v>0.99001161271076721</v>
      </c>
      <c r="W30" s="10">
        <f t="shared" ca="1" si="46"/>
        <v>0.99142069211174955</v>
      </c>
      <c r="X30" s="10">
        <f t="shared" ca="1" si="47"/>
        <v>0.99298211344397036</v>
      </c>
      <c r="Y30" s="10">
        <f t="shared" ca="1" si="48"/>
        <v>0.99442522390890453</v>
      </c>
      <c r="Z30" s="10">
        <f t="shared" ca="1" si="50"/>
        <v>0.99581874961922323</v>
      </c>
      <c r="AA30" s="10">
        <f t="shared" ref="AA30:AA43" ca="1" si="51">EXP(-$B9*AA71)</f>
        <v>0.99718909311123838</v>
      </c>
      <c r="AB30" s="10">
        <f ca="1">EXP(-$B8*AB71)</f>
        <v>0.9982969018107597</v>
      </c>
      <c r="AC30" s="10">
        <f>AB29</f>
        <v>1</v>
      </c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S30">
        <f t="shared" si="42"/>
        <v>0</v>
      </c>
      <c r="AT30">
        <f t="shared" si="42"/>
        <v>0</v>
      </c>
      <c r="AU30">
        <f t="shared" si="42"/>
        <v>0</v>
      </c>
      <c r="AV30">
        <f t="shared" si="42"/>
        <v>0</v>
      </c>
      <c r="AW30">
        <f t="shared" si="42"/>
        <v>0</v>
      </c>
      <c r="AX30">
        <f t="shared" si="42"/>
        <v>0</v>
      </c>
      <c r="AY30">
        <f t="shared" si="42"/>
        <v>0</v>
      </c>
      <c r="AZ30">
        <f t="shared" si="42"/>
        <v>0</v>
      </c>
      <c r="BA30">
        <f t="shared" si="42"/>
        <v>0</v>
      </c>
      <c r="BB30">
        <f t="shared" si="42"/>
        <v>0</v>
      </c>
      <c r="BC30">
        <f t="shared" si="42"/>
        <v>0</v>
      </c>
      <c r="BD30">
        <f t="shared" si="42"/>
        <v>0</v>
      </c>
      <c r="BE30">
        <f t="shared" si="42"/>
        <v>0</v>
      </c>
      <c r="BF30">
        <f t="shared" si="42"/>
        <v>0</v>
      </c>
      <c r="BG30">
        <f t="shared" si="42"/>
        <v>0</v>
      </c>
      <c r="BH30">
        <f t="shared" si="42"/>
        <v>0</v>
      </c>
      <c r="BI30">
        <f t="shared" si="43"/>
        <v>0</v>
      </c>
      <c r="BJ30">
        <f t="shared" si="43"/>
        <v>0</v>
      </c>
      <c r="BK30">
        <f t="shared" si="43"/>
        <v>0</v>
      </c>
      <c r="BL30">
        <f t="shared" si="43"/>
        <v>0</v>
      </c>
      <c r="BM30">
        <f t="shared" si="43"/>
        <v>0</v>
      </c>
      <c r="BN30">
        <f t="shared" si="43"/>
        <v>0</v>
      </c>
      <c r="BO30">
        <f t="shared" si="43"/>
        <v>0</v>
      </c>
      <c r="BP30">
        <f t="shared" si="43"/>
        <v>0</v>
      </c>
      <c r="BQ30">
        <f t="shared" si="43"/>
        <v>0</v>
      </c>
      <c r="BR30">
        <f t="shared" si="43"/>
        <v>0</v>
      </c>
      <c r="BS30">
        <f t="shared" si="43"/>
        <v>0</v>
      </c>
      <c r="BT30">
        <f t="shared" si="43"/>
        <v>0</v>
      </c>
      <c r="BU30">
        <f t="shared" si="43"/>
        <v>0</v>
      </c>
      <c r="BV30">
        <f t="shared" si="43"/>
        <v>0</v>
      </c>
      <c r="BW30">
        <f t="shared" si="43"/>
        <v>0</v>
      </c>
      <c r="BX30">
        <f t="shared" si="39"/>
        <v>0</v>
      </c>
      <c r="BY30">
        <f t="shared" si="39"/>
        <v>0</v>
      </c>
      <c r="BZ30">
        <f t="shared" si="39"/>
        <v>0</v>
      </c>
      <c r="CA30">
        <f t="shared" si="39"/>
        <v>0</v>
      </c>
      <c r="CB30">
        <f t="shared" si="39"/>
        <v>0</v>
      </c>
      <c r="CC30">
        <f t="shared" si="39"/>
        <v>0</v>
      </c>
      <c r="DR30">
        <f t="shared" si="18"/>
        <v>0</v>
      </c>
      <c r="DS30">
        <f t="shared" ca="1" si="18"/>
        <v>0</v>
      </c>
      <c r="DT30">
        <f t="shared" ca="1" si="18"/>
        <v>0</v>
      </c>
      <c r="DU30">
        <f t="shared" ca="1" si="18"/>
        <v>0</v>
      </c>
      <c r="DV30">
        <f t="shared" ca="1" si="18"/>
        <v>0</v>
      </c>
      <c r="DW30">
        <f t="shared" ca="1" si="18"/>
        <v>0</v>
      </c>
      <c r="DX30">
        <f t="shared" ca="1" si="18"/>
        <v>0</v>
      </c>
      <c r="DY30">
        <f t="shared" ca="1" si="18"/>
        <v>0</v>
      </c>
      <c r="DZ30">
        <f t="shared" ca="1" si="18"/>
        <v>0</v>
      </c>
      <c r="EA30">
        <f t="shared" ca="1" si="18"/>
        <v>0</v>
      </c>
      <c r="EB30">
        <f t="shared" ca="1" si="18"/>
        <v>0</v>
      </c>
      <c r="EC30">
        <f t="shared" ca="1" si="18"/>
        <v>0</v>
      </c>
      <c r="ED30">
        <f t="shared" ca="1" si="18"/>
        <v>0</v>
      </c>
      <c r="EE30">
        <f t="shared" ca="1" si="18"/>
        <v>0</v>
      </c>
      <c r="EF30">
        <f t="shared" ca="1" si="18"/>
        <v>0</v>
      </c>
      <c r="EG30">
        <f t="shared" ca="1" si="18"/>
        <v>0</v>
      </c>
      <c r="EH30">
        <f t="shared" ca="1" si="40"/>
        <v>0</v>
      </c>
      <c r="EI30">
        <f t="shared" ca="1" si="40"/>
        <v>0</v>
      </c>
      <c r="EJ30">
        <f t="shared" ca="1" si="40"/>
        <v>0</v>
      </c>
      <c r="EK30">
        <f t="shared" ca="1" si="40"/>
        <v>0</v>
      </c>
      <c r="EL30">
        <f t="shared" ca="1" si="40"/>
        <v>0</v>
      </c>
      <c r="EM30">
        <f t="shared" ca="1" si="40"/>
        <v>0</v>
      </c>
      <c r="EN30">
        <f t="shared" ca="1" si="40"/>
        <v>0</v>
      </c>
      <c r="EO30">
        <f t="shared" si="40"/>
        <v>0</v>
      </c>
      <c r="EP30">
        <f t="shared" si="40"/>
        <v>0</v>
      </c>
      <c r="EQ30">
        <f t="shared" si="40"/>
        <v>0</v>
      </c>
      <c r="ER30">
        <f t="shared" si="40"/>
        <v>0</v>
      </c>
      <c r="ES30">
        <f t="shared" si="40"/>
        <v>0</v>
      </c>
      <c r="ET30">
        <f t="shared" si="40"/>
        <v>0</v>
      </c>
      <c r="EU30">
        <f t="shared" si="40"/>
        <v>0</v>
      </c>
      <c r="EV30">
        <f t="shared" si="40"/>
        <v>0</v>
      </c>
      <c r="EW30">
        <f t="shared" si="40"/>
        <v>0</v>
      </c>
      <c r="EX30">
        <f t="shared" si="37"/>
        <v>0</v>
      </c>
      <c r="EY30">
        <f t="shared" si="37"/>
        <v>0</v>
      </c>
      <c r="EZ30">
        <f t="shared" si="37"/>
        <v>0</v>
      </c>
      <c r="FA30">
        <f t="shared" si="37"/>
        <v>0</v>
      </c>
      <c r="FB30">
        <f t="shared" si="37"/>
        <v>0</v>
      </c>
    </row>
    <row r="31" spans="2:158">
      <c r="B31">
        <f t="shared" si="19"/>
        <v>1.9999999999999991</v>
      </c>
      <c r="E31">
        <f t="shared" si="20"/>
        <v>2.0028855308975628E-2</v>
      </c>
      <c r="F31" s="19">
        <v>0.96073399299999995</v>
      </c>
      <c r="G31" s="10">
        <f t="shared" ca="1" si="21"/>
        <v>0.96247738651569803</v>
      </c>
      <c r="H31" s="10">
        <f t="shared" ca="1" si="22"/>
        <v>0.9643324400180362</v>
      </c>
      <c r="I31" s="10">
        <f t="shared" ca="1" si="23"/>
        <v>0.96619937112623933</v>
      </c>
      <c r="J31" s="10">
        <f t="shared" ca="1" si="24"/>
        <v>0.9678616322494058</v>
      </c>
      <c r="K31" s="10">
        <f t="shared" ca="1" si="25"/>
        <v>0.96965892908890106</v>
      </c>
      <c r="L31" s="10">
        <f t="shared" ca="1" si="26"/>
        <v>0.97122130856636979</v>
      </c>
      <c r="M31" s="10">
        <f t="shared" ca="1" si="27"/>
        <v>0.97305891262859245</v>
      </c>
      <c r="N31" s="10">
        <f t="shared" ca="1" si="29"/>
        <v>0.97459375364253542</v>
      </c>
      <c r="O31" s="10">
        <f t="shared" ca="1" si="30"/>
        <v>0.97653577531956248</v>
      </c>
      <c r="P31" s="10">
        <f t="shared" ca="1" si="31"/>
        <v>0.97831297477720724</v>
      </c>
      <c r="Q31" s="10">
        <f t="shared" ca="1" si="33"/>
        <v>0.98014034664945793</v>
      </c>
      <c r="R31" s="10">
        <f t="shared" ca="1" si="34"/>
        <v>0.98206691578556593</v>
      </c>
      <c r="S31" s="10">
        <f t="shared" ca="1" si="35"/>
        <v>0.98356472115191329</v>
      </c>
      <c r="T31" s="10">
        <f t="shared" ca="1" si="38"/>
        <v>0.98531230740049514</v>
      </c>
      <c r="U31" s="10">
        <f t="shared" ca="1" si="41"/>
        <v>0.98685314728082929</v>
      </c>
      <c r="V31" s="10">
        <f t="shared" ca="1" si="44"/>
        <v>0.98851204762909428</v>
      </c>
      <c r="W31" s="10">
        <f t="shared" ca="1" si="46"/>
        <v>0.98992491925624426</v>
      </c>
      <c r="X31" s="10">
        <f t="shared" ca="1" si="47"/>
        <v>0.99149893932547872</v>
      </c>
      <c r="Y31" s="10">
        <f t="shared" ca="1" si="48"/>
        <v>0.99296326666233126</v>
      </c>
      <c r="Z31" s="10">
        <f t="shared" ca="1" si="50"/>
        <v>0.99440200321113137</v>
      </c>
      <c r="AA31" s="10">
        <f t="shared" ca="1" si="51"/>
        <v>0.99583676228676454</v>
      </c>
      <c r="AB31" s="10">
        <f t="shared" ref="AB31:AB43" ca="1" si="52">EXP(-$B9*AB72)</f>
        <v>0.99717644299407104</v>
      </c>
      <c r="AC31" s="10">
        <f ca="1">EXP(-$B8*AC72)</f>
        <v>0.99829579818877778</v>
      </c>
      <c r="AD31" s="10">
        <f>AC30</f>
        <v>1</v>
      </c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S31">
        <f t="shared" si="42"/>
        <v>10637.246770496</v>
      </c>
      <c r="AT31">
        <f t="shared" ca="1" si="42"/>
        <v>10656.549623501809</v>
      </c>
      <c r="AU31">
        <f t="shared" ca="1" si="42"/>
        <v>10677.088775879696</v>
      </c>
      <c r="AV31">
        <f t="shared" ca="1" si="42"/>
        <v>10697.759437109722</v>
      </c>
      <c r="AW31">
        <f t="shared" ca="1" si="42"/>
        <v>10716.163992265421</v>
      </c>
      <c r="AX31">
        <f t="shared" ca="1" si="42"/>
        <v>10736.063662872313</v>
      </c>
      <c r="AY31">
        <f t="shared" ca="1" si="42"/>
        <v>10753.362328446847</v>
      </c>
      <c r="AZ31">
        <f t="shared" ca="1" si="42"/>
        <v>10773.708280623776</v>
      </c>
      <c r="BA31">
        <f t="shared" ca="1" si="42"/>
        <v>10790.702040330152</v>
      </c>
      <c r="BB31">
        <f t="shared" ca="1" si="42"/>
        <v>10812.204104338196</v>
      </c>
      <c r="BC31">
        <f t="shared" ca="1" si="42"/>
        <v>10831.881256733239</v>
      </c>
      <c r="BD31">
        <f t="shared" ca="1" si="42"/>
        <v>10852.113918102797</v>
      </c>
      <c r="BE31">
        <f t="shared" ca="1" si="42"/>
        <v>10873.444891577787</v>
      </c>
      <c r="BF31">
        <f t="shared" ca="1" si="42"/>
        <v>10890.028592593984</v>
      </c>
      <c r="BG31">
        <f t="shared" ca="1" si="42"/>
        <v>10909.377867538282</v>
      </c>
      <c r="BH31">
        <f t="shared" ca="1" si="42"/>
        <v>10926.438046693342</v>
      </c>
      <c r="BI31">
        <f t="shared" ca="1" si="43"/>
        <v>10944.805391349331</v>
      </c>
      <c r="BJ31">
        <f t="shared" ca="1" si="43"/>
        <v>10960.448706005136</v>
      </c>
      <c r="BK31">
        <f t="shared" ca="1" si="43"/>
        <v>10977.876256211701</v>
      </c>
      <c r="BL31">
        <f t="shared" ca="1" si="43"/>
        <v>10994.089288485331</v>
      </c>
      <c r="BM31">
        <f t="shared" ca="1" si="43"/>
        <v>11010.018979553646</v>
      </c>
      <c r="BN31">
        <f t="shared" ca="1" si="43"/>
        <v>11025.904632039057</v>
      </c>
      <c r="BO31">
        <f t="shared" ca="1" si="43"/>
        <v>11040.737576830355</v>
      </c>
      <c r="BP31">
        <f t="shared" ca="1" si="43"/>
        <v>11053.131077546148</v>
      </c>
      <c r="BQ31">
        <v>0</v>
      </c>
      <c r="BR31">
        <f t="shared" si="43"/>
        <v>0</v>
      </c>
      <c r="BS31">
        <f t="shared" si="43"/>
        <v>0</v>
      </c>
      <c r="BT31">
        <f t="shared" si="43"/>
        <v>0</v>
      </c>
      <c r="BU31">
        <f t="shared" si="43"/>
        <v>0</v>
      </c>
      <c r="BV31">
        <f t="shared" si="43"/>
        <v>0</v>
      </c>
      <c r="BW31">
        <f t="shared" si="43"/>
        <v>0</v>
      </c>
      <c r="BX31">
        <f t="shared" si="39"/>
        <v>0</v>
      </c>
      <c r="BY31">
        <f t="shared" si="39"/>
        <v>0</v>
      </c>
      <c r="BZ31">
        <f t="shared" si="39"/>
        <v>0</v>
      </c>
      <c r="CA31">
        <f t="shared" si="39"/>
        <v>0</v>
      </c>
      <c r="CB31">
        <f t="shared" si="39"/>
        <v>0</v>
      </c>
      <c r="CC31">
        <f t="shared" si="39"/>
        <v>0</v>
      </c>
      <c r="CF31">
        <f>(F28/F31-1)/($B31-$B28)</f>
        <v>2.2353787995925266E-2</v>
      </c>
      <c r="CG31">
        <f ca="1">(G28/G31-1)/($B31-$B28)</f>
        <v>2.2033140850886944E-2</v>
      </c>
      <c r="CH31">
        <f ca="1">(H28/H31-1)/($B31-$B28)</f>
        <v>2.1687538801139737E-2</v>
      </c>
      <c r="CI31">
        <f t="shared" ref="CI31:CZ31" ca="1" si="53">(I28/I31-1)/($B31-$B28)</f>
        <v>2.1420163756772598E-2</v>
      </c>
      <c r="CJ31">
        <f t="shared" ca="1" si="53"/>
        <v>2.1369210972078018E-2</v>
      </c>
      <c r="CK31">
        <f t="shared" ca="1" si="53"/>
        <v>2.1308998555457332E-2</v>
      </c>
      <c r="CL31">
        <f t="shared" ca="1" si="53"/>
        <v>2.148035950072737E-2</v>
      </c>
      <c r="CM31">
        <f t="shared" ca="1" si="53"/>
        <v>2.1752878647918215E-2</v>
      </c>
      <c r="CN31">
        <f t="shared" ca="1" si="53"/>
        <v>2.2377810409198971E-2</v>
      </c>
      <c r="CO31">
        <f t="shared" ca="1" si="53"/>
        <v>2.2347062957660334E-2</v>
      </c>
      <c r="CP31">
        <f t="shared" ca="1" si="53"/>
        <v>2.1886159419063154E-2</v>
      </c>
      <c r="CQ31">
        <f t="shared" ca="1" si="53"/>
        <v>2.1074353212918968E-2</v>
      </c>
      <c r="CR31">
        <f t="shared" ca="1" si="53"/>
        <v>2.0120024082432426E-2</v>
      </c>
      <c r="CS31">
        <f t="shared" ca="1" si="53"/>
        <v>1.962007023011127E-2</v>
      </c>
      <c r="CT31">
        <f t="shared" ca="1" si="53"/>
        <v>1.8865830662975664E-2</v>
      </c>
      <c r="CU31">
        <f t="shared" ca="1" si="53"/>
        <v>1.8475450467574834E-2</v>
      </c>
      <c r="CV31">
        <f t="shared" ca="1" si="53"/>
        <v>1.8075134714856684E-2</v>
      </c>
      <c r="CW31">
        <f t="shared" ca="1" si="53"/>
        <v>1.803403030518071E-2</v>
      </c>
      <c r="CX31">
        <f t="shared" ca="1" si="53"/>
        <v>1.7543503676471076E-2</v>
      </c>
      <c r="CY31">
        <f t="shared" ca="1" si="53"/>
        <v>1.7021553501463074E-2</v>
      </c>
      <c r="CZ31">
        <f t="shared" ca="1" si="53"/>
        <v>1.5668559003799501E-2</v>
      </c>
      <c r="DA31">
        <f ca="1">(AA28/AA31-1)/($B31-$B28)</f>
        <v>1.6722570890736158E-2</v>
      </c>
      <c r="DB31">
        <f ca="1">(AB29/AB31-1)/($B31-$B29)</f>
        <v>1.698931232742186E-2</v>
      </c>
      <c r="DC31">
        <f ca="1">(AC30/AC31-1)/($B31-$B30)</f>
        <v>2.0485332876056379E-2</v>
      </c>
      <c r="DR31">
        <f t="shared" si="18"/>
        <v>2684.5055000000934</v>
      </c>
      <c r="DS31">
        <f t="shared" ca="1" si="18"/>
        <v>2650.7999778617409</v>
      </c>
      <c r="DT31">
        <f t="shared" ca="1" si="18"/>
        <v>2614.2496512611146</v>
      </c>
      <c r="DU31">
        <f t="shared" ca="1" si="18"/>
        <v>2587.0185939018438</v>
      </c>
      <c r="DV31">
        <f t="shared" ca="1" si="18"/>
        <v>2585.3049264146675</v>
      </c>
      <c r="DW31">
        <f t="shared" ca="1" si="18"/>
        <v>2582.8075899052119</v>
      </c>
      <c r="DX31">
        <f t="shared" ca="1" si="18"/>
        <v>2607.7728578465612</v>
      </c>
      <c r="DY31">
        <f t="shared" ca="1" si="18"/>
        <v>2645.8540554606284</v>
      </c>
      <c r="DZ31">
        <f t="shared" ca="1" si="18"/>
        <v>2726.1592806252784</v>
      </c>
      <c r="EA31">
        <f t="shared" ca="1" si="18"/>
        <v>2727.8383064342388</v>
      </c>
      <c r="EB31">
        <f t="shared" ca="1" si="18"/>
        <v>2676.4392159639838</v>
      </c>
      <c r="EC31">
        <f t="shared" ca="1" si="18"/>
        <v>2581.9779829404392</v>
      </c>
      <c r="ED31">
        <f t="shared" ca="1" si="18"/>
        <v>2469.9012495207153</v>
      </c>
      <c r="EE31">
        <f t="shared" ca="1" si="18"/>
        <v>2412.2011131075433</v>
      </c>
      <c r="EF31">
        <f t="shared" ca="1" si="18"/>
        <v>2323.5918926954455</v>
      </c>
      <c r="EG31">
        <f t="shared" ca="1" si="18"/>
        <v>2279.0695551696617</v>
      </c>
      <c r="EH31">
        <f t="shared" ca="1" si="40"/>
        <v>2233.4360535193387</v>
      </c>
      <c r="EI31">
        <f t="shared" ca="1" si="40"/>
        <v>2231.5419992150846</v>
      </c>
      <c r="EJ31">
        <f t="shared" ca="1" si="40"/>
        <v>2174.2956609092134</v>
      </c>
      <c r="EK31">
        <f t="shared" ca="1" si="40"/>
        <v>2112.722171060052</v>
      </c>
      <c r="EL31">
        <f t="shared" ca="1" si="40"/>
        <v>1947.6058076012541</v>
      </c>
      <c r="EM31">
        <f t="shared" ca="1" si="40"/>
        <v>2081.6188566176988</v>
      </c>
      <c r="EN31">
        <f t="shared" ca="1" si="40"/>
        <v>2117.6677544467316</v>
      </c>
      <c r="EO31">
        <f t="shared" ca="1" si="40"/>
        <v>2556.3027168331892</v>
      </c>
      <c r="EP31">
        <f t="shared" si="40"/>
        <v>0</v>
      </c>
      <c r="EQ31">
        <f t="shared" si="40"/>
        <v>0</v>
      </c>
      <c r="ER31">
        <f t="shared" si="40"/>
        <v>0</v>
      </c>
      <c r="ES31">
        <f t="shared" si="40"/>
        <v>0</v>
      </c>
      <c r="ET31">
        <f t="shared" si="40"/>
        <v>0</v>
      </c>
      <c r="EU31">
        <f t="shared" si="40"/>
        <v>0</v>
      </c>
      <c r="EV31">
        <f t="shared" si="40"/>
        <v>0</v>
      </c>
      <c r="EW31">
        <f t="shared" si="40"/>
        <v>0</v>
      </c>
      <c r="EX31">
        <f t="shared" si="37"/>
        <v>0</v>
      </c>
      <c r="EY31">
        <f t="shared" si="37"/>
        <v>0</v>
      </c>
      <c r="EZ31">
        <f t="shared" si="37"/>
        <v>0</v>
      </c>
      <c r="FA31">
        <f t="shared" si="37"/>
        <v>0</v>
      </c>
      <c r="FB31">
        <f t="shared" si="37"/>
        <v>0</v>
      </c>
    </row>
    <row r="32" spans="2:158">
      <c r="B32">
        <f t="shared" si="19"/>
        <v>2.0833333333333326</v>
      </c>
      <c r="E32">
        <f t="shared" si="20"/>
        <v>2.0156274120487566E-2</v>
      </c>
      <c r="F32" s="19">
        <v>0.95887722358735206</v>
      </c>
      <c r="G32" s="10">
        <f t="shared" ca="1" si="21"/>
        <v>0.96065739342509637</v>
      </c>
      <c r="H32" s="10">
        <f t="shared" ca="1" si="22"/>
        <v>0.962545535090917</v>
      </c>
      <c r="I32" s="10">
        <f t="shared" ca="1" si="23"/>
        <v>0.96443838499264578</v>
      </c>
      <c r="J32" s="10">
        <f t="shared" ca="1" si="24"/>
        <v>0.96612222640007306</v>
      </c>
      <c r="K32" s="10">
        <f t="shared" ca="1" si="25"/>
        <v>0.96794153640955349</v>
      </c>
      <c r="L32" s="10">
        <f t="shared" ca="1" si="26"/>
        <v>0.96949266798103062</v>
      </c>
      <c r="M32" s="10">
        <f t="shared" ca="1" si="27"/>
        <v>0.97133511911839054</v>
      </c>
      <c r="N32" s="10">
        <f t="shared" ca="1" si="29"/>
        <v>0.97285574350166781</v>
      </c>
      <c r="O32" s="10">
        <f t="shared" ca="1" si="30"/>
        <v>0.97478911383342703</v>
      </c>
      <c r="P32" s="10">
        <f t="shared" ca="1" si="31"/>
        <v>0.97649194485287838</v>
      </c>
      <c r="Q32" s="10">
        <f t="shared" ca="1" si="33"/>
        <v>0.9782837256246355</v>
      </c>
      <c r="R32" s="10">
        <f t="shared" ca="1" si="34"/>
        <v>0.98028729146865934</v>
      </c>
      <c r="S32" s="10">
        <f t="shared" ca="1" si="35"/>
        <v>0.98184605789051327</v>
      </c>
      <c r="T32" s="10">
        <f t="shared" ca="1" si="38"/>
        <v>0.98365153633261337</v>
      </c>
      <c r="U32" s="10">
        <f t="shared" ca="1" si="41"/>
        <v>0.98524757235303195</v>
      </c>
      <c r="V32" s="10">
        <f t="shared" ca="1" si="44"/>
        <v>0.98697831113976142</v>
      </c>
      <c r="W32" s="10">
        <f t="shared" ca="1" si="46"/>
        <v>0.98841312008740101</v>
      </c>
      <c r="X32" s="10">
        <f t="shared" ca="1" si="47"/>
        <v>0.99001607054340046</v>
      </c>
      <c r="Y32" s="10">
        <f t="shared" ca="1" si="48"/>
        <v>0.99147635701111314</v>
      </c>
      <c r="Z32" s="10">
        <f t="shared" ca="1" si="50"/>
        <v>0.99293428354718694</v>
      </c>
      <c r="AA32" s="10">
        <f t="shared" ca="1" si="51"/>
        <v>0.99442598600477672</v>
      </c>
      <c r="AB32" s="10">
        <f t="shared" ca="1" si="52"/>
        <v>0.99581781290415894</v>
      </c>
      <c r="AC32" s="10">
        <f t="shared" ref="AC32:AC43" ca="1" si="54">EXP(-$B9*AC73)</f>
        <v>0.99717423822867113</v>
      </c>
      <c r="AD32" s="10">
        <f ca="1">EXP(-$B8*AD73)</f>
        <v>0.99829909153818497</v>
      </c>
      <c r="AE32" s="10">
        <f>AD31</f>
        <v>1</v>
      </c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S32">
        <f t="shared" si="42"/>
        <v>0</v>
      </c>
      <c r="AT32">
        <f t="shared" si="42"/>
        <v>0</v>
      </c>
      <c r="AU32">
        <f t="shared" si="42"/>
        <v>0</v>
      </c>
      <c r="AV32">
        <f t="shared" si="42"/>
        <v>0</v>
      </c>
      <c r="AW32">
        <f t="shared" si="42"/>
        <v>0</v>
      </c>
      <c r="AX32">
        <f t="shared" si="42"/>
        <v>0</v>
      </c>
      <c r="AY32">
        <f t="shared" si="42"/>
        <v>0</v>
      </c>
      <c r="AZ32">
        <f t="shared" si="42"/>
        <v>0</v>
      </c>
      <c r="BA32">
        <f t="shared" si="42"/>
        <v>0</v>
      </c>
      <c r="BB32">
        <f t="shared" si="42"/>
        <v>0</v>
      </c>
      <c r="BC32">
        <f t="shared" si="42"/>
        <v>0</v>
      </c>
      <c r="BD32">
        <f t="shared" si="42"/>
        <v>0</v>
      </c>
      <c r="BE32">
        <f t="shared" si="42"/>
        <v>0</v>
      </c>
      <c r="BF32">
        <f t="shared" si="42"/>
        <v>0</v>
      </c>
      <c r="BG32">
        <f t="shared" si="42"/>
        <v>0</v>
      </c>
      <c r="BH32">
        <f t="shared" si="42"/>
        <v>0</v>
      </c>
      <c r="BI32">
        <f t="shared" si="43"/>
        <v>0</v>
      </c>
      <c r="BJ32">
        <f t="shared" si="43"/>
        <v>0</v>
      </c>
      <c r="BK32">
        <f t="shared" si="43"/>
        <v>0</v>
      </c>
      <c r="BL32">
        <f t="shared" si="43"/>
        <v>0</v>
      </c>
      <c r="BM32">
        <f t="shared" si="43"/>
        <v>0</v>
      </c>
      <c r="BN32">
        <f t="shared" si="43"/>
        <v>0</v>
      </c>
      <c r="BO32">
        <f t="shared" si="43"/>
        <v>0</v>
      </c>
      <c r="BP32">
        <f t="shared" si="43"/>
        <v>0</v>
      </c>
      <c r="BQ32">
        <f t="shared" si="43"/>
        <v>0</v>
      </c>
      <c r="BR32">
        <f t="shared" si="43"/>
        <v>0</v>
      </c>
      <c r="BS32">
        <f t="shared" si="43"/>
        <v>0</v>
      </c>
      <c r="BT32">
        <f t="shared" si="43"/>
        <v>0</v>
      </c>
      <c r="BU32">
        <f t="shared" si="43"/>
        <v>0</v>
      </c>
      <c r="BV32">
        <f t="shared" si="43"/>
        <v>0</v>
      </c>
      <c r="BW32">
        <f t="shared" si="43"/>
        <v>0</v>
      </c>
      <c r="BX32">
        <f t="shared" si="39"/>
        <v>0</v>
      </c>
      <c r="BY32">
        <f t="shared" si="39"/>
        <v>0</v>
      </c>
      <c r="BZ32">
        <f t="shared" si="39"/>
        <v>0</v>
      </c>
      <c r="CA32">
        <f t="shared" si="39"/>
        <v>0</v>
      </c>
      <c r="CB32">
        <f t="shared" si="39"/>
        <v>0</v>
      </c>
      <c r="CC32">
        <f t="shared" si="39"/>
        <v>0</v>
      </c>
      <c r="DR32">
        <f t="shared" si="18"/>
        <v>0</v>
      </c>
      <c r="DS32">
        <f t="shared" ca="1" si="18"/>
        <v>0</v>
      </c>
      <c r="DT32">
        <f t="shared" ca="1" si="18"/>
        <v>0</v>
      </c>
      <c r="DU32">
        <f t="shared" ca="1" si="18"/>
        <v>0</v>
      </c>
      <c r="DV32">
        <f t="shared" ca="1" si="18"/>
        <v>0</v>
      </c>
      <c r="DW32">
        <f t="shared" ca="1" si="18"/>
        <v>0</v>
      </c>
      <c r="DX32">
        <f t="shared" ca="1" si="18"/>
        <v>0</v>
      </c>
      <c r="DY32">
        <f t="shared" ca="1" si="18"/>
        <v>0</v>
      </c>
      <c r="DZ32">
        <f t="shared" ca="1" si="18"/>
        <v>0</v>
      </c>
      <c r="EA32">
        <f t="shared" ca="1" si="18"/>
        <v>0</v>
      </c>
      <c r="EB32">
        <f t="shared" ca="1" si="18"/>
        <v>0</v>
      </c>
      <c r="EC32">
        <f t="shared" ca="1" si="18"/>
        <v>0</v>
      </c>
      <c r="ED32">
        <f t="shared" ca="1" si="18"/>
        <v>0</v>
      </c>
      <c r="EE32">
        <f t="shared" ca="1" si="18"/>
        <v>0</v>
      </c>
      <c r="EF32">
        <f t="shared" ca="1" si="18"/>
        <v>0</v>
      </c>
      <c r="EG32">
        <f t="shared" ca="1" si="18"/>
        <v>0</v>
      </c>
      <c r="EH32">
        <f t="shared" ca="1" si="40"/>
        <v>0</v>
      </c>
      <c r="EI32">
        <f t="shared" ca="1" si="40"/>
        <v>0</v>
      </c>
      <c r="EJ32">
        <f t="shared" ca="1" si="40"/>
        <v>0</v>
      </c>
      <c r="EK32">
        <f t="shared" ca="1" si="40"/>
        <v>0</v>
      </c>
      <c r="EL32">
        <f t="shared" ca="1" si="40"/>
        <v>0</v>
      </c>
      <c r="EM32">
        <f t="shared" ca="1" si="40"/>
        <v>0</v>
      </c>
      <c r="EN32">
        <f t="shared" ca="1" si="40"/>
        <v>0</v>
      </c>
      <c r="EO32">
        <f t="shared" ca="1" si="40"/>
        <v>0</v>
      </c>
      <c r="EP32">
        <f t="shared" ca="1" si="40"/>
        <v>0</v>
      </c>
      <c r="EQ32">
        <f t="shared" si="40"/>
        <v>0</v>
      </c>
      <c r="ER32">
        <f t="shared" si="40"/>
        <v>0</v>
      </c>
      <c r="ES32">
        <f t="shared" si="40"/>
        <v>0</v>
      </c>
      <c r="ET32">
        <f t="shared" si="40"/>
        <v>0</v>
      </c>
      <c r="EU32">
        <f t="shared" si="40"/>
        <v>0</v>
      </c>
      <c r="EV32">
        <f t="shared" si="40"/>
        <v>0</v>
      </c>
      <c r="EW32">
        <f t="shared" si="40"/>
        <v>0</v>
      </c>
      <c r="EX32">
        <f t="shared" si="37"/>
        <v>0</v>
      </c>
      <c r="EY32">
        <f t="shared" si="37"/>
        <v>0</v>
      </c>
      <c r="EZ32">
        <f t="shared" si="37"/>
        <v>0</v>
      </c>
      <c r="FA32">
        <f t="shared" si="37"/>
        <v>0</v>
      </c>
      <c r="FB32">
        <f t="shared" si="37"/>
        <v>0</v>
      </c>
    </row>
    <row r="33" spans="2:158">
      <c r="B33">
        <f t="shared" si="19"/>
        <v>2.1666666666666661</v>
      </c>
      <c r="E33">
        <f t="shared" si="20"/>
        <v>2.029464554658416E-2</v>
      </c>
      <c r="F33" s="19">
        <v>0.95698100901301952</v>
      </c>
      <c r="G33" s="10">
        <f t="shared" ca="1" si="21"/>
        <v>0.95879758670485693</v>
      </c>
      <c r="H33" s="10">
        <f t="shared" ca="1" si="22"/>
        <v>0.96072837062295746</v>
      </c>
      <c r="I33" s="10">
        <f t="shared" ca="1" si="23"/>
        <v>0.96265609078308678</v>
      </c>
      <c r="J33" s="10">
        <f t="shared" ca="1" si="24"/>
        <v>0.96435771416011895</v>
      </c>
      <c r="K33" s="10">
        <f t="shared" ca="1" si="25"/>
        <v>0.96620597516017148</v>
      </c>
      <c r="L33" s="10">
        <f t="shared" ca="1" si="26"/>
        <v>0.96776683547396769</v>
      </c>
      <c r="M33" s="10">
        <f t="shared" ca="1" si="27"/>
        <v>0.96961258791094251</v>
      </c>
      <c r="N33" s="10">
        <f t="shared" ca="1" si="29"/>
        <v>0.97112038127502387</v>
      </c>
      <c r="O33" s="10">
        <f t="shared" ca="1" si="30"/>
        <v>0.97306294483875733</v>
      </c>
      <c r="P33" s="10">
        <f t="shared" ca="1" si="31"/>
        <v>0.97474244502838858</v>
      </c>
      <c r="Q33" s="10">
        <f t="shared" ca="1" si="33"/>
        <v>0.97646066484172045</v>
      </c>
      <c r="R33" s="10">
        <f t="shared" ca="1" si="34"/>
        <v>0.97844167504200186</v>
      </c>
      <c r="S33" s="10">
        <f t="shared" ca="1" si="35"/>
        <v>0.98004846456016637</v>
      </c>
      <c r="T33" s="10">
        <f t="shared" ca="1" si="38"/>
        <v>0.98194060024954288</v>
      </c>
      <c r="U33" s="10">
        <f t="shared" ca="1" si="41"/>
        <v>0.983580448037913</v>
      </c>
      <c r="V33" s="10">
        <f t="shared" ca="1" si="44"/>
        <v>0.98538641802219895</v>
      </c>
      <c r="W33" s="10">
        <f t="shared" ca="1" si="46"/>
        <v>0.98686719102901976</v>
      </c>
      <c r="X33" s="10">
        <f t="shared" ca="1" si="47"/>
        <v>0.988517134579735</v>
      </c>
      <c r="Y33" s="10">
        <f t="shared" ca="1" si="48"/>
        <v>0.98998976396257921</v>
      </c>
      <c r="Z33" s="10">
        <f t="shared" ca="1" si="50"/>
        <v>0.99144162945511272</v>
      </c>
      <c r="AA33" s="10">
        <f t="shared" ca="1" si="51"/>
        <v>0.99296421788176559</v>
      </c>
      <c r="AB33" s="10">
        <f t="shared" ca="1" si="52"/>
        <v>0.99440075603478784</v>
      </c>
      <c r="AC33" s="10">
        <f t="shared" ca="1" si="54"/>
        <v>0.9958145102637983</v>
      </c>
      <c r="AD33" s="10">
        <f t="shared" ref="AD33:AD43" ca="1" si="55">EXP(-$B9*AD74)</f>
        <v>0.9971808175383492</v>
      </c>
      <c r="AE33" s="10">
        <f ca="1">EXP(-$B8*AE74)</f>
        <v>0.99830136395474134</v>
      </c>
      <c r="AF33" s="10">
        <f>AE32</f>
        <v>1</v>
      </c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S33">
        <f t="shared" si="42"/>
        <v>0</v>
      </c>
      <c r="AT33">
        <f t="shared" si="42"/>
        <v>0</v>
      </c>
      <c r="AU33">
        <f t="shared" si="42"/>
        <v>0</v>
      </c>
      <c r="AV33">
        <f t="shared" si="42"/>
        <v>0</v>
      </c>
      <c r="AW33">
        <f t="shared" si="42"/>
        <v>0</v>
      </c>
      <c r="AX33">
        <f t="shared" si="42"/>
        <v>0</v>
      </c>
      <c r="AY33">
        <f t="shared" si="42"/>
        <v>0</v>
      </c>
      <c r="AZ33">
        <f t="shared" si="42"/>
        <v>0</v>
      </c>
      <c r="BA33">
        <f t="shared" si="42"/>
        <v>0</v>
      </c>
      <c r="BB33">
        <f t="shared" si="42"/>
        <v>0</v>
      </c>
      <c r="BC33">
        <f t="shared" si="42"/>
        <v>0</v>
      </c>
      <c r="BD33">
        <f t="shared" si="42"/>
        <v>0</v>
      </c>
      <c r="BE33">
        <f t="shared" si="42"/>
        <v>0</v>
      </c>
      <c r="BF33">
        <f t="shared" si="42"/>
        <v>0</v>
      </c>
      <c r="BG33">
        <f t="shared" si="42"/>
        <v>0</v>
      </c>
      <c r="BH33">
        <f t="shared" si="42"/>
        <v>0</v>
      </c>
      <c r="BI33">
        <f t="shared" si="43"/>
        <v>0</v>
      </c>
      <c r="BJ33">
        <f t="shared" si="43"/>
        <v>0</v>
      </c>
      <c r="BK33">
        <f t="shared" si="43"/>
        <v>0</v>
      </c>
      <c r="BL33">
        <f t="shared" si="43"/>
        <v>0</v>
      </c>
      <c r="BM33">
        <f t="shared" si="43"/>
        <v>0</v>
      </c>
      <c r="BN33">
        <f t="shared" si="43"/>
        <v>0</v>
      </c>
      <c r="BO33">
        <f t="shared" si="43"/>
        <v>0</v>
      </c>
      <c r="BP33">
        <f t="shared" si="43"/>
        <v>0</v>
      </c>
      <c r="BQ33">
        <f t="shared" si="43"/>
        <v>0</v>
      </c>
      <c r="BR33">
        <f t="shared" si="43"/>
        <v>0</v>
      </c>
      <c r="BS33">
        <f t="shared" si="43"/>
        <v>0</v>
      </c>
      <c r="BT33">
        <f t="shared" si="43"/>
        <v>0</v>
      </c>
      <c r="BU33">
        <f t="shared" si="43"/>
        <v>0</v>
      </c>
      <c r="BV33">
        <f t="shared" si="43"/>
        <v>0</v>
      </c>
      <c r="BW33">
        <f t="shared" si="43"/>
        <v>0</v>
      </c>
      <c r="BX33">
        <f t="shared" si="39"/>
        <v>0</v>
      </c>
      <c r="BY33">
        <f t="shared" si="39"/>
        <v>0</v>
      </c>
      <c r="BZ33">
        <f t="shared" si="39"/>
        <v>0</v>
      </c>
      <c r="CA33">
        <f t="shared" si="39"/>
        <v>0</v>
      </c>
      <c r="CB33">
        <f t="shared" si="39"/>
        <v>0</v>
      </c>
      <c r="CC33">
        <f t="shared" si="39"/>
        <v>0</v>
      </c>
      <c r="DR33">
        <f t="shared" si="18"/>
        <v>0</v>
      </c>
      <c r="DS33">
        <f t="shared" ca="1" si="18"/>
        <v>0</v>
      </c>
      <c r="DT33">
        <f t="shared" ca="1" si="18"/>
        <v>0</v>
      </c>
      <c r="DU33">
        <f t="shared" ca="1" si="18"/>
        <v>0</v>
      </c>
      <c r="DV33">
        <f t="shared" ca="1" si="18"/>
        <v>0</v>
      </c>
      <c r="DW33">
        <f t="shared" ca="1" si="18"/>
        <v>0</v>
      </c>
      <c r="DX33">
        <f t="shared" ca="1" si="18"/>
        <v>0</v>
      </c>
      <c r="DY33">
        <f t="shared" ca="1" si="18"/>
        <v>0</v>
      </c>
      <c r="DZ33">
        <f t="shared" ca="1" si="18"/>
        <v>0</v>
      </c>
      <c r="EA33">
        <f t="shared" ca="1" si="18"/>
        <v>0</v>
      </c>
      <c r="EB33">
        <f t="shared" ca="1" si="18"/>
        <v>0</v>
      </c>
      <c r="EC33">
        <f t="shared" ca="1" si="18"/>
        <v>0</v>
      </c>
      <c r="ED33">
        <f t="shared" ca="1" si="18"/>
        <v>0</v>
      </c>
      <c r="EE33">
        <f t="shared" ca="1" si="18"/>
        <v>0</v>
      </c>
      <c r="EF33">
        <f t="shared" ca="1" si="18"/>
        <v>0</v>
      </c>
      <c r="EG33">
        <f t="shared" ca="1" si="18"/>
        <v>0</v>
      </c>
      <c r="EH33">
        <f t="shared" ca="1" si="40"/>
        <v>0</v>
      </c>
      <c r="EI33">
        <f t="shared" ca="1" si="40"/>
        <v>0</v>
      </c>
      <c r="EJ33">
        <f t="shared" ca="1" si="40"/>
        <v>0</v>
      </c>
      <c r="EK33">
        <f t="shared" ca="1" si="40"/>
        <v>0</v>
      </c>
      <c r="EL33">
        <f t="shared" ca="1" si="40"/>
        <v>0</v>
      </c>
      <c r="EM33">
        <f t="shared" ca="1" si="40"/>
        <v>0</v>
      </c>
      <c r="EN33">
        <f t="shared" ca="1" si="40"/>
        <v>0</v>
      </c>
      <c r="EO33">
        <f t="shared" ca="1" si="40"/>
        <v>0</v>
      </c>
      <c r="EP33">
        <f t="shared" ca="1" si="40"/>
        <v>0</v>
      </c>
      <c r="EQ33">
        <f t="shared" ca="1" si="40"/>
        <v>0</v>
      </c>
      <c r="ER33">
        <f t="shared" si="40"/>
        <v>0</v>
      </c>
      <c r="ES33">
        <f t="shared" si="40"/>
        <v>0</v>
      </c>
      <c r="ET33">
        <f t="shared" si="40"/>
        <v>0</v>
      </c>
      <c r="EU33">
        <f t="shared" si="40"/>
        <v>0</v>
      </c>
      <c r="EV33">
        <f t="shared" si="40"/>
        <v>0</v>
      </c>
      <c r="EW33">
        <f t="shared" si="40"/>
        <v>0</v>
      </c>
      <c r="EX33">
        <f t="shared" si="37"/>
        <v>0</v>
      </c>
      <c r="EY33">
        <f t="shared" si="37"/>
        <v>0</v>
      </c>
      <c r="EZ33">
        <f t="shared" si="37"/>
        <v>0</v>
      </c>
      <c r="FA33">
        <f t="shared" si="37"/>
        <v>0</v>
      </c>
      <c r="FB33">
        <f t="shared" si="37"/>
        <v>0</v>
      </c>
    </row>
    <row r="34" spans="2:158">
      <c r="B34">
        <f t="shared" si="19"/>
        <v>2.2499999999999996</v>
      </c>
      <c r="E34">
        <f t="shared" si="20"/>
        <v>2.0440123161768766E-2</v>
      </c>
      <c r="F34" s="19">
        <v>0.95505124799999996</v>
      </c>
      <c r="G34" s="10">
        <f t="shared" ca="1" si="21"/>
        <v>0.95689835057675177</v>
      </c>
      <c r="H34" s="10">
        <f t="shared" ca="1" si="22"/>
        <v>0.95887137826419455</v>
      </c>
      <c r="I34" s="10">
        <f t="shared" ca="1" si="23"/>
        <v>0.96084351558208192</v>
      </c>
      <c r="J34" s="10">
        <f t="shared" ca="1" si="24"/>
        <v>0.96257190911167689</v>
      </c>
      <c r="K34" s="10">
        <f t="shared" ca="1" si="25"/>
        <v>0.96444529089589193</v>
      </c>
      <c r="L34" s="10">
        <f t="shared" ca="1" si="26"/>
        <v>0.96602286891275502</v>
      </c>
      <c r="M34" s="10">
        <f t="shared" ca="1" si="27"/>
        <v>0.96789284267955644</v>
      </c>
      <c r="N34" s="10">
        <f t="shared" ca="1" si="29"/>
        <v>0.9693863235414687</v>
      </c>
      <c r="O34" s="10">
        <f t="shared" ca="1" si="30"/>
        <v>0.9713393809545815</v>
      </c>
      <c r="P34" s="10">
        <f t="shared" ca="1" si="31"/>
        <v>0.97301344711428195</v>
      </c>
      <c r="Q34" s="10">
        <f t="shared" ca="1" si="33"/>
        <v>0.97470913949664484</v>
      </c>
      <c r="R34" s="10">
        <f t="shared" ca="1" si="34"/>
        <v>0.97662958196633298</v>
      </c>
      <c r="S34" s="10">
        <f t="shared" ca="1" si="35"/>
        <v>0.97818496347335926</v>
      </c>
      <c r="T34" s="10">
        <f t="shared" ca="1" si="38"/>
        <v>0.98015069834402568</v>
      </c>
      <c r="U34" s="10">
        <f t="shared" ca="1" si="41"/>
        <v>0.98186318452673105</v>
      </c>
      <c r="V34" s="10">
        <f t="shared" ca="1" si="44"/>
        <v>0.98373292091550169</v>
      </c>
      <c r="W34" s="10">
        <f t="shared" ca="1" si="46"/>
        <v>0.98526315114258434</v>
      </c>
      <c r="X34" s="10">
        <f t="shared" ca="1" si="47"/>
        <v>0.98698402508176797</v>
      </c>
      <c r="Y34" s="10">
        <f t="shared" ca="1" si="48"/>
        <v>0.98848711549238466</v>
      </c>
      <c r="Z34" s="10">
        <f t="shared" ca="1" si="50"/>
        <v>0.9899493093464875</v>
      </c>
      <c r="AA34" s="10">
        <f t="shared" ca="1" si="51"/>
        <v>0.99147749676526298</v>
      </c>
      <c r="AB34" s="10">
        <f t="shared" ca="1" si="52"/>
        <v>0.99293272687801415</v>
      </c>
      <c r="AC34" s="10">
        <f t="shared" ca="1" si="54"/>
        <v>0.99439635878298305</v>
      </c>
      <c r="AD34" s="10">
        <f t="shared" ca="1" si="55"/>
        <v>0.99582436578743827</v>
      </c>
      <c r="AE34" s="10">
        <f t="shared" ref="AE34:AE43" ca="1" si="56">EXP(-$B9*AE75)</f>
        <v>0.99718535728560076</v>
      </c>
      <c r="AF34" s="10">
        <f ca="1">EXP(-$B8*AF75)</f>
        <v>0.99829669134503984</v>
      </c>
      <c r="AG34" s="10">
        <f>AF33</f>
        <v>1</v>
      </c>
      <c r="AH34" s="10"/>
      <c r="AI34" s="10"/>
      <c r="AJ34" s="10"/>
      <c r="AK34" s="10"/>
      <c r="AL34" s="10"/>
      <c r="AM34" s="10"/>
      <c r="AN34" s="10"/>
      <c r="AO34" s="10"/>
      <c r="AP34" s="10"/>
      <c r="AS34">
        <f t="shared" si="42"/>
        <v>0</v>
      </c>
      <c r="AT34">
        <f t="shared" si="42"/>
        <v>0</v>
      </c>
      <c r="AU34">
        <f t="shared" si="42"/>
        <v>0</v>
      </c>
      <c r="AV34">
        <f t="shared" si="42"/>
        <v>0</v>
      </c>
      <c r="AW34">
        <f t="shared" si="42"/>
        <v>0</v>
      </c>
      <c r="AX34">
        <f t="shared" si="42"/>
        <v>0</v>
      </c>
      <c r="AY34">
        <f t="shared" si="42"/>
        <v>0</v>
      </c>
      <c r="AZ34">
        <f t="shared" si="42"/>
        <v>0</v>
      </c>
      <c r="BA34">
        <f t="shared" si="42"/>
        <v>0</v>
      </c>
      <c r="BB34">
        <f t="shared" si="42"/>
        <v>0</v>
      </c>
      <c r="BC34">
        <f t="shared" si="42"/>
        <v>0</v>
      </c>
      <c r="BD34">
        <f t="shared" si="42"/>
        <v>0</v>
      </c>
      <c r="BE34">
        <f t="shared" si="42"/>
        <v>0</v>
      </c>
      <c r="BF34">
        <f t="shared" si="42"/>
        <v>0</v>
      </c>
      <c r="BG34">
        <f t="shared" si="42"/>
        <v>0</v>
      </c>
      <c r="BH34">
        <f t="shared" si="42"/>
        <v>0</v>
      </c>
      <c r="BI34">
        <f t="shared" si="43"/>
        <v>0</v>
      </c>
      <c r="BJ34">
        <f t="shared" si="43"/>
        <v>0</v>
      </c>
      <c r="BK34">
        <f t="shared" si="43"/>
        <v>0</v>
      </c>
      <c r="BL34">
        <f t="shared" si="43"/>
        <v>0</v>
      </c>
      <c r="BM34">
        <f t="shared" si="43"/>
        <v>0</v>
      </c>
      <c r="BN34">
        <f t="shared" si="43"/>
        <v>0</v>
      </c>
      <c r="BO34">
        <f t="shared" si="43"/>
        <v>0</v>
      </c>
      <c r="BP34">
        <f t="shared" si="43"/>
        <v>0</v>
      </c>
      <c r="BQ34">
        <f t="shared" si="43"/>
        <v>0</v>
      </c>
      <c r="BR34">
        <f t="shared" si="43"/>
        <v>0</v>
      </c>
      <c r="BS34">
        <f t="shared" si="43"/>
        <v>0</v>
      </c>
      <c r="BT34">
        <f t="shared" si="43"/>
        <v>0</v>
      </c>
      <c r="BU34">
        <f t="shared" si="43"/>
        <v>0</v>
      </c>
      <c r="BV34">
        <f t="shared" si="43"/>
        <v>0</v>
      </c>
      <c r="BW34">
        <f t="shared" si="43"/>
        <v>0</v>
      </c>
      <c r="BX34">
        <f t="shared" si="39"/>
        <v>0</v>
      </c>
      <c r="BY34">
        <f t="shared" si="39"/>
        <v>0</v>
      </c>
      <c r="BZ34">
        <f t="shared" si="39"/>
        <v>0</v>
      </c>
      <c r="CA34">
        <f t="shared" si="39"/>
        <v>0</v>
      </c>
      <c r="CB34">
        <f t="shared" si="39"/>
        <v>0</v>
      </c>
      <c r="CC34">
        <f t="shared" si="39"/>
        <v>0</v>
      </c>
      <c r="CF34">
        <f>(F31/F34-1)/($B34-$B31)</f>
        <v>2.3800796080421585E-2</v>
      </c>
      <c r="CG34">
        <f ca="1">(G31/G34-1)/($B34-$B31)</f>
        <v>2.3321331615144339E-2</v>
      </c>
      <c r="CH34">
        <f ca="1">(H31/H34-1)/($B34-$B31)</f>
        <v>2.2781206646203381E-2</v>
      </c>
      <c r="CI34">
        <f t="shared" ref="CI34:DC34" ca="1" si="57">(I31/I34-1)/($B34-$B31)</f>
        <v>2.229647370170525E-2</v>
      </c>
      <c r="CJ34">
        <f t="shared" ca="1" si="57"/>
        <v>2.1981622724106271E-2</v>
      </c>
      <c r="CK34">
        <f t="shared" ca="1" si="57"/>
        <v>2.1623365232738185E-2</v>
      </c>
      <c r="CL34">
        <f t="shared" ca="1" si="57"/>
        <v>2.1525120453786035E-2</v>
      </c>
      <c r="CM34">
        <f t="shared" ca="1" si="57"/>
        <v>2.1349759895874915E-2</v>
      </c>
      <c r="CN34">
        <f t="shared" ca="1" si="57"/>
        <v>2.1487532780707103E-2</v>
      </c>
      <c r="CO34">
        <f t="shared" ca="1" si="57"/>
        <v>2.1398882684542781E-2</v>
      </c>
      <c r="CP34">
        <f t="shared" ca="1" si="57"/>
        <v>2.1786040793751977E-2</v>
      </c>
      <c r="CQ34">
        <f t="shared" ca="1" si="57"/>
        <v>2.2288524577159092E-2</v>
      </c>
      <c r="CR34">
        <f t="shared" ca="1" si="57"/>
        <v>2.2269789568673166E-2</v>
      </c>
      <c r="CS34">
        <f t="shared" ca="1" si="57"/>
        <v>2.1998938358044524E-2</v>
      </c>
      <c r="CT34">
        <f t="shared" ca="1" si="57"/>
        <v>2.1064552890448913E-2</v>
      </c>
      <c r="CU34">
        <f t="shared" ca="1" si="57"/>
        <v>2.0328546105956101E-2</v>
      </c>
      <c r="CV34">
        <f t="shared" ca="1" si="57"/>
        <v>1.9432618801229005E-2</v>
      </c>
      <c r="CW34">
        <f t="shared" ca="1" si="57"/>
        <v>1.8925981787723388E-2</v>
      </c>
      <c r="CX34">
        <f t="shared" ca="1" si="57"/>
        <v>1.829782095343099E-2</v>
      </c>
      <c r="CY34">
        <f t="shared" ca="1" si="57"/>
        <v>1.811313915899412E-2</v>
      </c>
      <c r="CZ34">
        <f t="shared" ca="1" si="57"/>
        <v>1.7991603499711819E-2</v>
      </c>
      <c r="DA34">
        <f t="shared" ca="1" si="57"/>
        <v>1.758694689783177E-2</v>
      </c>
      <c r="DB34">
        <f t="shared" ca="1" si="57"/>
        <v>1.7095684334627461E-2</v>
      </c>
      <c r="DC34">
        <f t="shared" ca="1" si="57"/>
        <v>1.5685654402705723E-2</v>
      </c>
      <c r="DD34">
        <f ca="1">(AD31/AD34-1)/($B34-$B31)</f>
        <v>1.677257297981424E-2</v>
      </c>
      <c r="DE34">
        <f ca="1">(AE32/AE34-1)/($B34-$B32)</f>
        <v>1.6935523734889792E-2</v>
      </c>
      <c r="DF34">
        <f ca="1">(AF33/AF34-1)/($B34-$B33)</f>
        <v>2.0474578386093754E-2</v>
      </c>
      <c r="DR34">
        <f t="shared" si="18"/>
        <v>2841.3725000000177</v>
      </c>
      <c r="DS34">
        <f t="shared" ca="1" si="18"/>
        <v>2789.5179694731341</v>
      </c>
      <c r="DT34">
        <f t="shared" ca="1" si="18"/>
        <v>2730.5308769208082</v>
      </c>
      <c r="DU34">
        <f t="shared" ca="1" si="18"/>
        <v>2677.9277720787386</v>
      </c>
      <c r="DV34">
        <f t="shared" ca="1" si="18"/>
        <v>2644.8615688644491</v>
      </c>
      <c r="DW34">
        <f t="shared" ca="1" si="18"/>
        <v>2606.8190965045369</v>
      </c>
      <c r="DX34">
        <f t="shared" ca="1" si="18"/>
        <v>2599.2198268073762</v>
      </c>
      <c r="DY34">
        <f t="shared" ca="1" si="18"/>
        <v>2583.0349745180451</v>
      </c>
      <c r="DZ34">
        <f t="shared" ca="1" si="18"/>
        <v>2603.7150505333066</v>
      </c>
      <c r="EA34">
        <f t="shared" ca="1" si="18"/>
        <v>2598.1971824904372</v>
      </c>
      <c r="EB34">
        <f t="shared" ca="1" si="18"/>
        <v>2649.7638314626224</v>
      </c>
      <c r="EC34">
        <f t="shared" ca="1" si="18"/>
        <v>2715.60357640657</v>
      </c>
      <c r="ED34">
        <f t="shared" ca="1" si="18"/>
        <v>2718.6669096164346</v>
      </c>
      <c r="EE34">
        <f t="shared" ca="1" si="18"/>
        <v>2689.878839277058</v>
      </c>
      <c r="EF34">
        <f t="shared" ca="1" si="18"/>
        <v>2580.8045282347707</v>
      </c>
      <c r="EG34">
        <f t="shared" ca="1" si="18"/>
        <v>2494.9813770490669</v>
      </c>
      <c r="EH34">
        <f t="shared" ca="1" si="40"/>
        <v>2389.5633567963127</v>
      </c>
      <c r="EI34">
        <f t="shared" ca="1" si="40"/>
        <v>2330.8840568299383</v>
      </c>
      <c r="EJ34">
        <f t="shared" ca="1" si="40"/>
        <v>2257.4571218553538</v>
      </c>
      <c r="EK34">
        <f t="shared" ca="1" si="40"/>
        <v>2238.0755849732818</v>
      </c>
      <c r="EL34">
        <f t="shared" ca="1" si="40"/>
        <v>2226.3469323219451</v>
      </c>
      <c r="EM34">
        <f t="shared" ca="1" si="40"/>
        <v>2179.6327607507314</v>
      </c>
      <c r="EN34">
        <f t="shared" ca="1" si="40"/>
        <v>2121.8580580284242</v>
      </c>
      <c r="EO34">
        <f t="shared" ca="1" si="40"/>
        <v>1949.7197028973546</v>
      </c>
      <c r="EP34">
        <f t="shared" ca="1" si="40"/>
        <v>2087.8171062808797</v>
      </c>
      <c r="EQ34">
        <f t="shared" ca="1" si="40"/>
        <v>2110.9820357993563</v>
      </c>
      <c r="ER34">
        <f t="shared" ca="1" si="40"/>
        <v>2554.9629824402577</v>
      </c>
      <c r="ES34">
        <f t="shared" si="40"/>
        <v>0</v>
      </c>
      <c r="ET34">
        <f t="shared" si="40"/>
        <v>0</v>
      </c>
      <c r="EU34">
        <f t="shared" si="40"/>
        <v>0</v>
      </c>
      <c r="EV34">
        <f t="shared" si="40"/>
        <v>0</v>
      </c>
      <c r="EW34">
        <f t="shared" si="40"/>
        <v>0</v>
      </c>
      <c r="EX34">
        <f t="shared" si="37"/>
        <v>0</v>
      </c>
      <c r="EY34">
        <f t="shared" si="37"/>
        <v>0</v>
      </c>
      <c r="EZ34">
        <f t="shared" si="37"/>
        <v>0</v>
      </c>
      <c r="FA34">
        <f t="shared" si="37"/>
        <v>0</v>
      </c>
      <c r="FB34">
        <f t="shared" si="37"/>
        <v>0</v>
      </c>
    </row>
    <row r="35" spans="2:158">
      <c r="B35">
        <f t="shared" si="19"/>
        <v>2.333333333333333</v>
      </c>
      <c r="E35">
        <f t="shared" si="20"/>
        <v>2.0591638198501662E-2</v>
      </c>
      <c r="F35" s="19">
        <v>0.95308884235431079</v>
      </c>
      <c r="G35" s="10">
        <f t="shared" ca="1" si="21"/>
        <v>0.95496558362772721</v>
      </c>
      <c r="H35" s="10">
        <f t="shared" ca="1" si="22"/>
        <v>0.95697494189938814</v>
      </c>
      <c r="I35" s="10">
        <f t="shared" ca="1" si="23"/>
        <v>0.95899108939160504</v>
      </c>
      <c r="J35" s="10">
        <f t="shared" ca="1" si="24"/>
        <v>0.96075583940099363</v>
      </c>
      <c r="K35" s="10">
        <f t="shared" ca="1" si="25"/>
        <v>0.96266329724990329</v>
      </c>
      <c r="L35" s="10">
        <f t="shared" ca="1" si="26"/>
        <v>0.96425381572463087</v>
      </c>
      <c r="M35" s="10">
        <f t="shared" ca="1" si="27"/>
        <v>0.96615493848333578</v>
      </c>
      <c r="N35" s="10">
        <f t="shared" ca="1" si="29"/>
        <v>0.96765509355275503</v>
      </c>
      <c r="O35" s="10">
        <f t="shared" ca="1" si="30"/>
        <v>0.96961707853869195</v>
      </c>
      <c r="P35" s="10">
        <f t="shared" ca="1" si="31"/>
        <v>0.97128706450900626</v>
      </c>
      <c r="Q35" s="10">
        <f t="shared" ca="1" si="33"/>
        <v>0.97297812279420104</v>
      </c>
      <c r="R35" s="10">
        <f t="shared" ca="1" si="34"/>
        <v>0.97488899560535625</v>
      </c>
      <c r="S35" s="10">
        <f t="shared" ca="1" si="35"/>
        <v>0.9763550458242517</v>
      </c>
      <c r="T35" s="10">
        <f t="shared" ca="1" si="38"/>
        <v>0.9782948524909737</v>
      </c>
      <c r="U35" s="10">
        <f t="shared" ca="1" si="41"/>
        <v>0.98006698446057106</v>
      </c>
      <c r="V35" s="10">
        <f t="shared" ca="1" si="44"/>
        <v>0.98202922933718795</v>
      </c>
      <c r="W35" s="10">
        <f t="shared" ca="1" si="46"/>
        <v>0.98359755572321705</v>
      </c>
      <c r="X35" s="10">
        <f t="shared" ca="1" si="47"/>
        <v>0.98539275660869741</v>
      </c>
      <c r="Y35" s="10">
        <f t="shared" ca="1" si="48"/>
        <v>0.98695030604930001</v>
      </c>
      <c r="Z35" s="10">
        <f t="shared" ca="1" si="50"/>
        <v>0.98844095195586312</v>
      </c>
      <c r="AA35" s="10">
        <f t="shared" ca="1" si="51"/>
        <v>0.98999109168214494</v>
      </c>
      <c r="AB35" s="10">
        <f t="shared" ca="1" si="52"/>
        <v>0.99143976426052149</v>
      </c>
      <c r="AC35" s="10">
        <f t="shared" ca="1" si="54"/>
        <v>0.99292723843084452</v>
      </c>
      <c r="AD35" s="10">
        <f t="shared" ca="1" si="55"/>
        <v>0.99440948078898705</v>
      </c>
      <c r="AE35" s="10">
        <f t="shared" ca="1" si="56"/>
        <v>0.99583116615301892</v>
      </c>
      <c r="AF35" s="10">
        <f t="shared" ref="AF35:AF43" ca="1" si="58">EXP(-$B9*AF76)</f>
        <v>0.99717602253511661</v>
      </c>
      <c r="AG35" s="10">
        <f ca="1">EXP(-$B8*AG76)</f>
        <v>0.99830533729063164</v>
      </c>
      <c r="AH35" s="10">
        <f>AG34</f>
        <v>1</v>
      </c>
      <c r="AI35" s="10"/>
      <c r="AJ35" s="10"/>
      <c r="AK35" s="10"/>
      <c r="AL35" s="10"/>
      <c r="AM35" s="10"/>
      <c r="AN35" s="10"/>
      <c r="AO35" s="10"/>
      <c r="AP35" s="10"/>
      <c r="AS35">
        <f t="shared" si="42"/>
        <v>0</v>
      </c>
      <c r="AT35">
        <f t="shared" si="42"/>
        <v>0</v>
      </c>
      <c r="AU35">
        <f t="shared" si="42"/>
        <v>0</v>
      </c>
      <c r="AV35">
        <f t="shared" si="42"/>
        <v>0</v>
      </c>
      <c r="AW35">
        <f t="shared" si="42"/>
        <v>0</v>
      </c>
      <c r="AX35">
        <f t="shared" si="42"/>
        <v>0</v>
      </c>
      <c r="AY35">
        <f t="shared" si="42"/>
        <v>0</v>
      </c>
      <c r="AZ35">
        <f t="shared" si="42"/>
        <v>0</v>
      </c>
      <c r="BA35">
        <f t="shared" si="42"/>
        <v>0</v>
      </c>
      <c r="BB35">
        <f t="shared" si="42"/>
        <v>0</v>
      </c>
      <c r="BC35">
        <f t="shared" si="42"/>
        <v>0</v>
      </c>
      <c r="BD35">
        <f t="shared" si="42"/>
        <v>0</v>
      </c>
      <c r="BE35">
        <f t="shared" si="42"/>
        <v>0</v>
      </c>
      <c r="BF35">
        <f t="shared" si="42"/>
        <v>0</v>
      </c>
      <c r="BG35">
        <f t="shared" si="42"/>
        <v>0</v>
      </c>
      <c r="BH35">
        <f t="shared" si="42"/>
        <v>0</v>
      </c>
      <c r="BI35">
        <f t="shared" si="43"/>
        <v>0</v>
      </c>
      <c r="BJ35">
        <f t="shared" si="43"/>
        <v>0</v>
      </c>
      <c r="BK35">
        <f t="shared" si="43"/>
        <v>0</v>
      </c>
      <c r="BL35">
        <f t="shared" si="43"/>
        <v>0</v>
      </c>
      <c r="BM35">
        <f t="shared" si="43"/>
        <v>0</v>
      </c>
      <c r="BN35">
        <f t="shared" si="43"/>
        <v>0</v>
      </c>
      <c r="BO35">
        <f t="shared" si="43"/>
        <v>0</v>
      </c>
      <c r="BP35">
        <f t="shared" si="43"/>
        <v>0</v>
      </c>
      <c r="BQ35">
        <f t="shared" si="43"/>
        <v>0</v>
      </c>
      <c r="BR35">
        <f t="shared" si="43"/>
        <v>0</v>
      </c>
      <c r="BS35">
        <f t="shared" si="43"/>
        <v>0</v>
      </c>
      <c r="BT35">
        <f t="shared" si="43"/>
        <v>0</v>
      </c>
      <c r="BU35">
        <f t="shared" si="43"/>
        <v>0</v>
      </c>
      <c r="BV35">
        <f t="shared" si="43"/>
        <v>0</v>
      </c>
      <c r="BW35">
        <f t="shared" si="43"/>
        <v>0</v>
      </c>
      <c r="BX35">
        <f t="shared" si="39"/>
        <v>0</v>
      </c>
      <c r="BY35">
        <f t="shared" si="39"/>
        <v>0</v>
      </c>
      <c r="BZ35">
        <f t="shared" si="39"/>
        <v>0</v>
      </c>
      <c r="CA35">
        <f t="shared" si="39"/>
        <v>0</v>
      </c>
      <c r="CB35">
        <f t="shared" si="39"/>
        <v>0</v>
      </c>
      <c r="CC35">
        <f t="shared" si="39"/>
        <v>0</v>
      </c>
      <c r="DR35">
        <f t="shared" si="18"/>
        <v>0</v>
      </c>
      <c r="DS35">
        <f t="shared" ca="1" si="18"/>
        <v>0</v>
      </c>
      <c r="DT35">
        <f t="shared" ca="1" si="18"/>
        <v>0</v>
      </c>
      <c r="DU35">
        <f t="shared" ca="1" si="18"/>
        <v>0</v>
      </c>
      <c r="DV35">
        <f t="shared" ca="1" si="18"/>
        <v>0</v>
      </c>
      <c r="DW35">
        <f t="shared" ca="1" si="18"/>
        <v>0</v>
      </c>
      <c r="DX35">
        <f t="shared" ca="1" si="18"/>
        <v>0</v>
      </c>
      <c r="DY35">
        <f t="shared" ca="1" si="18"/>
        <v>0</v>
      </c>
      <c r="DZ35">
        <f t="shared" ca="1" si="18"/>
        <v>0</v>
      </c>
      <c r="EA35">
        <f t="shared" ca="1" si="18"/>
        <v>0</v>
      </c>
      <c r="EB35">
        <f t="shared" ca="1" si="18"/>
        <v>0</v>
      </c>
      <c r="EC35">
        <f t="shared" ca="1" si="18"/>
        <v>0</v>
      </c>
      <c r="ED35">
        <f t="shared" ca="1" si="18"/>
        <v>0</v>
      </c>
      <c r="EE35">
        <f t="shared" ca="1" si="18"/>
        <v>0</v>
      </c>
      <c r="EF35">
        <f t="shared" ca="1" si="18"/>
        <v>0</v>
      </c>
      <c r="EG35">
        <f t="shared" ca="1" si="18"/>
        <v>0</v>
      </c>
      <c r="EH35">
        <f t="shared" ca="1" si="40"/>
        <v>0</v>
      </c>
      <c r="EI35">
        <f t="shared" ca="1" si="40"/>
        <v>0</v>
      </c>
      <c r="EJ35">
        <f t="shared" ca="1" si="40"/>
        <v>0</v>
      </c>
      <c r="EK35">
        <f t="shared" ca="1" si="40"/>
        <v>0</v>
      </c>
      <c r="EL35">
        <f t="shared" ca="1" si="40"/>
        <v>0</v>
      </c>
      <c r="EM35">
        <f t="shared" ca="1" si="40"/>
        <v>0</v>
      </c>
      <c r="EN35">
        <f t="shared" ca="1" si="40"/>
        <v>0</v>
      </c>
      <c r="EO35">
        <f t="shared" ca="1" si="40"/>
        <v>0</v>
      </c>
      <c r="EP35">
        <f t="shared" ca="1" si="40"/>
        <v>0</v>
      </c>
      <c r="EQ35">
        <f t="shared" ca="1" si="40"/>
        <v>0</v>
      </c>
      <c r="ER35">
        <f t="shared" ca="1" si="40"/>
        <v>0</v>
      </c>
      <c r="ES35">
        <f t="shared" ca="1" si="40"/>
        <v>0</v>
      </c>
      <c r="ET35">
        <f t="shared" si="40"/>
        <v>0</v>
      </c>
      <c r="EU35">
        <f t="shared" si="40"/>
        <v>0</v>
      </c>
      <c r="EV35">
        <f t="shared" si="40"/>
        <v>0</v>
      </c>
      <c r="EW35">
        <f t="shared" si="40"/>
        <v>0</v>
      </c>
      <c r="EX35">
        <f t="shared" si="37"/>
        <v>0</v>
      </c>
      <c r="EY35">
        <f t="shared" si="37"/>
        <v>0</v>
      </c>
      <c r="EZ35">
        <f t="shared" si="37"/>
        <v>0</v>
      </c>
      <c r="FA35">
        <f t="shared" si="37"/>
        <v>0</v>
      </c>
      <c r="FB35">
        <f t="shared" si="37"/>
        <v>0</v>
      </c>
    </row>
    <row r="36" spans="2:158">
      <c r="B36">
        <f t="shared" si="19"/>
        <v>2.4166666666666665</v>
      </c>
      <c r="E36">
        <f t="shared" si="20"/>
        <v>2.0751457666585447E-2</v>
      </c>
      <c r="F36" s="19">
        <v>0.95108736326166721</v>
      </c>
      <c r="G36" s="10">
        <f t="shared" ca="1" si="21"/>
        <v>0.95300018791416963</v>
      </c>
      <c r="H36" s="10">
        <f t="shared" ca="1" si="22"/>
        <v>0.95504496024155483</v>
      </c>
      <c r="I36" s="10">
        <f t="shared" ca="1" si="23"/>
        <v>0.95709919554940348</v>
      </c>
      <c r="J36" s="10">
        <f t="shared" ca="1" si="24"/>
        <v>0.95889993628497727</v>
      </c>
      <c r="K36" s="10">
        <f t="shared" ca="1" si="25"/>
        <v>0.96085102121582644</v>
      </c>
      <c r="L36" s="10">
        <f t="shared" ca="1" si="26"/>
        <v>0.96246348943089144</v>
      </c>
      <c r="M36" s="10">
        <f t="shared" ca="1" si="27"/>
        <v>0.9643919213993184</v>
      </c>
      <c r="N36" s="10">
        <f t="shared" ca="1" si="29"/>
        <v>0.96590575166660353</v>
      </c>
      <c r="O36" s="10">
        <f t="shared" ca="1" si="30"/>
        <v>0.96789756127274751</v>
      </c>
      <c r="P36" s="10">
        <f t="shared" ca="1" si="31"/>
        <v>0.96956195362331177</v>
      </c>
      <c r="Q36" s="10">
        <f t="shared" ca="1" si="33"/>
        <v>0.97124972868902038</v>
      </c>
      <c r="R36" s="10">
        <f t="shared" ca="1" si="34"/>
        <v>0.97316888163422277</v>
      </c>
      <c r="S36" s="10">
        <f t="shared" ca="1" si="35"/>
        <v>0.97459668170110181</v>
      </c>
      <c r="T36" s="10">
        <f t="shared" ca="1" si="38"/>
        <v>0.97647256427272422</v>
      </c>
      <c r="U36" s="10">
        <f t="shared" ca="1" si="41"/>
        <v>0.97820487007271606</v>
      </c>
      <c r="V36" s="10">
        <f t="shared" ca="1" si="44"/>
        <v>0.9802465385315271</v>
      </c>
      <c r="W36" s="10">
        <f t="shared" ca="1" si="46"/>
        <v>0.98188181488669746</v>
      </c>
      <c r="X36" s="10">
        <f t="shared" ca="1" si="47"/>
        <v>0.98373988166299342</v>
      </c>
      <c r="Y36" s="10">
        <f t="shared" ca="1" si="48"/>
        <v>0.98535535149209363</v>
      </c>
      <c r="Z36" s="10">
        <f t="shared" ca="1" si="50"/>
        <v>0.98689845296427026</v>
      </c>
      <c r="AA36" s="10">
        <f t="shared" ca="1" si="51"/>
        <v>0.98848863058315461</v>
      </c>
      <c r="AB36" s="10">
        <f t="shared" ca="1" si="52"/>
        <v>0.98994713656188249</v>
      </c>
      <c r="AC36" s="10">
        <f t="shared" ca="1" si="54"/>
        <v>0.99143318803039482</v>
      </c>
      <c r="AD36" s="10">
        <f t="shared" ca="1" si="55"/>
        <v>0.99294361673231446</v>
      </c>
      <c r="AE36" s="10">
        <f t="shared" ca="1" si="56"/>
        <v>0.99441853507062572</v>
      </c>
      <c r="AF36" s="10">
        <f t="shared" ca="1" si="58"/>
        <v>0.99581718307509215</v>
      </c>
      <c r="AG36" s="10">
        <f t="shared" ref="AG36:AG43" ca="1" si="59">EXP(-$B9*AG77)</f>
        <v>0.99719329508954924</v>
      </c>
      <c r="AH36" s="10">
        <f ca="1">EXP(-$B8*AH77)</f>
        <v>0.99828822838237252</v>
      </c>
      <c r="AI36" s="10">
        <f>AH35</f>
        <v>1</v>
      </c>
      <c r="AJ36" s="10"/>
      <c r="AK36" s="10"/>
      <c r="AL36" s="10"/>
      <c r="AM36" s="10"/>
      <c r="AN36" s="10"/>
      <c r="AO36" s="10"/>
      <c r="AP36" s="10"/>
      <c r="AS36">
        <f t="shared" si="42"/>
        <v>0</v>
      </c>
      <c r="AT36">
        <f t="shared" si="42"/>
        <v>0</v>
      </c>
      <c r="AU36">
        <f t="shared" si="42"/>
        <v>0</v>
      </c>
      <c r="AV36">
        <f t="shared" si="42"/>
        <v>0</v>
      </c>
      <c r="AW36">
        <f t="shared" si="42"/>
        <v>0</v>
      </c>
      <c r="AX36">
        <f t="shared" si="42"/>
        <v>0</v>
      </c>
      <c r="AY36">
        <f t="shared" si="42"/>
        <v>0</v>
      </c>
      <c r="AZ36">
        <f t="shared" si="42"/>
        <v>0</v>
      </c>
      <c r="BA36">
        <f t="shared" si="42"/>
        <v>0</v>
      </c>
      <c r="BB36">
        <f t="shared" si="42"/>
        <v>0</v>
      </c>
      <c r="BC36">
        <f t="shared" si="42"/>
        <v>0</v>
      </c>
      <c r="BD36">
        <f t="shared" si="42"/>
        <v>0</v>
      </c>
      <c r="BE36">
        <f t="shared" si="42"/>
        <v>0</v>
      </c>
      <c r="BF36">
        <f t="shared" si="42"/>
        <v>0</v>
      </c>
      <c r="BG36">
        <f t="shared" si="42"/>
        <v>0</v>
      </c>
      <c r="BH36">
        <f t="shared" si="42"/>
        <v>0</v>
      </c>
      <c r="BI36">
        <f t="shared" si="43"/>
        <v>0</v>
      </c>
      <c r="BJ36">
        <f t="shared" si="43"/>
        <v>0</v>
      </c>
      <c r="BK36">
        <f t="shared" si="43"/>
        <v>0</v>
      </c>
      <c r="BL36">
        <f t="shared" si="43"/>
        <v>0</v>
      </c>
      <c r="BM36">
        <f t="shared" si="43"/>
        <v>0</v>
      </c>
      <c r="BN36">
        <f t="shared" si="43"/>
        <v>0</v>
      </c>
      <c r="BO36">
        <f t="shared" si="43"/>
        <v>0</v>
      </c>
      <c r="BP36">
        <f t="shared" si="43"/>
        <v>0</v>
      </c>
      <c r="BQ36">
        <f t="shared" si="43"/>
        <v>0</v>
      </c>
      <c r="BR36">
        <f t="shared" si="43"/>
        <v>0</v>
      </c>
      <c r="BS36">
        <f t="shared" si="43"/>
        <v>0</v>
      </c>
      <c r="BT36">
        <f t="shared" si="43"/>
        <v>0</v>
      </c>
      <c r="BU36">
        <f t="shared" si="43"/>
        <v>0</v>
      </c>
      <c r="BV36">
        <f t="shared" si="43"/>
        <v>0</v>
      </c>
      <c r="BW36">
        <f t="shared" si="43"/>
        <v>0</v>
      </c>
      <c r="BX36">
        <f t="shared" si="39"/>
        <v>0</v>
      </c>
      <c r="BY36">
        <f t="shared" si="39"/>
        <v>0</v>
      </c>
      <c r="BZ36">
        <f t="shared" si="39"/>
        <v>0</v>
      </c>
      <c r="CA36">
        <f t="shared" si="39"/>
        <v>0</v>
      </c>
      <c r="CB36">
        <f t="shared" si="39"/>
        <v>0</v>
      </c>
      <c r="CC36">
        <f t="shared" si="39"/>
        <v>0</v>
      </c>
      <c r="DR36">
        <f t="shared" si="18"/>
        <v>0</v>
      </c>
      <c r="DS36">
        <f t="shared" ca="1" si="18"/>
        <v>0</v>
      </c>
      <c r="DT36">
        <f t="shared" ca="1" si="18"/>
        <v>0</v>
      </c>
      <c r="DU36">
        <f t="shared" ca="1" si="18"/>
        <v>0</v>
      </c>
      <c r="DV36">
        <f t="shared" ca="1" si="18"/>
        <v>0</v>
      </c>
      <c r="DW36">
        <f t="shared" ca="1" si="18"/>
        <v>0</v>
      </c>
      <c r="DX36">
        <f t="shared" ca="1" si="18"/>
        <v>0</v>
      </c>
      <c r="DY36">
        <f t="shared" ca="1" si="18"/>
        <v>0</v>
      </c>
      <c r="DZ36">
        <f t="shared" ca="1" si="18"/>
        <v>0</v>
      </c>
      <c r="EA36">
        <f t="shared" ca="1" si="18"/>
        <v>0</v>
      </c>
      <c r="EB36">
        <f t="shared" ca="1" si="18"/>
        <v>0</v>
      </c>
      <c r="EC36">
        <f t="shared" ca="1" si="18"/>
        <v>0</v>
      </c>
      <c r="ED36">
        <f t="shared" ca="1" si="18"/>
        <v>0</v>
      </c>
      <c r="EE36">
        <f t="shared" ca="1" si="18"/>
        <v>0</v>
      </c>
      <c r="EF36">
        <f t="shared" ca="1" si="18"/>
        <v>0</v>
      </c>
      <c r="EG36">
        <f t="shared" ca="1" si="18"/>
        <v>0</v>
      </c>
      <c r="EH36">
        <f t="shared" ca="1" si="40"/>
        <v>0</v>
      </c>
      <c r="EI36">
        <f t="shared" ca="1" si="40"/>
        <v>0</v>
      </c>
      <c r="EJ36">
        <f t="shared" ca="1" si="40"/>
        <v>0</v>
      </c>
      <c r="EK36">
        <f t="shared" ca="1" si="40"/>
        <v>0</v>
      </c>
      <c r="EL36">
        <f t="shared" ca="1" si="40"/>
        <v>0</v>
      </c>
      <c r="EM36">
        <f t="shared" ca="1" si="40"/>
        <v>0</v>
      </c>
      <c r="EN36">
        <f t="shared" ca="1" si="40"/>
        <v>0</v>
      </c>
      <c r="EO36">
        <f t="shared" ca="1" si="40"/>
        <v>0</v>
      </c>
      <c r="EP36">
        <f t="shared" ca="1" si="40"/>
        <v>0</v>
      </c>
      <c r="EQ36">
        <f t="shared" ca="1" si="40"/>
        <v>0</v>
      </c>
      <c r="ER36">
        <f t="shared" ca="1" si="40"/>
        <v>0</v>
      </c>
      <c r="ES36">
        <f t="shared" ca="1" si="40"/>
        <v>0</v>
      </c>
      <c r="ET36">
        <f t="shared" ca="1" si="40"/>
        <v>0</v>
      </c>
      <c r="EU36">
        <f t="shared" si="40"/>
        <v>0</v>
      </c>
      <c r="EV36">
        <f t="shared" si="40"/>
        <v>0</v>
      </c>
      <c r="EW36">
        <f t="shared" si="40"/>
        <v>0</v>
      </c>
      <c r="EX36">
        <f t="shared" si="37"/>
        <v>0</v>
      </c>
      <c r="EY36">
        <f t="shared" si="37"/>
        <v>0</v>
      </c>
      <c r="EZ36">
        <f t="shared" si="37"/>
        <v>0</v>
      </c>
      <c r="FA36">
        <f t="shared" si="37"/>
        <v>0</v>
      </c>
      <c r="FB36">
        <f t="shared" si="37"/>
        <v>0</v>
      </c>
    </row>
    <row r="37" spans="2:158">
      <c r="B37">
        <f t="shared" si="19"/>
        <v>2.5</v>
      </c>
      <c r="E37">
        <f t="shared" si="20"/>
        <v>2.0920738806537113E-2</v>
      </c>
      <c r="F37" s="19">
        <v>0.94904235800000003</v>
      </c>
      <c r="G37" s="10">
        <f t="shared" ca="1" si="21"/>
        <v>0.95099573556640971</v>
      </c>
      <c r="H37" s="10">
        <f t="shared" ca="1" si="22"/>
        <v>0.95308233511509455</v>
      </c>
      <c r="I37" s="10">
        <f t="shared" ca="1" si="23"/>
        <v>0.95517373297273145</v>
      </c>
      <c r="J37" s="10">
        <f t="shared" ca="1" si="24"/>
        <v>0.95700458351792483</v>
      </c>
      <c r="K37" s="10">
        <f t="shared" ca="1" si="25"/>
        <v>0.95899889268819627</v>
      </c>
      <c r="L37" s="10">
        <f t="shared" ca="1" si="26"/>
        <v>0.96064291954494563</v>
      </c>
      <c r="M37" s="10">
        <f t="shared" ca="1" si="27"/>
        <v>0.9626076050296043</v>
      </c>
      <c r="N37" s="10">
        <f t="shared" ca="1" si="29"/>
        <v>0.96413134650717391</v>
      </c>
      <c r="O37" s="10">
        <f t="shared" ca="1" si="30"/>
        <v>0.96615988411067411</v>
      </c>
      <c r="P37" s="10">
        <f t="shared" ca="1" si="31"/>
        <v>0.96783963803630391</v>
      </c>
      <c r="Q37" s="10">
        <f t="shared" ca="1" si="33"/>
        <v>0.9695226136295908</v>
      </c>
      <c r="R37" s="10">
        <f t="shared" ca="1" si="34"/>
        <v>0.97145135100352831</v>
      </c>
      <c r="S37" s="10">
        <f t="shared" ca="1" si="35"/>
        <v>0.97285884901617425</v>
      </c>
      <c r="T37" s="10">
        <f t="shared" ca="1" si="38"/>
        <v>0.97472180946063025</v>
      </c>
      <c r="U37" s="10">
        <f t="shared" ca="1" si="41"/>
        <v>0.976376334439222</v>
      </c>
      <c r="V37" s="10">
        <f t="shared" ca="1" si="44"/>
        <v>0.97839786996243761</v>
      </c>
      <c r="W37" s="10">
        <f t="shared" ca="1" si="46"/>
        <v>0.9800871304443034</v>
      </c>
      <c r="X37" s="10">
        <f t="shared" ca="1" si="47"/>
        <v>0.98203680973136143</v>
      </c>
      <c r="Y37" s="10">
        <f t="shared" ca="1" si="48"/>
        <v>0.98369880512941488</v>
      </c>
      <c r="Z37" s="10">
        <f t="shared" ca="1" si="50"/>
        <v>0.98529783022866579</v>
      </c>
      <c r="AA37" s="10">
        <f t="shared" ca="1" si="51"/>
        <v>0.98695200787661386</v>
      </c>
      <c r="AB37" s="10">
        <f t="shared" ca="1" si="52"/>
        <v>0.98843847255739992</v>
      </c>
      <c r="AC37" s="10">
        <f t="shared" ca="1" si="54"/>
        <v>0.98993947584835329</v>
      </c>
      <c r="AD37" s="10">
        <f t="shared" ca="1" si="55"/>
        <v>0.99145281245135553</v>
      </c>
      <c r="AE37" s="10">
        <f t="shared" ca="1" si="56"/>
        <v>0.99295491791352197</v>
      </c>
      <c r="AF37" s="10">
        <f t="shared" ca="1" si="58"/>
        <v>0.99439991745778966</v>
      </c>
      <c r="AG37" s="10">
        <f t="shared" ca="1" si="59"/>
        <v>0.99584305671313766</v>
      </c>
      <c r="AH37" s="10">
        <f t="shared" ref="AH37:AH43" ca="1" si="60">EXP(-$B9*AH78)</f>
        <v>0.99715911568216609</v>
      </c>
      <c r="AI37" s="10">
        <f ca="1">EXP(-$B8*AI78)</f>
        <v>0.99830447876383166</v>
      </c>
      <c r="AJ37" s="10">
        <f>AI36</f>
        <v>1</v>
      </c>
      <c r="AK37" s="10"/>
      <c r="AL37" s="10"/>
      <c r="AM37" s="10"/>
      <c r="AN37" s="10"/>
      <c r="AO37" s="10"/>
      <c r="AP37" s="10"/>
      <c r="AS37">
        <f t="shared" si="42"/>
        <v>0</v>
      </c>
      <c r="AT37">
        <f t="shared" si="42"/>
        <v>0</v>
      </c>
      <c r="AU37">
        <f t="shared" si="42"/>
        <v>0</v>
      </c>
      <c r="AV37">
        <f t="shared" si="42"/>
        <v>0</v>
      </c>
      <c r="AW37">
        <f t="shared" si="42"/>
        <v>0</v>
      </c>
      <c r="AX37">
        <f t="shared" si="42"/>
        <v>0</v>
      </c>
      <c r="AY37">
        <f t="shared" si="42"/>
        <v>0</v>
      </c>
      <c r="AZ37">
        <f t="shared" si="42"/>
        <v>0</v>
      </c>
      <c r="BA37">
        <f t="shared" si="42"/>
        <v>0</v>
      </c>
      <c r="BB37">
        <f t="shared" si="42"/>
        <v>0</v>
      </c>
      <c r="BC37">
        <f t="shared" si="42"/>
        <v>0</v>
      </c>
      <c r="BD37">
        <f t="shared" si="42"/>
        <v>0</v>
      </c>
      <c r="BE37">
        <f t="shared" si="42"/>
        <v>0</v>
      </c>
      <c r="BF37">
        <f t="shared" si="42"/>
        <v>0</v>
      </c>
      <c r="BG37">
        <f t="shared" si="42"/>
        <v>0</v>
      </c>
      <c r="BH37">
        <f t="shared" si="42"/>
        <v>0</v>
      </c>
      <c r="BI37">
        <f t="shared" si="43"/>
        <v>0</v>
      </c>
      <c r="BJ37">
        <f t="shared" si="43"/>
        <v>0</v>
      </c>
      <c r="BK37">
        <f t="shared" si="43"/>
        <v>0</v>
      </c>
      <c r="BL37">
        <f t="shared" si="43"/>
        <v>0</v>
      </c>
      <c r="BM37">
        <f t="shared" si="43"/>
        <v>0</v>
      </c>
      <c r="BN37">
        <f t="shared" si="43"/>
        <v>0</v>
      </c>
      <c r="BO37">
        <f t="shared" si="43"/>
        <v>0</v>
      </c>
      <c r="BP37">
        <f t="shared" si="43"/>
        <v>0</v>
      </c>
      <c r="BQ37">
        <f t="shared" si="43"/>
        <v>0</v>
      </c>
      <c r="BR37">
        <f t="shared" si="43"/>
        <v>0</v>
      </c>
      <c r="BS37">
        <f t="shared" si="43"/>
        <v>0</v>
      </c>
      <c r="BT37">
        <f t="shared" si="43"/>
        <v>0</v>
      </c>
      <c r="BU37">
        <f t="shared" si="43"/>
        <v>0</v>
      </c>
      <c r="BV37">
        <f t="shared" si="43"/>
        <v>0</v>
      </c>
      <c r="BW37">
        <f t="shared" si="43"/>
        <v>0</v>
      </c>
      <c r="BX37">
        <f t="shared" si="39"/>
        <v>0</v>
      </c>
      <c r="BY37">
        <f t="shared" si="39"/>
        <v>0</v>
      </c>
      <c r="BZ37">
        <f t="shared" si="39"/>
        <v>0</v>
      </c>
      <c r="CA37">
        <f t="shared" si="39"/>
        <v>0</v>
      </c>
      <c r="CB37">
        <f t="shared" si="39"/>
        <v>0</v>
      </c>
      <c r="CC37">
        <f t="shared" si="39"/>
        <v>0</v>
      </c>
      <c r="CF37">
        <f>(F34/F37-1)/($B37-$B34)</f>
        <v>2.5326119321641149E-2</v>
      </c>
      <c r="CG37">
        <f ca="1">(G34/G37-1)/($B37-$B34)</f>
        <v>2.4827093496171803E-2</v>
      </c>
      <c r="CH37">
        <f ca="1">(H34/H37-1)/($B37-$B34)</f>
        <v>2.4296088326517265E-2</v>
      </c>
      <c r="CI37">
        <f t="shared" ref="CI37:DF37" ca="1" si="61">(I34/I37-1)/($B37-$B34)</f>
        <v>2.3743461167864369E-2</v>
      </c>
      <c r="CJ37">
        <f t="shared" ca="1" si="61"/>
        <v>2.3269796987959127E-2</v>
      </c>
      <c r="CK37">
        <f t="shared" ca="1" si="61"/>
        <v>2.2717015626279882E-2</v>
      </c>
      <c r="CL37">
        <f t="shared" ca="1" si="61"/>
        <v>2.2401453269890365E-2</v>
      </c>
      <c r="CM37">
        <f t="shared" ca="1" si="61"/>
        <v>2.1962168685710954E-2</v>
      </c>
      <c r="CN37">
        <f t="shared" ca="1" si="61"/>
        <v>2.180191341494005E-2</v>
      </c>
      <c r="CO37">
        <f t="shared" ca="1" si="61"/>
        <v>2.1443642730726926E-2</v>
      </c>
      <c r="CP37">
        <f t="shared" ca="1" si="61"/>
        <v>2.1382918717714323E-2</v>
      </c>
      <c r="CQ37">
        <f t="shared" ca="1" si="61"/>
        <v>2.1398266710406195E-2</v>
      </c>
      <c r="CR37">
        <f t="shared" ca="1" si="61"/>
        <v>2.1321627511065661E-2</v>
      </c>
      <c r="CS37">
        <f t="shared" ca="1" si="61"/>
        <v>2.1898816925276027E-2</v>
      </c>
      <c r="CT37">
        <f t="shared" ca="1" si="61"/>
        <v>2.2278721295461563E-2</v>
      </c>
      <c r="CU37">
        <f t="shared" ca="1" si="61"/>
        <v>2.2478423099676584E-2</v>
      </c>
      <c r="CV37">
        <f t="shared" ca="1" si="61"/>
        <v>2.1811375992750254E-2</v>
      </c>
      <c r="CW37">
        <f t="shared" ca="1" si="61"/>
        <v>2.1124736923887572E-2</v>
      </c>
      <c r="CX37">
        <f t="shared" ca="1" si="61"/>
        <v>2.0150834679037964E-2</v>
      </c>
      <c r="CY37">
        <f t="shared" ca="1" si="61"/>
        <v>1.947063608495455E-2</v>
      </c>
      <c r="CZ37">
        <f t="shared" ca="1" si="61"/>
        <v>1.8883545564054104E-2</v>
      </c>
      <c r="DA37">
        <f t="shared" ca="1" si="61"/>
        <v>1.8341272331510585E-2</v>
      </c>
      <c r="DB37">
        <f t="shared" ca="1" si="61"/>
        <v>1.8187290136475878E-2</v>
      </c>
      <c r="DC37">
        <f t="shared" ca="1" si="61"/>
        <v>1.8008708788222774E-2</v>
      </c>
      <c r="DD37">
        <f t="shared" ca="1" si="61"/>
        <v>1.7636959747076877E-2</v>
      </c>
      <c r="DE37">
        <f t="shared" ca="1" si="61"/>
        <v>1.7041818498539887E-2</v>
      </c>
      <c r="DF37">
        <f t="shared" ca="1" si="61"/>
        <v>1.5674876149275513E-2</v>
      </c>
      <c r="DG37">
        <f ca="1">(AG34/AG37-1)/($B37-$B34)</f>
        <v>1.6697182387685108E-2</v>
      </c>
      <c r="DH37">
        <f ca="1">(AH35/AH37-1)/($B37-$B35)</f>
        <v>1.7093867607421011E-2</v>
      </c>
      <c r="DI37">
        <f ca="1">(AI36/AI37-1)/($B37-$B36)</f>
        <v>2.0380810931764658E-2</v>
      </c>
      <c r="DR37">
        <f t="shared" si="18"/>
        <v>3004.4449999999597</v>
      </c>
      <c r="DS37">
        <f t="shared" ca="1" si="18"/>
        <v>2951.3075051709911</v>
      </c>
      <c r="DT37">
        <f t="shared" ca="1" si="18"/>
        <v>2894.5215745499577</v>
      </c>
      <c r="DU37">
        <f t="shared" ca="1" si="18"/>
        <v>2834.8913046752623</v>
      </c>
      <c r="DV37">
        <f t="shared" ca="1" si="18"/>
        <v>2783.6627968760604</v>
      </c>
      <c r="DW37">
        <f t="shared" ca="1" si="18"/>
        <v>2723.1991038478573</v>
      </c>
      <c r="DX37">
        <f t="shared" ca="1" si="18"/>
        <v>2689.9746839046434</v>
      </c>
      <c r="DY37">
        <f t="shared" ca="1" si="18"/>
        <v>2642.6188249760489</v>
      </c>
      <c r="DZ37">
        <f t="shared" ca="1" si="18"/>
        <v>2627.4885171473711</v>
      </c>
      <c r="EA37">
        <f t="shared" ca="1" si="18"/>
        <v>2589.7484219537282</v>
      </c>
      <c r="EB37">
        <f t="shared" ca="1" si="18"/>
        <v>2586.9045389890421</v>
      </c>
      <c r="EC37">
        <f t="shared" ca="1" si="18"/>
        <v>2593.2629335270099</v>
      </c>
      <c r="ED37">
        <f t="shared" ca="1" si="18"/>
        <v>2589.1154814023416</v>
      </c>
      <c r="EE37">
        <f t="shared" ca="1" si="18"/>
        <v>2663.0572285924941</v>
      </c>
      <c r="EF37">
        <f t="shared" ca="1" si="18"/>
        <v>2714.4444416976717</v>
      </c>
      <c r="EG37">
        <f t="shared" ca="1" si="18"/>
        <v>2743.4250437545197</v>
      </c>
      <c r="EH37">
        <f t="shared" ca="1" si="40"/>
        <v>2667.5254765320869</v>
      </c>
      <c r="EI37">
        <f t="shared" ca="1" si="40"/>
        <v>2588.0103491404739</v>
      </c>
      <c r="EJ37">
        <f t="shared" ca="1" si="40"/>
        <v>2473.6076752033159</v>
      </c>
      <c r="EK37">
        <f t="shared" ca="1" si="40"/>
        <v>2394.1551814849322</v>
      </c>
      <c r="EL37">
        <f t="shared" ca="1" si="40"/>
        <v>2325.7395589108319</v>
      </c>
      <c r="EM37">
        <f t="shared" ca="1" si="40"/>
        <v>2262.7444443245195</v>
      </c>
      <c r="EN37">
        <f t="shared" ca="1" si="40"/>
        <v>2247.12716030706</v>
      </c>
      <c r="EO37">
        <f t="shared" ca="1" si="40"/>
        <v>2228.4414673148608</v>
      </c>
      <c r="EP37">
        <f t="shared" ca="1" si="40"/>
        <v>2185.7766680413392</v>
      </c>
      <c r="EQ37">
        <f t="shared" ca="1" si="40"/>
        <v>2115.2196860393519</v>
      </c>
      <c r="ER37">
        <f t="shared" ca="1" si="40"/>
        <v>1948.3869436250807</v>
      </c>
      <c r="ES37">
        <f t="shared" ca="1" si="40"/>
        <v>2078.4716434311381</v>
      </c>
      <c r="ET37">
        <f t="shared" ca="1" si="40"/>
        <v>2130.663238375495</v>
      </c>
      <c r="EU37">
        <f t="shared" ca="1" si="40"/>
        <v>2543.2818542524401</v>
      </c>
      <c r="EV37">
        <f t="shared" si="40"/>
        <v>0</v>
      </c>
      <c r="EW37">
        <f t="shared" si="40"/>
        <v>0</v>
      </c>
      <c r="EX37">
        <f t="shared" si="37"/>
        <v>0</v>
      </c>
      <c r="EY37">
        <f t="shared" si="37"/>
        <v>0</v>
      </c>
      <c r="EZ37">
        <f t="shared" si="37"/>
        <v>0</v>
      </c>
      <c r="FA37">
        <f t="shared" si="37"/>
        <v>0</v>
      </c>
      <c r="FB37">
        <f t="shared" si="37"/>
        <v>0</v>
      </c>
    </row>
    <row r="38" spans="2:158">
      <c r="B38">
        <f t="shared" si="19"/>
        <v>2.5833333333333335</v>
      </c>
      <c r="E38">
        <f t="shared" si="20"/>
        <v>2.1109094411570946E-2</v>
      </c>
      <c r="F38" s="19">
        <v>0.94692837027128218</v>
      </c>
      <c r="G38" s="10">
        <f t="shared" ca="1" si="21"/>
        <v>0.9489477746954742</v>
      </c>
      <c r="H38" s="10">
        <f t="shared" ca="1" si="22"/>
        <v>0.9510806377750628</v>
      </c>
      <c r="I38" s="10">
        <f t="shared" ca="1" si="23"/>
        <v>0.95321560310935116</v>
      </c>
      <c r="J38" s="10">
        <f t="shared" ca="1" si="24"/>
        <v>0.95507567986160791</v>
      </c>
      <c r="K38" s="10">
        <f t="shared" ca="1" si="25"/>
        <v>0.95710729496909108</v>
      </c>
      <c r="L38" s="10">
        <f t="shared" ca="1" si="26"/>
        <v>0.95878253893967358</v>
      </c>
      <c r="M38" s="10">
        <f t="shared" ca="1" si="27"/>
        <v>0.96079301707025311</v>
      </c>
      <c r="N38" s="10">
        <f t="shared" ca="1" si="29"/>
        <v>0.96233569152367826</v>
      </c>
      <c r="O38" s="10">
        <f t="shared" ca="1" si="30"/>
        <v>0.96439709307893895</v>
      </c>
      <c r="P38" s="10">
        <f t="shared" ca="1" si="31"/>
        <v>0.9660991739929754</v>
      </c>
      <c r="Q38" s="10">
        <f t="shared" ca="1" si="33"/>
        <v>0.96779830112177423</v>
      </c>
      <c r="R38" s="10">
        <f t="shared" ca="1" si="34"/>
        <v>0.96973505995741394</v>
      </c>
      <c r="S38" s="10">
        <f t="shared" ca="1" si="35"/>
        <v>0.97112366360174618</v>
      </c>
      <c r="T38" s="10">
        <f t="shared" ca="1" si="38"/>
        <v>0.97299156072909365</v>
      </c>
      <c r="U38" s="10">
        <f t="shared" ca="1" si="41"/>
        <v>0.97461934867788935</v>
      </c>
      <c r="V38" s="10">
        <f t="shared" ca="1" si="44"/>
        <v>0.97658273495013026</v>
      </c>
      <c r="W38" s="10">
        <f t="shared" ca="1" si="46"/>
        <v>0.97822652454312775</v>
      </c>
      <c r="X38" s="10">
        <f t="shared" ca="1" si="47"/>
        <v>0.98025473572032784</v>
      </c>
      <c r="Y38" s="10">
        <f t="shared" ca="1" si="48"/>
        <v>0.98199207662973276</v>
      </c>
      <c r="Z38" s="10">
        <f t="shared" ca="1" si="50"/>
        <v>0.98363563829712031</v>
      </c>
      <c r="AA38" s="10">
        <f t="shared" ca="1" si="51"/>
        <v>0.98535723935570452</v>
      </c>
      <c r="AB38" s="10">
        <f t="shared" ca="1" si="52"/>
        <v>0.98689566799427886</v>
      </c>
      <c r="AC38" s="10">
        <f t="shared" ca="1" si="54"/>
        <v>0.98842973080369334</v>
      </c>
      <c r="AD38" s="10">
        <f t="shared" ca="1" si="55"/>
        <v>0.989962336549567</v>
      </c>
      <c r="AE38" s="10">
        <f t="shared" ca="1" si="56"/>
        <v>0.9914663535231214</v>
      </c>
      <c r="AF38" s="10">
        <f t="shared" ca="1" si="58"/>
        <v>0.99293168020436084</v>
      </c>
      <c r="AG38" s="10">
        <f t="shared" ca="1" si="59"/>
        <v>0.99443436669256724</v>
      </c>
      <c r="AH38" s="10">
        <f t="shared" ca="1" si="60"/>
        <v>0.99579185746115439</v>
      </c>
      <c r="AI38" s="10">
        <f t="shared" ref="AI38:AI43" ca="1" si="62">EXP(-$B9*AI79)</f>
        <v>0.99719157994936414</v>
      </c>
      <c r="AJ38" s="10">
        <f ca="1">EXP(-$B8*AJ79)</f>
        <v>0.99829641006343905</v>
      </c>
      <c r="AK38" s="10">
        <f>AJ37</f>
        <v>1</v>
      </c>
      <c r="AL38" s="10"/>
      <c r="AM38" s="10"/>
      <c r="AN38" s="10"/>
      <c r="AO38" s="10"/>
      <c r="AP38" s="10"/>
      <c r="AS38">
        <f t="shared" si="42"/>
        <v>0</v>
      </c>
      <c r="AT38">
        <f t="shared" si="42"/>
        <v>0</v>
      </c>
      <c r="AU38">
        <f t="shared" si="42"/>
        <v>0</v>
      </c>
      <c r="AV38">
        <f t="shared" si="42"/>
        <v>0</v>
      </c>
      <c r="AW38">
        <f t="shared" si="42"/>
        <v>0</v>
      </c>
      <c r="AX38">
        <f t="shared" si="42"/>
        <v>0</v>
      </c>
      <c r="AY38">
        <f t="shared" si="42"/>
        <v>0</v>
      </c>
      <c r="AZ38">
        <f t="shared" si="42"/>
        <v>0</v>
      </c>
      <c r="BA38">
        <f t="shared" si="42"/>
        <v>0</v>
      </c>
      <c r="BB38">
        <f t="shared" si="42"/>
        <v>0</v>
      </c>
      <c r="BC38">
        <f t="shared" si="42"/>
        <v>0</v>
      </c>
      <c r="BD38">
        <f t="shared" si="42"/>
        <v>0</v>
      </c>
      <c r="BE38">
        <f t="shared" si="42"/>
        <v>0</v>
      </c>
      <c r="BF38">
        <f t="shared" si="42"/>
        <v>0</v>
      </c>
      <c r="BG38">
        <f t="shared" si="42"/>
        <v>0</v>
      </c>
      <c r="BH38">
        <f t="shared" si="42"/>
        <v>0</v>
      </c>
      <c r="BI38">
        <f t="shared" si="43"/>
        <v>0</v>
      </c>
      <c r="BJ38">
        <f t="shared" si="43"/>
        <v>0</v>
      </c>
      <c r="BK38">
        <f t="shared" si="43"/>
        <v>0</v>
      </c>
      <c r="BL38">
        <f t="shared" si="43"/>
        <v>0</v>
      </c>
      <c r="BM38">
        <f t="shared" si="43"/>
        <v>0</v>
      </c>
      <c r="BN38">
        <f t="shared" si="43"/>
        <v>0</v>
      </c>
      <c r="BO38">
        <f t="shared" si="43"/>
        <v>0</v>
      </c>
      <c r="BP38">
        <f t="shared" si="43"/>
        <v>0</v>
      </c>
      <c r="BQ38">
        <f t="shared" si="43"/>
        <v>0</v>
      </c>
      <c r="BR38">
        <f t="shared" si="43"/>
        <v>0</v>
      </c>
      <c r="BS38">
        <f t="shared" si="43"/>
        <v>0</v>
      </c>
      <c r="BT38">
        <f t="shared" si="43"/>
        <v>0</v>
      </c>
      <c r="BU38">
        <f t="shared" si="43"/>
        <v>0</v>
      </c>
      <c r="BV38">
        <f t="shared" si="43"/>
        <v>0</v>
      </c>
      <c r="BW38">
        <f t="shared" si="43"/>
        <v>0</v>
      </c>
      <c r="BX38">
        <f t="shared" si="39"/>
        <v>0</v>
      </c>
      <c r="BY38">
        <f t="shared" si="39"/>
        <v>0</v>
      </c>
      <c r="BZ38">
        <f t="shared" si="39"/>
        <v>0</v>
      </c>
      <c r="CA38">
        <f t="shared" si="39"/>
        <v>0</v>
      </c>
      <c r="CB38">
        <f t="shared" si="39"/>
        <v>0</v>
      </c>
      <c r="CC38">
        <f t="shared" si="39"/>
        <v>0</v>
      </c>
      <c r="DR38">
        <f t="shared" ref="DR38:EG73" si="63">$A$1*CF38*F38/$A$2</f>
        <v>0</v>
      </c>
      <c r="DS38">
        <f t="shared" ca="1" si="63"/>
        <v>0</v>
      </c>
      <c r="DT38">
        <f t="shared" ca="1" si="63"/>
        <v>0</v>
      </c>
      <c r="DU38">
        <f t="shared" ca="1" si="63"/>
        <v>0</v>
      </c>
      <c r="DV38">
        <f t="shared" ca="1" si="63"/>
        <v>0</v>
      </c>
      <c r="DW38">
        <f t="shared" ca="1" si="63"/>
        <v>0</v>
      </c>
      <c r="DX38">
        <f t="shared" ca="1" si="63"/>
        <v>0</v>
      </c>
      <c r="DY38">
        <f t="shared" ca="1" si="63"/>
        <v>0</v>
      </c>
      <c r="DZ38">
        <f t="shared" ca="1" si="63"/>
        <v>0</v>
      </c>
      <c r="EA38">
        <f t="shared" ca="1" si="63"/>
        <v>0</v>
      </c>
      <c r="EB38">
        <f t="shared" ca="1" si="63"/>
        <v>0</v>
      </c>
      <c r="EC38">
        <f t="shared" ca="1" si="63"/>
        <v>0</v>
      </c>
      <c r="ED38">
        <f t="shared" ca="1" si="63"/>
        <v>0</v>
      </c>
      <c r="EE38">
        <f t="shared" ca="1" si="63"/>
        <v>0</v>
      </c>
      <c r="EF38">
        <f t="shared" ca="1" si="63"/>
        <v>0</v>
      </c>
      <c r="EG38">
        <f t="shared" ca="1" si="63"/>
        <v>0</v>
      </c>
      <c r="EH38">
        <f t="shared" ca="1" si="40"/>
        <v>0</v>
      </c>
      <c r="EI38">
        <f t="shared" ca="1" si="40"/>
        <v>0</v>
      </c>
      <c r="EJ38">
        <f t="shared" ca="1" si="40"/>
        <v>0</v>
      </c>
      <c r="EK38">
        <f t="shared" ca="1" si="40"/>
        <v>0</v>
      </c>
      <c r="EL38">
        <f t="shared" ca="1" si="40"/>
        <v>0</v>
      </c>
      <c r="EM38">
        <f t="shared" ca="1" si="40"/>
        <v>0</v>
      </c>
      <c r="EN38">
        <f t="shared" ca="1" si="40"/>
        <v>0</v>
      </c>
      <c r="EO38">
        <f t="shared" ca="1" si="40"/>
        <v>0</v>
      </c>
      <c r="EP38">
        <f t="shared" ca="1" si="40"/>
        <v>0</v>
      </c>
      <c r="EQ38">
        <f t="shared" ca="1" si="40"/>
        <v>0</v>
      </c>
      <c r="ER38">
        <f t="shared" ca="1" si="40"/>
        <v>0</v>
      </c>
      <c r="ES38">
        <f t="shared" ca="1" si="40"/>
        <v>0</v>
      </c>
      <c r="ET38">
        <f t="shared" ca="1" si="40"/>
        <v>0</v>
      </c>
      <c r="EU38">
        <f t="shared" ca="1" si="40"/>
        <v>0</v>
      </c>
      <c r="EV38">
        <f t="shared" ca="1" si="40"/>
        <v>0</v>
      </c>
      <c r="EW38">
        <f t="shared" ref="EW38:EW67" si="64">$A$1*DK38*AK38/$A$2</f>
        <v>0</v>
      </c>
      <c r="EX38">
        <f t="shared" si="37"/>
        <v>0</v>
      </c>
      <c r="EY38">
        <f t="shared" si="37"/>
        <v>0</v>
      </c>
      <c r="EZ38">
        <f t="shared" si="37"/>
        <v>0</v>
      </c>
      <c r="FA38">
        <f t="shared" si="37"/>
        <v>0</v>
      </c>
      <c r="FB38">
        <f t="shared" si="37"/>
        <v>0</v>
      </c>
    </row>
    <row r="39" spans="2:158">
      <c r="B39">
        <f t="shared" si="19"/>
        <v>2.666666666666667</v>
      </c>
      <c r="E39">
        <f t="shared" si="20"/>
        <v>2.1308751046901726E-2</v>
      </c>
      <c r="F39" s="19">
        <v>0.94476095975636976</v>
      </c>
      <c r="G39" s="10">
        <f t="shared" ca="1" si="21"/>
        <v>0.94683085205862161</v>
      </c>
      <c r="H39" s="10">
        <f t="shared" ca="1" si="22"/>
        <v>0.94903541556054549</v>
      </c>
      <c r="I39" s="10">
        <f t="shared" ca="1" si="23"/>
        <v>0.95121837579405866</v>
      </c>
      <c r="J39" s="10">
        <f t="shared" ca="1" si="24"/>
        <v>0.95311412705060872</v>
      </c>
      <c r="K39" s="10">
        <f t="shared" ca="1" si="25"/>
        <v>0.95518212698906624</v>
      </c>
      <c r="L39" s="10">
        <f t="shared" ca="1" si="26"/>
        <v>0.95688273190555539</v>
      </c>
      <c r="M39" s="10">
        <f t="shared" ca="1" si="27"/>
        <v>0.9589385882460616</v>
      </c>
      <c r="N39" s="10">
        <f t="shared" ca="1" si="29"/>
        <v>0.96050981784066469</v>
      </c>
      <c r="O39" s="10">
        <f t="shared" ca="1" si="30"/>
        <v>0.96261300178265785</v>
      </c>
      <c r="P39" s="10">
        <f t="shared" ca="1" si="31"/>
        <v>0.96433360814052727</v>
      </c>
      <c r="Q39" s="10">
        <f t="shared" ca="1" si="33"/>
        <v>0.96605584833187474</v>
      </c>
      <c r="R39" s="10">
        <f t="shared" ca="1" si="34"/>
        <v>0.96802153239672173</v>
      </c>
      <c r="S39" s="10">
        <f t="shared" ca="1" si="35"/>
        <v>0.96938978203338089</v>
      </c>
      <c r="T39" s="10">
        <f t="shared" ca="1" si="38"/>
        <v>0.97126393182116999</v>
      </c>
      <c r="U39" s="10">
        <f t="shared" ca="1" si="41"/>
        <v>0.97288288975217951</v>
      </c>
      <c r="V39" s="10">
        <f t="shared" ca="1" si="44"/>
        <v>0.9748391145931995</v>
      </c>
      <c r="W39" s="10">
        <f t="shared" ca="1" si="46"/>
        <v>0.97639949230633061</v>
      </c>
      <c r="X39" s="10">
        <f t="shared" ca="1" si="47"/>
        <v>0.97840668105862394</v>
      </c>
      <c r="Y39" s="10">
        <f t="shared" ca="1" si="48"/>
        <v>0.98020636289257368</v>
      </c>
      <c r="Z39" s="10">
        <f t="shared" ca="1" si="50"/>
        <v>0.98192328711728782</v>
      </c>
      <c r="AA39" s="10">
        <f t="shared" ca="1" si="51"/>
        <v>0.98370087828839126</v>
      </c>
      <c r="AB39" s="10">
        <f t="shared" ca="1" si="52"/>
        <v>0.9852947408367867</v>
      </c>
      <c r="AC39" s="10">
        <f t="shared" ca="1" si="54"/>
        <v>0.98688584887692721</v>
      </c>
      <c r="AD39" s="10">
        <f t="shared" ca="1" si="55"/>
        <v>0.98845581751715439</v>
      </c>
      <c r="AE39" s="10">
        <f t="shared" ca="1" si="56"/>
        <v>0.98997811073517528</v>
      </c>
      <c r="AF39" s="10">
        <f t="shared" ca="1" si="58"/>
        <v>0.99143851014078999</v>
      </c>
      <c r="AG39" s="10">
        <f t="shared" ca="1" si="59"/>
        <v>0.9929746783534108</v>
      </c>
      <c r="AH39" s="10">
        <f t="shared" ca="1" si="60"/>
        <v>0.9943661981739812</v>
      </c>
      <c r="AI39" s="10">
        <f t="shared" ca="1" si="62"/>
        <v>0.99584048748751419</v>
      </c>
      <c r="AJ39" s="10">
        <f t="shared" ref="AJ39:AJ43" ca="1" si="65">EXP(-$B9*AJ80)</f>
        <v>0.99717546060351692</v>
      </c>
      <c r="AK39" s="10">
        <f ca="1">EXP(-$B8*AK80)</f>
        <v>0.99829214573321579</v>
      </c>
      <c r="AL39" s="10">
        <f>AK38</f>
        <v>1</v>
      </c>
      <c r="AM39" s="10"/>
      <c r="AN39" s="10"/>
      <c r="AO39" s="10"/>
      <c r="AP39" s="10"/>
      <c r="AS39">
        <f t="shared" si="42"/>
        <v>0</v>
      </c>
      <c r="AT39">
        <f t="shared" si="42"/>
        <v>0</v>
      </c>
      <c r="AU39">
        <f t="shared" si="42"/>
        <v>0</v>
      </c>
      <c r="AV39">
        <f t="shared" si="42"/>
        <v>0</v>
      </c>
      <c r="AW39">
        <f t="shared" si="42"/>
        <v>0</v>
      </c>
      <c r="AX39">
        <f t="shared" si="42"/>
        <v>0</v>
      </c>
      <c r="AY39">
        <f t="shared" si="42"/>
        <v>0</v>
      </c>
      <c r="AZ39">
        <f t="shared" si="42"/>
        <v>0</v>
      </c>
      <c r="BA39">
        <f t="shared" si="42"/>
        <v>0</v>
      </c>
      <c r="BB39">
        <f t="shared" si="42"/>
        <v>0</v>
      </c>
      <c r="BC39">
        <f t="shared" si="42"/>
        <v>0</v>
      </c>
      <c r="BD39">
        <f t="shared" si="42"/>
        <v>0</v>
      </c>
      <c r="BE39">
        <f t="shared" si="42"/>
        <v>0</v>
      </c>
      <c r="BF39">
        <f t="shared" si="42"/>
        <v>0</v>
      </c>
      <c r="BG39">
        <f t="shared" si="42"/>
        <v>0</v>
      </c>
      <c r="BH39">
        <f t="shared" ref="BH39:BW51" si="66">IF($B39=ROUND($B39,0),$A$1*$A$5*U39,0)</f>
        <v>0</v>
      </c>
      <c r="BI39">
        <f t="shared" si="43"/>
        <v>0</v>
      </c>
      <c r="BJ39">
        <f t="shared" si="43"/>
        <v>0</v>
      </c>
      <c r="BK39">
        <f t="shared" si="43"/>
        <v>0</v>
      </c>
      <c r="BL39">
        <f t="shared" si="43"/>
        <v>0</v>
      </c>
      <c r="BM39">
        <f t="shared" si="43"/>
        <v>0</v>
      </c>
      <c r="BN39">
        <f t="shared" si="43"/>
        <v>0</v>
      </c>
      <c r="BO39">
        <f t="shared" si="43"/>
        <v>0</v>
      </c>
      <c r="BP39">
        <f t="shared" si="43"/>
        <v>0</v>
      </c>
      <c r="BQ39">
        <f t="shared" si="43"/>
        <v>0</v>
      </c>
      <c r="BR39">
        <f t="shared" si="43"/>
        <v>0</v>
      </c>
      <c r="BS39">
        <f t="shared" si="43"/>
        <v>0</v>
      </c>
      <c r="BT39">
        <f t="shared" si="43"/>
        <v>0</v>
      </c>
      <c r="BU39">
        <f t="shared" si="43"/>
        <v>0</v>
      </c>
      <c r="BV39">
        <f t="shared" si="43"/>
        <v>0</v>
      </c>
      <c r="BW39">
        <f t="shared" si="43"/>
        <v>0</v>
      </c>
      <c r="BX39">
        <f t="shared" si="43"/>
        <v>0</v>
      </c>
      <c r="BY39">
        <f t="shared" ref="BY39:CC50" si="67">IF($B39=ROUND($B39,0),$A$1*$A$5*AL39,0)</f>
        <v>0</v>
      </c>
      <c r="BZ39">
        <f t="shared" si="67"/>
        <v>0</v>
      </c>
      <c r="CA39">
        <f t="shared" si="67"/>
        <v>0</v>
      </c>
      <c r="CB39">
        <f t="shared" si="67"/>
        <v>0</v>
      </c>
      <c r="CC39">
        <f t="shared" si="67"/>
        <v>0</v>
      </c>
      <c r="DR39">
        <f t="shared" si="63"/>
        <v>0</v>
      </c>
      <c r="DS39">
        <f t="shared" ca="1" si="63"/>
        <v>0</v>
      </c>
      <c r="DT39">
        <f t="shared" ca="1" si="63"/>
        <v>0</v>
      </c>
      <c r="DU39">
        <f t="shared" ca="1" si="63"/>
        <v>0</v>
      </c>
      <c r="DV39">
        <f t="shared" ca="1" si="63"/>
        <v>0</v>
      </c>
      <c r="DW39">
        <f t="shared" ca="1" si="63"/>
        <v>0</v>
      </c>
      <c r="DX39">
        <f t="shared" ca="1" si="63"/>
        <v>0</v>
      </c>
      <c r="DY39">
        <f t="shared" ca="1" si="63"/>
        <v>0</v>
      </c>
      <c r="DZ39">
        <f t="shared" ca="1" si="63"/>
        <v>0</v>
      </c>
      <c r="EA39">
        <f t="shared" ca="1" si="63"/>
        <v>0</v>
      </c>
      <c r="EB39">
        <f t="shared" ca="1" si="63"/>
        <v>0</v>
      </c>
      <c r="EC39">
        <f t="shared" ca="1" si="63"/>
        <v>0</v>
      </c>
      <c r="ED39">
        <f t="shared" ca="1" si="63"/>
        <v>0</v>
      </c>
      <c r="EE39">
        <f t="shared" ca="1" si="63"/>
        <v>0</v>
      </c>
      <c r="EF39">
        <f t="shared" ca="1" si="63"/>
        <v>0</v>
      </c>
      <c r="EG39">
        <f t="shared" ca="1" si="63"/>
        <v>0</v>
      </c>
      <c r="EH39">
        <f t="shared" ref="EH39:EV68" ca="1" si="68">$A$1*CV39*V39/$A$2</f>
        <v>0</v>
      </c>
      <c r="EI39">
        <f t="shared" ca="1" si="68"/>
        <v>0</v>
      </c>
      <c r="EJ39">
        <f t="shared" ca="1" si="68"/>
        <v>0</v>
      </c>
      <c r="EK39">
        <f t="shared" ca="1" si="68"/>
        <v>0</v>
      </c>
      <c r="EL39">
        <f t="shared" ca="1" si="68"/>
        <v>0</v>
      </c>
      <c r="EM39">
        <f t="shared" ca="1" si="68"/>
        <v>0</v>
      </c>
      <c r="EN39">
        <f t="shared" ca="1" si="68"/>
        <v>0</v>
      </c>
      <c r="EO39">
        <f t="shared" ca="1" si="68"/>
        <v>0</v>
      </c>
      <c r="EP39">
        <f t="shared" ca="1" si="68"/>
        <v>0</v>
      </c>
      <c r="EQ39">
        <f t="shared" ca="1" si="68"/>
        <v>0</v>
      </c>
      <c r="ER39">
        <f t="shared" ca="1" si="68"/>
        <v>0</v>
      </c>
      <c r="ES39">
        <f t="shared" ca="1" si="68"/>
        <v>0</v>
      </c>
      <c r="ET39">
        <f t="shared" ca="1" si="68"/>
        <v>0</v>
      </c>
      <c r="EU39">
        <f t="shared" ca="1" si="68"/>
        <v>0</v>
      </c>
      <c r="EV39">
        <f t="shared" ca="1" si="68"/>
        <v>0</v>
      </c>
      <c r="EW39">
        <f t="shared" ca="1" si="64"/>
        <v>0</v>
      </c>
      <c r="EX39">
        <f t="shared" si="37"/>
        <v>0</v>
      </c>
      <c r="EY39">
        <f t="shared" si="37"/>
        <v>0</v>
      </c>
      <c r="EZ39">
        <f t="shared" si="37"/>
        <v>0</v>
      </c>
      <c r="FA39">
        <f t="shared" si="37"/>
        <v>0</v>
      </c>
      <c r="FB39">
        <f t="shared" si="37"/>
        <v>0</v>
      </c>
    </row>
    <row r="40" spans="2:158">
      <c r="B40">
        <f t="shared" si="19"/>
        <v>2.7500000000000004</v>
      </c>
      <c r="E40">
        <f t="shared" si="20"/>
        <v>2.1494786611047145E-2</v>
      </c>
      <c r="F40" s="19">
        <v>0.94260245200000004</v>
      </c>
      <c r="G40" s="10">
        <f t="shared" ca="1" si="21"/>
        <v>0.94466052637001308</v>
      </c>
      <c r="H40" s="10">
        <f t="shared" ca="1" si="22"/>
        <v>0.94692121239778071</v>
      </c>
      <c r="I40" s="10">
        <f t="shared" ca="1" si="23"/>
        <v>0.94917759711329908</v>
      </c>
      <c r="J40" s="10">
        <f t="shared" ca="1" si="24"/>
        <v>0.95111349600120376</v>
      </c>
      <c r="K40" s="10">
        <f t="shared" ca="1" si="25"/>
        <v>0.95322429017132049</v>
      </c>
      <c r="L40" s="10">
        <f t="shared" ca="1" si="26"/>
        <v>0.95494939700381232</v>
      </c>
      <c r="M40" s="10">
        <f t="shared" ca="1" si="27"/>
        <v>0.9570447021347207</v>
      </c>
      <c r="N40" s="10">
        <f t="shared" ca="1" si="29"/>
        <v>0.95864416023539545</v>
      </c>
      <c r="O40" s="10">
        <f t="shared" ca="1" si="30"/>
        <v>0.96079863784982533</v>
      </c>
      <c r="P40" s="10">
        <f t="shared" ca="1" si="31"/>
        <v>0.96254675404700374</v>
      </c>
      <c r="Q40" s="10">
        <f t="shared" ca="1" si="33"/>
        <v>0.96428830235001528</v>
      </c>
      <c r="R40" s="10">
        <f t="shared" ca="1" si="34"/>
        <v>0.96628982051183276</v>
      </c>
      <c r="S40" s="10">
        <f t="shared" ca="1" si="35"/>
        <v>0.96765872756928684</v>
      </c>
      <c r="T40" s="10">
        <f t="shared" ca="1" si="38"/>
        <v>0.96953757917099681</v>
      </c>
      <c r="U40" s="10">
        <f t="shared" ca="1" si="41"/>
        <v>0.97114907311595366</v>
      </c>
      <c r="V40" s="10">
        <f t="shared" ca="1" si="44"/>
        <v>0.97311597665516347</v>
      </c>
      <c r="W40" s="10">
        <f t="shared" ca="1" si="46"/>
        <v>0.97464400597163259</v>
      </c>
      <c r="X40" s="10">
        <f t="shared" ca="1" si="47"/>
        <v>0.97659215789930998</v>
      </c>
      <c r="Y40" s="10">
        <f t="shared" ca="1" si="48"/>
        <v>0.97835468555423433</v>
      </c>
      <c r="Z40" s="10">
        <f t="shared" ca="1" si="50"/>
        <v>0.98013197665313867</v>
      </c>
      <c r="AA40" s="10">
        <f t="shared" ca="1" si="51"/>
        <v>0.98199433433397321</v>
      </c>
      <c r="AB40" s="10">
        <f t="shared" ca="1" si="52"/>
        <v>0.98363224569955054</v>
      </c>
      <c r="AC40" s="10">
        <f t="shared" ca="1" si="54"/>
        <v>0.98528384841066452</v>
      </c>
      <c r="AD40" s="10">
        <f t="shared" ca="1" si="55"/>
        <v>0.98691515063837199</v>
      </c>
      <c r="AE40" s="10">
        <f t="shared" ca="1" si="56"/>
        <v>0.98847381774397569</v>
      </c>
      <c r="AF40" s="10">
        <f t="shared" ca="1" si="58"/>
        <v>0.98994567562512903</v>
      </c>
      <c r="AG40" s="10">
        <f t="shared" ca="1" si="59"/>
        <v>0.99149003055004281</v>
      </c>
      <c r="AH40" s="10">
        <f t="shared" ca="1" si="60"/>
        <v>0.99288959351139117</v>
      </c>
      <c r="AI40" s="10">
        <f t="shared" ca="1" si="62"/>
        <v>0.99443094590567394</v>
      </c>
      <c r="AJ40" s="10">
        <f t="shared" ca="1" si="65"/>
        <v>0.99581634132641716</v>
      </c>
      <c r="AK40" s="10">
        <f t="shared" ref="AK40:AK43" ca="1" si="69">EXP(-$B9*AK81)</f>
        <v>0.99716694153777719</v>
      </c>
      <c r="AL40" s="10">
        <f ca="1">EXP(-$B8*AL81)</f>
        <v>0.9982937129997278</v>
      </c>
      <c r="AM40" s="10">
        <f>AL39</f>
        <v>1</v>
      </c>
      <c r="AN40" s="10"/>
      <c r="AO40" s="10"/>
      <c r="AP40" s="10"/>
      <c r="AS40">
        <f t="shared" ref="AS40:BG64" si="70">IF($B40=ROUND($B40,0),$A$1*$A$5*F40,0)</f>
        <v>0</v>
      </c>
      <c r="AT40">
        <f t="shared" si="70"/>
        <v>0</v>
      </c>
      <c r="AU40">
        <f t="shared" si="70"/>
        <v>0</v>
      </c>
      <c r="AV40">
        <f t="shared" si="70"/>
        <v>0</v>
      </c>
      <c r="AW40">
        <f t="shared" si="70"/>
        <v>0</v>
      </c>
      <c r="AX40">
        <f t="shared" si="70"/>
        <v>0</v>
      </c>
      <c r="AY40">
        <f t="shared" si="70"/>
        <v>0</v>
      </c>
      <c r="AZ40">
        <f t="shared" si="70"/>
        <v>0</v>
      </c>
      <c r="BA40">
        <f t="shared" si="70"/>
        <v>0</v>
      </c>
      <c r="BB40">
        <f t="shared" si="70"/>
        <v>0</v>
      </c>
      <c r="BC40">
        <f t="shared" si="70"/>
        <v>0</v>
      </c>
      <c r="BD40">
        <f t="shared" si="70"/>
        <v>0</v>
      </c>
      <c r="BE40">
        <f t="shared" si="70"/>
        <v>0</v>
      </c>
      <c r="BF40">
        <f t="shared" si="70"/>
        <v>0</v>
      </c>
      <c r="BG40">
        <f t="shared" si="70"/>
        <v>0</v>
      </c>
      <c r="BH40">
        <f t="shared" si="66"/>
        <v>0</v>
      </c>
      <c r="BI40">
        <f t="shared" si="66"/>
        <v>0</v>
      </c>
      <c r="BJ40">
        <f t="shared" si="66"/>
        <v>0</v>
      </c>
      <c r="BK40">
        <f t="shared" si="66"/>
        <v>0</v>
      </c>
      <c r="BL40">
        <f t="shared" si="66"/>
        <v>0</v>
      </c>
      <c r="BM40">
        <f t="shared" si="66"/>
        <v>0</v>
      </c>
      <c r="BN40">
        <f t="shared" si="66"/>
        <v>0</v>
      </c>
      <c r="BO40">
        <f t="shared" si="66"/>
        <v>0</v>
      </c>
      <c r="BP40">
        <f t="shared" si="66"/>
        <v>0</v>
      </c>
      <c r="BQ40">
        <f t="shared" si="66"/>
        <v>0</v>
      </c>
      <c r="BR40">
        <f t="shared" si="66"/>
        <v>0</v>
      </c>
      <c r="BS40">
        <f t="shared" si="66"/>
        <v>0</v>
      </c>
      <c r="BT40">
        <f t="shared" si="66"/>
        <v>0</v>
      </c>
      <c r="BU40">
        <f t="shared" si="66"/>
        <v>0</v>
      </c>
      <c r="BV40">
        <f t="shared" si="66"/>
        <v>0</v>
      </c>
      <c r="BW40">
        <f t="shared" si="66"/>
        <v>0</v>
      </c>
      <c r="BX40">
        <f t="shared" ref="BX40:CB51" si="71">IF($B40=ROUND($B40,0),$A$1*$A$5*AK40,0)</f>
        <v>0</v>
      </c>
      <c r="BY40">
        <f t="shared" si="67"/>
        <v>0</v>
      </c>
      <c r="BZ40">
        <f t="shared" si="67"/>
        <v>0</v>
      </c>
      <c r="CA40">
        <f t="shared" si="67"/>
        <v>0</v>
      </c>
      <c r="CB40">
        <f t="shared" si="67"/>
        <v>0</v>
      </c>
      <c r="CC40">
        <f t="shared" si="67"/>
        <v>0</v>
      </c>
      <c r="CF40">
        <f>(F37/F40-1)/($B40-$B37)</f>
        <v>2.7328195407664908E-2</v>
      </c>
      <c r="CG40">
        <f ca="1">(G37/G40-1)/($B40-$B37)</f>
        <v>2.6825336804282736E-2</v>
      </c>
      <c r="CH40">
        <f ca="1">(H37/H40-1)/($B40-$B37)</f>
        <v>2.6025914877174604E-2</v>
      </c>
      <c r="CI40">
        <f t="shared" ref="CI40:DI40" ca="1" si="72">(I37/I40-1)/($B40-$B37)</f>
        <v>2.5268762674838418E-2</v>
      </c>
      <c r="CJ40">
        <f t="shared" ca="1" si="72"/>
        <v>2.477553958171792E-2</v>
      </c>
      <c r="CK40">
        <f t="shared" ca="1" si="72"/>
        <v>2.4231873133816209E-2</v>
      </c>
      <c r="CL40">
        <f t="shared" ca="1" si="72"/>
        <v>2.3848478501570861E-2</v>
      </c>
      <c r="CM40">
        <f t="shared" ca="1" si="72"/>
        <v>2.3250336718756828E-2</v>
      </c>
      <c r="CN40">
        <f t="shared" ca="1" si="72"/>
        <v>2.2895612363323672E-2</v>
      </c>
      <c r="CO40">
        <f t="shared" ca="1" si="72"/>
        <v>2.2319957791975004E-2</v>
      </c>
      <c r="CP40">
        <f t="shared" ca="1" si="72"/>
        <v>2.199533255728699E-2</v>
      </c>
      <c r="CQ40">
        <f t="shared" ca="1" si="72"/>
        <v>2.1712640366244391E-2</v>
      </c>
      <c r="CR40">
        <f t="shared" ca="1" si="72"/>
        <v>2.1366386697363422E-2</v>
      </c>
      <c r="CS40">
        <f t="shared" ca="1" si="72"/>
        <v>2.1495683545168693E-2</v>
      </c>
      <c r="CT40">
        <f t="shared" ca="1" si="72"/>
        <v>2.1388465598481472E-2</v>
      </c>
      <c r="CU40">
        <f t="shared" ca="1" si="72"/>
        <v>2.1530211861280752E-2</v>
      </c>
      <c r="CV40">
        <f t="shared" ca="1" si="72"/>
        <v>2.1711259229056663E-2</v>
      </c>
      <c r="CW40">
        <f t="shared" ca="1" si="72"/>
        <v>2.2338923501589353E-2</v>
      </c>
      <c r="CX40">
        <f t="shared" ca="1" si="72"/>
        <v>2.2300616641293087E-2</v>
      </c>
      <c r="CY40">
        <f t="shared" ca="1" si="72"/>
        <v>2.1849415775641885E-2</v>
      </c>
      <c r="CZ40">
        <f t="shared" ca="1" si="72"/>
        <v>2.1082277483352525E-2</v>
      </c>
      <c r="DA40">
        <f t="shared" ca="1" si="72"/>
        <v>2.0194306094456459E-2</v>
      </c>
      <c r="DB40">
        <f t="shared" ca="1" si="72"/>
        <v>1.9544812113926967E-2</v>
      </c>
      <c r="DC40">
        <f t="shared" ca="1" si="72"/>
        <v>1.8900654649717873E-2</v>
      </c>
      <c r="DD40">
        <f t="shared" ca="1" si="72"/>
        <v>1.839129457096075E-2</v>
      </c>
      <c r="DE40">
        <f t="shared" ca="1" si="72"/>
        <v>1.8133409662882873E-2</v>
      </c>
      <c r="DF40">
        <f t="shared" ca="1" si="72"/>
        <v>1.7997924299625514E-2</v>
      </c>
      <c r="DG40">
        <f t="shared" ca="1" si="72"/>
        <v>1.7561552931319082E-2</v>
      </c>
      <c r="DH40">
        <f t="shared" ca="1" si="72"/>
        <v>1.7200390450969185E-2</v>
      </c>
      <c r="DI40">
        <f t="shared" ca="1" si="72"/>
        <v>1.5580902320492002E-2</v>
      </c>
      <c r="DJ40">
        <f ca="1">(AJ37/AJ40-1)/($B40-$B37)</f>
        <v>1.6804940830796835E-2</v>
      </c>
      <c r="DK40">
        <f ca="1">(AK38/AK40-1)/($B40-$B38)</f>
        <v>1.704664491496596E-2</v>
      </c>
      <c r="DL40">
        <f ca="1">(AL39/AL40-1)/($B40-$B39)</f>
        <v>2.0510440701605643E-2</v>
      </c>
      <c r="DR40">
        <f t="shared" si="63"/>
        <v>3219.9530000000104</v>
      </c>
      <c r="DS40">
        <f t="shared" ca="1" si="63"/>
        <v>3167.6045981983266</v>
      </c>
      <c r="DT40">
        <f t="shared" ca="1" si="63"/>
        <v>3080.5613586569516</v>
      </c>
      <c r="DU40">
        <f t="shared" ca="1" si="63"/>
        <v>2998.0679297161687</v>
      </c>
      <c r="DV40">
        <f t="shared" ca="1" si="63"/>
        <v>2945.5437583604917</v>
      </c>
      <c r="DW40">
        <f t="shared" ca="1" si="63"/>
        <v>2887.3012584379312</v>
      </c>
      <c r="DX40">
        <f t="shared" ca="1" si="63"/>
        <v>2846.7612705666847</v>
      </c>
      <c r="DY40">
        <f t="shared" ca="1" si="63"/>
        <v>2781.4514474418238</v>
      </c>
      <c r="DZ40">
        <f t="shared" ca="1" si="63"/>
        <v>2743.5931358891949</v>
      </c>
      <c r="EA40">
        <f t="shared" ca="1" si="63"/>
        <v>2680.6231304243975</v>
      </c>
      <c r="EB40">
        <f t="shared" ca="1" si="63"/>
        <v>2646.4419946501221</v>
      </c>
      <c r="EC40">
        <f t="shared" ca="1" si="63"/>
        <v>2617.1556397877775</v>
      </c>
      <c r="ED40">
        <f t="shared" ca="1" si="63"/>
        <v>2580.7652458477141</v>
      </c>
      <c r="EE40">
        <f t="shared" ca="1" si="63"/>
        <v>2600.0607234437493</v>
      </c>
      <c r="EF40">
        <f t="shared" ca="1" si="63"/>
        <v>2592.1151448167338</v>
      </c>
      <c r="EG40">
        <f t="shared" ca="1" si="63"/>
        <v>2613.6306616341144</v>
      </c>
      <c r="EH40">
        <f t="shared" ca="1" si="68"/>
        <v>2640.9466536371128</v>
      </c>
      <c r="EI40">
        <f t="shared" ca="1" si="68"/>
        <v>2721.5622363353623</v>
      </c>
      <c r="EJ40">
        <f t="shared" ca="1" si="68"/>
        <v>2722.3259160257098</v>
      </c>
      <c r="EK40">
        <f t="shared" ca="1" si="68"/>
        <v>2672.0597875902304</v>
      </c>
      <c r="EL40">
        <f t="shared" ca="1" si="68"/>
        <v>2582.9267877635334</v>
      </c>
      <c r="EM40">
        <f t="shared" ca="1" si="68"/>
        <v>2478.8367713202838</v>
      </c>
      <c r="EN40">
        <f t="shared" ca="1" si="68"/>
        <v>2403.1134289247202</v>
      </c>
      <c r="EO40">
        <f t="shared" ca="1" si="68"/>
        <v>2327.8137188443679</v>
      </c>
      <c r="EP40">
        <f t="shared" ca="1" si="68"/>
        <v>2268.8309064917999</v>
      </c>
      <c r="EQ40">
        <f t="shared" ca="1" si="68"/>
        <v>2240.5500847731669</v>
      </c>
      <c r="ER40">
        <f t="shared" ca="1" si="68"/>
        <v>2227.1209163303383</v>
      </c>
      <c r="ES40">
        <f t="shared" ca="1" si="68"/>
        <v>2176.5130815474686</v>
      </c>
      <c r="ET40">
        <f t="shared" ca="1" si="68"/>
        <v>2134.7610853875012</v>
      </c>
      <c r="EU40">
        <f t="shared" ca="1" si="68"/>
        <v>1936.7664290788464</v>
      </c>
      <c r="EV40">
        <f t="shared" ca="1" si="68"/>
        <v>2091.829336791378</v>
      </c>
      <c r="EW40">
        <f t="shared" ca="1" si="64"/>
        <v>2124.7938466671385</v>
      </c>
      <c r="EX40">
        <f t="shared" ca="1" si="37"/>
        <v>2559.4305004083299</v>
      </c>
      <c r="EY40">
        <f t="shared" si="37"/>
        <v>0</v>
      </c>
      <c r="EZ40">
        <f t="shared" si="37"/>
        <v>0</v>
      </c>
      <c r="FA40">
        <f t="shared" si="37"/>
        <v>0</v>
      </c>
      <c r="FB40">
        <f t="shared" si="37"/>
        <v>0</v>
      </c>
    </row>
    <row r="41" spans="2:158">
      <c r="B41">
        <f t="shared" si="19"/>
        <v>2.8333333333333339</v>
      </c>
      <c r="E41">
        <f t="shared" si="20"/>
        <v>2.1657392853065723E-2</v>
      </c>
      <c r="F41" s="19">
        <v>0.94048214680595521</v>
      </c>
      <c r="G41" s="10">
        <f t="shared" ca="1" si="21"/>
        <v>0.94249911687411436</v>
      </c>
      <c r="H41" s="10">
        <f t="shared" ca="1" si="22"/>
        <v>0.94475358789667563</v>
      </c>
      <c r="I41" s="10">
        <f t="shared" ca="1" si="23"/>
        <v>0.94706780640014898</v>
      </c>
      <c r="J41" s="10">
        <f t="shared" ca="1" si="24"/>
        <v>0.94906933375368907</v>
      </c>
      <c r="K41" s="10">
        <f t="shared" ca="1" si="25"/>
        <v>0.95122735425805793</v>
      </c>
      <c r="L41" s="10">
        <f t="shared" ca="1" si="26"/>
        <v>0.95298343633812133</v>
      </c>
      <c r="M41" s="10">
        <f t="shared" ca="1" si="27"/>
        <v>0.9551172575639566</v>
      </c>
      <c r="N41" s="10">
        <f t="shared" ca="1" si="29"/>
        <v>0.9567391036299282</v>
      </c>
      <c r="O41" s="10">
        <f t="shared" ca="1" si="30"/>
        <v>0.95894443192478696</v>
      </c>
      <c r="P41" s="10">
        <f t="shared" ca="1" si="31"/>
        <v>0.96072964017588103</v>
      </c>
      <c r="Q41" s="10">
        <f t="shared" ca="1" si="33"/>
        <v>0.96249947671771763</v>
      </c>
      <c r="R41" s="10">
        <f t="shared" ca="1" si="34"/>
        <v>0.96453296900032159</v>
      </c>
      <c r="S41" s="10">
        <f t="shared" ca="1" si="35"/>
        <v>0.96590956048620646</v>
      </c>
      <c r="T41" s="10">
        <f t="shared" ca="1" si="38"/>
        <v>0.96781402631230418</v>
      </c>
      <c r="U41" s="10">
        <f t="shared" ca="1" si="41"/>
        <v>0.9694165553192049</v>
      </c>
      <c r="V41" s="10">
        <f t="shared" ca="1" si="44"/>
        <v>0.97139543291988517</v>
      </c>
      <c r="W41" s="10">
        <f t="shared" ca="1" si="46"/>
        <v>0.97290904147036084</v>
      </c>
      <c r="X41" s="10">
        <f t="shared" ca="1" si="47"/>
        <v>0.97484914779659837</v>
      </c>
      <c r="Y41" s="10">
        <f t="shared" ca="1" si="48"/>
        <v>0.97653655185294186</v>
      </c>
      <c r="Z41" s="10">
        <f t="shared" ca="1" si="50"/>
        <v>0.97827472885978073</v>
      </c>
      <c r="AA41" s="10">
        <f t="shared" ca="1" si="51"/>
        <v>0.98020880429139345</v>
      </c>
      <c r="AB41" s="10">
        <f t="shared" ca="1" si="52"/>
        <v>0.98191959254520822</v>
      </c>
      <c r="AC41" s="10">
        <f t="shared" ca="1" si="54"/>
        <v>0.98362028425418668</v>
      </c>
      <c r="AD41" s="10">
        <f t="shared" ca="1" si="55"/>
        <v>0.98531635312676058</v>
      </c>
      <c r="AE41" s="10">
        <f t="shared" ca="1" si="56"/>
        <v>0.98693536935328818</v>
      </c>
      <c r="AF41" s="10">
        <f t="shared" ca="1" si="58"/>
        <v>0.98843680546008006</v>
      </c>
      <c r="AG41" s="10">
        <f t="shared" ca="1" si="59"/>
        <v>0.99000569252427606</v>
      </c>
      <c r="AH41" s="10">
        <f t="shared" ca="1" si="60"/>
        <v>0.99138808227090702</v>
      </c>
      <c r="AI41" s="10">
        <f t="shared" ca="1" si="62"/>
        <v>0.99297040864816632</v>
      </c>
      <c r="AJ41" s="10">
        <f t="shared" ca="1" si="65"/>
        <v>0.99439879672370413</v>
      </c>
      <c r="AK41" s="10">
        <f t="shared" ca="1" si="69"/>
        <v>0.9958035801718973</v>
      </c>
      <c r="AL41" s="10">
        <f t="shared" ref="AL41:AL43" ca="1" si="73">EXP(-$B9*AL82)</f>
        <v>0.99717007254023537</v>
      </c>
      <c r="AM41" s="10">
        <f ca="1">EXP(-$B8*AM82)</f>
        <v>0.99829433076150953</v>
      </c>
      <c r="AN41" s="10">
        <f>AM40</f>
        <v>1</v>
      </c>
      <c r="AO41" s="10"/>
      <c r="AP41" s="10"/>
      <c r="AS41">
        <f t="shared" si="70"/>
        <v>0</v>
      </c>
      <c r="AT41">
        <f t="shared" si="70"/>
        <v>0</v>
      </c>
      <c r="AU41">
        <f t="shared" si="70"/>
        <v>0</v>
      </c>
      <c r="AV41">
        <f t="shared" si="70"/>
        <v>0</v>
      </c>
      <c r="AW41">
        <f t="shared" si="70"/>
        <v>0</v>
      </c>
      <c r="AX41">
        <f t="shared" si="70"/>
        <v>0</v>
      </c>
      <c r="AY41">
        <f t="shared" si="70"/>
        <v>0</v>
      </c>
      <c r="AZ41">
        <f t="shared" si="70"/>
        <v>0</v>
      </c>
      <c r="BA41">
        <f t="shared" si="70"/>
        <v>0</v>
      </c>
      <c r="BB41">
        <f t="shared" si="70"/>
        <v>0</v>
      </c>
      <c r="BC41">
        <f t="shared" si="70"/>
        <v>0</v>
      </c>
      <c r="BD41">
        <f t="shared" si="70"/>
        <v>0</v>
      </c>
      <c r="BE41">
        <f t="shared" si="70"/>
        <v>0</v>
      </c>
      <c r="BF41">
        <f t="shared" si="70"/>
        <v>0</v>
      </c>
      <c r="BG41">
        <f t="shared" si="70"/>
        <v>0</v>
      </c>
      <c r="BH41">
        <f t="shared" si="66"/>
        <v>0</v>
      </c>
      <c r="BI41">
        <f t="shared" si="66"/>
        <v>0</v>
      </c>
      <c r="BJ41">
        <f t="shared" si="66"/>
        <v>0</v>
      </c>
      <c r="BK41">
        <f t="shared" si="66"/>
        <v>0</v>
      </c>
      <c r="BL41">
        <f t="shared" si="66"/>
        <v>0</v>
      </c>
      <c r="BM41">
        <f t="shared" si="66"/>
        <v>0</v>
      </c>
      <c r="BN41">
        <f t="shared" si="66"/>
        <v>0</v>
      </c>
      <c r="BO41">
        <f t="shared" si="66"/>
        <v>0</v>
      </c>
      <c r="BP41">
        <f t="shared" si="66"/>
        <v>0</v>
      </c>
      <c r="BQ41">
        <f t="shared" si="66"/>
        <v>0</v>
      </c>
      <c r="BR41">
        <f t="shared" si="66"/>
        <v>0</v>
      </c>
      <c r="BS41">
        <f t="shared" si="66"/>
        <v>0</v>
      </c>
      <c r="BT41">
        <f t="shared" si="66"/>
        <v>0</v>
      </c>
      <c r="BU41">
        <f t="shared" si="66"/>
        <v>0</v>
      </c>
      <c r="BV41">
        <f t="shared" si="66"/>
        <v>0</v>
      </c>
      <c r="BW41">
        <f t="shared" si="66"/>
        <v>0</v>
      </c>
      <c r="BX41">
        <f t="shared" si="71"/>
        <v>0</v>
      </c>
      <c r="BY41">
        <f t="shared" si="67"/>
        <v>0</v>
      </c>
      <c r="BZ41">
        <f t="shared" si="67"/>
        <v>0</v>
      </c>
      <c r="CA41">
        <f t="shared" si="67"/>
        <v>0</v>
      </c>
      <c r="CB41">
        <f t="shared" si="67"/>
        <v>0</v>
      </c>
      <c r="CC41">
        <f t="shared" si="67"/>
        <v>0</v>
      </c>
      <c r="DR41">
        <f t="shared" si="63"/>
        <v>0</v>
      </c>
      <c r="DS41">
        <f t="shared" ca="1" si="63"/>
        <v>0</v>
      </c>
      <c r="DT41">
        <f t="shared" ca="1" si="63"/>
        <v>0</v>
      </c>
      <c r="DU41">
        <f t="shared" ca="1" si="63"/>
        <v>0</v>
      </c>
      <c r="DV41">
        <f t="shared" ca="1" si="63"/>
        <v>0</v>
      </c>
      <c r="DW41">
        <f t="shared" ca="1" si="63"/>
        <v>0</v>
      </c>
      <c r="DX41">
        <f t="shared" ca="1" si="63"/>
        <v>0</v>
      </c>
      <c r="DY41">
        <f t="shared" ca="1" si="63"/>
        <v>0</v>
      </c>
      <c r="DZ41">
        <f t="shared" ca="1" si="63"/>
        <v>0</v>
      </c>
      <c r="EA41">
        <f t="shared" ca="1" si="63"/>
        <v>0</v>
      </c>
      <c r="EB41">
        <f t="shared" ca="1" si="63"/>
        <v>0</v>
      </c>
      <c r="EC41">
        <f t="shared" ca="1" si="63"/>
        <v>0</v>
      </c>
      <c r="ED41">
        <f t="shared" ca="1" si="63"/>
        <v>0</v>
      </c>
      <c r="EE41">
        <f t="shared" ca="1" si="63"/>
        <v>0</v>
      </c>
      <c r="EF41">
        <f t="shared" ca="1" si="63"/>
        <v>0</v>
      </c>
      <c r="EG41">
        <f t="shared" ca="1" si="63"/>
        <v>0</v>
      </c>
      <c r="EH41">
        <f t="shared" ca="1" si="68"/>
        <v>0</v>
      </c>
      <c r="EI41">
        <f t="shared" ca="1" si="68"/>
        <v>0</v>
      </c>
      <c r="EJ41">
        <f t="shared" ca="1" si="68"/>
        <v>0</v>
      </c>
      <c r="EK41">
        <f t="shared" ca="1" si="68"/>
        <v>0</v>
      </c>
      <c r="EL41">
        <f t="shared" ca="1" si="68"/>
        <v>0</v>
      </c>
      <c r="EM41">
        <f t="shared" ca="1" si="68"/>
        <v>0</v>
      </c>
      <c r="EN41">
        <f t="shared" ca="1" si="68"/>
        <v>0</v>
      </c>
      <c r="EO41">
        <f t="shared" ca="1" si="68"/>
        <v>0</v>
      </c>
      <c r="EP41">
        <f t="shared" ca="1" si="68"/>
        <v>0</v>
      </c>
      <c r="EQ41">
        <f t="shared" ca="1" si="68"/>
        <v>0</v>
      </c>
      <c r="ER41">
        <f t="shared" ca="1" si="68"/>
        <v>0</v>
      </c>
      <c r="ES41">
        <f t="shared" ca="1" si="68"/>
        <v>0</v>
      </c>
      <c r="ET41">
        <f t="shared" ca="1" si="68"/>
        <v>0</v>
      </c>
      <c r="EU41">
        <f t="shared" ca="1" si="68"/>
        <v>0</v>
      </c>
      <c r="EV41">
        <f t="shared" ca="1" si="68"/>
        <v>0</v>
      </c>
      <c r="EW41">
        <f t="shared" ca="1" si="64"/>
        <v>0</v>
      </c>
      <c r="EX41">
        <f t="shared" ca="1" si="37"/>
        <v>0</v>
      </c>
      <c r="EY41">
        <f t="shared" ca="1" si="37"/>
        <v>0</v>
      </c>
      <c r="EZ41">
        <f t="shared" si="37"/>
        <v>0</v>
      </c>
      <c r="FA41">
        <f t="shared" si="37"/>
        <v>0</v>
      </c>
      <c r="FB41">
        <f t="shared" si="37"/>
        <v>0</v>
      </c>
    </row>
    <row r="42" spans="2:158">
      <c r="B42">
        <f t="shared" si="19"/>
        <v>2.9166666666666674</v>
      </c>
      <c r="E42">
        <f t="shared" si="20"/>
        <v>2.1809006215612891E-2</v>
      </c>
      <c r="F42" s="19">
        <v>0.93837126680144289</v>
      </c>
      <c r="G42" s="10">
        <f t="shared" ca="1" si="21"/>
        <v>0.94037591997652137</v>
      </c>
      <c r="H42" s="10">
        <f t="shared" ca="1" si="22"/>
        <v>0.94259486713953056</v>
      </c>
      <c r="I42" s="10">
        <f t="shared" ca="1" si="23"/>
        <v>0.94490456471733753</v>
      </c>
      <c r="J42" s="10">
        <f t="shared" ca="1" si="24"/>
        <v>0.94695618313861674</v>
      </c>
      <c r="K42" s="10">
        <f t="shared" ca="1" si="25"/>
        <v>0.94918686525405671</v>
      </c>
      <c r="L42" s="10">
        <f t="shared" ca="1" si="26"/>
        <v>0.95097842221728357</v>
      </c>
      <c r="M42" s="10">
        <f t="shared" ca="1" si="27"/>
        <v>0.95315715614675556</v>
      </c>
      <c r="N42" s="10">
        <f t="shared" ca="1" si="29"/>
        <v>0.95480054634865585</v>
      </c>
      <c r="O42" s="10">
        <f t="shared" ca="1" si="30"/>
        <v>0.95705076755852969</v>
      </c>
      <c r="P42" s="10">
        <f t="shared" ca="1" si="31"/>
        <v>0.95887269815902676</v>
      </c>
      <c r="Q42" s="10">
        <f t="shared" ca="1" si="33"/>
        <v>0.96068040049462722</v>
      </c>
      <c r="R42" s="10">
        <f t="shared" ca="1" si="34"/>
        <v>0.96275479154628474</v>
      </c>
      <c r="S42" s="10">
        <f t="shared" ca="1" si="35"/>
        <v>0.96413532936938018</v>
      </c>
      <c r="T42" s="10">
        <f t="shared" ca="1" si="38"/>
        <v>0.96607233006092141</v>
      </c>
      <c r="U42" s="10">
        <f t="shared" ca="1" si="41"/>
        <v>0.96768685967010126</v>
      </c>
      <c r="V42" s="10">
        <f t="shared" ca="1" si="44"/>
        <v>0.96967613968831567</v>
      </c>
      <c r="W42" s="10">
        <f t="shared" ca="1" si="46"/>
        <v>0.97117671384470849</v>
      </c>
      <c r="X42" s="10">
        <f t="shared" ca="1" si="47"/>
        <v>0.97312661809395429</v>
      </c>
      <c r="Y42" s="10">
        <f t="shared" ca="1" si="48"/>
        <v>0.97478994065419378</v>
      </c>
      <c r="Z42" s="10">
        <f t="shared" ca="1" si="50"/>
        <v>0.97645104341725597</v>
      </c>
      <c r="AA42" s="10">
        <f t="shared" ca="1" si="51"/>
        <v>0.97835730978647717</v>
      </c>
      <c r="AB42" s="10">
        <f t="shared" ca="1" si="52"/>
        <v>0.98012798150230429</v>
      </c>
      <c r="AC42" s="10">
        <f t="shared" ca="1" si="54"/>
        <v>0.9819065664229496</v>
      </c>
      <c r="AD42" s="10">
        <f t="shared" ca="1" si="55"/>
        <v>0.98365597913131586</v>
      </c>
      <c r="AE42" s="10">
        <f t="shared" ca="1" si="56"/>
        <v>0.98533878199751146</v>
      </c>
      <c r="AF42" s="10">
        <f t="shared" ca="1" si="58"/>
        <v>0.98689379543734201</v>
      </c>
      <c r="AG42" s="10">
        <f t="shared" ca="1" si="59"/>
        <v>0.98850529195287407</v>
      </c>
      <c r="AH42" s="10">
        <f t="shared" ca="1" si="60"/>
        <v>0.98988693194489563</v>
      </c>
      <c r="AI42" s="10">
        <f t="shared" ca="1" si="62"/>
        <v>0.99148491456657795</v>
      </c>
      <c r="AJ42" s="10">
        <f t="shared" ca="1" si="65"/>
        <v>0.99293028135541406</v>
      </c>
      <c r="AK42" s="10">
        <f t="shared" ca="1" si="69"/>
        <v>0.99438180610797156</v>
      </c>
      <c r="AL42" s="10">
        <f t="shared" ca="1" si="73"/>
        <v>0.99580827025804275</v>
      </c>
      <c r="AM42" s="10">
        <f t="shared" ref="AM42:AM43" ca="1" si="74">EXP(-$B9*AM83)</f>
        <v>0.99717130667352361</v>
      </c>
      <c r="AN42" s="10">
        <f ca="1">EXP(-$B8*AN83)</f>
        <v>0.99830646839480353</v>
      </c>
      <c r="AO42" s="10">
        <f>AN41</f>
        <v>1</v>
      </c>
      <c r="AP42" s="10"/>
      <c r="AS42">
        <f t="shared" si="70"/>
        <v>0</v>
      </c>
      <c r="AT42">
        <f t="shared" si="70"/>
        <v>0</v>
      </c>
      <c r="AU42">
        <f t="shared" si="70"/>
        <v>0</v>
      </c>
      <c r="AV42">
        <f t="shared" si="70"/>
        <v>0</v>
      </c>
      <c r="AW42">
        <f t="shared" si="70"/>
        <v>0</v>
      </c>
      <c r="AX42">
        <f t="shared" si="70"/>
        <v>0</v>
      </c>
      <c r="AY42">
        <f t="shared" si="70"/>
        <v>0</v>
      </c>
      <c r="AZ42">
        <f t="shared" si="70"/>
        <v>0</v>
      </c>
      <c r="BA42">
        <f t="shared" si="70"/>
        <v>0</v>
      </c>
      <c r="BB42">
        <f t="shared" si="70"/>
        <v>0</v>
      </c>
      <c r="BC42">
        <f t="shared" si="70"/>
        <v>0</v>
      </c>
      <c r="BD42">
        <f t="shared" si="70"/>
        <v>0</v>
      </c>
      <c r="BE42">
        <f t="shared" si="70"/>
        <v>0</v>
      </c>
      <c r="BF42">
        <f t="shared" si="70"/>
        <v>0</v>
      </c>
      <c r="BG42">
        <f t="shared" si="70"/>
        <v>0</v>
      </c>
      <c r="BH42">
        <f t="shared" si="66"/>
        <v>0</v>
      </c>
      <c r="BI42">
        <f t="shared" si="66"/>
        <v>0</v>
      </c>
      <c r="BJ42">
        <f t="shared" si="66"/>
        <v>0</v>
      </c>
      <c r="BK42">
        <f t="shared" si="66"/>
        <v>0</v>
      </c>
      <c r="BL42">
        <f t="shared" si="66"/>
        <v>0</v>
      </c>
      <c r="BM42">
        <f t="shared" si="66"/>
        <v>0</v>
      </c>
      <c r="BN42">
        <f t="shared" si="66"/>
        <v>0</v>
      </c>
      <c r="BO42">
        <f t="shared" si="66"/>
        <v>0</v>
      </c>
      <c r="BP42">
        <f t="shared" si="66"/>
        <v>0</v>
      </c>
      <c r="BQ42">
        <f t="shared" si="66"/>
        <v>0</v>
      </c>
      <c r="BR42">
        <f t="shared" si="66"/>
        <v>0</v>
      </c>
      <c r="BS42">
        <f t="shared" si="66"/>
        <v>0</v>
      </c>
      <c r="BT42">
        <f t="shared" si="66"/>
        <v>0</v>
      </c>
      <c r="BU42">
        <f t="shared" si="66"/>
        <v>0</v>
      </c>
      <c r="BV42">
        <f t="shared" si="66"/>
        <v>0</v>
      </c>
      <c r="BW42">
        <f t="shared" si="66"/>
        <v>0</v>
      </c>
      <c r="BX42">
        <f t="shared" si="71"/>
        <v>0</v>
      </c>
      <c r="BY42">
        <f t="shared" si="67"/>
        <v>0</v>
      </c>
      <c r="BZ42">
        <f t="shared" si="67"/>
        <v>0</v>
      </c>
      <c r="CA42">
        <f t="shared" si="67"/>
        <v>0</v>
      </c>
      <c r="CB42">
        <f t="shared" si="67"/>
        <v>0</v>
      </c>
      <c r="CC42">
        <f t="shared" si="67"/>
        <v>0</v>
      </c>
      <c r="DR42">
        <f t="shared" si="63"/>
        <v>0</v>
      </c>
      <c r="DS42">
        <f t="shared" ca="1" si="63"/>
        <v>0</v>
      </c>
      <c r="DT42">
        <f t="shared" ca="1" si="63"/>
        <v>0</v>
      </c>
      <c r="DU42">
        <f t="shared" ca="1" si="63"/>
        <v>0</v>
      </c>
      <c r="DV42">
        <f t="shared" ca="1" si="63"/>
        <v>0</v>
      </c>
      <c r="DW42">
        <f t="shared" ca="1" si="63"/>
        <v>0</v>
      </c>
      <c r="DX42">
        <f t="shared" ca="1" si="63"/>
        <v>0</v>
      </c>
      <c r="DY42">
        <f t="shared" ca="1" si="63"/>
        <v>0</v>
      </c>
      <c r="DZ42">
        <f t="shared" ca="1" si="63"/>
        <v>0</v>
      </c>
      <c r="EA42">
        <f t="shared" ca="1" si="63"/>
        <v>0</v>
      </c>
      <c r="EB42">
        <f t="shared" ca="1" si="63"/>
        <v>0</v>
      </c>
      <c r="EC42">
        <f t="shared" ca="1" si="63"/>
        <v>0</v>
      </c>
      <c r="ED42">
        <f t="shared" ca="1" si="63"/>
        <v>0</v>
      </c>
      <c r="EE42">
        <f t="shared" ca="1" si="63"/>
        <v>0</v>
      </c>
      <c r="EF42">
        <f t="shared" ca="1" si="63"/>
        <v>0</v>
      </c>
      <c r="EG42">
        <f t="shared" ca="1" si="63"/>
        <v>0</v>
      </c>
      <c r="EH42">
        <f t="shared" ca="1" si="68"/>
        <v>0</v>
      </c>
      <c r="EI42">
        <f t="shared" ca="1" si="68"/>
        <v>0</v>
      </c>
      <c r="EJ42">
        <f t="shared" ca="1" si="68"/>
        <v>0</v>
      </c>
      <c r="EK42">
        <f t="shared" ca="1" si="68"/>
        <v>0</v>
      </c>
      <c r="EL42">
        <f t="shared" ca="1" si="68"/>
        <v>0</v>
      </c>
      <c r="EM42">
        <f t="shared" ca="1" si="68"/>
        <v>0</v>
      </c>
      <c r="EN42">
        <f t="shared" ca="1" si="68"/>
        <v>0</v>
      </c>
      <c r="EO42">
        <f t="shared" ca="1" si="68"/>
        <v>0</v>
      </c>
      <c r="EP42">
        <f t="shared" ca="1" si="68"/>
        <v>0</v>
      </c>
      <c r="EQ42">
        <f t="shared" ca="1" si="68"/>
        <v>0</v>
      </c>
      <c r="ER42">
        <f t="shared" ca="1" si="68"/>
        <v>0</v>
      </c>
      <c r="ES42">
        <f t="shared" ca="1" si="68"/>
        <v>0</v>
      </c>
      <c r="ET42">
        <f t="shared" ca="1" si="68"/>
        <v>0</v>
      </c>
      <c r="EU42">
        <f t="shared" ca="1" si="68"/>
        <v>0</v>
      </c>
      <c r="EV42">
        <f t="shared" ca="1" si="68"/>
        <v>0</v>
      </c>
      <c r="EW42">
        <f t="shared" ca="1" si="64"/>
        <v>0</v>
      </c>
      <c r="EX42">
        <f t="shared" ca="1" si="37"/>
        <v>0</v>
      </c>
      <c r="EY42">
        <f t="shared" ca="1" si="37"/>
        <v>0</v>
      </c>
      <c r="EZ42">
        <f t="shared" ca="1" si="37"/>
        <v>0</v>
      </c>
      <c r="FA42">
        <f t="shared" si="37"/>
        <v>0</v>
      </c>
      <c r="FB42">
        <f t="shared" si="37"/>
        <v>0</v>
      </c>
    </row>
    <row r="43" spans="2:158">
      <c r="B43">
        <f t="shared" si="19"/>
        <v>3.0000000000000009</v>
      </c>
      <c r="E43">
        <f t="shared" si="20"/>
        <v>2.1958071637601349E-2</v>
      </c>
      <c r="F43" s="19">
        <v>0.936248623</v>
      </c>
      <c r="G43" s="10">
        <f t="shared" ca="1" si="21"/>
        <v>0.93826216126964035</v>
      </c>
      <c r="H43" s="10">
        <f t="shared" ca="1" si="22"/>
        <v>0.94047434968070287</v>
      </c>
      <c r="I43" s="10">
        <f t="shared" ca="1" si="23"/>
        <v>0.9427502066177581</v>
      </c>
      <c r="J43" s="10">
        <f t="shared" ca="1" si="24"/>
        <v>0.94478960411251378</v>
      </c>
      <c r="K43" s="10">
        <f t="shared" ca="1" si="25"/>
        <v>0.94707736219297234</v>
      </c>
      <c r="L43" s="10">
        <f t="shared" ca="1" si="26"/>
        <v>0.94892990290972279</v>
      </c>
      <c r="M43" s="10">
        <f t="shared" ca="1" si="27"/>
        <v>0.95115796834083743</v>
      </c>
      <c r="N43" s="10">
        <f t="shared" ca="1" si="29"/>
        <v>0.95282939092987351</v>
      </c>
      <c r="O43" s="10">
        <f t="shared" ca="1" si="30"/>
        <v>0.95512354358874829</v>
      </c>
      <c r="P43" s="10">
        <f t="shared" ca="1" si="31"/>
        <v>0.95697631187517163</v>
      </c>
      <c r="Q43" s="10">
        <f t="shared" ca="1" si="33"/>
        <v>0.95882150601727745</v>
      </c>
      <c r="R43" s="10">
        <f t="shared" ca="1" si="34"/>
        <v>0.96094631398916841</v>
      </c>
      <c r="S43" s="10">
        <f t="shared" ca="1" si="35"/>
        <v>0.96233984767037095</v>
      </c>
      <c r="T43" s="10">
        <f t="shared" ca="1" si="38"/>
        <v>0.96430553733848356</v>
      </c>
      <c r="U43" s="10">
        <f t="shared" ca="1" si="41"/>
        <v>0.96593904581849765</v>
      </c>
      <c r="V43" s="10">
        <f t="shared" ca="1" si="44"/>
        <v>0.96795962075188868</v>
      </c>
      <c r="W43" s="10">
        <f t="shared" ca="1" si="46"/>
        <v>0.96944567961682904</v>
      </c>
      <c r="X43" s="10">
        <f t="shared" ca="1" si="47"/>
        <v>0.971406680407643</v>
      </c>
      <c r="Y43" s="10">
        <f t="shared" ca="1" si="48"/>
        <v>0.97306382178019135</v>
      </c>
      <c r="Z43" s="10">
        <f t="shared" ca="1" si="50"/>
        <v>0.97469889505622942</v>
      </c>
      <c r="AA43" s="10">
        <f t="shared" ca="1" si="51"/>
        <v>0.9765393583055092</v>
      </c>
      <c r="AB43" s="10">
        <f t="shared" ca="1" si="52"/>
        <v>0.9782704345430564</v>
      </c>
      <c r="AC43" s="10">
        <f t="shared" ca="1" si="54"/>
        <v>0.98011389562573592</v>
      </c>
      <c r="AD43" s="10">
        <f t="shared" ca="1" si="55"/>
        <v>0.98194543850983307</v>
      </c>
      <c r="AE43" s="10">
        <f t="shared" ca="1" si="56"/>
        <v>0.98368060934235968</v>
      </c>
      <c r="AF43" s="10">
        <f t="shared" ca="1" si="58"/>
        <v>0.98529266359333512</v>
      </c>
      <c r="AG43" s="10">
        <f t="shared" ca="1" si="59"/>
        <v>0.98697072279932718</v>
      </c>
      <c r="AH43" s="10">
        <f t="shared" ca="1" si="60"/>
        <v>0.98836977243745205</v>
      </c>
      <c r="AI43" s="10">
        <f t="shared" ca="1" si="62"/>
        <v>0.98999973281499443</v>
      </c>
      <c r="AJ43" s="10">
        <f t="shared" ca="1" si="65"/>
        <v>0.99143683404659577</v>
      </c>
      <c r="AK43" s="10">
        <f t="shared" ca="1" si="69"/>
        <v>0.99290907449544574</v>
      </c>
      <c r="AL43" s="10">
        <f t="shared" ca="1" si="73"/>
        <v>0.99438805063260927</v>
      </c>
      <c r="AM43" s="10">
        <f t="shared" ca="1" si="74"/>
        <v>0.99581011893042426</v>
      </c>
      <c r="AN43" s="10">
        <f ca="1">EXP(-$B9*AN84)</f>
        <v>0.9971955547792315</v>
      </c>
      <c r="AO43" s="10">
        <f ca="1">EXP(-$B8*AO84)</f>
        <v>0.99829724921153584</v>
      </c>
      <c r="AP43" s="10">
        <f>AO42</f>
        <v>1</v>
      </c>
      <c r="AS43">
        <f t="shared" si="70"/>
        <v>10366.144753856001</v>
      </c>
      <c r="AT43">
        <f t="shared" ca="1" si="70"/>
        <v>10388.438649577458</v>
      </c>
      <c r="AU43">
        <f t="shared" ca="1" si="70"/>
        <v>10412.931999664743</v>
      </c>
      <c r="AV43">
        <f t="shared" ca="1" si="70"/>
        <v>10438.130287671818</v>
      </c>
      <c r="AW43">
        <f t="shared" ca="1" si="70"/>
        <v>10460.710496733753</v>
      </c>
      <c r="AX43">
        <f t="shared" ca="1" si="70"/>
        <v>10486.04055420059</v>
      </c>
      <c r="AY43">
        <f t="shared" ca="1" si="70"/>
        <v>10506.55188501645</v>
      </c>
      <c r="AZ43">
        <f t="shared" ca="1" si="70"/>
        <v>10531.221025469753</v>
      </c>
      <c r="BA43">
        <f t="shared" ca="1" si="70"/>
        <v>10549.72701637556</v>
      </c>
      <c r="BB43">
        <f t="shared" ca="1" si="70"/>
        <v>10575.127874614622</v>
      </c>
      <c r="BC43">
        <f t="shared" ca="1" si="70"/>
        <v>10595.641725081899</v>
      </c>
      <c r="BD43">
        <f t="shared" ca="1" si="70"/>
        <v>10616.071714623296</v>
      </c>
      <c r="BE43">
        <f t="shared" ca="1" si="70"/>
        <v>10639.597588488072</v>
      </c>
      <c r="BF43">
        <f t="shared" ca="1" si="70"/>
        <v>10655.026793406347</v>
      </c>
      <c r="BG43">
        <f t="shared" ca="1" si="70"/>
        <v>10676.790909411689</v>
      </c>
      <c r="BH43">
        <f t="shared" ca="1" si="66"/>
        <v>10694.877115302406</v>
      </c>
      <c r="BI43">
        <f t="shared" ca="1" si="66"/>
        <v>10717.248920964912</v>
      </c>
      <c r="BJ43">
        <f t="shared" ca="1" si="66"/>
        <v>10733.702564717531</v>
      </c>
      <c r="BK43">
        <f t="shared" ca="1" si="66"/>
        <v>10755.414765473422</v>
      </c>
      <c r="BL43">
        <f t="shared" ca="1" si="66"/>
        <v>10773.762634750279</v>
      </c>
      <c r="BM43">
        <f t="shared" ca="1" si="66"/>
        <v>10791.866166062573</v>
      </c>
      <c r="BN43">
        <f t="shared" ca="1" si="66"/>
        <v>10812.243775158599</v>
      </c>
      <c r="BO43">
        <f t="shared" ca="1" si="66"/>
        <v>10831.410251260721</v>
      </c>
      <c r="BP43">
        <f t="shared" ca="1" si="66"/>
        <v>10851.821052368148</v>
      </c>
      <c r="BQ43">
        <f t="shared" ca="1" si="66"/>
        <v>10872.099895180872</v>
      </c>
      <c r="BR43">
        <f t="shared" ca="1" si="66"/>
        <v>10891.311706638606</v>
      </c>
      <c r="BS43">
        <f t="shared" ca="1" si="66"/>
        <v>10909.160371305406</v>
      </c>
      <c r="BT43">
        <f t="shared" ca="1" si="66"/>
        <v>10927.739842834151</v>
      </c>
      <c r="BU43">
        <f t="shared" ca="1" si="66"/>
        <v>10943.23012042747</v>
      </c>
      <c r="BV43">
        <f t="shared" ca="1" si="66"/>
        <v>10961.277041727619</v>
      </c>
      <c r="BW43">
        <f t="shared" ca="1" si="66"/>
        <v>10977.188626563908</v>
      </c>
      <c r="BX43">
        <f t="shared" ca="1" si="71"/>
        <v>10993.489272813575</v>
      </c>
      <c r="BY43">
        <f t="shared" ca="1" si="71"/>
        <v>11009.86449660425</v>
      </c>
      <c r="BZ43">
        <f t="shared" ca="1" si="71"/>
        <v>11025.609636797657</v>
      </c>
      <c r="CA43">
        <f t="shared" ca="1" si="71"/>
        <v>11040.949182515651</v>
      </c>
      <c r="CB43">
        <f t="shared" ca="1" si="71"/>
        <v>11053.147143270126</v>
      </c>
      <c r="CC43">
        <v>0</v>
      </c>
      <c r="CF43">
        <f>(F40/F43-1)/($B43-$B40)</f>
        <v>2.7145904811653972E-2</v>
      </c>
      <c r="CG43">
        <f ca="1">(G40/G43-1)/($B43-$B40)</f>
        <v>2.7277515238234025E-2</v>
      </c>
      <c r="CH43">
        <f ca="1">(H40/H43-1)/($B43-$B40)</f>
        <v>2.7419621680342794E-2</v>
      </c>
      <c r="CI43">
        <f t="shared" ref="CI43:DL43" ca="1" si="75">(I40/I43-1)/($B43-$B40)</f>
        <v>2.7270810233392014E-2</v>
      </c>
      <c r="CJ43">
        <f t="shared" ca="1" si="75"/>
        <v>2.677375729437776E-2</v>
      </c>
      <c r="CK43">
        <f t="shared" ca="1" si="75"/>
        <v>2.5961672081844921E-2</v>
      </c>
      <c r="CL43">
        <f t="shared" ca="1" si="75"/>
        <v>2.5373819818015297E-2</v>
      </c>
      <c r="CM43">
        <f t="shared" ca="1" si="75"/>
        <v>2.4756072029346887E-2</v>
      </c>
      <c r="CN43">
        <f t="shared" ca="1" si="75"/>
        <v>2.4410537126052526E-2</v>
      </c>
      <c r="CO43">
        <f t="shared" ca="1" si="75"/>
        <v>2.3766953706338925E-2</v>
      </c>
      <c r="CP43">
        <f t="shared" ca="1" si="75"/>
        <v>2.3283511212172273E-2</v>
      </c>
      <c r="CQ43">
        <f t="shared" ca="1" si="75"/>
        <v>2.2806315037490379E-2</v>
      </c>
      <c r="CR43">
        <f t="shared" ca="1" si="75"/>
        <v>2.2242684923705586E-2</v>
      </c>
      <c r="CS43">
        <f t="shared" ca="1" si="75"/>
        <v>2.210811455762492E-2</v>
      </c>
      <c r="CT43">
        <f t="shared" ca="1" si="75"/>
        <v>2.1702838488115678E-2</v>
      </c>
      <c r="CU43">
        <f t="shared" ca="1" si="75"/>
        <v>2.1574973369220058E-2</v>
      </c>
      <c r="CV43">
        <f t="shared" ca="1" si="75"/>
        <v>2.1308144648717293E-2</v>
      </c>
      <c r="CW43">
        <f t="shared" ca="1" si="75"/>
        <v>2.1448654479983415E-2</v>
      </c>
      <c r="CX43">
        <f t="shared" ca="1" si="75"/>
        <v>2.1352447316877982E-2</v>
      </c>
      <c r="CY43">
        <f t="shared" ca="1" si="75"/>
        <v>2.1749298065006212E-2</v>
      </c>
      <c r="CZ43">
        <f t="shared" ca="1" si="75"/>
        <v>2.2296451240342702E-2</v>
      </c>
      <c r="DA43">
        <f t="shared" ca="1" si="75"/>
        <v>2.2344111303119935E-2</v>
      </c>
      <c r="DB43">
        <f t="shared" ca="1" si="75"/>
        <v>2.1923635703039641E-2</v>
      </c>
      <c r="DC43">
        <f t="shared" ca="1" si="75"/>
        <v>2.1099395929400761E-2</v>
      </c>
      <c r="DD43">
        <f t="shared" ca="1" si="75"/>
        <v>2.0244351401360348E-2</v>
      </c>
      <c r="DE43">
        <f t="shared" ca="1" si="75"/>
        <v>1.9490913437119027E-2</v>
      </c>
      <c r="DF43">
        <f t="shared" ca="1" si="75"/>
        <v>1.8889867767104072E-2</v>
      </c>
      <c r="DG43">
        <f t="shared" ca="1" si="75"/>
        <v>1.8315873597131795E-2</v>
      </c>
      <c r="DH43">
        <f t="shared" ca="1" si="75"/>
        <v>1.8292024705663015E-2</v>
      </c>
      <c r="DI43">
        <f t="shared" ca="1" si="75"/>
        <v>1.7903896107444663E-2</v>
      </c>
      <c r="DJ43">
        <f t="shared" ca="1" si="75"/>
        <v>1.7669334563438856E-2</v>
      </c>
      <c r="DK43">
        <f t="shared" ca="1" si="75"/>
        <v>1.7153099520196027E-2</v>
      </c>
      <c r="DL43">
        <f t="shared" ca="1" si="75"/>
        <v>1.5710817782388781E-2</v>
      </c>
      <c r="DM43">
        <f ca="1">(AM40/AM43-1)/($B43-$B40)</f>
        <v>1.6830040144906602E-2</v>
      </c>
      <c r="DN43">
        <f ca="1">(AN41/AN43-1)/($B43-$B41)</f>
        <v>1.6873993515079868E-2</v>
      </c>
      <c r="DO43">
        <f ca="1">(AO42/AO43-1)/($B43-$B42)</f>
        <v>2.0467861128245134E-2</v>
      </c>
      <c r="DR43">
        <f t="shared" si="63"/>
        <v>3176.914500000013</v>
      </c>
      <c r="DS43">
        <f t="shared" ca="1" si="63"/>
        <v>3199.1825501863755</v>
      </c>
      <c r="DT43">
        <f t="shared" ca="1" si="63"/>
        <v>3223.4313585389109</v>
      </c>
      <c r="DU43">
        <f t="shared" ca="1" si="63"/>
        <v>3213.695247770499</v>
      </c>
      <c r="DV43">
        <f t="shared" ca="1" si="63"/>
        <v>3161.9459443449614</v>
      </c>
      <c r="DW43">
        <f t="shared" ca="1" si="63"/>
        <v>3073.4639891740776</v>
      </c>
      <c r="DX43">
        <f t="shared" ca="1" si="63"/>
        <v>3009.747047044757</v>
      </c>
      <c r="DY43">
        <f t="shared" ca="1" si="63"/>
        <v>2943.3668969416271</v>
      </c>
      <c r="DZ43">
        <f t="shared" ca="1" si="63"/>
        <v>2907.3846527609617</v>
      </c>
      <c r="EA43">
        <f t="shared" ca="1" si="63"/>
        <v>2837.5471305385213</v>
      </c>
      <c r="EB43">
        <f t="shared" ca="1" si="63"/>
        <v>2785.2210859161037</v>
      </c>
      <c r="EC43">
        <f t="shared" ca="1" si="63"/>
        <v>2733.3981663688755</v>
      </c>
      <c r="ED43">
        <f t="shared" ca="1" si="63"/>
        <v>2671.7532613321664</v>
      </c>
      <c r="EE43">
        <f t="shared" ca="1" si="63"/>
        <v>2659.4399494579848</v>
      </c>
      <c r="EF43">
        <f t="shared" ca="1" si="63"/>
        <v>2616.0209162565889</v>
      </c>
      <c r="EG43">
        <f t="shared" ca="1" si="63"/>
        <v>2605.0136487279901</v>
      </c>
      <c r="EH43">
        <f t="shared" ca="1" si="68"/>
        <v>2578.1779516373472</v>
      </c>
      <c r="EI43">
        <f t="shared" ca="1" si="68"/>
        <v>2599.1631774017583</v>
      </c>
      <c r="EJ43">
        <f t="shared" ca="1" si="68"/>
        <v>2592.7387458334401</v>
      </c>
      <c r="EK43">
        <f t="shared" ca="1" si="68"/>
        <v>2645.4318870214333</v>
      </c>
      <c r="EL43">
        <f t="shared" ca="1" si="68"/>
        <v>2716.5407984546409</v>
      </c>
      <c r="EM43">
        <f t="shared" ca="1" si="68"/>
        <v>2727.4880142319521</v>
      </c>
      <c r="EN43">
        <f t="shared" ca="1" si="68"/>
        <v>2680.9055782470318</v>
      </c>
      <c r="EO43">
        <f t="shared" ca="1" si="68"/>
        <v>2584.9763924643471</v>
      </c>
      <c r="EP43">
        <f t="shared" ca="1" si="68"/>
        <v>2484.8560642694929</v>
      </c>
      <c r="EQ43">
        <f t="shared" ca="1" si="68"/>
        <v>2396.604200808054</v>
      </c>
      <c r="ER43">
        <f t="shared" ca="1" si="68"/>
        <v>2326.5060158969818</v>
      </c>
      <c r="ES43">
        <f t="shared" ca="1" si="68"/>
        <v>2259.6538753577852</v>
      </c>
      <c r="ET43">
        <f t="shared" ca="1" si="68"/>
        <v>2259.9105369695503</v>
      </c>
      <c r="EU43">
        <f t="shared" ca="1" si="68"/>
        <v>2215.6065453397046</v>
      </c>
      <c r="EV43">
        <f t="shared" ca="1" si="68"/>
        <v>2189.7536399107385</v>
      </c>
      <c r="EW43">
        <f t="shared" ca="1" si="64"/>
        <v>2128.9335211657635</v>
      </c>
      <c r="EX43">
        <f t="shared" ca="1" si="37"/>
        <v>1952.831183559214</v>
      </c>
      <c r="EY43">
        <f t="shared" ca="1" si="37"/>
        <v>2094.9405347879074</v>
      </c>
      <c r="EZ43">
        <f t="shared" ca="1" si="37"/>
        <v>2103.3339155764029</v>
      </c>
      <c r="FA43">
        <f t="shared" ca="1" si="37"/>
        <v>2554.126182696355</v>
      </c>
      <c r="FB43">
        <f t="shared" si="37"/>
        <v>0</v>
      </c>
    </row>
    <row r="45" spans="2:158">
      <c r="E45" t="s">
        <v>39</v>
      </c>
      <c r="G45" s="20">
        <f t="shared" ref="G45:AP45" ca="1" si="76">G3-F3</f>
        <v>3.986672131736646E-5</v>
      </c>
      <c r="H45" s="20">
        <f t="shared" ca="1" si="76"/>
        <v>2.9260927244395551E-6</v>
      </c>
      <c r="I45" s="20">
        <f t="shared" ca="1" si="76"/>
        <v>-5.6996182413351915E-5</v>
      </c>
      <c r="J45" s="20">
        <f t="shared" ca="1" si="76"/>
        <v>-1.1369511629090445E-5</v>
      </c>
      <c r="K45" s="20">
        <f t="shared" ca="1" si="76"/>
        <v>-6.0901919563996487E-5</v>
      </c>
      <c r="L45" s="20">
        <f t="shared" ca="1" si="76"/>
        <v>4.7400098610494296E-5</v>
      </c>
      <c r="M45" s="20">
        <f t="shared" ca="1" si="76"/>
        <v>-3.0717273273986323E-5</v>
      </c>
      <c r="N45" s="20">
        <f t="shared" ca="1" si="76"/>
        <v>1.166823071011118E-4</v>
      </c>
      <c r="O45" s="20">
        <f t="shared" ca="1" si="76"/>
        <v>-3.3642337794265176E-5</v>
      </c>
      <c r="P45" s="20">
        <f t="shared" ca="1" si="76"/>
        <v>2.2653689842576374E-6</v>
      </c>
      <c r="Q45" s="20">
        <f t="shared" ca="1" si="76"/>
        <v>2.7892216050900975E-5</v>
      </c>
      <c r="R45" s="20">
        <f t="shared" ca="1" si="76"/>
        <v>-1.1048715504871284E-4</v>
      </c>
      <c r="S45" s="20">
        <f t="shared" ca="1" si="76"/>
        <v>1.1442901887957768E-4</v>
      </c>
      <c r="T45" s="20">
        <f t="shared" ca="1" si="76"/>
        <v>1.8143244953229554E-5</v>
      </c>
      <c r="U45" s="20">
        <f t="shared" ca="1" si="76"/>
        <v>9.6985870119813827E-5</v>
      </c>
      <c r="V45" s="20">
        <f t="shared" ca="1" si="76"/>
        <v>-7.2111794986895461E-5</v>
      </c>
      <c r="W45" s="20">
        <f t="shared" ca="1" si="76"/>
        <v>7.801155321766548E-5</v>
      </c>
      <c r="X45" s="20">
        <f t="shared" ca="1" si="76"/>
        <v>-7.9830877769981184E-5</v>
      </c>
      <c r="Y45" s="20">
        <f t="shared" ca="1" si="76"/>
        <v>-3.427849109473996E-5</v>
      </c>
      <c r="Z45" s="20">
        <f t="shared" ca="1" si="76"/>
        <v>3.5774947808906582E-5</v>
      </c>
      <c r="AA45" s="20">
        <f t="shared" ca="1" si="76"/>
        <v>-3.6577594823634235E-5</v>
      </c>
      <c r="AB45" s="20">
        <f t="shared" ca="1" si="76"/>
        <v>3.9537542177187773E-5</v>
      </c>
      <c r="AC45" s="20">
        <f t="shared" ca="1" si="76"/>
        <v>5.2803606690386001E-5</v>
      </c>
      <c r="AD45" s="20">
        <f t="shared" ca="1" si="76"/>
        <v>1.321601374454362E-5</v>
      </c>
      <c r="AE45" s="20">
        <f t="shared" ca="1" si="76"/>
        <v>-1.4099414939603566E-5</v>
      </c>
      <c r="AF45" s="20">
        <f t="shared" ca="1" si="76"/>
        <v>4.2067439746031055E-5</v>
      </c>
      <c r="AG45" s="20">
        <f t="shared" ca="1" si="76"/>
        <v>-6.186047940402381E-5</v>
      </c>
      <c r="AH45" s="20">
        <f t="shared" ca="1" si="76"/>
        <v>1.4379669854622246E-4</v>
      </c>
      <c r="AI45" s="20">
        <f t="shared" ca="1" si="76"/>
        <v>-5.1540664769048061E-5</v>
      </c>
      <c r="AJ45" s="20">
        <f t="shared" ca="1" si="76"/>
        <v>4.5448578553677205E-5</v>
      </c>
      <c r="AK45" s="20">
        <f t="shared" ca="1" si="76"/>
        <v>9.670797551934035E-5</v>
      </c>
      <c r="AL45" s="20">
        <f t="shared" ca="1" si="76"/>
        <v>7.7868617259994888E-5</v>
      </c>
      <c r="AM45" s="20">
        <f t="shared" ca="1" si="76"/>
        <v>7.0442807610534425E-5</v>
      </c>
      <c r="AN45" s="20">
        <f t="shared" ca="1" si="76"/>
        <v>-7.5456762891619455E-5</v>
      </c>
      <c r="AO45" s="20">
        <f t="shared" ca="1" si="76"/>
        <v>3.5361621585499464E-5</v>
      </c>
      <c r="AP45" s="20">
        <f t="shared" ca="1" si="76"/>
        <v>6.5597047633102895E-5</v>
      </c>
    </row>
    <row r="48" spans="2:158">
      <c r="F48">
        <f t="shared" ref="F48:F84" si="77">E7</f>
        <v>0</v>
      </c>
    </row>
    <row r="49" spans="6:42">
      <c r="F49">
        <f t="shared" si="77"/>
        <v>2.0415063774274857E-2</v>
      </c>
      <c r="G49" s="10">
        <f>F48</f>
        <v>0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</row>
    <row r="50" spans="6:42">
      <c r="F50">
        <f t="shared" si="77"/>
        <v>1.6925767032920633E-2</v>
      </c>
      <c r="G50" s="10">
        <f t="shared" ref="G50:G84" ca="1" si="78">$F49+G$4</f>
        <v>2.0454930495592223E-2</v>
      </c>
      <c r="H50" s="10">
        <f>G49</f>
        <v>0</v>
      </c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</row>
    <row r="51" spans="6:42">
      <c r="F51">
        <f t="shared" si="77"/>
        <v>1.6724290058392013E-2</v>
      </c>
      <c r="G51" s="10">
        <f t="shared" ca="1" si="78"/>
        <v>1.6965633754237999E-2</v>
      </c>
      <c r="H51" s="10">
        <f t="shared" ref="H51:H84" ca="1" si="79">$F49+H$4</f>
        <v>2.0417989866999296E-2</v>
      </c>
      <c r="I51" s="10">
        <f>H50</f>
        <v>0</v>
      </c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</row>
    <row r="52" spans="6:42">
      <c r="F52">
        <f t="shared" si="77"/>
        <v>1.680539793832074E-2</v>
      </c>
      <c r="G52" s="10">
        <f t="shared" ca="1" si="78"/>
        <v>1.6764156779709379E-2</v>
      </c>
      <c r="H52" s="10">
        <f t="shared" ca="1" si="79"/>
        <v>1.6928693125645072E-2</v>
      </c>
      <c r="I52" s="10">
        <f t="shared" ref="I52:I84" ca="1" si="80">$F49+I$4</f>
        <v>2.0358067591861505E-2</v>
      </c>
      <c r="J52" s="10">
        <f>I51</f>
        <v>0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</row>
    <row r="53" spans="6:42">
      <c r="F53">
        <f t="shared" si="77"/>
        <v>1.6982137462735247E-2</v>
      </c>
      <c r="G53" s="10">
        <f t="shared" ca="1" si="78"/>
        <v>1.6845264659638107E-2</v>
      </c>
      <c r="H53" s="10">
        <f t="shared" ca="1" si="79"/>
        <v>1.6727216151116452E-2</v>
      </c>
      <c r="I53" s="10">
        <f t="shared" ca="1" si="80"/>
        <v>1.6868770850507281E-2</v>
      </c>
      <c r="J53" s="10">
        <f t="shared" ref="J53:J84" ca="1" si="81">$F49+J$4</f>
        <v>2.0403694262645766E-2</v>
      </c>
      <c r="K53" s="10">
        <f>J52</f>
        <v>0</v>
      </c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</row>
    <row r="54" spans="6:42">
      <c r="F54">
        <f t="shared" si="77"/>
        <v>1.7154632458578047E-2</v>
      </c>
      <c r="G54" s="10">
        <f t="shared" ca="1" si="78"/>
        <v>1.7022004184052614E-2</v>
      </c>
      <c r="H54" s="10">
        <f t="shared" ca="1" si="79"/>
        <v>1.680832403104518E-2</v>
      </c>
      <c r="I54" s="10">
        <f t="shared" ca="1" si="80"/>
        <v>1.6667293875978661E-2</v>
      </c>
      <c r="J54" s="10">
        <f t="shared" ca="1" si="81"/>
        <v>1.6914397521291542E-2</v>
      </c>
      <c r="K54" s="10">
        <f t="shared" ref="K54:K84" ca="1" si="82">$F49+K$4</f>
        <v>2.035416185471086E-2</v>
      </c>
      <c r="L54" s="10">
        <f>K53</f>
        <v>0</v>
      </c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</row>
    <row r="55" spans="6:42">
      <c r="F55">
        <f t="shared" si="77"/>
        <v>1.7281150500280874E-2</v>
      </c>
      <c r="G55" s="10">
        <f t="shared" ca="1" si="78"/>
        <v>1.7194499179895413E-2</v>
      </c>
      <c r="H55" s="10">
        <f t="shared" ca="1" si="79"/>
        <v>1.6985063555459687E-2</v>
      </c>
      <c r="I55" s="10">
        <f t="shared" ca="1" si="80"/>
        <v>1.6748401755907388E-2</v>
      </c>
      <c r="J55" s="10">
        <f t="shared" ca="1" si="81"/>
        <v>1.6712920546762922E-2</v>
      </c>
      <c r="K55" s="10">
        <f t="shared" ca="1" si="82"/>
        <v>1.6864865113356636E-2</v>
      </c>
      <c r="L55" s="10">
        <f t="shared" ref="L55:L84" ca="1" si="83">$F49+L$4</f>
        <v>2.0462463872885351E-2</v>
      </c>
      <c r="M55" s="10">
        <f>L54</f>
        <v>0</v>
      </c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</row>
    <row r="56" spans="6:42">
      <c r="F56">
        <f t="shared" si="77"/>
        <v>1.7403784780594893E-2</v>
      </c>
      <c r="G56" s="10">
        <f t="shared" ca="1" si="78"/>
        <v>1.7321017221598241E-2</v>
      </c>
      <c r="H56" s="10">
        <f t="shared" ca="1" si="79"/>
        <v>1.7157558551302486E-2</v>
      </c>
      <c r="I56" s="10">
        <f t="shared" ca="1" si="80"/>
        <v>1.6925141280321895E-2</v>
      </c>
      <c r="J56" s="10">
        <f t="shared" ca="1" si="81"/>
        <v>1.679402842669165E-2</v>
      </c>
      <c r="K56" s="10">
        <f t="shared" ca="1" si="82"/>
        <v>1.6663388138828016E-2</v>
      </c>
      <c r="L56" s="10">
        <f t="shared" ca="1" si="83"/>
        <v>1.6973167131531127E-2</v>
      </c>
      <c r="M56" s="10">
        <f t="shared" ref="M56:M84" ca="1" si="84">$F49+M$4</f>
        <v>2.038434650100087E-2</v>
      </c>
      <c r="N56" s="10">
        <f>M55</f>
        <v>0</v>
      </c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</row>
    <row r="57" spans="6:42">
      <c r="F57">
        <f t="shared" si="77"/>
        <v>1.7548397553941615E-2</v>
      </c>
      <c r="G57" s="10">
        <f t="shared" ca="1" si="78"/>
        <v>1.7443651501912259E-2</v>
      </c>
      <c r="H57" s="10">
        <f t="shared" ca="1" si="79"/>
        <v>1.7284076593005314E-2</v>
      </c>
      <c r="I57" s="10">
        <f t="shared" ca="1" si="80"/>
        <v>1.7097636276164695E-2</v>
      </c>
      <c r="J57" s="10">
        <f t="shared" ca="1" si="81"/>
        <v>1.6970767951106157E-2</v>
      </c>
      <c r="K57" s="10">
        <f t="shared" ca="1" si="82"/>
        <v>1.6744496018756744E-2</v>
      </c>
      <c r="L57" s="10">
        <f t="shared" ca="1" si="83"/>
        <v>1.6771690157002507E-2</v>
      </c>
      <c r="M57" s="10">
        <f t="shared" ca="1" si="84"/>
        <v>1.6895049759646646E-2</v>
      </c>
      <c r="N57" s="10">
        <f t="shared" ref="N57:N84" ca="1" si="85">$F49+N$4</f>
        <v>2.0531746081375968E-2</v>
      </c>
      <c r="O57" s="10">
        <f>N56</f>
        <v>0</v>
      </c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</row>
    <row r="58" spans="6:42">
      <c r="F58">
        <f t="shared" si="77"/>
        <v>1.7737806410951157E-2</v>
      </c>
      <c r="G58" s="10">
        <f t="shared" ca="1" si="78"/>
        <v>1.7588264275258982E-2</v>
      </c>
      <c r="H58" s="10">
        <f t="shared" ca="1" si="79"/>
        <v>1.7406710873319332E-2</v>
      </c>
      <c r="I58" s="10">
        <f t="shared" ca="1" si="80"/>
        <v>1.7224154317867522E-2</v>
      </c>
      <c r="J58" s="10">
        <f t="shared" ca="1" si="81"/>
        <v>1.7143262946948956E-2</v>
      </c>
      <c r="K58" s="10">
        <f t="shared" ca="1" si="82"/>
        <v>1.6921235543171251E-2</v>
      </c>
      <c r="L58" s="10">
        <f t="shared" ca="1" si="83"/>
        <v>1.6852798036931235E-2</v>
      </c>
      <c r="M58" s="10">
        <f t="shared" ca="1" si="84"/>
        <v>1.6693572785118026E-2</v>
      </c>
      <c r="N58" s="10">
        <f t="shared" ca="1" si="85"/>
        <v>1.7042449340021745E-2</v>
      </c>
      <c r="O58" s="10">
        <f t="shared" ref="O58:O84" ca="1" si="86">$F49+O$4</f>
        <v>2.0381421436480592E-2</v>
      </c>
      <c r="P58" s="10">
        <f>O57</f>
        <v>0</v>
      </c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</row>
    <row r="59" spans="6:42">
      <c r="F59">
        <f t="shared" si="77"/>
        <v>1.796393790985517E-2</v>
      </c>
      <c r="G59" s="10">
        <f t="shared" ca="1" si="78"/>
        <v>1.7777673132268523E-2</v>
      </c>
      <c r="H59" s="10">
        <f t="shared" ca="1" si="79"/>
        <v>1.7551323646666055E-2</v>
      </c>
      <c r="I59" s="10">
        <f t="shared" ca="1" si="80"/>
        <v>1.7346788598181541E-2</v>
      </c>
      <c r="J59" s="10">
        <f t="shared" ca="1" si="81"/>
        <v>1.7269780988651784E-2</v>
      </c>
      <c r="K59" s="10">
        <f t="shared" ca="1" si="82"/>
        <v>1.709373053901405E-2</v>
      </c>
      <c r="L59" s="10">
        <f t="shared" ca="1" si="83"/>
        <v>1.7029537561345742E-2</v>
      </c>
      <c r="M59" s="10">
        <f t="shared" ca="1" si="84"/>
        <v>1.6774680665046754E-2</v>
      </c>
      <c r="N59" s="10">
        <f t="shared" ca="1" si="85"/>
        <v>1.6840972365493125E-2</v>
      </c>
      <c r="O59" s="10">
        <f t="shared" ca="1" si="86"/>
        <v>1.6892124695126368E-2</v>
      </c>
      <c r="P59" s="10">
        <f t="shared" ref="P59:P84" ca="1" si="87">$F49+P$4</f>
        <v>2.0417329143259114E-2</v>
      </c>
      <c r="Q59" s="10">
        <f>P58</f>
        <v>0</v>
      </c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</row>
    <row r="60" spans="6:42">
      <c r="F60">
        <f t="shared" si="77"/>
        <v>1.8206317756477391E-2</v>
      </c>
      <c r="G60" s="10">
        <f t="shared" ca="1" si="78"/>
        <v>1.8003804631172536E-2</v>
      </c>
      <c r="H60" s="10">
        <f t="shared" ca="1" si="79"/>
        <v>1.7740732503675596E-2</v>
      </c>
      <c r="I60" s="10">
        <f t="shared" ca="1" si="80"/>
        <v>1.7491401371528263E-2</v>
      </c>
      <c r="J60" s="10">
        <f t="shared" ca="1" si="81"/>
        <v>1.7392415268965802E-2</v>
      </c>
      <c r="K60" s="10">
        <f t="shared" ca="1" si="82"/>
        <v>1.7220248580716878E-2</v>
      </c>
      <c r="L60" s="10">
        <f t="shared" ca="1" si="83"/>
        <v>1.7202032557188541E-2</v>
      </c>
      <c r="M60" s="10">
        <f t="shared" ca="1" si="84"/>
        <v>1.6951420189461261E-2</v>
      </c>
      <c r="N60" s="10">
        <f t="shared" ca="1" si="85"/>
        <v>1.6922080245421852E-2</v>
      </c>
      <c r="O60" s="10">
        <f t="shared" ca="1" si="86"/>
        <v>1.6690647720597748E-2</v>
      </c>
      <c r="P60" s="10">
        <f t="shared" ca="1" si="87"/>
        <v>1.692803240190489E-2</v>
      </c>
      <c r="Q60" s="10">
        <f t="shared" ref="Q60:Q84" ca="1" si="88">$F49+Q$4</f>
        <v>2.0442955990325758E-2</v>
      </c>
      <c r="R60" s="10">
        <f>Q59</f>
        <v>0</v>
      </c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</row>
    <row r="61" spans="6:42">
      <c r="F61">
        <f t="shared" si="77"/>
        <v>1.8488575511108649E-2</v>
      </c>
      <c r="G61" s="10">
        <f t="shared" ca="1" si="78"/>
        <v>1.8246184477794757E-2</v>
      </c>
      <c r="H61" s="10">
        <f t="shared" ca="1" si="79"/>
        <v>1.7966864002579609E-2</v>
      </c>
      <c r="I61" s="10">
        <f t="shared" ca="1" si="80"/>
        <v>1.7680810228537805E-2</v>
      </c>
      <c r="J61" s="10">
        <f t="shared" ca="1" si="81"/>
        <v>1.7537028042312525E-2</v>
      </c>
      <c r="K61" s="10">
        <f t="shared" ca="1" si="82"/>
        <v>1.7342882861030896E-2</v>
      </c>
      <c r="L61" s="10">
        <f t="shared" ca="1" si="83"/>
        <v>1.7328550598891369E-2</v>
      </c>
      <c r="M61" s="10">
        <f t="shared" ca="1" si="84"/>
        <v>1.712391518530406E-2</v>
      </c>
      <c r="N61" s="10">
        <f t="shared" ca="1" si="85"/>
        <v>1.7098819769836359E-2</v>
      </c>
      <c r="O61" s="10">
        <f t="shared" ca="1" si="86"/>
        <v>1.6771755600526475E-2</v>
      </c>
      <c r="P61" s="10">
        <f t="shared" ca="1" si="87"/>
        <v>1.672655542737627E-2</v>
      </c>
      <c r="Q61" s="10">
        <f t="shared" ca="1" si="88"/>
        <v>1.6953659248971534E-2</v>
      </c>
      <c r="R61" s="10">
        <f t="shared" ref="R61:R84" ca="1" si="89">$F49+R$4</f>
        <v>2.0304576619226144E-2</v>
      </c>
      <c r="S61" s="10">
        <f>R60</f>
        <v>0</v>
      </c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</row>
    <row r="62" spans="6:42">
      <c r="F62">
        <f t="shared" si="77"/>
        <v>1.8791144658113882E-2</v>
      </c>
      <c r="G62" s="10">
        <f t="shared" ca="1" si="78"/>
        <v>1.8528442232426015E-2</v>
      </c>
      <c r="H62" s="10">
        <f t="shared" ca="1" si="79"/>
        <v>1.820924384920183E-2</v>
      </c>
      <c r="I62" s="10">
        <f t="shared" ca="1" si="80"/>
        <v>1.7906941727441818E-2</v>
      </c>
      <c r="J62" s="10">
        <f t="shared" ca="1" si="81"/>
        <v>1.7726436899322066E-2</v>
      </c>
      <c r="K62" s="10">
        <f t="shared" ca="1" si="82"/>
        <v>1.7487495634377619E-2</v>
      </c>
      <c r="L62" s="10">
        <f t="shared" ca="1" si="83"/>
        <v>1.7451184879205387E-2</v>
      </c>
      <c r="M62" s="10">
        <f t="shared" ca="1" si="84"/>
        <v>1.7250433227006888E-2</v>
      </c>
      <c r="N62" s="10">
        <f t="shared" ca="1" si="85"/>
        <v>1.7271314765679158E-2</v>
      </c>
      <c r="O62" s="10">
        <f t="shared" ca="1" si="86"/>
        <v>1.6948495124940982E-2</v>
      </c>
      <c r="P62" s="10">
        <f t="shared" ca="1" si="87"/>
        <v>1.6807663307304998E-2</v>
      </c>
      <c r="Q62" s="10">
        <f t="shared" ca="1" si="88"/>
        <v>1.6752182274442914E-2</v>
      </c>
      <c r="R62" s="10">
        <f t="shared" ca="1" si="89"/>
        <v>1.681527987787192E-2</v>
      </c>
      <c r="S62" s="10">
        <f t="shared" ref="S62:S84" ca="1" si="90">$F49+S$4</f>
        <v>2.0529492793154434E-2</v>
      </c>
      <c r="T62" s="10">
        <f>S61</f>
        <v>0</v>
      </c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</row>
    <row r="63" spans="6:42">
      <c r="F63">
        <f t="shared" si="77"/>
        <v>1.9028756789427788E-2</v>
      </c>
      <c r="G63" s="10">
        <f t="shared" ca="1" si="78"/>
        <v>1.8831011379431249E-2</v>
      </c>
      <c r="H63" s="10">
        <f t="shared" ca="1" si="79"/>
        <v>1.8491501603833088E-2</v>
      </c>
      <c r="I63" s="10">
        <f t="shared" ca="1" si="80"/>
        <v>1.8149321574064039E-2</v>
      </c>
      <c r="J63" s="10">
        <f t="shared" ca="1" si="81"/>
        <v>1.7952568398226079E-2</v>
      </c>
      <c r="K63" s="10">
        <f t="shared" ca="1" si="82"/>
        <v>1.767690449138716E-2</v>
      </c>
      <c r="L63" s="10">
        <f t="shared" ca="1" si="83"/>
        <v>1.7595797652552109E-2</v>
      </c>
      <c r="M63" s="10">
        <f t="shared" ca="1" si="84"/>
        <v>1.7373067507320906E-2</v>
      </c>
      <c r="N63" s="10">
        <f t="shared" ca="1" si="85"/>
        <v>1.7397832807381986E-2</v>
      </c>
      <c r="O63" s="10">
        <f t="shared" ca="1" si="86"/>
        <v>1.7120990120783781E-2</v>
      </c>
      <c r="P63" s="10">
        <f t="shared" ca="1" si="87"/>
        <v>1.6984402831719505E-2</v>
      </c>
      <c r="Q63" s="10">
        <f t="shared" ca="1" si="88"/>
        <v>1.6833290154371641E-2</v>
      </c>
      <c r="R63" s="10">
        <f t="shared" ca="1" si="89"/>
        <v>1.66138029033433E-2</v>
      </c>
      <c r="S63" s="10">
        <f t="shared" ca="1" si="90"/>
        <v>1.704019605180021E-2</v>
      </c>
      <c r="T63" s="10">
        <f t="shared" ref="T63:T84" ca="1" si="91">$F49+T$4</f>
        <v>2.0433207019228086E-2</v>
      </c>
      <c r="U63" s="10">
        <f>T62</f>
        <v>0</v>
      </c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</row>
    <row r="64" spans="6:42">
      <c r="F64">
        <f t="shared" si="77"/>
        <v>1.9184236000254797E-2</v>
      </c>
      <c r="G64" s="10">
        <f t="shared" ca="1" si="78"/>
        <v>1.9068623510745154E-2</v>
      </c>
      <c r="H64" s="10">
        <f t="shared" ca="1" si="79"/>
        <v>1.8794070750838322E-2</v>
      </c>
      <c r="I64" s="10">
        <f t="shared" ca="1" si="80"/>
        <v>1.8431579328695297E-2</v>
      </c>
      <c r="J64" s="10">
        <f t="shared" ca="1" si="81"/>
        <v>1.81949482448483E-2</v>
      </c>
      <c r="K64" s="10">
        <f t="shared" ca="1" si="82"/>
        <v>1.7903035990291173E-2</v>
      </c>
      <c r="L64" s="10">
        <f t="shared" ca="1" si="83"/>
        <v>1.7785206509561651E-2</v>
      </c>
      <c r="M64" s="10">
        <f t="shared" ca="1" si="84"/>
        <v>1.7517680280667629E-2</v>
      </c>
      <c r="N64" s="10">
        <f t="shared" ca="1" si="85"/>
        <v>1.7520467087696005E-2</v>
      </c>
      <c r="O64" s="10">
        <f t="shared" ca="1" si="86"/>
        <v>1.7247508162486609E-2</v>
      </c>
      <c r="P64" s="10">
        <f t="shared" ca="1" si="87"/>
        <v>1.7156897827562304E-2</v>
      </c>
      <c r="Q64" s="10">
        <f t="shared" ca="1" si="88"/>
        <v>1.7010029678786148E-2</v>
      </c>
      <c r="R64" s="10">
        <f t="shared" ca="1" si="89"/>
        <v>1.6694910783272027E-2</v>
      </c>
      <c r="S64" s="10">
        <f t="shared" ca="1" si="90"/>
        <v>1.683871907727159E-2</v>
      </c>
      <c r="T64" s="10">
        <f t="shared" ca="1" si="91"/>
        <v>1.6943910277873862E-2</v>
      </c>
      <c r="U64" s="10">
        <f t="shared" ref="U64:U84" ca="1" si="92">$F49+U$4</f>
        <v>2.0512049644394671E-2</v>
      </c>
      <c r="V64" s="10">
        <f>U63</f>
        <v>0</v>
      </c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</row>
    <row r="65" spans="6:42">
      <c r="F65">
        <f t="shared" si="77"/>
        <v>1.9308824017104806E-2</v>
      </c>
      <c r="G65" s="10">
        <f t="shared" ca="1" si="78"/>
        <v>1.9224102721572163E-2</v>
      </c>
      <c r="H65" s="10">
        <f t="shared" ca="1" si="79"/>
        <v>1.9031682882152227E-2</v>
      </c>
      <c r="I65" s="10">
        <f t="shared" ca="1" si="80"/>
        <v>1.873414847570053E-2</v>
      </c>
      <c r="J65" s="10">
        <f t="shared" ca="1" si="81"/>
        <v>1.8477205999479558E-2</v>
      </c>
      <c r="K65" s="10">
        <f t="shared" ca="1" si="82"/>
        <v>1.8145415836913394E-2</v>
      </c>
      <c r="L65" s="10">
        <f t="shared" ca="1" si="83"/>
        <v>1.8011338008465664E-2</v>
      </c>
      <c r="M65" s="10">
        <f t="shared" ca="1" si="84"/>
        <v>1.7707089137677171E-2</v>
      </c>
      <c r="N65" s="10">
        <f t="shared" ca="1" si="85"/>
        <v>1.7665079861042727E-2</v>
      </c>
      <c r="O65" s="10">
        <f t="shared" ca="1" si="86"/>
        <v>1.7370142442800628E-2</v>
      </c>
      <c r="P65" s="10">
        <f t="shared" ca="1" si="87"/>
        <v>1.7283415869265132E-2</v>
      </c>
      <c r="Q65" s="10">
        <f t="shared" ca="1" si="88"/>
        <v>1.7182524674628948E-2</v>
      </c>
      <c r="R65" s="10">
        <f t="shared" ca="1" si="89"/>
        <v>1.6871650307686534E-2</v>
      </c>
      <c r="S65" s="10">
        <f t="shared" ca="1" si="90"/>
        <v>1.6919826957200318E-2</v>
      </c>
      <c r="T65" s="10">
        <f t="shared" ca="1" si="91"/>
        <v>1.6742433303345242E-2</v>
      </c>
      <c r="U65" s="10">
        <f t="shared" ca="1" si="92"/>
        <v>1.7022752903040447E-2</v>
      </c>
      <c r="V65" s="10">
        <f t="shared" ref="V65:V84" ca="1" si="93">$F49+V$4</f>
        <v>2.0342951979287961E-2</v>
      </c>
      <c r="W65" s="10">
        <f>V64</f>
        <v>0</v>
      </c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</row>
    <row r="66" spans="6:42">
      <c r="F66">
        <f t="shared" si="77"/>
        <v>1.9419878878870991E-2</v>
      </c>
      <c r="G66" s="10">
        <f t="shared" ca="1" si="78"/>
        <v>1.9348690738422172E-2</v>
      </c>
      <c r="H66" s="10">
        <f t="shared" ca="1" si="79"/>
        <v>1.9187162092979236E-2</v>
      </c>
      <c r="I66" s="10">
        <f t="shared" ca="1" si="80"/>
        <v>1.8971760607014436E-2</v>
      </c>
      <c r="J66" s="10">
        <f t="shared" ca="1" si="81"/>
        <v>1.8779775146484792E-2</v>
      </c>
      <c r="K66" s="10">
        <f t="shared" ca="1" si="82"/>
        <v>1.8427673591544652E-2</v>
      </c>
      <c r="L66" s="10">
        <f t="shared" ca="1" si="83"/>
        <v>1.8253717855087885E-2</v>
      </c>
      <c r="M66" s="10">
        <f t="shared" ca="1" si="84"/>
        <v>1.7933220636581183E-2</v>
      </c>
      <c r="N66" s="10">
        <f t="shared" ca="1" si="85"/>
        <v>1.7854488718052269E-2</v>
      </c>
      <c r="O66" s="10">
        <f t="shared" ca="1" si="86"/>
        <v>1.751475521614735E-2</v>
      </c>
      <c r="P66" s="10">
        <f t="shared" ca="1" si="87"/>
        <v>1.740605014957915E-2</v>
      </c>
      <c r="Q66" s="10">
        <f t="shared" ca="1" si="88"/>
        <v>1.7309042716331775E-2</v>
      </c>
      <c r="R66" s="10">
        <f t="shared" ca="1" si="89"/>
        <v>1.7044145303529334E-2</v>
      </c>
      <c r="S66" s="10">
        <f t="shared" ca="1" si="90"/>
        <v>1.7096566481614825E-2</v>
      </c>
      <c r="T66" s="10">
        <f t="shared" ca="1" si="91"/>
        <v>1.682354118327397E-2</v>
      </c>
      <c r="U66" s="10">
        <f t="shared" ca="1" si="92"/>
        <v>1.6821275928511827E-2</v>
      </c>
      <c r="V66" s="10">
        <f t="shared" ca="1" si="93"/>
        <v>1.6853655237933737E-2</v>
      </c>
      <c r="W66" s="10">
        <f t="shared" ref="W66:W84" ca="1" si="94">$F49+W$4</f>
        <v>2.0493075327492522E-2</v>
      </c>
      <c r="X66" s="10">
        <f>W65</f>
        <v>0</v>
      </c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</row>
    <row r="67" spans="6:42">
      <c r="F67">
        <f t="shared" si="77"/>
        <v>1.9520410643763933E-2</v>
      </c>
      <c r="G67" s="10">
        <f t="shared" ca="1" si="78"/>
        <v>1.9459745600188358E-2</v>
      </c>
      <c r="H67" s="10">
        <f t="shared" ca="1" si="79"/>
        <v>1.9311750109829245E-2</v>
      </c>
      <c r="I67" s="10">
        <f t="shared" ca="1" si="80"/>
        <v>1.9127239817841445E-2</v>
      </c>
      <c r="J67" s="10">
        <f t="shared" ca="1" si="81"/>
        <v>1.9017387277798697E-2</v>
      </c>
      <c r="K67" s="10">
        <f t="shared" ca="1" si="82"/>
        <v>1.8730242738549886E-2</v>
      </c>
      <c r="L67" s="10">
        <f t="shared" ca="1" si="83"/>
        <v>1.8535975609719143E-2</v>
      </c>
      <c r="M67" s="10">
        <f t="shared" ca="1" si="84"/>
        <v>1.8175600483203404E-2</v>
      </c>
      <c r="N67" s="10">
        <f t="shared" ca="1" si="85"/>
        <v>1.8080620216956281E-2</v>
      </c>
      <c r="O67" s="10">
        <f t="shared" ca="1" si="86"/>
        <v>1.7704164073156892E-2</v>
      </c>
      <c r="P67" s="10">
        <f t="shared" ca="1" si="87"/>
        <v>1.7550662922925873E-2</v>
      </c>
      <c r="Q67" s="10">
        <f t="shared" ca="1" si="88"/>
        <v>1.7431676996645794E-2</v>
      </c>
      <c r="R67" s="10">
        <f t="shared" ca="1" si="89"/>
        <v>1.7170663345232162E-2</v>
      </c>
      <c r="S67" s="10">
        <f t="shared" ca="1" si="90"/>
        <v>1.7269061477457624E-2</v>
      </c>
      <c r="T67" s="10">
        <f t="shared" ca="1" si="91"/>
        <v>1.7000280707688477E-2</v>
      </c>
      <c r="U67" s="10">
        <f t="shared" ca="1" si="92"/>
        <v>1.6902383808440554E-2</v>
      </c>
      <c r="V67" s="10">
        <f t="shared" ca="1" si="93"/>
        <v>1.6652178263405117E-2</v>
      </c>
      <c r="W67" s="10">
        <f t="shared" ca="1" si="94"/>
        <v>1.7003778586138298E-2</v>
      </c>
      <c r="X67" s="10">
        <f t="shared" ref="X67:X84" ca="1" si="95">$F49+X$4</f>
        <v>2.0335232896504876E-2</v>
      </c>
      <c r="Y67" s="10">
        <f>X66</f>
        <v>0</v>
      </c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</row>
    <row r="68" spans="6:42">
      <c r="F68">
        <f t="shared" si="77"/>
        <v>1.9611055799930381E-2</v>
      </c>
      <c r="G68" s="10">
        <f t="shared" ca="1" si="78"/>
        <v>1.9560277365081299E-2</v>
      </c>
      <c r="H68" s="10">
        <f t="shared" ca="1" si="79"/>
        <v>1.9422804971595431E-2</v>
      </c>
      <c r="I68" s="10">
        <f t="shared" ca="1" si="80"/>
        <v>1.9251827834691454E-2</v>
      </c>
      <c r="J68" s="10">
        <f t="shared" ca="1" si="81"/>
        <v>1.9172866488625706E-2</v>
      </c>
      <c r="K68" s="10">
        <f t="shared" ca="1" si="82"/>
        <v>1.8967854869863791E-2</v>
      </c>
      <c r="L68" s="10">
        <f t="shared" ca="1" si="83"/>
        <v>1.8838544756724376E-2</v>
      </c>
      <c r="M68" s="10">
        <f t="shared" ca="1" si="84"/>
        <v>1.8457858237834662E-2</v>
      </c>
      <c r="N68" s="10">
        <f t="shared" ca="1" si="85"/>
        <v>1.8323000063578503E-2</v>
      </c>
      <c r="O68" s="10">
        <f t="shared" ca="1" si="86"/>
        <v>1.7930295572060904E-2</v>
      </c>
      <c r="P68" s="10">
        <f t="shared" ca="1" si="87"/>
        <v>1.7740071779935414E-2</v>
      </c>
      <c r="Q68" s="10">
        <f t="shared" ca="1" si="88"/>
        <v>1.7576289769992516E-2</v>
      </c>
      <c r="R68" s="10">
        <f t="shared" ca="1" si="89"/>
        <v>1.729329762554618E-2</v>
      </c>
      <c r="S68" s="10">
        <f t="shared" ca="1" si="90"/>
        <v>1.7395579519160452E-2</v>
      </c>
      <c r="T68" s="10">
        <f t="shared" ca="1" si="91"/>
        <v>1.7172775703531276E-2</v>
      </c>
      <c r="U68" s="10">
        <f t="shared" ca="1" si="92"/>
        <v>1.7079123332855061E-2</v>
      </c>
      <c r="V68" s="10">
        <f t="shared" ca="1" si="93"/>
        <v>1.6733286143333845E-2</v>
      </c>
      <c r="W68" s="10">
        <f t="shared" ca="1" si="94"/>
        <v>1.6802301611609678E-2</v>
      </c>
      <c r="X68" s="10">
        <f t="shared" ca="1" si="95"/>
        <v>1.6845936155150652E-2</v>
      </c>
      <c r="Y68" s="10">
        <f t="shared" ref="Y68:Y84" ca="1" si="96">$F49+Y$4</f>
        <v>2.0380785283180117E-2</v>
      </c>
      <c r="Z68" s="10">
        <f>Y67</f>
        <v>0</v>
      </c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</row>
    <row r="69" spans="6:42">
      <c r="F69">
        <f t="shared" si="77"/>
        <v>1.9705612031167684E-2</v>
      </c>
      <c r="G69" s="10">
        <f t="shared" ca="1" si="78"/>
        <v>1.9650922521247748E-2</v>
      </c>
      <c r="H69" s="10">
        <f t="shared" ca="1" si="79"/>
        <v>1.9523336736488373E-2</v>
      </c>
      <c r="I69" s="10">
        <f t="shared" ca="1" si="80"/>
        <v>1.9362882696457639E-2</v>
      </c>
      <c r="J69" s="10">
        <f t="shared" ca="1" si="81"/>
        <v>1.9297454505475715E-2</v>
      </c>
      <c r="K69" s="10">
        <f t="shared" ca="1" si="82"/>
        <v>1.91233340806908E-2</v>
      </c>
      <c r="L69" s="10">
        <f t="shared" ca="1" si="83"/>
        <v>1.9076156888038282E-2</v>
      </c>
      <c r="M69" s="10">
        <f t="shared" ca="1" si="84"/>
        <v>1.8760427384839896E-2</v>
      </c>
      <c r="N69" s="10">
        <f t="shared" ca="1" si="85"/>
        <v>1.860525781820976E-2</v>
      </c>
      <c r="O69" s="10">
        <f t="shared" ca="1" si="86"/>
        <v>1.8172675418683126E-2</v>
      </c>
      <c r="P69" s="10">
        <f t="shared" ca="1" si="87"/>
        <v>1.7966203278839427E-2</v>
      </c>
      <c r="Q69" s="10">
        <f t="shared" ca="1" si="88"/>
        <v>1.7765698627002058E-2</v>
      </c>
      <c r="R69" s="10">
        <f t="shared" ca="1" si="89"/>
        <v>1.7437910398892902E-2</v>
      </c>
      <c r="S69" s="10">
        <f t="shared" ca="1" si="90"/>
        <v>1.751821379947447E-2</v>
      </c>
      <c r="T69" s="10">
        <f t="shared" ca="1" si="91"/>
        <v>1.7299293745234104E-2</v>
      </c>
      <c r="U69" s="10">
        <f t="shared" ca="1" si="92"/>
        <v>1.725161832869786E-2</v>
      </c>
      <c r="V69" s="10">
        <f t="shared" ca="1" si="93"/>
        <v>1.6910025667748352E-2</v>
      </c>
      <c r="W69" s="10">
        <f t="shared" ca="1" si="94"/>
        <v>1.6883409491538406E-2</v>
      </c>
      <c r="X69" s="10">
        <f t="shared" ca="1" si="95"/>
        <v>1.6644459180622032E-2</v>
      </c>
      <c r="Y69" s="10">
        <f t="shared" ca="1" si="96"/>
        <v>1.6891488541825893E-2</v>
      </c>
      <c r="Z69" s="10">
        <f t="shared" ref="Z69:Z84" ca="1" si="97">$F49+Z$4</f>
        <v>2.0450838722083763E-2</v>
      </c>
      <c r="AA69" s="10">
        <f>Z68</f>
        <v>0</v>
      </c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</row>
    <row r="70" spans="6:42">
      <c r="F70">
        <f t="shared" si="77"/>
        <v>1.9807540650826686E-2</v>
      </c>
      <c r="G70" s="10">
        <f t="shared" ca="1" si="78"/>
        <v>1.974547875248505E-2</v>
      </c>
      <c r="H70" s="10">
        <f t="shared" ca="1" si="79"/>
        <v>1.9613981892654821E-2</v>
      </c>
      <c r="I70" s="10">
        <f t="shared" ca="1" si="80"/>
        <v>1.9463414461350581E-2</v>
      </c>
      <c r="J70" s="10">
        <f t="shared" ca="1" si="81"/>
        <v>1.9408509367241901E-2</v>
      </c>
      <c r="K70" s="10">
        <f t="shared" ca="1" si="82"/>
        <v>1.9247922097540809E-2</v>
      </c>
      <c r="L70" s="10">
        <f t="shared" ca="1" si="83"/>
        <v>1.9231636098865291E-2</v>
      </c>
      <c r="M70" s="10">
        <f t="shared" ca="1" si="84"/>
        <v>1.8998039516153802E-2</v>
      </c>
      <c r="N70" s="10">
        <f t="shared" ca="1" si="85"/>
        <v>1.8907826965214994E-2</v>
      </c>
      <c r="O70" s="10">
        <f t="shared" ca="1" si="86"/>
        <v>1.8454933173314383E-2</v>
      </c>
      <c r="P70" s="10">
        <f t="shared" ca="1" si="87"/>
        <v>1.8208583125461648E-2</v>
      </c>
      <c r="Q70" s="10">
        <f t="shared" ca="1" si="88"/>
        <v>1.7991830125906071E-2</v>
      </c>
      <c r="R70" s="10">
        <f t="shared" ca="1" si="89"/>
        <v>1.7627319255902444E-2</v>
      </c>
      <c r="S70" s="10">
        <f t="shared" ca="1" si="90"/>
        <v>1.7662826572821193E-2</v>
      </c>
      <c r="T70" s="10">
        <f t="shared" ca="1" si="91"/>
        <v>1.7421928025548122E-2</v>
      </c>
      <c r="U70" s="10">
        <f t="shared" ca="1" si="92"/>
        <v>1.7378136370400688E-2</v>
      </c>
      <c r="V70" s="10">
        <f t="shared" ca="1" si="93"/>
        <v>1.7082520663591151E-2</v>
      </c>
      <c r="W70" s="10">
        <f t="shared" ca="1" si="94"/>
        <v>1.7060149015952913E-2</v>
      </c>
      <c r="X70" s="10">
        <f t="shared" ca="1" si="95"/>
        <v>1.6725567060550759E-2</v>
      </c>
      <c r="Y70" s="10">
        <f t="shared" ca="1" si="96"/>
        <v>1.6690011567297273E-2</v>
      </c>
      <c r="Z70" s="10">
        <f t="shared" ca="1" si="97"/>
        <v>1.6961541980729539E-2</v>
      </c>
      <c r="AA70" s="10">
        <f t="shared" ref="AA70:AA84" ca="1" si="98">$F49+AA$4</f>
        <v>2.0378486179451222E-2</v>
      </c>
      <c r="AB70" s="10">
        <f>AA69</f>
        <v>0</v>
      </c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</row>
    <row r="71" spans="6:42">
      <c r="F71">
        <f t="shared" si="77"/>
        <v>1.9913893778861807E-2</v>
      </c>
      <c r="G71" s="10">
        <f t="shared" ca="1" si="78"/>
        <v>1.9847407372144053E-2</v>
      </c>
      <c r="H71" s="10">
        <f t="shared" ca="1" si="79"/>
        <v>1.9708538123892123E-2</v>
      </c>
      <c r="I71" s="10">
        <f t="shared" ca="1" si="80"/>
        <v>1.9554059617517029E-2</v>
      </c>
      <c r="J71" s="10">
        <f t="shared" ca="1" si="81"/>
        <v>1.9509041132134843E-2</v>
      </c>
      <c r="K71" s="10">
        <f t="shared" ca="1" si="82"/>
        <v>1.9358976959306995E-2</v>
      </c>
      <c r="L71" s="10">
        <f t="shared" ca="1" si="83"/>
        <v>1.93562241157153E-2</v>
      </c>
      <c r="M71" s="10">
        <f t="shared" ca="1" si="84"/>
        <v>1.915351872698081E-2</v>
      </c>
      <c r="N71" s="10">
        <f t="shared" ca="1" si="85"/>
        <v>1.91454390965289E-2</v>
      </c>
      <c r="O71" s="10">
        <f t="shared" ca="1" si="86"/>
        <v>1.8757502320319617E-2</v>
      </c>
      <c r="P71" s="10">
        <f t="shared" ca="1" si="87"/>
        <v>1.8490840880092906E-2</v>
      </c>
      <c r="Q71" s="10">
        <f t="shared" ca="1" si="88"/>
        <v>1.8234209972528292E-2</v>
      </c>
      <c r="R71" s="10">
        <f t="shared" ca="1" si="89"/>
        <v>1.7853450754806457E-2</v>
      </c>
      <c r="S71" s="10">
        <f t="shared" ca="1" si="90"/>
        <v>1.7852235429830735E-2</v>
      </c>
      <c r="T71" s="10">
        <f t="shared" ca="1" si="91"/>
        <v>1.7566540798894845E-2</v>
      </c>
      <c r="U71" s="10">
        <f t="shared" ca="1" si="92"/>
        <v>1.7500770650714707E-2</v>
      </c>
      <c r="V71" s="10">
        <f t="shared" ca="1" si="93"/>
        <v>1.7209038705293979E-2</v>
      </c>
      <c r="W71" s="10">
        <f t="shared" ca="1" si="94"/>
        <v>1.7232644011795712E-2</v>
      </c>
      <c r="X71" s="10">
        <f t="shared" ca="1" si="95"/>
        <v>1.6902306584965266E-2</v>
      </c>
      <c r="Y71" s="10">
        <f t="shared" ca="1" si="96"/>
        <v>1.6771119447226E-2</v>
      </c>
      <c r="Z71" s="10">
        <f t="shared" ca="1" si="97"/>
        <v>1.6760065006200919E-2</v>
      </c>
      <c r="AA71" s="10">
        <f t="shared" ca="1" si="98"/>
        <v>1.6889189438096999E-2</v>
      </c>
      <c r="AB71" s="10">
        <f t="shared" ref="AB71:AB84" ca="1" si="99">$F49+AB$4</f>
        <v>2.0454601316452044E-2</v>
      </c>
      <c r="AC71" s="10">
        <f>AB70</f>
        <v>0</v>
      </c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</row>
    <row r="72" spans="6:42">
      <c r="F72">
        <f t="shared" si="77"/>
        <v>2.0028855308975628E-2</v>
      </c>
      <c r="G72" s="10">
        <f t="shared" ca="1" si="78"/>
        <v>1.9953760500179173E-2</v>
      </c>
      <c r="H72" s="10">
        <f t="shared" ca="1" si="79"/>
        <v>1.9810466743551126E-2</v>
      </c>
      <c r="I72" s="10">
        <f t="shared" ca="1" si="80"/>
        <v>1.9648615848754332E-2</v>
      </c>
      <c r="J72" s="10">
        <f t="shared" ca="1" si="81"/>
        <v>1.9599686288301291E-2</v>
      </c>
      <c r="K72" s="10">
        <f t="shared" ca="1" si="82"/>
        <v>1.9459508724199936E-2</v>
      </c>
      <c r="L72" s="10">
        <f t="shared" ca="1" si="83"/>
        <v>1.9467278977481486E-2</v>
      </c>
      <c r="M72" s="10">
        <f t="shared" ca="1" si="84"/>
        <v>1.927810674383082E-2</v>
      </c>
      <c r="N72" s="10">
        <f t="shared" ca="1" si="85"/>
        <v>1.9300918307355908E-2</v>
      </c>
      <c r="O72" s="10">
        <f t="shared" ca="1" si="86"/>
        <v>1.8995114451633523E-2</v>
      </c>
      <c r="P72" s="10">
        <f t="shared" ca="1" si="87"/>
        <v>1.879341002709814E-2</v>
      </c>
      <c r="Q72" s="10">
        <f t="shared" ca="1" si="88"/>
        <v>1.851646772715955E-2</v>
      </c>
      <c r="R72" s="10">
        <f t="shared" ca="1" si="89"/>
        <v>1.8095830601428678E-2</v>
      </c>
      <c r="S72" s="10">
        <f t="shared" ca="1" si="90"/>
        <v>1.8078366928734747E-2</v>
      </c>
      <c r="T72" s="10">
        <f t="shared" ca="1" si="91"/>
        <v>1.7755949655904386E-2</v>
      </c>
      <c r="U72" s="10">
        <f t="shared" ca="1" si="92"/>
        <v>1.7645383424061429E-2</v>
      </c>
      <c r="V72" s="10">
        <f t="shared" ca="1" si="93"/>
        <v>1.7331672985607997E-2</v>
      </c>
      <c r="W72" s="10">
        <f t="shared" ca="1" si="94"/>
        <v>1.735916205349854E-2</v>
      </c>
      <c r="X72" s="10">
        <f t="shared" ca="1" si="95"/>
        <v>1.7074801580808065E-2</v>
      </c>
      <c r="Y72" s="10">
        <f t="shared" ca="1" si="96"/>
        <v>1.6947858971640507E-2</v>
      </c>
      <c r="Z72" s="10">
        <f t="shared" ca="1" si="97"/>
        <v>1.6841172886129647E-2</v>
      </c>
      <c r="AA72" s="10">
        <f t="shared" ca="1" si="98"/>
        <v>1.6687712463568379E-2</v>
      </c>
      <c r="AB72" s="10">
        <f t="shared" ca="1" si="99"/>
        <v>1.6965304575097821E-2</v>
      </c>
      <c r="AC72" s="10">
        <f t="shared" ref="AC72:AC84" ca="1" si="100">$F49+AC$4</f>
        <v>2.0467867380965243E-2</v>
      </c>
      <c r="AD72" s="10">
        <f>AC71</f>
        <v>0</v>
      </c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</row>
    <row r="73" spans="6:42">
      <c r="F73">
        <f t="shared" si="77"/>
        <v>2.0156274120487566E-2</v>
      </c>
      <c r="G73" s="10">
        <f t="shared" ca="1" si="78"/>
        <v>2.0068722030292994E-2</v>
      </c>
      <c r="H73" s="10">
        <f t="shared" ca="1" si="79"/>
        <v>1.9916819871586246E-2</v>
      </c>
      <c r="I73" s="10">
        <f t="shared" ca="1" si="80"/>
        <v>1.9750544468413334E-2</v>
      </c>
      <c r="J73" s="10">
        <f t="shared" ca="1" si="81"/>
        <v>1.9694242519538593E-2</v>
      </c>
      <c r="K73" s="10">
        <f t="shared" ca="1" si="82"/>
        <v>1.9550153880366385E-2</v>
      </c>
      <c r="L73" s="10">
        <f t="shared" ca="1" si="83"/>
        <v>1.9567810742374427E-2</v>
      </c>
      <c r="M73" s="10">
        <f t="shared" ca="1" si="84"/>
        <v>1.9389161605597005E-2</v>
      </c>
      <c r="N73" s="10">
        <f t="shared" ca="1" si="85"/>
        <v>1.9425506324205918E-2</v>
      </c>
      <c r="O73" s="10">
        <f t="shared" ca="1" si="86"/>
        <v>1.9150593662460531E-2</v>
      </c>
      <c r="P73" s="10">
        <f t="shared" ca="1" si="87"/>
        <v>1.9031022158412046E-2</v>
      </c>
      <c r="Q73" s="10">
        <f t="shared" ca="1" si="88"/>
        <v>1.8819036874164783E-2</v>
      </c>
      <c r="R73" s="10">
        <f t="shared" ca="1" si="89"/>
        <v>1.8378088356059936E-2</v>
      </c>
      <c r="S73" s="10">
        <f t="shared" ca="1" si="90"/>
        <v>1.8320746775356968E-2</v>
      </c>
      <c r="T73" s="10">
        <f t="shared" ca="1" si="91"/>
        <v>1.7982081154808399E-2</v>
      </c>
      <c r="U73" s="10">
        <f t="shared" ca="1" si="92"/>
        <v>1.7834792281070971E-2</v>
      </c>
      <c r="V73" s="10">
        <f t="shared" ca="1" si="93"/>
        <v>1.747628575895472E-2</v>
      </c>
      <c r="W73" s="10">
        <f t="shared" ca="1" si="94"/>
        <v>1.7481796333812558E-2</v>
      </c>
      <c r="X73" s="10">
        <f t="shared" ca="1" si="95"/>
        <v>1.7201319622510893E-2</v>
      </c>
      <c r="Y73" s="10">
        <f t="shared" ca="1" si="96"/>
        <v>1.7120353967483307E-2</v>
      </c>
      <c r="Z73" s="10">
        <f t="shared" ca="1" si="97"/>
        <v>1.7017912410544154E-2</v>
      </c>
      <c r="AA73" s="10">
        <f t="shared" ca="1" si="98"/>
        <v>1.6768820343497106E-2</v>
      </c>
      <c r="AB73" s="10">
        <f t="shared" ca="1" si="99"/>
        <v>1.6763827600569201E-2</v>
      </c>
      <c r="AC73" s="10">
        <f t="shared" ca="1" si="100"/>
        <v>1.6978570639611019E-2</v>
      </c>
      <c r="AD73" s="10">
        <f t="shared" ref="AD73:AD84" ca="1" si="101">$F49+AD$4</f>
        <v>2.04282797880194E-2</v>
      </c>
      <c r="AE73" s="10">
        <f>AD72</f>
        <v>0</v>
      </c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</row>
    <row r="74" spans="6:42">
      <c r="F74">
        <f t="shared" si="77"/>
        <v>2.029464554658416E-2</v>
      </c>
      <c r="G74" s="10">
        <f t="shared" ca="1" si="78"/>
        <v>2.0196140841804933E-2</v>
      </c>
      <c r="H74" s="10">
        <f t="shared" ca="1" si="79"/>
        <v>2.0031781401700068E-2</v>
      </c>
      <c r="I74" s="10">
        <f t="shared" ca="1" si="80"/>
        <v>1.9856897596448455E-2</v>
      </c>
      <c r="J74" s="10">
        <f t="shared" ca="1" si="81"/>
        <v>1.9796171139197596E-2</v>
      </c>
      <c r="K74" s="10">
        <f t="shared" ca="1" si="82"/>
        <v>1.9644710111603687E-2</v>
      </c>
      <c r="L74" s="10">
        <f t="shared" ca="1" si="83"/>
        <v>1.9658455898540875E-2</v>
      </c>
      <c r="M74" s="10">
        <f t="shared" ca="1" si="84"/>
        <v>1.9489693370489947E-2</v>
      </c>
      <c r="N74" s="10">
        <f t="shared" ca="1" si="85"/>
        <v>1.9536561185972103E-2</v>
      </c>
      <c r="O74" s="10">
        <f t="shared" ca="1" si="86"/>
        <v>1.9275181679310541E-2</v>
      </c>
      <c r="P74" s="10">
        <f t="shared" ca="1" si="87"/>
        <v>1.9186501369239054E-2</v>
      </c>
      <c r="Q74" s="10">
        <f t="shared" ca="1" si="88"/>
        <v>1.9056649005478689E-2</v>
      </c>
      <c r="R74" s="10">
        <f t="shared" ca="1" si="89"/>
        <v>1.8680657503065169E-2</v>
      </c>
      <c r="S74" s="10">
        <f t="shared" ca="1" si="90"/>
        <v>1.8603004529988226E-2</v>
      </c>
      <c r="T74" s="10">
        <f t="shared" ca="1" si="91"/>
        <v>1.822446100143062E-2</v>
      </c>
      <c r="U74" s="10">
        <f t="shared" ca="1" si="92"/>
        <v>1.8060923779974983E-2</v>
      </c>
      <c r="V74" s="10">
        <f t="shared" ca="1" si="93"/>
        <v>1.7665694615964261E-2</v>
      </c>
      <c r="W74" s="10">
        <f t="shared" ca="1" si="94"/>
        <v>1.7626409107159281E-2</v>
      </c>
      <c r="X74" s="10">
        <f t="shared" ca="1" si="95"/>
        <v>1.7323953902824912E-2</v>
      </c>
      <c r="Y74" s="10">
        <f t="shared" ca="1" si="96"/>
        <v>1.7246872009186134E-2</v>
      </c>
      <c r="Z74" s="10">
        <f t="shared" ca="1" si="97"/>
        <v>1.7190407406386953E-2</v>
      </c>
      <c r="AA74" s="10">
        <f t="shared" ca="1" si="98"/>
        <v>1.6945559867911613E-2</v>
      </c>
      <c r="AB74" s="10">
        <f t="shared" ca="1" si="99"/>
        <v>1.6844935480497928E-2</v>
      </c>
      <c r="AC74" s="10">
        <f t="shared" ca="1" si="100"/>
        <v>1.6777093665082399E-2</v>
      </c>
      <c r="AD74" s="10">
        <f t="shared" ca="1" si="101"/>
        <v>1.6938983046665176E-2</v>
      </c>
      <c r="AE74" s="10">
        <f t="shared" ref="AE74:AE84" ca="1" si="102">$F49+AE$4</f>
        <v>2.0400964359335253E-2</v>
      </c>
      <c r="AF74" s="10">
        <f>AE73</f>
        <v>0</v>
      </c>
      <c r="AG74" s="10"/>
      <c r="AH74" s="10"/>
      <c r="AI74" s="10"/>
      <c r="AJ74" s="10"/>
      <c r="AK74" s="10"/>
      <c r="AL74" s="10"/>
      <c r="AM74" s="10"/>
      <c r="AN74" s="10"/>
      <c r="AO74" s="10"/>
      <c r="AP74" s="10"/>
    </row>
    <row r="75" spans="6:42">
      <c r="F75">
        <f t="shared" si="77"/>
        <v>2.0440123161768766E-2</v>
      </c>
      <c r="G75" s="10">
        <f t="shared" ca="1" si="78"/>
        <v>2.0334512267901526E-2</v>
      </c>
      <c r="H75" s="10">
        <f t="shared" ca="1" si="79"/>
        <v>2.0159200213212006E-2</v>
      </c>
      <c r="I75" s="10">
        <f t="shared" ca="1" si="80"/>
        <v>1.9971859126562276E-2</v>
      </c>
      <c r="J75" s="10">
        <f t="shared" ca="1" si="81"/>
        <v>1.9902524267232716E-2</v>
      </c>
      <c r="K75" s="10">
        <f t="shared" ca="1" si="82"/>
        <v>1.974663873126269E-2</v>
      </c>
      <c r="L75" s="10">
        <f t="shared" ca="1" si="83"/>
        <v>1.9753012129778178E-2</v>
      </c>
      <c r="M75" s="10">
        <f t="shared" ca="1" si="84"/>
        <v>1.9580338526656395E-2</v>
      </c>
      <c r="N75" s="10">
        <f t="shared" ca="1" si="85"/>
        <v>1.9637092950865045E-2</v>
      </c>
      <c r="O75" s="10">
        <f t="shared" ca="1" si="86"/>
        <v>1.9386236541076726E-2</v>
      </c>
      <c r="P75" s="10">
        <f t="shared" ca="1" si="87"/>
        <v>1.9311089386089064E-2</v>
      </c>
      <c r="Q75" s="10">
        <f t="shared" ca="1" si="88"/>
        <v>1.9212128216305698E-2</v>
      </c>
      <c r="R75" s="10">
        <f t="shared" ca="1" si="89"/>
        <v>1.8918269634379075E-2</v>
      </c>
      <c r="S75" s="10">
        <f t="shared" ca="1" si="90"/>
        <v>1.890557367699346E-2</v>
      </c>
      <c r="T75" s="10">
        <f t="shared" ca="1" si="91"/>
        <v>1.8506718756061878E-2</v>
      </c>
      <c r="U75" s="10">
        <f t="shared" ca="1" si="92"/>
        <v>1.8303303626597205E-2</v>
      </c>
      <c r="V75" s="10">
        <f t="shared" ca="1" si="93"/>
        <v>1.7891826114868274E-2</v>
      </c>
      <c r="W75" s="10">
        <f t="shared" ca="1" si="94"/>
        <v>1.7815817964168822E-2</v>
      </c>
      <c r="X75" s="10">
        <f t="shared" ca="1" si="95"/>
        <v>1.7468566676171634E-2</v>
      </c>
      <c r="Y75" s="10">
        <f t="shared" ca="1" si="96"/>
        <v>1.7369506289500153E-2</v>
      </c>
      <c r="Z75" s="10">
        <f t="shared" ca="1" si="97"/>
        <v>1.7316925448089781E-2</v>
      </c>
      <c r="AA75" s="10">
        <f t="shared" ca="1" si="98"/>
        <v>1.7118054863754412E-2</v>
      </c>
      <c r="AB75" s="10">
        <f t="shared" ca="1" si="99"/>
        <v>1.7021675004912435E-2</v>
      </c>
      <c r="AC75" s="10">
        <f t="shared" ca="1" si="100"/>
        <v>1.6858201545011126E-2</v>
      </c>
      <c r="AD75" s="10">
        <f t="shared" ca="1" si="101"/>
        <v>1.6737506072136556E-2</v>
      </c>
      <c r="AE75" s="10">
        <f t="shared" ca="1" si="102"/>
        <v>1.6911667617981029E-2</v>
      </c>
      <c r="AF75" s="10">
        <f t="shared" ref="AF75:AF84" ca="1" si="103">$F49+AF$4</f>
        <v>2.0457131214020888E-2</v>
      </c>
      <c r="AG75" s="10">
        <f>AF74</f>
        <v>0</v>
      </c>
      <c r="AH75" s="10"/>
      <c r="AI75" s="10"/>
      <c r="AJ75" s="10"/>
      <c r="AK75" s="10"/>
      <c r="AL75" s="10"/>
      <c r="AM75" s="10"/>
      <c r="AN75" s="10"/>
      <c r="AO75" s="10"/>
      <c r="AP75" s="10"/>
    </row>
    <row r="76" spans="6:42">
      <c r="F76">
        <f t="shared" si="77"/>
        <v>2.0591638198501662E-2</v>
      </c>
      <c r="G76" s="10">
        <f t="shared" ca="1" si="78"/>
        <v>2.0479989883086133E-2</v>
      </c>
      <c r="H76" s="10">
        <f t="shared" ca="1" si="79"/>
        <v>2.0297571639308599E-2</v>
      </c>
      <c r="I76" s="10">
        <f t="shared" ca="1" si="80"/>
        <v>2.0099277938074214E-2</v>
      </c>
      <c r="J76" s="10">
        <f t="shared" ca="1" si="81"/>
        <v>2.0017485797346538E-2</v>
      </c>
      <c r="K76" s="10">
        <f t="shared" ca="1" si="82"/>
        <v>1.985299185929781E-2</v>
      </c>
      <c r="L76" s="10">
        <f t="shared" ca="1" si="83"/>
        <v>1.985494074943718E-2</v>
      </c>
      <c r="M76" s="10">
        <f t="shared" ca="1" si="84"/>
        <v>1.9674894757893698E-2</v>
      </c>
      <c r="N76" s="10">
        <f t="shared" ca="1" si="85"/>
        <v>1.9727738107031493E-2</v>
      </c>
      <c r="O76" s="10">
        <f t="shared" ca="1" si="86"/>
        <v>1.9486768305969668E-2</v>
      </c>
      <c r="P76" s="10">
        <f t="shared" ca="1" si="87"/>
        <v>1.9422144247855249E-2</v>
      </c>
      <c r="Q76" s="10">
        <f t="shared" ca="1" si="88"/>
        <v>1.9336716233155707E-2</v>
      </c>
      <c r="R76" s="10">
        <f t="shared" ca="1" si="89"/>
        <v>1.9073748845206084E-2</v>
      </c>
      <c r="S76" s="10">
        <f t="shared" ca="1" si="90"/>
        <v>1.9143185808307366E-2</v>
      </c>
      <c r="T76" s="10">
        <f t="shared" ca="1" si="91"/>
        <v>1.8809287903067112E-2</v>
      </c>
      <c r="U76" s="10">
        <f t="shared" ca="1" si="92"/>
        <v>1.8585561381228462E-2</v>
      </c>
      <c r="V76" s="10">
        <f t="shared" ca="1" si="93"/>
        <v>1.8134205961490495E-2</v>
      </c>
      <c r="W76" s="10">
        <f t="shared" ca="1" si="94"/>
        <v>1.8041949463072835E-2</v>
      </c>
      <c r="X76" s="10">
        <f t="shared" ca="1" si="95"/>
        <v>1.7657975533181176E-2</v>
      </c>
      <c r="Y76" s="10">
        <f t="shared" ca="1" si="96"/>
        <v>1.7514119062846875E-2</v>
      </c>
      <c r="Z76" s="10">
        <f t="shared" ca="1" si="97"/>
        <v>1.7439559728403799E-2</v>
      </c>
      <c r="AA76" s="10">
        <f t="shared" ca="1" si="98"/>
        <v>1.724457290545724E-2</v>
      </c>
      <c r="AB76" s="10">
        <f t="shared" ca="1" si="99"/>
        <v>1.7194170000755234E-2</v>
      </c>
      <c r="AC76" s="10">
        <f t="shared" ca="1" si="100"/>
        <v>1.7034941069425633E-2</v>
      </c>
      <c r="AD76" s="10">
        <f t="shared" ca="1" si="101"/>
        <v>1.6818613952065284E-2</v>
      </c>
      <c r="AE76" s="10">
        <f t="shared" ca="1" si="102"/>
        <v>1.6710190643452409E-2</v>
      </c>
      <c r="AF76" s="10">
        <f t="shared" ca="1" si="103"/>
        <v>1.6967834472666664E-2</v>
      </c>
      <c r="AG76" s="10">
        <f t="shared" ref="AG76:AG84" ca="1" si="104">$F49+AG$4</f>
        <v>2.0353203294870833E-2</v>
      </c>
      <c r="AH76" s="10">
        <f>AG75</f>
        <v>0</v>
      </c>
      <c r="AI76" s="10"/>
      <c r="AJ76" s="10"/>
      <c r="AK76" s="10"/>
      <c r="AL76" s="10"/>
      <c r="AM76" s="10"/>
      <c r="AN76" s="10"/>
      <c r="AO76" s="10"/>
      <c r="AP76" s="10"/>
    </row>
    <row r="77" spans="6:42">
      <c r="F77">
        <f t="shared" si="77"/>
        <v>2.0751457666585447E-2</v>
      </c>
      <c r="G77" s="10">
        <f t="shared" ca="1" si="78"/>
        <v>2.0631504919819028E-2</v>
      </c>
      <c r="H77" s="10">
        <f t="shared" ca="1" si="79"/>
        <v>2.0443049254493206E-2</v>
      </c>
      <c r="I77" s="10">
        <f t="shared" ca="1" si="80"/>
        <v>2.0237649364170808E-2</v>
      </c>
      <c r="J77" s="10">
        <f t="shared" ca="1" si="81"/>
        <v>2.0144904608858476E-2</v>
      </c>
      <c r="K77" s="10">
        <f t="shared" ca="1" si="82"/>
        <v>1.9967953389411632E-2</v>
      </c>
      <c r="L77" s="10">
        <f t="shared" ca="1" si="83"/>
        <v>1.9961293877472301E-2</v>
      </c>
      <c r="M77" s="10">
        <f t="shared" ca="1" si="84"/>
        <v>1.97768233775527E-2</v>
      </c>
      <c r="N77" s="10">
        <f t="shared" ca="1" si="85"/>
        <v>1.9822294338268796E-2</v>
      </c>
      <c r="O77" s="10">
        <f t="shared" ca="1" si="86"/>
        <v>1.9577413462136116E-2</v>
      </c>
      <c r="P77" s="10">
        <f t="shared" ca="1" si="87"/>
        <v>1.9522676012748191E-2</v>
      </c>
      <c r="Q77" s="10">
        <f t="shared" ca="1" si="88"/>
        <v>1.9447771094921892E-2</v>
      </c>
      <c r="R77" s="10">
        <f t="shared" ca="1" si="89"/>
        <v>1.9198336862056093E-2</v>
      </c>
      <c r="S77" s="10">
        <f t="shared" ca="1" si="90"/>
        <v>1.9298665019134374E-2</v>
      </c>
      <c r="T77" s="10">
        <f t="shared" ca="1" si="91"/>
        <v>1.9046900034381017E-2</v>
      </c>
      <c r="U77" s="10">
        <f t="shared" ca="1" si="92"/>
        <v>1.8888130528233696E-2</v>
      </c>
      <c r="V77" s="10">
        <f t="shared" ca="1" si="93"/>
        <v>1.8416463716121753E-2</v>
      </c>
      <c r="W77" s="10">
        <f t="shared" ca="1" si="94"/>
        <v>1.8284329309695056E-2</v>
      </c>
      <c r="X77" s="10">
        <f t="shared" ca="1" si="95"/>
        <v>1.7884107032085188E-2</v>
      </c>
      <c r="Y77" s="10">
        <f t="shared" ca="1" si="96"/>
        <v>1.7703527919856417E-2</v>
      </c>
      <c r="Z77" s="10">
        <f t="shared" ca="1" si="97"/>
        <v>1.7584172501750522E-2</v>
      </c>
      <c r="AA77" s="10">
        <f t="shared" ca="1" si="98"/>
        <v>1.7367207185771259E-2</v>
      </c>
      <c r="AB77" s="10">
        <f t="shared" ca="1" si="99"/>
        <v>1.7320688042458062E-2</v>
      </c>
      <c r="AC77" s="10">
        <f t="shared" ca="1" si="100"/>
        <v>1.7207436065268433E-2</v>
      </c>
      <c r="AD77" s="10">
        <f t="shared" ca="1" si="101"/>
        <v>1.6995353476479791E-2</v>
      </c>
      <c r="AE77" s="10">
        <f t="shared" ca="1" si="102"/>
        <v>1.6791298523381137E-2</v>
      </c>
      <c r="AF77" s="10">
        <f t="shared" ca="1" si="103"/>
        <v>1.6766357498138044E-2</v>
      </c>
      <c r="AG77" s="10">
        <f t="shared" ca="1" si="104"/>
        <v>1.6863906553516609E-2</v>
      </c>
      <c r="AH77" s="10">
        <f t="shared" ref="AH77:AH84" ca="1" si="105">$F49+AH$4</f>
        <v>2.0558860472821079E-2</v>
      </c>
      <c r="AI77" s="10">
        <f>AH76</f>
        <v>0</v>
      </c>
      <c r="AJ77" s="10"/>
      <c r="AK77" s="10"/>
      <c r="AL77" s="10"/>
      <c r="AM77" s="10"/>
      <c r="AN77" s="10"/>
      <c r="AO77" s="10"/>
      <c r="AP77" s="10"/>
    </row>
    <row r="78" spans="6:42">
      <c r="F78">
        <f t="shared" si="77"/>
        <v>2.0920738806537113E-2</v>
      </c>
      <c r="G78" s="10">
        <f t="shared" ca="1" si="78"/>
        <v>2.0791324387902814E-2</v>
      </c>
      <c r="H78" s="10">
        <f t="shared" ca="1" si="79"/>
        <v>2.0594564291226101E-2</v>
      </c>
      <c r="I78" s="10">
        <f t="shared" ca="1" si="80"/>
        <v>2.0383126979355414E-2</v>
      </c>
      <c r="J78" s="10">
        <f t="shared" ca="1" si="81"/>
        <v>2.0283276034955069E-2</v>
      </c>
      <c r="K78" s="10">
        <f t="shared" ca="1" si="82"/>
        <v>2.009537220092357E-2</v>
      </c>
      <c r="L78" s="10">
        <f t="shared" ca="1" si="83"/>
        <v>2.0076255407586122E-2</v>
      </c>
      <c r="M78" s="10">
        <f t="shared" ca="1" si="84"/>
        <v>1.9883176505587821E-2</v>
      </c>
      <c r="N78" s="10">
        <f t="shared" ca="1" si="85"/>
        <v>1.9924222957927798E-2</v>
      </c>
      <c r="O78" s="10">
        <f t="shared" ca="1" si="86"/>
        <v>1.9671969693373419E-2</v>
      </c>
      <c r="P78" s="10">
        <f t="shared" ca="1" si="87"/>
        <v>1.9613321168914639E-2</v>
      </c>
      <c r="Q78" s="10">
        <f t="shared" ca="1" si="88"/>
        <v>1.9548302859814834E-2</v>
      </c>
      <c r="R78" s="10">
        <f t="shared" ca="1" si="89"/>
        <v>1.9309391723822279E-2</v>
      </c>
      <c r="S78" s="10">
        <f t="shared" ca="1" si="90"/>
        <v>1.9423253035984384E-2</v>
      </c>
      <c r="T78" s="10">
        <f t="shared" ca="1" si="91"/>
        <v>1.9202379245208026E-2</v>
      </c>
      <c r="U78" s="10">
        <f t="shared" ca="1" si="92"/>
        <v>1.9125742659547602E-2</v>
      </c>
      <c r="V78" s="10">
        <f t="shared" ca="1" si="93"/>
        <v>1.8719032863126987E-2</v>
      </c>
      <c r="W78" s="10">
        <f t="shared" ca="1" si="94"/>
        <v>1.8566587064326314E-2</v>
      </c>
      <c r="X78" s="10">
        <f t="shared" ca="1" si="95"/>
        <v>1.812648687870741E-2</v>
      </c>
      <c r="Y78" s="10">
        <f t="shared" ca="1" si="96"/>
        <v>1.792965941876043E-2</v>
      </c>
      <c r="Z78" s="10">
        <f t="shared" ca="1" si="97"/>
        <v>1.7773581358760063E-2</v>
      </c>
      <c r="AA78" s="10">
        <f t="shared" ca="1" si="98"/>
        <v>1.7511819959117981E-2</v>
      </c>
      <c r="AB78" s="10">
        <f t="shared" ca="1" si="99"/>
        <v>1.7443322322772081E-2</v>
      </c>
      <c r="AC78" s="10">
        <f t="shared" ca="1" si="100"/>
        <v>1.733395410697126E-2</v>
      </c>
      <c r="AD78" s="10">
        <f t="shared" ca="1" si="101"/>
        <v>1.716784847232259E-2</v>
      </c>
      <c r="AE78" s="10">
        <f t="shared" ca="1" si="102"/>
        <v>1.6968038047795644E-2</v>
      </c>
      <c r="AF78" s="10">
        <f t="shared" ca="1" si="103"/>
        <v>1.6847465378066771E-2</v>
      </c>
      <c r="AG78" s="10">
        <f t="shared" ca="1" si="104"/>
        <v>1.6662429578987989E-2</v>
      </c>
      <c r="AH78" s="10">
        <f t="shared" ca="1" si="105"/>
        <v>1.7069563731466855E-2</v>
      </c>
      <c r="AI78" s="10">
        <f t="shared" ref="AI78:AI84" ca="1" si="106">$F49+AI$4</f>
        <v>2.0363523109505809E-2</v>
      </c>
      <c r="AJ78" s="10">
        <f>AI77</f>
        <v>0</v>
      </c>
      <c r="AK78" s="10"/>
      <c r="AL78" s="10"/>
      <c r="AM78" s="10"/>
      <c r="AN78" s="10"/>
      <c r="AO78" s="10"/>
      <c r="AP78" s="10"/>
    </row>
    <row r="79" spans="6:42">
      <c r="F79">
        <f t="shared" si="77"/>
        <v>2.1109094411570946E-2</v>
      </c>
      <c r="G79" s="10">
        <f t="shared" ca="1" si="78"/>
        <v>2.0960605527854479E-2</v>
      </c>
      <c r="H79" s="10">
        <f t="shared" ca="1" si="79"/>
        <v>2.0754383759309887E-2</v>
      </c>
      <c r="I79" s="10">
        <f t="shared" ca="1" si="80"/>
        <v>2.053464201608831E-2</v>
      </c>
      <c r="J79" s="10">
        <f t="shared" ca="1" si="81"/>
        <v>2.0428753650139676E-2</v>
      </c>
      <c r="K79" s="10">
        <f t="shared" ca="1" si="82"/>
        <v>2.0233743627020163E-2</v>
      </c>
      <c r="L79" s="10">
        <f t="shared" ca="1" si="83"/>
        <v>2.020367421909806E-2</v>
      </c>
      <c r="M79" s="10">
        <f t="shared" ca="1" si="84"/>
        <v>1.9998138035701642E-2</v>
      </c>
      <c r="N79" s="10">
        <f t="shared" ca="1" si="85"/>
        <v>2.0030576085962919E-2</v>
      </c>
      <c r="O79" s="10">
        <f t="shared" ca="1" si="86"/>
        <v>1.9773898313032421E-2</v>
      </c>
      <c r="P79" s="10">
        <f t="shared" ca="1" si="87"/>
        <v>1.9707877400151941E-2</v>
      </c>
      <c r="Q79" s="10">
        <f t="shared" ca="1" si="88"/>
        <v>1.9638948015981282E-2</v>
      </c>
      <c r="R79" s="10">
        <f t="shared" ca="1" si="89"/>
        <v>1.940992348871522E-2</v>
      </c>
      <c r="S79" s="10">
        <f t="shared" ca="1" si="90"/>
        <v>1.9534307897750569E-2</v>
      </c>
      <c r="T79" s="10">
        <f t="shared" ca="1" si="91"/>
        <v>1.9326967262058035E-2</v>
      </c>
      <c r="U79" s="10">
        <f t="shared" ca="1" si="92"/>
        <v>1.928122187037461E-2</v>
      </c>
      <c r="V79" s="10">
        <f t="shared" ca="1" si="93"/>
        <v>1.8956644994440892E-2</v>
      </c>
      <c r="W79" s="10">
        <f t="shared" ca="1" si="94"/>
        <v>1.8869156211331548E-2</v>
      </c>
      <c r="X79" s="10">
        <f t="shared" ca="1" si="95"/>
        <v>1.8408744633338667E-2</v>
      </c>
      <c r="Y79" s="10">
        <f t="shared" ca="1" si="96"/>
        <v>1.8172039265382651E-2</v>
      </c>
      <c r="Z79" s="10">
        <f t="shared" ca="1" si="97"/>
        <v>1.7999712857664076E-2</v>
      </c>
      <c r="AA79" s="10">
        <f t="shared" ca="1" si="98"/>
        <v>1.7701228816127523E-2</v>
      </c>
      <c r="AB79" s="10">
        <f t="shared" ca="1" si="99"/>
        <v>1.7587935096118803E-2</v>
      </c>
      <c r="AC79" s="10">
        <f t="shared" ca="1" si="100"/>
        <v>1.7456588387285279E-2</v>
      </c>
      <c r="AD79" s="10">
        <f t="shared" ca="1" si="101"/>
        <v>1.7294366514025418E-2</v>
      </c>
      <c r="AE79" s="10">
        <f t="shared" ca="1" si="102"/>
        <v>1.7140533043638443E-2</v>
      </c>
      <c r="AF79" s="10">
        <f t="shared" ca="1" si="103"/>
        <v>1.7024204902481278E-2</v>
      </c>
      <c r="AG79" s="10">
        <f t="shared" ca="1" si="104"/>
        <v>1.6743537458916716E-2</v>
      </c>
      <c r="AH79" s="10">
        <f t="shared" ca="1" si="105"/>
        <v>1.6868086756938235E-2</v>
      </c>
      <c r="AI79" s="10">
        <f t="shared" ca="1" si="106"/>
        <v>1.6874226368151585E-2</v>
      </c>
      <c r="AJ79" s="10">
        <f t="shared" ref="AJ79:AJ84" ca="1" si="107">$F49+AJ$4</f>
        <v>2.0460512352828534E-2</v>
      </c>
      <c r="AK79" s="10">
        <f>AJ78</f>
        <v>0</v>
      </c>
      <c r="AL79" s="10"/>
      <c r="AM79" s="10"/>
      <c r="AN79" s="10"/>
      <c r="AO79" s="10"/>
      <c r="AP79" s="10"/>
    </row>
    <row r="80" spans="6:42">
      <c r="F80">
        <f t="shared" si="77"/>
        <v>2.1308751046901726E-2</v>
      </c>
      <c r="G80" s="10">
        <f t="shared" ca="1" si="78"/>
        <v>2.1148961132888312E-2</v>
      </c>
      <c r="H80" s="10">
        <f t="shared" ca="1" si="79"/>
        <v>2.0923664899261552E-2</v>
      </c>
      <c r="I80" s="10">
        <f t="shared" ca="1" si="80"/>
        <v>2.0694461484172096E-2</v>
      </c>
      <c r="J80" s="10">
        <f t="shared" ca="1" si="81"/>
        <v>2.0580268686872571E-2</v>
      </c>
      <c r="K80" s="10">
        <f t="shared" ca="1" si="82"/>
        <v>2.037922124220477E-2</v>
      </c>
      <c r="L80" s="10">
        <f t="shared" ca="1" si="83"/>
        <v>2.0342045645194654E-2</v>
      </c>
      <c r="M80" s="10">
        <f t="shared" ca="1" si="84"/>
        <v>2.012555684721358E-2</v>
      </c>
      <c r="N80" s="10">
        <f t="shared" ca="1" si="85"/>
        <v>2.014553761607674E-2</v>
      </c>
      <c r="O80" s="10">
        <f t="shared" ca="1" si="86"/>
        <v>1.9880251441067542E-2</v>
      </c>
      <c r="P80" s="10">
        <f t="shared" ca="1" si="87"/>
        <v>1.9809806019810944E-2</v>
      </c>
      <c r="Q80" s="10">
        <f t="shared" ca="1" si="88"/>
        <v>1.9733504247218585E-2</v>
      </c>
      <c r="R80" s="10">
        <f t="shared" ca="1" si="89"/>
        <v>1.9500568644881668E-2</v>
      </c>
      <c r="S80" s="10">
        <f t="shared" ca="1" si="90"/>
        <v>1.9634839662643511E-2</v>
      </c>
      <c r="T80" s="10">
        <f t="shared" ca="1" si="91"/>
        <v>1.9438022123824221E-2</v>
      </c>
      <c r="U80" s="10">
        <f t="shared" ca="1" si="92"/>
        <v>1.940580988722462E-2</v>
      </c>
      <c r="V80" s="10">
        <f t="shared" ca="1" si="93"/>
        <v>1.9112124205267901E-2</v>
      </c>
      <c r="W80" s="10">
        <f t="shared" ca="1" si="94"/>
        <v>1.9106768342645453E-2</v>
      </c>
      <c r="X80" s="10">
        <f t="shared" ca="1" si="95"/>
        <v>1.8711313780343901E-2</v>
      </c>
      <c r="Y80" s="10">
        <f t="shared" ca="1" si="96"/>
        <v>1.8454297020013909E-2</v>
      </c>
      <c r="Z80" s="10">
        <f t="shared" ca="1" si="97"/>
        <v>1.8242092704286297E-2</v>
      </c>
      <c r="AA80" s="10">
        <f t="shared" ca="1" si="98"/>
        <v>1.7927360315031535E-2</v>
      </c>
      <c r="AB80" s="10">
        <f t="shared" ca="1" si="99"/>
        <v>1.7777343953128345E-2</v>
      </c>
      <c r="AC80" s="10">
        <f t="shared" ca="1" si="100"/>
        <v>1.7601201160632001E-2</v>
      </c>
      <c r="AD80" s="10">
        <f t="shared" ca="1" si="101"/>
        <v>1.7417000794339436E-2</v>
      </c>
      <c r="AE80" s="10">
        <f t="shared" ca="1" si="102"/>
        <v>1.7267051085341271E-2</v>
      </c>
      <c r="AF80" s="10">
        <f t="shared" ca="1" si="103"/>
        <v>1.7196699898324078E-2</v>
      </c>
      <c r="AG80" s="10">
        <f t="shared" ca="1" si="104"/>
        <v>1.6920276983331223E-2</v>
      </c>
      <c r="AH80" s="10">
        <f t="shared" ca="1" si="105"/>
        <v>1.6949194636866963E-2</v>
      </c>
      <c r="AI80" s="10">
        <f t="shared" ca="1" si="106"/>
        <v>1.6672749393622965E-2</v>
      </c>
      <c r="AJ80" s="10">
        <f t="shared" ca="1" si="107"/>
        <v>1.697121561147431E-2</v>
      </c>
      <c r="AK80" s="10">
        <f ca="1">$F49+AK$4</f>
        <v>2.0511771749794197E-2</v>
      </c>
      <c r="AL80" s="10">
        <f>AK79</f>
        <v>0</v>
      </c>
      <c r="AM80" s="10"/>
      <c r="AN80" s="10"/>
      <c r="AO80" s="10"/>
      <c r="AP80" s="10"/>
    </row>
    <row r="81" spans="6:42">
      <c r="F81">
        <f t="shared" si="77"/>
        <v>2.1494786611047145E-2</v>
      </c>
      <c r="G81" s="10">
        <f t="shared" ca="1" si="78"/>
        <v>2.1348617768219093E-2</v>
      </c>
      <c r="H81" s="10">
        <f t="shared" ca="1" si="79"/>
        <v>2.1112020504295385E-2</v>
      </c>
      <c r="I81" s="10">
        <f t="shared" ca="1" si="80"/>
        <v>2.0863742624123761E-2</v>
      </c>
      <c r="J81" s="10">
        <f t="shared" ca="1" si="81"/>
        <v>2.0740088154956357E-2</v>
      </c>
      <c r="K81" s="10">
        <f t="shared" ca="1" si="82"/>
        <v>2.0530736278937665E-2</v>
      </c>
      <c r="L81" s="10">
        <f t="shared" ca="1" si="83"/>
        <v>2.048752326037926E-2</v>
      </c>
      <c r="M81" s="10">
        <f t="shared" ca="1" si="84"/>
        <v>2.0263928273310174E-2</v>
      </c>
      <c r="N81" s="10">
        <f t="shared" ca="1" si="85"/>
        <v>2.0272956427588678E-2</v>
      </c>
      <c r="O81" s="10">
        <f t="shared" ca="1" si="86"/>
        <v>1.9995212971181363E-2</v>
      </c>
      <c r="P81" s="10">
        <f t="shared" ca="1" si="87"/>
        <v>1.9916159147846065E-2</v>
      </c>
      <c r="Q81" s="10">
        <f t="shared" ca="1" si="88"/>
        <v>1.9835432866877587E-2</v>
      </c>
      <c r="R81" s="10">
        <f t="shared" ca="1" si="89"/>
        <v>1.9595124876118971E-2</v>
      </c>
      <c r="S81" s="10">
        <f t="shared" ca="1" si="90"/>
        <v>1.9725484818809959E-2</v>
      </c>
      <c r="T81" s="10">
        <f t="shared" ca="1" si="91"/>
        <v>1.9538553888717163E-2</v>
      </c>
      <c r="U81" s="10">
        <f t="shared" ca="1" si="92"/>
        <v>1.9516864748990805E-2</v>
      </c>
      <c r="V81" s="10">
        <f t="shared" ca="1" si="93"/>
        <v>1.923671222211791E-2</v>
      </c>
      <c r="W81" s="10">
        <f t="shared" ca="1" si="94"/>
        <v>1.9262247553472462E-2</v>
      </c>
      <c r="X81" s="10">
        <f t="shared" ca="1" si="95"/>
        <v>1.8948925911657807E-2</v>
      </c>
      <c r="Y81" s="10">
        <f t="shared" ca="1" si="96"/>
        <v>1.8756866167019142E-2</v>
      </c>
      <c r="Z81" s="10">
        <f t="shared" ca="1" si="97"/>
        <v>1.8524350458917555E-2</v>
      </c>
      <c r="AA81" s="10">
        <f t="shared" ca="1" si="98"/>
        <v>1.8169740161653757E-2</v>
      </c>
      <c r="AB81" s="10">
        <f t="shared" ca="1" si="99"/>
        <v>1.8003475452032357E-2</v>
      </c>
      <c r="AC81" s="10">
        <f t="shared" ca="1" si="100"/>
        <v>1.7790610017641543E-2</v>
      </c>
      <c r="AD81" s="10">
        <f t="shared" ca="1" si="101"/>
        <v>1.7561613567686159E-2</v>
      </c>
      <c r="AE81" s="10">
        <f t="shared" ca="1" si="102"/>
        <v>1.7389685365655289E-2</v>
      </c>
      <c r="AF81" s="10">
        <f t="shared" ca="1" si="103"/>
        <v>1.7323217940026905E-2</v>
      </c>
      <c r="AG81" s="10">
        <f t="shared" ca="1" si="104"/>
        <v>1.7092771979174023E-2</v>
      </c>
      <c r="AH81" s="10">
        <f t="shared" ca="1" si="105"/>
        <v>1.712593416128147E-2</v>
      </c>
      <c r="AI81" s="10">
        <f t="shared" ca="1" si="106"/>
        <v>1.6753857273551692E-2</v>
      </c>
      <c r="AJ81" s="10">
        <f t="shared" ca="1" si="107"/>
        <v>1.676973863694569E-2</v>
      </c>
      <c r="AK81" s="10">
        <f ca="1">$F50+AK$4</f>
        <v>1.7022475008439973E-2</v>
      </c>
      <c r="AL81" s="10">
        <f ca="1">$F49+AL$4</f>
        <v>2.0492932391534852E-2</v>
      </c>
      <c r="AM81" s="10">
        <f>AL80</f>
        <v>0</v>
      </c>
      <c r="AN81" s="10"/>
      <c r="AO81" s="10"/>
      <c r="AP81" s="10"/>
    </row>
    <row r="82" spans="6:42">
      <c r="F82">
        <f t="shared" si="77"/>
        <v>2.1657392853065723E-2</v>
      </c>
      <c r="G82" s="10">
        <f t="shared" ca="1" si="78"/>
        <v>2.1534653332364512E-2</v>
      </c>
      <c r="H82" s="10">
        <f t="shared" ca="1" si="79"/>
        <v>2.1311677139626166E-2</v>
      </c>
      <c r="I82" s="10">
        <f t="shared" ca="1" si="80"/>
        <v>2.1052098229157594E-2</v>
      </c>
      <c r="J82" s="10">
        <f t="shared" ca="1" si="81"/>
        <v>2.0909369294908022E-2</v>
      </c>
      <c r="K82" s="10">
        <f t="shared" ca="1" si="82"/>
        <v>2.0690555747021451E-2</v>
      </c>
      <c r="L82" s="10">
        <f t="shared" ca="1" si="83"/>
        <v>2.0639038297112156E-2</v>
      </c>
      <c r="M82" s="10">
        <f t="shared" ca="1" si="84"/>
        <v>2.040940588849478E-2</v>
      </c>
      <c r="N82" s="10">
        <f t="shared" ca="1" si="85"/>
        <v>2.0411327853685272E-2</v>
      </c>
      <c r="O82" s="10">
        <f t="shared" ca="1" si="86"/>
        <v>2.0122631782693301E-2</v>
      </c>
      <c r="P82" s="10">
        <f t="shared" ca="1" si="87"/>
        <v>2.0031120677959886E-2</v>
      </c>
      <c r="Q82" s="10">
        <f t="shared" ca="1" si="88"/>
        <v>1.9941785994912708E-2</v>
      </c>
      <c r="R82" s="10">
        <f t="shared" ca="1" si="89"/>
        <v>1.9697053495777973E-2</v>
      </c>
      <c r="S82" s="10">
        <f t="shared" ca="1" si="90"/>
        <v>1.9820041050047262E-2</v>
      </c>
      <c r="T82" s="10">
        <f t="shared" ca="1" si="91"/>
        <v>1.9629199044883611E-2</v>
      </c>
      <c r="U82" s="10">
        <f t="shared" ca="1" si="92"/>
        <v>1.9617396513883747E-2</v>
      </c>
      <c r="V82" s="10">
        <f t="shared" ca="1" si="93"/>
        <v>1.9347767083884096E-2</v>
      </c>
      <c r="W82" s="10">
        <f t="shared" ca="1" si="94"/>
        <v>1.9386835570322471E-2</v>
      </c>
      <c r="X82" s="10">
        <f t="shared" ca="1" si="95"/>
        <v>1.9104405122484815E-2</v>
      </c>
      <c r="Y82" s="10">
        <f t="shared" ca="1" si="96"/>
        <v>1.8994478298333048E-2</v>
      </c>
      <c r="Z82" s="10">
        <f t="shared" ca="1" si="97"/>
        <v>1.8826919605922789E-2</v>
      </c>
      <c r="AA82" s="10">
        <f t="shared" ca="1" si="98"/>
        <v>1.8451997916285014E-2</v>
      </c>
      <c r="AB82" s="10">
        <f t="shared" ca="1" si="99"/>
        <v>1.8245855298654579E-2</v>
      </c>
      <c r="AC82" s="10">
        <f t="shared" ca="1" si="100"/>
        <v>1.8016741516545556E-2</v>
      </c>
      <c r="AD82" s="10">
        <f t="shared" ca="1" si="101"/>
        <v>1.77510224246957E-2</v>
      </c>
      <c r="AE82" s="10">
        <f t="shared" ca="1" si="102"/>
        <v>1.7534298139002012E-2</v>
      </c>
      <c r="AF82" s="10">
        <f t="shared" ca="1" si="103"/>
        <v>1.7445852220340924E-2</v>
      </c>
      <c r="AG82" s="10">
        <f t="shared" ca="1" si="104"/>
        <v>1.7219290020876851E-2</v>
      </c>
      <c r="AH82" s="10">
        <f t="shared" ca="1" si="105"/>
        <v>1.7298429157124269E-2</v>
      </c>
      <c r="AI82" s="10">
        <f t="shared" ca="1" si="106"/>
        <v>1.6930596797966199E-2</v>
      </c>
      <c r="AJ82" s="10">
        <f t="shared" ca="1" si="107"/>
        <v>1.6850846516874417E-2</v>
      </c>
      <c r="AK82" s="10">
        <f ca="1">$F51+AK$4</f>
        <v>1.6820998033911353E-2</v>
      </c>
      <c r="AL82" s="10">
        <f ca="1">$F50+AL$4</f>
        <v>1.7003635650180628E-2</v>
      </c>
      <c r="AM82" s="10">
        <f ca="1">$F49+AM$4</f>
        <v>2.0485506581885391E-2</v>
      </c>
      <c r="AN82" s="10">
        <f>AM81</f>
        <v>0</v>
      </c>
      <c r="AO82" s="10"/>
      <c r="AP82" s="10"/>
    </row>
    <row r="83" spans="6:42">
      <c r="F83">
        <f t="shared" si="77"/>
        <v>2.1809006215612891E-2</v>
      </c>
      <c r="G83" s="10">
        <f t="shared" ca="1" si="78"/>
        <v>2.169725957438309E-2</v>
      </c>
      <c r="H83" s="10">
        <f t="shared" ca="1" si="79"/>
        <v>2.1497712703771585E-2</v>
      </c>
      <c r="I83" s="10">
        <f t="shared" ca="1" si="80"/>
        <v>2.1251754864488374E-2</v>
      </c>
      <c r="J83" s="10">
        <f t="shared" ca="1" si="81"/>
        <v>2.1097724899941855E-2</v>
      </c>
      <c r="K83" s="10">
        <f t="shared" ca="1" si="82"/>
        <v>2.0859836886973116E-2</v>
      </c>
      <c r="L83" s="10">
        <f t="shared" ca="1" si="83"/>
        <v>2.0798857765195942E-2</v>
      </c>
      <c r="M83" s="10">
        <f t="shared" ca="1" si="84"/>
        <v>2.0560920925227676E-2</v>
      </c>
      <c r="N83" s="10">
        <f t="shared" ca="1" si="85"/>
        <v>2.0556805468869878E-2</v>
      </c>
      <c r="O83" s="10">
        <f t="shared" ca="1" si="86"/>
        <v>2.0261003208789895E-2</v>
      </c>
      <c r="P83" s="10">
        <f t="shared" ca="1" si="87"/>
        <v>2.0158539489471824E-2</v>
      </c>
      <c r="Q83" s="10">
        <f t="shared" ca="1" si="88"/>
        <v>2.0056747525026529E-2</v>
      </c>
      <c r="R83" s="10">
        <f t="shared" ca="1" si="89"/>
        <v>1.9803406623813094E-2</v>
      </c>
      <c r="S83" s="10">
        <f t="shared" ca="1" si="90"/>
        <v>1.9921969669706264E-2</v>
      </c>
      <c r="T83" s="10">
        <f t="shared" ca="1" si="91"/>
        <v>1.9723755276120913E-2</v>
      </c>
      <c r="U83" s="10">
        <f t="shared" ca="1" si="92"/>
        <v>1.9708041670050195E-2</v>
      </c>
      <c r="V83" s="10">
        <f t="shared" ca="1" si="93"/>
        <v>1.9448298848777038E-2</v>
      </c>
      <c r="W83" s="10">
        <f t="shared" ca="1" si="94"/>
        <v>1.9497890432088657E-2</v>
      </c>
      <c r="X83" s="10">
        <f t="shared" ca="1" si="95"/>
        <v>1.9228993139334825E-2</v>
      </c>
      <c r="Y83" s="10">
        <f t="shared" ca="1" si="96"/>
        <v>1.9149957509160057E-2</v>
      </c>
      <c r="Z83" s="10">
        <f t="shared" ca="1" si="97"/>
        <v>1.9064531737236694E-2</v>
      </c>
      <c r="AA83" s="10">
        <f t="shared" ca="1" si="98"/>
        <v>1.8754567063290248E-2</v>
      </c>
      <c r="AB83" s="10">
        <f t="shared" ca="1" si="99"/>
        <v>1.8528113053285836E-2</v>
      </c>
      <c r="AC83" s="10">
        <f t="shared" ca="1" si="100"/>
        <v>1.8259121363167777E-2</v>
      </c>
      <c r="AD83" s="10">
        <f t="shared" ca="1" si="101"/>
        <v>1.7977153923599713E-2</v>
      </c>
      <c r="AE83" s="10">
        <f t="shared" ca="1" si="102"/>
        <v>1.7723706996011553E-2</v>
      </c>
      <c r="AF83" s="10">
        <f t="shared" ca="1" si="103"/>
        <v>1.7590464993687646E-2</v>
      </c>
      <c r="AG83" s="10">
        <f t="shared" ca="1" si="104"/>
        <v>1.7341924301190869E-2</v>
      </c>
      <c r="AH83" s="10">
        <f t="shared" ca="1" si="105"/>
        <v>1.7424947198827097E-2</v>
      </c>
      <c r="AI83" s="10">
        <f t="shared" ca="1" si="106"/>
        <v>1.7103091793808999E-2</v>
      </c>
      <c r="AJ83" s="10">
        <f t="shared" ca="1" si="107"/>
        <v>1.7027586041288924E-2</v>
      </c>
      <c r="AK83" s="10">
        <f ca="1">$F52+AK$4</f>
        <v>1.6902105913840081E-2</v>
      </c>
      <c r="AL83" s="10">
        <f ca="1">$F51+AL$4</f>
        <v>1.6802158675652008E-2</v>
      </c>
      <c r="AM83" s="10">
        <f ca="1">$F50+AM$4</f>
        <v>1.6996209840531167E-2</v>
      </c>
      <c r="AN83" s="10">
        <f ca="1">$F49+AN$4</f>
        <v>2.0339607011383237E-2</v>
      </c>
      <c r="AO83" s="10">
        <f>AN82</f>
        <v>0</v>
      </c>
      <c r="AP83" s="10"/>
    </row>
    <row r="84" spans="6:42">
      <c r="F84">
        <f t="shared" si="77"/>
        <v>2.1958071637601349E-2</v>
      </c>
      <c r="G84" s="10">
        <f t="shared" ca="1" si="78"/>
        <v>2.1848872936930257E-2</v>
      </c>
      <c r="H84" s="10">
        <f t="shared" ca="1" si="79"/>
        <v>2.1660318945790163E-2</v>
      </c>
      <c r="I84" s="10">
        <f t="shared" ca="1" si="80"/>
        <v>2.1437790428633793E-2</v>
      </c>
      <c r="J84" s="10">
        <f t="shared" ca="1" si="81"/>
        <v>2.1297381535272636E-2</v>
      </c>
      <c r="K84" s="10">
        <f t="shared" ca="1" si="82"/>
        <v>2.1048192492006949E-2</v>
      </c>
      <c r="L84" s="10">
        <f t="shared" ca="1" si="83"/>
        <v>2.0968138905147607E-2</v>
      </c>
      <c r="M84" s="10">
        <f t="shared" ca="1" si="84"/>
        <v>2.0720740393311461E-2</v>
      </c>
      <c r="N84" s="10">
        <f t="shared" ca="1" si="85"/>
        <v>2.0708320505602774E-2</v>
      </c>
      <c r="O84" s="10">
        <f t="shared" ca="1" si="86"/>
        <v>2.0406480823974501E-2</v>
      </c>
      <c r="P84" s="10">
        <f t="shared" ca="1" si="87"/>
        <v>2.0296910915568418E-2</v>
      </c>
      <c r="Q84" s="10">
        <f t="shared" ca="1" si="88"/>
        <v>2.0184166336538467E-2</v>
      </c>
      <c r="R84" s="10">
        <f t="shared" ca="1" si="89"/>
        <v>1.9918368153926915E-2</v>
      </c>
      <c r="S84" s="10">
        <f t="shared" ca="1" si="90"/>
        <v>2.0028322797741385E-2</v>
      </c>
      <c r="T84" s="10">
        <f t="shared" ca="1" si="91"/>
        <v>1.9825683895779916E-2</v>
      </c>
      <c r="U84" s="10">
        <f t="shared" ca="1" si="92"/>
        <v>1.9802597901287498E-2</v>
      </c>
      <c r="V84" s="10">
        <f t="shared" ca="1" si="93"/>
        <v>1.9538944004943486E-2</v>
      </c>
      <c r="W84" s="10">
        <f t="shared" ca="1" si="94"/>
        <v>1.9598422196981598E-2</v>
      </c>
      <c r="X84" s="10">
        <f t="shared" ca="1" si="95"/>
        <v>1.934004800110101E-2</v>
      </c>
      <c r="Y84" s="10">
        <f t="shared" ca="1" si="96"/>
        <v>1.9274545526010066E-2</v>
      </c>
      <c r="Z84" s="10">
        <f t="shared" ca="1" si="97"/>
        <v>1.9220010948063703E-2</v>
      </c>
      <c r="AA84" s="10">
        <f t="shared" ca="1" si="98"/>
        <v>1.8992179194604154E-2</v>
      </c>
      <c r="AB84" s="10">
        <f t="shared" ca="1" si="99"/>
        <v>1.883068220029107E-2</v>
      </c>
      <c r="AC84" s="10">
        <f t="shared" ca="1" si="100"/>
        <v>1.8541379117799035E-2</v>
      </c>
      <c r="AD84" s="10">
        <f t="shared" ca="1" si="101"/>
        <v>1.8219533770221934E-2</v>
      </c>
      <c r="AE84" s="10">
        <f t="shared" ca="1" si="102"/>
        <v>1.7949838494915566E-2</v>
      </c>
      <c r="AF84" s="10">
        <f t="shared" ca="1" si="103"/>
        <v>1.7779873850697188E-2</v>
      </c>
      <c r="AG84" s="10">
        <f t="shared" ca="1" si="104"/>
        <v>1.7486537074537591E-2</v>
      </c>
      <c r="AH84" s="10">
        <f t="shared" ca="1" si="105"/>
        <v>1.7547581479141115E-2</v>
      </c>
      <c r="AI84" s="10">
        <f t="shared" ca="1" si="106"/>
        <v>1.7229609835511826E-2</v>
      </c>
      <c r="AJ84" s="10">
        <f t="shared" ca="1" si="107"/>
        <v>1.7200081037131724E-2</v>
      </c>
      <c r="AK84" s="10">
        <f ca="1">$F53+AK$4</f>
        <v>1.7078845438254588E-2</v>
      </c>
      <c r="AL84" s="10">
        <f ca="1">$F52+AL$4</f>
        <v>1.6883266555580735E-2</v>
      </c>
      <c r="AM84" s="10">
        <f ca="1">$F51+AM$4</f>
        <v>1.6794732866002547E-2</v>
      </c>
      <c r="AN84" s="10">
        <f ca="1">$F50+AN$4</f>
        <v>1.6850310270029013E-2</v>
      </c>
      <c r="AO84" s="10">
        <f ca="1">$F49+AO$4</f>
        <v>2.0450425395860356E-2</v>
      </c>
      <c r="AP84" s="10">
        <f>AO83</f>
        <v>0</v>
      </c>
    </row>
  </sheetData>
  <mergeCells count="4">
    <mergeCell ref="F1:AP1"/>
    <mergeCell ref="AS1:CC1"/>
    <mergeCell ref="CF1:DP1"/>
    <mergeCell ref="DR1:FB1"/>
  </mergeCells>
  <conditionalFormatting sqref="G8:AP43 G45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S19:BD19 AS31:BP31 AS43:CB4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8:DO4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R43:FA43 DR40:EX40 DR37:EU37 DR34:ER34 DR31:EO31 DR28:EL28 DR25:EI25 DR22:EF22 DR19:EC19 DR16:DZ16 DR13:DW13 DR10:DT1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3:CC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R4:FB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E4:GO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5:AP45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49:AP8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00000000-0003-0000-0100-000003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IRS!DR4:FB4</xm:f>
              <xm:sqref>FC4</xm:sqref>
            </x14:sparkline>
          </x14:sparklines>
        </x14:sparklineGroup>
        <x14:sparklineGroup displayEmptyCellsAs="span" xr2:uid="{00000000-0003-0000-0100-000002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IRS!CF4:DP4</xm:f>
              <xm:sqref>DQ4</xm:sqref>
            </x14:sparkline>
          </x14:sparklines>
        </x14:sparklineGroup>
        <x14:sparklineGroup displayEmptyCellsAs="gap" xr2:uid="{00000000-0003-0000-0100-000001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IRS!AS3:CB3</xm:f>
              <xm:sqref>CD4</xm:sqref>
            </x14:sparkline>
          </x14:sparklines>
        </x14:sparklineGroup>
        <x14:sparklineGroup displayEmptyCellsAs="span" xr2:uid="{00000000-0003-0000-0100-000000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IRS!G4:AP4</xm:f>
              <xm:sqref>AQ4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IC84"/>
  <sheetViews>
    <sheetView zoomScale="70" zoomScaleNormal="70" workbookViewId="0" xr3:uid="{842E5F09-E766-5B8D-85AF-A39847EA96FD}">
      <pane xSplit="2" topLeftCell="C1" activePane="topRight" state="frozen"/>
      <selection pane="topRight" activeCell="K9" sqref="K9"/>
      <selection activeCell="A2" sqref="A2"/>
    </sheetView>
  </sheetViews>
  <sheetFormatPr defaultRowHeight="15"/>
  <cols>
    <col min="1" max="1" width="11.140625" bestFit="1" customWidth="1"/>
    <col min="3" max="3" width="22.85546875" bestFit="1" customWidth="1"/>
    <col min="7" max="42" width="6.85546875" customWidth="1"/>
    <col min="43" max="43" width="9.85546875" customWidth="1"/>
    <col min="47" max="82" width="6.85546875" customWidth="1"/>
    <col min="83" max="83" width="9.85546875" customWidth="1"/>
    <col min="85" max="85" width="13.140625" bestFit="1" customWidth="1"/>
    <col min="87" max="119" width="9.140625" customWidth="1"/>
    <col min="122" max="122" width="8" customWidth="1"/>
    <col min="162" max="162" width="13.42578125" bestFit="1" customWidth="1"/>
    <col min="200" max="200" width="9.42578125" bestFit="1" customWidth="1"/>
    <col min="201" max="237" width="7.140625" customWidth="1"/>
  </cols>
  <sheetData>
    <row r="1" spans="1:237">
      <c r="A1" s="21">
        <v>430000</v>
      </c>
      <c r="B1" s="9" t="s">
        <v>50</v>
      </c>
      <c r="D1" s="9" t="s">
        <v>30</v>
      </c>
      <c r="F1" s="30" t="s">
        <v>51</v>
      </c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R1" s="9" t="s">
        <v>52</v>
      </c>
      <c r="AT1" s="30" t="s">
        <v>53</v>
      </c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G1" s="30" t="s">
        <v>32</v>
      </c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  <c r="DQ1" s="30"/>
      <c r="DT1" s="30" t="s">
        <v>33</v>
      </c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/>
      <c r="EX1" s="30"/>
      <c r="EY1" s="30"/>
      <c r="EZ1" s="30"/>
      <c r="FA1" s="30"/>
      <c r="FB1" s="30"/>
      <c r="FC1" s="30"/>
      <c r="FD1" s="30"/>
      <c r="FF1" s="30" t="s">
        <v>34</v>
      </c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/>
      <c r="GB1" s="30"/>
      <c r="GC1" s="30"/>
      <c r="GD1" s="30"/>
      <c r="GE1" s="30"/>
      <c r="GF1" s="30"/>
      <c r="GG1" s="30"/>
      <c r="GH1" s="30"/>
      <c r="GI1" s="30"/>
      <c r="GJ1" s="30"/>
      <c r="GK1" s="30"/>
      <c r="GL1" s="30"/>
      <c r="GM1" s="30"/>
      <c r="GN1" s="30"/>
      <c r="GO1" s="30"/>
      <c r="GP1" s="30"/>
    </row>
    <row r="2" spans="1:237">
      <c r="A2" s="22">
        <v>100000</v>
      </c>
      <c r="B2" s="9" t="s">
        <v>54</v>
      </c>
      <c r="D2" s="9"/>
      <c r="E2" t="s">
        <v>18</v>
      </c>
      <c r="F2">
        <v>0</v>
      </c>
      <c r="G2">
        <f>1/12</f>
        <v>8.3333333333333329E-2</v>
      </c>
      <c r="H2">
        <f t="shared" ref="H2:AP2" si="0">G2+1/12</f>
        <v>0.16666666666666666</v>
      </c>
      <c r="I2">
        <f t="shared" si="0"/>
        <v>0.25</v>
      </c>
      <c r="J2">
        <f t="shared" si="0"/>
        <v>0.33333333333333331</v>
      </c>
      <c r="K2">
        <f t="shared" si="0"/>
        <v>0.41666666666666663</v>
      </c>
      <c r="L2">
        <f t="shared" si="0"/>
        <v>0.49999999999999994</v>
      </c>
      <c r="M2">
        <f t="shared" si="0"/>
        <v>0.58333333333333326</v>
      </c>
      <c r="N2">
        <f t="shared" si="0"/>
        <v>0.66666666666666663</v>
      </c>
      <c r="O2">
        <f t="shared" si="0"/>
        <v>0.75</v>
      </c>
      <c r="P2">
        <f t="shared" si="0"/>
        <v>0.83333333333333337</v>
      </c>
      <c r="Q2">
        <f t="shared" si="0"/>
        <v>0.91666666666666674</v>
      </c>
      <c r="R2">
        <f t="shared" si="0"/>
        <v>1</v>
      </c>
      <c r="S2">
        <f t="shared" si="0"/>
        <v>1.0833333333333333</v>
      </c>
      <c r="T2">
        <f t="shared" si="0"/>
        <v>1.1666666666666665</v>
      </c>
      <c r="U2">
        <f t="shared" si="0"/>
        <v>1.2499999999999998</v>
      </c>
      <c r="V2">
        <f t="shared" si="0"/>
        <v>1.333333333333333</v>
      </c>
      <c r="W2">
        <f t="shared" si="0"/>
        <v>1.4166666666666663</v>
      </c>
      <c r="X2">
        <f t="shared" si="0"/>
        <v>1.4999999999999996</v>
      </c>
      <c r="Y2">
        <f t="shared" si="0"/>
        <v>1.5833333333333328</v>
      </c>
      <c r="Z2">
        <f t="shared" si="0"/>
        <v>1.6666666666666661</v>
      </c>
      <c r="AA2">
        <f t="shared" si="0"/>
        <v>1.7499999999999993</v>
      </c>
      <c r="AB2">
        <f t="shared" si="0"/>
        <v>1.8333333333333326</v>
      </c>
      <c r="AC2">
        <f t="shared" si="0"/>
        <v>1.9166666666666659</v>
      </c>
      <c r="AD2">
        <f t="shared" si="0"/>
        <v>1.9999999999999991</v>
      </c>
      <c r="AE2">
        <f t="shared" si="0"/>
        <v>2.0833333333333326</v>
      </c>
      <c r="AF2">
        <f t="shared" si="0"/>
        <v>2.1666666666666661</v>
      </c>
      <c r="AG2">
        <f t="shared" si="0"/>
        <v>2.2499999999999996</v>
      </c>
      <c r="AH2">
        <f t="shared" si="0"/>
        <v>2.333333333333333</v>
      </c>
      <c r="AI2">
        <f t="shared" si="0"/>
        <v>2.4166666666666665</v>
      </c>
      <c r="AJ2">
        <f t="shared" si="0"/>
        <v>2.5</v>
      </c>
      <c r="AK2">
        <f t="shared" si="0"/>
        <v>2.5833333333333335</v>
      </c>
      <c r="AL2">
        <f t="shared" si="0"/>
        <v>2.666666666666667</v>
      </c>
      <c r="AM2">
        <f t="shared" si="0"/>
        <v>2.7500000000000004</v>
      </c>
      <c r="AN2">
        <f t="shared" si="0"/>
        <v>2.8333333333333339</v>
      </c>
      <c r="AO2">
        <f t="shared" si="0"/>
        <v>2.9166666666666674</v>
      </c>
      <c r="AP2">
        <f t="shared" si="0"/>
        <v>3.0000000000000009</v>
      </c>
      <c r="AR2" s="9"/>
      <c r="AS2" t="s">
        <v>18</v>
      </c>
      <c r="AT2">
        <v>0</v>
      </c>
      <c r="AU2">
        <f>1/12</f>
        <v>8.3333333333333329E-2</v>
      </c>
      <c r="AV2">
        <f t="shared" ref="AV2:CD2" si="1">AU2+1/12</f>
        <v>0.16666666666666666</v>
      </c>
      <c r="AW2">
        <f t="shared" si="1"/>
        <v>0.25</v>
      </c>
      <c r="AX2">
        <f t="shared" si="1"/>
        <v>0.33333333333333331</v>
      </c>
      <c r="AY2">
        <f t="shared" si="1"/>
        <v>0.41666666666666663</v>
      </c>
      <c r="AZ2">
        <f t="shared" si="1"/>
        <v>0.49999999999999994</v>
      </c>
      <c r="BA2">
        <f t="shared" si="1"/>
        <v>0.58333333333333326</v>
      </c>
      <c r="BB2">
        <f t="shared" si="1"/>
        <v>0.66666666666666663</v>
      </c>
      <c r="BC2">
        <f t="shared" si="1"/>
        <v>0.75</v>
      </c>
      <c r="BD2">
        <f t="shared" si="1"/>
        <v>0.83333333333333337</v>
      </c>
      <c r="BE2">
        <f t="shared" si="1"/>
        <v>0.91666666666666674</v>
      </c>
      <c r="BF2">
        <f t="shared" si="1"/>
        <v>1</v>
      </c>
      <c r="BG2">
        <f t="shared" si="1"/>
        <v>1.0833333333333333</v>
      </c>
      <c r="BH2">
        <f t="shared" si="1"/>
        <v>1.1666666666666665</v>
      </c>
      <c r="BI2">
        <f t="shared" si="1"/>
        <v>1.2499999999999998</v>
      </c>
      <c r="BJ2">
        <f t="shared" si="1"/>
        <v>1.333333333333333</v>
      </c>
      <c r="BK2">
        <f t="shared" si="1"/>
        <v>1.4166666666666663</v>
      </c>
      <c r="BL2">
        <f t="shared" si="1"/>
        <v>1.4999999999999996</v>
      </c>
      <c r="BM2">
        <f t="shared" si="1"/>
        <v>1.5833333333333328</v>
      </c>
      <c r="BN2">
        <f t="shared" si="1"/>
        <v>1.6666666666666661</v>
      </c>
      <c r="BO2">
        <f t="shared" si="1"/>
        <v>1.7499999999999993</v>
      </c>
      <c r="BP2">
        <f t="shared" si="1"/>
        <v>1.8333333333333326</v>
      </c>
      <c r="BQ2">
        <f t="shared" si="1"/>
        <v>1.9166666666666659</v>
      </c>
      <c r="BR2">
        <f t="shared" si="1"/>
        <v>1.9999999999999991</v>
      </c>
      <c r="BS2">
        <f t="shared" si="1"/>
        <v>2.0833333333333326</v>
      </c>
      <c r="BT2">
        <f t="shared" si="1"/>
        <v>2.1666666666666661</v>
      </c>
      <c r="BU2">
        <f t="shared" si="1"/>
        <v>2.2499999999999996</v>
      </c>
      <c r="BV2">
        <f t="shared" si="1"/>
        <v>2.333333333333333</v>
      </c>
      <c r="BW2">
        <f t="shared" si="1"/>
        <v>2.4166666666666665</v>
      </c>
      <c r="BX2">
        <f t="shared" si="1"/>
        <v>2.5</v>
      </c>
      <c r="BY2">
        <f t="shared" si="1"/>
        <v>2.5833333333333335</v>
      </c>
      <c r="BZ2">
        <f t="shared" si="1"/>
        <v>2.666666666666667</v>
      </c>
      <c r="CA2">
        <f t="shared" si="1"/>
        <v>2.7500000000000004</v>
      </c>
      <c r="CB2">
        <f t="shared" si="1"/>
        <v>2.8333333333333339</v>
      </c>
      <c r="CC2">
        <f t="shared" si="1"/>
        <v>2.9166666666666674</v>
      </c>
      <c r="CD2">
        <f t="shared" si="1"/>
        <v>3.0000000000000009</v>
      </c>
      <c r="CF2" t="s">
        <v>18</v>
      </c>
      <c r="CG2">
        <v>0</v>
      </c>
      <c r="CH2">
        <f>1/12</f>
        <v>8.3333333333333329E-2</v>
      </c>
      <c r="CI2">
        <f t="shared" ref="CI2:DQ2" si="2">CH2+1/12</f>
        <v>0.16666666666666666</v>
      </c>
      <c r="CJ2">
        <f t="shared" si="2"/>
        <v>0.25</v>
      </c>
      <c r="CK2">
        <f t="shared" si="2"/>
        <v>0.33333333333333331</v>
      </c>
      <c r="CL2">
        <f t="shared" si="2"/>
        <v>0.41666666666666663</v>
      </c>
      <c r="CM2">
        <f t="shared" si="2"/>
        <v>0.49999999999999994</v>
      </c>
      <c r="CN2">
        <f t="shared" si="2"/>
        <v>0.58333333333333326</v>
      </c>
      <c r="CO2">
        <f t="shared" si="2"/>
        <v>0.66666666666666663</v>
      </c>
      <c r="CP2">
        <f t="shared" si="2"/>
        <v>0.75</v>
      </c>
      <c r="CQ2">
        <f t="shared" si="2"/>
        <v>0.83333333333333337</v>
      </c>
      <c r="CR2">
        <f t="shared" si="2"/>
        <v>0.91666666666666674</v>
      </c>
      <c r="CS2">
        <f t="shared" si="2"/>
        <v>1</v>
      </c>
      <c r="CT2">
        <f t="shared" si="2"/>
        <v>1.0833333333333333</v>
      </c>
      <c r="CU2">
        <f t="shared" si="2"/>
        <v>1.1666666666666665</v>
      </c>
      <c r="CV2">
        <f t="shared" si="2"/>
        <v>1.2499999999999998</v>
      </c>
      <c r="CW2">
        <f t="shared" si="2"/>
        <v>1.333333333333333</v>
      </c>
      <c r="CX2">
        <f t="shared" si="2"/>
        <v>1.4166666666666663</v>
      </c>
      <c r="CY2">
        <f t="shared" si="2"/>
        <v>1.4999999999999996</v>
      </c>
      <c r="CZ2">
        <f t="shared" si="2"/>
        <v>1.5833333333333328</v>
      </c>
      <c r="DA2">
        <f t="shared" si="2"/>
        <v>1.6666666666666661</v>
      </c>
      <c r="DB2">
        <f t="shared" si="2"/>
        <v>1.7499999999999993</v>
      </c>
      <c r="DC2">
        <f t="shared" si="2"/>
        <v>1.8333333333333326</v>
      </c>
      <c r="DD2">
        <f t="shared" si="2"/>
        <v>1.9166666666666659</v>
      </c>
      <c r="DE2">
        <f t="shared" si="2"/>
        <v>1.9999999999999991</v>
      </c>
      <c r="DF2">
        <f t="shared" si="2"/>
        <v>2.0833333333333326</v>
      </c>
      <c r="DG2">
        <f t="shared" si="2"/>
        <v>2.1666666666666661</v>
      </c>
      <c r="DH2">
        <f t="shared" si="2"/>
        <v>2.2499999999999996</v>
      </c>
      <c r="DI2">
        <f t="shared" si="2"/>
        <v>2.333333333333333</v>
      </c>
      <c r="DJ2">
        <f t="shared" si="2"/>
        <v>2.4166666666666665</v>
      </c>
      <c r="DK2">
        <f t="shared" si="2"/>
        <v>2.5</v>
      </c>
      <c r="DL2">
        <f t="shared" si="2"/>
        <v>2.5833333333333335</v>
      </c>
      <c r="DM2">
        <f t="shared" si="2"/>
        <v>2.666666666666667</v>
      </c>
      <c r="DN2">
        <f t="shared" si="2"/>
        <v>2.7500000000000004</v>
      </c>
      <c r="DO2">
        <f t="shared" si="2"/>
        <v>2.8333333333333339</v>
      </c>
      <c r="DP2">
        <f t="shared" si="2"/>
        <v>2.9166666666666674</v>
      </c>
      <c r="DQ2">
        <f t="shared" si="2"/>
        <v>3.0000000000000009</v>
      </c>
      <c r="DS2" t="s">
        <v>18</v>
      </c>
      <c r="DT2">
        <v>0</v>
      </c>
      <c r="DU2">
        <f>1/12</f>
        <v>8.3333333333333329E-2</v>
      </c>
      <c r="DV2">
        <f t="shared" ref="DV2:FD2" si="3">DU2+1/12</f>
        <v>0.16666666666666666</v>
      </c>
      <c r="DW2">
        <f t="shared" si="3"/>
        <v>0.25</v>
      </c>
      <c r="DX2">
        <f t="shared" si="3"/>
        <v>0.33333333333333331</v>
      </c>
      <c r="DY2">
        <f t="shared" si="3"/>
        <v>0.41666666666666663</v>
      </c>
      <c r="DZ2">
        <f t="shared" si="3"/>
        <v>0.49999999999999994</v>
      </c>
      <c r="EA2">
        <f t="shared" si="3"/>
        <v>0.58333333333333326</v>
      </c>
      <c r="EB2">
        <f t="shared" si="3"/>
        <v>0.66666666666666663</v>
      </c>
      <c r="EC2">
        <f t="shared" si="3"/>
        <v>0.75</v>
      </c>
      <c r="ED2">
        <f t="shared" si="3"/>
        <v>0.83333333333333337</v>
      </c>
      <c r="EE2">
        <f t="shared" si="3"/>
        <v>0.91666666666666674</v>
      </c>
      <c r="EF2">
        <f t="shared" si="3"/>
        <v>1</v>
      </c>
      <c r="EG2">
        <f t="shared" si="3"/>
        <v>1.0833333333333333</v>
      </c>
      <c r="EH2">
        <f t="shared" si="3"/>
        <v>1.1666666666666665</v>
      </c>
      <c r="EI2">
        <f t="shared" si="3"/>
        <v>1.2499999999999998</v>
      </c>
      <c r="EJ2">
        <f t="shared" si="3"/>
        <v>1.333333333333333</v>
      </c>
      <c r="EK2">
        <f t="shared" si="3"/>
        <v>1.4166666666666663</v>
      </c>
      <c r="EL2">
        <f t="shared" si="3"/>
        <v>1.4999999999999996</v>
      </c>
      <c r="EM2">
        <f t="shared" si="3"/>
        <v>1.5833333333333328</v>
      </c>
      <c r="EN2">
        <f t="shared" si="3"/>
        <v>1.6666666666666661</v>
      </c>
      <c r="EO2">
        <f t="shared" si="3"/>
        <v>1.7499999999999993</v>
      </c>
      <c r="EP2">
        <f t="shared" si="3"/>
        <v>1.8333333333333326</v>
      </c>
      <c r="EQ2">
        <f t="shared" si="3"/>
        <v>1.9166666666666659</v>
      </c>
      <c r="ER2">
        <f t="shared" si="3"/>
        <v>1.9999999999999991</v>
      </c>
      <c r="ES2">
        <f t="shared" si="3"/>
        <v>2.0833333333333326</v>
      </c>
      <c r="ET2">
        <f t="shared" si="3"/>
        <v>2.1666666666666661</v>
      </c>
      <c r="EU2">
        <f t="shared" si="3"/>
        <v>2.2499999999999996</v>
      </c>
      <c r="EV2">
        <f t="shared" si="3"/>
        <v>2.333333333333333</v>
      </c>
      <c r="EW2">
        <f t="shared" si="3"/>
        <v>2.4166666666666665</v>
      </c>
      <c r="EX2">
        <f t="shared" si="3"/>
        <v>2.5</v>
      </c>
      <c r="EY2">
        <f t="shared" si="3"/>
        <v>2.5833333333333335</v>
      </c>
      <c r="EZ2">
        <f t="shared" si="3"/>
        <v>2.666666666666667</v>
      </c>
      <c r="FA2">
        <f t="shared" si="3"/>
        <v>2.7500000000000004</v>
      </c>
      <c r="FB2">
        <f t="shared" si="3"/>
        <v>2.8333333333333339</v>
      </c>
      <c r="FC2">
        <f t="shared" si="3"/>
        <v>2.9166666666666674</v>
      </c>
      <c r="FD2">
        <f t="shared" si="3"/>
        <v>3.0000000000000009</v>
      </c>
      <c r="FF2">
        <v>0</v>
      </c>
      <c r="FG2">
        <f>1/12</f>
        <v>8.3333333333333329E-2</v>
      </c>
      <c r="FH2">
        <f t="shared" ref="FH2:GP2" si="4">FG2+1/12</f>
        <v>0.16666666666666666</v>
      </c>
      <c r="FI2">
        <f t="shared" si="4"/>
        <v>0.25</v>
      </c>
      <c r="FJ2">
        <f t="shared" si="4"/>
        <v>0.33333333333333331</v>
      </c>
      <c r="FK2">
        <f t="shared" si="4"/>
        <v>0.41666666666666663</v>
      </c>
      <c r="FL2">
        <f t="shared" si="4"/>
        <v>0.49999999999999994</v>
      </c>
      <c r="FM2">
        <f t="shared" si="4"/>
        <v>0.58333333333333326</v>
      </c>
      <c r="FN2">
        <f t="shared" si="4"/>
        <v>0.66666666666666663</v>
      </c>
      <c r="FO2">
        <f t="shared" si="4"/>
        <v>0.75</v>
      </c>
      <c r="FP2">
        <f t="shared" si="4"/>
        <v>0.83333333333333337</v>
      </c>
      <c r="FQ2">
        <f t="shared" si="4"/>
        <v>0.91666666666666674</v>
      </c>
      <c r="FR2">
        <f t="shared" si="4"/>
        <v>1</v>
      </c>
      <c r="FS2">
        <f t="shared" si="4"/>
        <v>1.0833333333333333</v>
      </c>
      <c r="FT2">
        <f t="shared" si="4"/>
        <v>1.1666666666666665</v>
      </c>
      <c r="FU2">
        <f t="shared" si="4"/>
        <v>1.2499999999999998</v>
      </c>
      <c r="FV2">
        <f t="shared" si="4"/>
        <v>1.333333333333333</v>
      </c>
      <c r="FW2">
        <f t="shared" si="4"/>
        <v>1.4166666666666663</v>
      </c>
      <c r="FX2">
        <f t="shared" si="4"/>
        <v>1.4999999999999996</v>
      </c>
      <c r="FY2">
        <f t="shared" si="4"/>
        <v>1.5833333333333328</v>
      </c>
      <c r="FZ2">
        <f t="shared" si="4"/>
        <v>1.6666666666666661</v>
      </c>
      <c r="GA2">
        <f t="shared" si="4"/>
        <v>1.7499999999999993</v>
      </c>
      <c r="GB2">
        <f t="shared" si="4"/>
        <v>1.8333333333333326</v>
      </c>
      <c r="GC2">
        <f t="shared" si="4"/>
        <v>1.9166666666666659</v>
      </c>
      <c r="GD2">
        <f t="shared" si="4"/>
        <v>1.9999999999999991</v>
      </c>
      <c r="GE2">
        <f t="shared" si="4"/>
        <v>2.0833333333333326</v>
      </c>
      <c r="GF2">
        <f t="shared" si="4"/>
        <v>2.1666666666666661</v>
      </c>
      <c r="GG2">
        <f t="shared" si="4"/>
        <v>2.2499999999999996</v>
      </c>
      <c r="GH2">
        <f t="shared" si="4"/>
        <v>2.333333333333333</v>
      </c>
      <c r="GI2">
        <f t="shared" si="4"/>
        <v>2.4166666666666665</v>
      </c>
      <c r="GJ2">
        <f t="shared" si="4"/>
        <v>2.5</v>
      </c>
      <c r="GK2">
        <f t="shared" si="4"/>
        <v>2.5833333333333335</v>
      </c>
      <c r="GL2">
        <f t="shared" si="4"/>
        <v>2.666666666666667</v>
      </c>
      <c r="GM2">
        <f t="shared" si="4"/>
        <v>2.7500000000000004</v>
      </c>
      <c r="GN2">
        <f t="shared" si="4"/>
        <v>2.8333333333333339</v>
      </c>
      <c r="GO2">
        <f t="shared" si="4"/>
        <v>2.9166666666666674</v>
      </c>
      <c r="GP2">
        <f t="shared" si="4"/>
        <v>3.0000000000000009</v>
      </c>
      <c r="GR2" t="s">
        <v>18</v>
      </c>
      <c r="GS2">
        <v>0</v>
      </c>
      <c r="GT2">
        <f>1/12</f>
        <v>8.3333333333333329E-2</v>
      </c>
      <c r="GU2">
        <f t="shared" ref="GU2:IC2" si="5">GT2+1/12</f>
        <v>0.16666666666666666</v>
      </c>
      <c r="GV2">
        <f t="shared" si="5"/>
        <v>0.25</v>
      </c>
      <c r="GW2">
        <f t="shared" si="5"/>
        <v>0.33333333333333331</v>
      </c>
      <c r="GX2">
        <f t="shared" si="5"/>
        <v>0.41666666666666663</v>
      </c>
      <c r="GY2">
        <f t="shared" si="5"/>
        <v>0.49999999999999994</v>
      </c>
      <c r="GZ2">
        <f t="shared" si="5"/>
        <v>0.58333333333333326</v>
      </c>
      <c r="HA2">
        <f t="shared" si="5"/>
        <v>0.66666666666666663</v>
      </c>
      <c r="HB2">
        <f t="shared" si="5"/>
        <v>0.75</v>
      </c>
      <c r="HC2">
        <f t="shared" si="5"/>
        <v>0.83333333333333337</v>
      </c>
      <c r="HD2">
        <f t="shared" si="5"/>
        <v>0.91666666666666674</v>
      </c>
      <c r="HE2">
        <f t="shared" si="5"/>
        <v>1</v>
      </c>
      <c r="HF2">
        <f t="shared" si="5"/>
        <v>1.0833333333333333</v>
      </c>
      <c r="HG2">
        <f t="shared" si="5"/>
        <v>1.1666666666666665</v>
      </c>
      <c r="HH2">
        <f t="shared" si="5"/>
        <v>1.2499999999999998</v>
      </c>
      <c r="HI2">
        <f t="shared" si="5"/>
        <v>1.333333333333333</v>
      </c>
      <c r="HJ2">
        <f t="shared" si="5"/>
        <v>1.4166666666666663</v>
      </c>
      <c r="HK2">
        <f t="shared" si="5"/>
        <v>1.4999999999999996</v>
      </c>
      <c r="HL2">
        <f t="shared" si="5"/>
        <v>1.5833333333333328</v>
      </c>
      <c r="HM2">
        <f t="shared" si="5"/>
        <v>1.6666666666666661</v>
      </c>
      <c r="HN2">
        <f t="shared" si="5"/>
        <v>1.7499999999999993</v>
      </c>
      <c r="HO2">
        <f t="shared" si="5"/>
        <v>1.8333333333333326</v>
      </c>
      <c r="HP2">
        <f t="shared" si="5"/>
        <v>1.9166666666666659</v>
      </c>
      <c r="HQ2">
        <f t="shared" si="5"/>
        <v>1.9999999999999991</v>
      </c>
      <c r="HR2">
        <f t="shared" si="5"/>
        <v>2.0833333333333326</v>
      </c>
      <c r="HS2">
        <f t="shared" si="5"/>
        <v>2.1666666666666661</v>
      </c>
      <c r="HT2">
        <f t="shared" si="5"/>
        <v>2.2499999999999996</v>
      </c>
      <c r="HU2">
        <f t="shared" si="5"/>
        <v>2.333333333333333</v>
      </c>
      <c r="HV2">
        <f t="shared" si="5"/>
        <v>2.4166666666666665</v>
      </c>
      <c r="HW2">
        <f t="shared" si="5"/>
        <v>2.5</v>
      </c>
      <c r="HX2">
        <f t="shared" si="5"/>
        <v>2.5833333333333335</v>
      </c>
      <c r="HY2">
        <f t="shared" si="5"/>
        <v>2.666666666666667</v>
      </c>
      <c r="HZ2">
        <f t="shared" si="5"/>
        <v>2.7500000000000004</v>
      </c>
      <c r="IA2">
        <f t="shared" si="5"/>
        <v>2.8333333333333339</v>
      </c>
      <c r="IB2">
        <f t="shared" si="5"/>
        <v>2.9166666666666674</v>
      </c>
      <c r="IC2">
        <f t="shared" si="5"/>
        <v>3.0000000000000009</v>
      </c>
    </row>
    <row r="3" spans="1:237">
      <c r="A3" s="9">
        <v>4</v>
      </c>
      <c r="B3" s="9" t="s">
        <v>35</v>
      </c>
      <c r="D3" s="9"/>
      <c r="E3" t="s">
        <v>36</v>
      </c>
      <c r="F3">
        <f>L5</f>
        <v>1.6724290058392013E-2</v>
      </c>
      <c r="G3">
        <f t="shared" ref="G3:AP3" ca="1" si="6">F3+$J$6*1/12+$J$5*((1/12)^0.5)*_xlfn.NORM.S.INV(RAND())</f>
        <v>1.6760985593713369E-2</v>
      </c>
      <c r="H3">
        <f t="shared" ca="1" si="6"/>
        <v>1.6722058243736525E-2</v>
      </c>
      <c r="I3">
        <f t="shared" ca="1" si="6"/>
        <v>1.6674320992975427E-2</v>
      </c>
      <c r="J3">
        <f t="shared" ca="1" si="6"/>
        <v>1.6697441784011453E-2</v>
      </c>
      <c r="K3">
        <f t="shared" ca="1" si="6"/>
        <v>1.6647724992284212E-2</v>
      </c>
      <c r="L3">
        <f t="shared" ca="1" si="6"/>
        <v>1.6690772167935727E-2</v>
      </c>
      <c r="M3">
        <f t="shared" ca="1" si="6"/>
        <v>1.6599843118778809E-2</v>
      </c>
      <c r="N3">
        <f t="shared" ca="1" si="6"/>
        <v>1.6620523733947422E-2</v>
      </c>
      <c r="O3">
        <f t="shared" ca="1" si="6"/>
        <v>1.6670802683408526E-2</v>
      </c>
      <c r="P3">
        <f t="shared" ca="1" si="6"/>
        <v>1.665691407088269E-2</v>
      </c>
      <c r="Q3">
        <f t="shared" ca="1" si="6"/>
        <v>1.6622321605998896E-2</v>
      </c>
      <c r="R3">
        <f t="shared" ca="1" si="6"/>
        <v>1.6666606445863374E-2</v>
      </c>
      <c r="S3">
        <f t="shared" ca="1" si="6"/>
        <v>1.6773813502279598E-2</v>
      </c>
      <c r="T3">
        <f t="shared" ca="1" si="6"/>
        <v>1.6764384806687033E-2</v>
      </c>
      <c r="U3">
        <f t="shared" ca="1" si="6"/>
        <v>1.6746604327981852E-2</v>
      </c>
      <c r="V3">
        <f t="shared" ca="1" si="6"/>
        <v>1.6888490789844106E-2</v>
      </c>
      <c r="W3">
        <f t="shared" ca="1" si="6"/>
        <v>1.6815363025642908E-2</v>
      </c>
      <c r="X3">
        <f t="shared" ca="1" si="6"/>
        <v>1.6863859452891317E-2</v>
      </c>
      <c r="Y3">
        <f t="shared" ca="1" si="6"/>
        <v>1.6895299658330622E-2</v>
      </c>
      <c r="Z3">
        <f t="shared" ca="1" si="6"/>
        <v>1.6949655185085042E-2</v>
      </c>
      <c r="AA3">
        <f t="shared" ca="1" si="6"/>
        <v>1.702625948985002E-2</v>
      </c>
      <c r="AB3">
        <f t="shared" ca="1" si="6"/>
        <v>1.7152937742605925E-2</v>
      </c>
      <c r="AC3">
        <f t="shared" ca="1" si="6"/>
        <v>1.7127314149131607E-2</v>
      </c>
      <c r="AD3">
        <f t="shared" ca="1" si="6"/>
        <v>1.7188144738229508E-2</v>
      </c>
      <c r="AE3">
        <f t="shared" ca="1" si="6"/>
        <v>1.7107250585033523E-2</v>
      </c>
      <c r="AF3">
        <f t="shared" ca="1" si="6"/>
        <v>1.7062975842829124E-2</v>
      </c>
      <c r="AG3">
        <f t="shared" ca="1" si="6"/>
        <v>1.7110535934597337E-2</v>
      </c>
      <c r="AH3">
        <f t="shared" ca="1" si="6"/>
        <v>1.7065037121282368E-2</v>
      </c>
      <c r="AI3">
        <f t="shared" ca="1" si="6"/>
        <v>1.706292591241719E-2</v>
      </c>
      <c r="AJ3">
        <f t="shared" ca="1" si="6"/>
        <v>1.7042383538159407E-2</v>
      </c>
      <c r="AK3">
        <f t="shared" ca="1" si="6"/>
        <v>1.6845946198388646E-2</v>
      </c>
      <c r="AL3">
        <f t="shared" ca="1" si="6"/>
        <v>1.6878865133095073E-2</v>
      </c>
      <c r="AM3">
        <f t="shared" ca="1" si="6"/>
        <v>1.6883239820023193E-2</v>
      </c>
      <c r="AN3">
        <f t="shared" ca="1" si="6"/>
        <v>1.680315506455338E-2</v>
      </c>
      <c r="AO3">
        <f t="shared" ca="1" si="6"/>
        <v>1.683123697897089E-2</v>
      </c>
      <c r="AP3">
        <f t="shared" ca="1" si="6"/>
        <v>1.6857371525512158E-2</v>
      </c>
      <c r="AR3" s="9"/>
      <c r="AS3" t="s">
        <v>55</v>
      </c>
      <c r="AT3">
        <f>R5</f>
        <v>-3.521913060892647E-3</v>
      </c>
      <c r="AU3">
        <f ca="1">AT3+$P$6*1/12+$P$5*((1/12)^0.5)*_xlfn.NORM.S.INV(RAND())</f>
        <v>-3.4823591075414072E-3</v>
      </c>
      <c r="AV3">
        <f t="shared" ref="AV3:CD3" ca="1" si="7">AU3+$P$6*1/12+$P$5*((1/12)^0.5)*_xlfn.NORM.S.INV(RAND())</f>
        <v>-3.485655801231734E-3</v>
      </c>
      <c r="AW3">
        <f t="shared" ca="1" si="7"/>
        <v>-3.4719779338091925E-3</v>
      </c>
      <c r="AX3">
        <f t="shared" ca="1" si="7"/>
        <v>-3.4655417497900872E-3</v>
      </c>
      <c r="AY3">
        <f t="shared" ca="1" si="7"/>
        <v>-3.4303321888403296E-3</v>
      </c>
      <c r="AZ3">
        <f t="shared" ca="1" si="7"/>
        <v>-3.4506846462174904E-3</v>
      </c>
      <c r="BA3">
        <f t="shared" ca="1" si="7"/>
        <v>-3.4392901307364189E-3</v>
      </c>
      <c r="BB3">
        <f t="shared" ca="1" si="7"/>
        <v>-3.4222674988101053E-3</v>
      </c>
      <c r="BC3">
        <f t="shared" ca="1" si="7"/>
        <v>-3.4180956590860031E-3</v>
      </c>
      <c r="BD3">
        <f t="shared" ca="1" si="7"/>
        <v>-3.42268076250453E-3</v>
      </c>
      <c r="BE3">
        <f t="shared" ca="1" si="7"/>
        <v>-3.4374418022140182E-3</v>
      </c>
      <c r="BF3">
        <f t="shared" ca="1" si="7"/>
        <v>-3.4361712094273002E-3</v>
      </c>
      <c r="BG3">
        <f t="shared" ca="1" si="7"/>
        <v>-3.4631129942012933E-3</v>
      </c>
      <c r="BH3">
        <f t="shared" ca="1" si="7"/>
        <v>-3.4532008788206742E-3</v>
      </c>
      <c r="BI3">
        <f t="shared" ca="1" si="7"/>
        <v>-3.4189484539469189E-3</v>
      </c>
      <c r="BJ3">
        <f t="shared" ca="1" si="7"/>
        <v>-3.4573916720196281E-3</v>
      </c>
      <c r="BK3">
        <f t="shared" ca="1" si="7"/>
        <v>-3.4472057509308328E-3</v>
      </c>
      <c r="BL3">
        <f t="shared" ca="1" si="7"/>
        <v>-3.4849168193805125E-3</v>
      </c>
      <c r="BM3">
        <f t="shared" ca="1" si="7"/>
        <v>-3.4615279290578062E-3</v>
      </c>
      <c r="BN3">
        <f t="shared" ca="1" si="7"/>
        <v>-3.4927852987757142E-3</v>
      </c>
      <c r="BO3">
        <f t="shared" ca="1" si="7"/>
        <v>-3.4379016038322261E-3</v>
      </c>
      <c r="BP3">
        <f t="shared" ca="1" si="7"/>
        <v>-3.4834934152611066E-3</v>
      </c>
      <c r="BQ3">
        <f t="shared" ca="1" si="7"/>
        <v>-3.490294936608157E-3</v>
      </c>
      <c r="BR3">
        <f t="shared" ca="1" si="7"/>
        <v>-3.4962045188469933E-3</v>
      </c>
      <c r="BS3">
        <f t="shared" ca="1" si="7"/>
        <v>-3.4783684397150642E-3</v>
      </c>
      <c r="BT3">
        <f t="shared" ca="1" si="7"/>
        <v>-3.4515111750558149E-3</v>
      </c>
      <c r="BU3">
        <f t="shared" ca="1" si="7"/>
        <v>-3.4262974458827665E-3</v>
      </c>
      <c r="BV3">
        <f t="shared" ca="1" si="7"/>
        <v>-3.4439232335725057E-3</v>
      </c>
      <c r="BW3">
        <f t="shared" ca="1" si="7"/>
        <v>-3.4153020087332709E-3</v>
      </c>
      <c r="BX3">
        <f t="shared" ca="1" si="7"/>
        <v>-3.4235201074211646E-3</v>
      </c>
      <c r="BY3">
        <f t="shared" ca="1" si="7"/>
        <v>-3.3924520566147682E-3</v>
      </c>
      <c r="BZ3">
        <f t="shared" ca="1" si="7"/>
        <v>-3.3964759988157653E-3</v>
      </c>
      <c r="CA3">
        <f t="shared" ca="1" si="7"/>
        <v>-3.3821486239754553E-3</v>
      </c>
      <c r="CB3">
        <f t="shared" ca="1" si="7"/>
        <v>-3.4054979017523602E-3</v>
      </c>
      <c r="CC3">
        <f t="shared" ca="1" si="7"/>
        <v>-3.4032934202218707E-3</v>
      </c>
      <c r="CD3">
        <f t="shared" ca="1" si="7"/>
        <v>-3.3981507787676688E-3</v>
      </c>
      <c r="CF3" t="s">
        <v>56</v>
      </c>
      <c r="CG3">
        <f>SUM(CG7:CG43)*CG4</f>
        <v>-0.42957958897750359</v>
      </c>
      <c r="CH3">
        <f t="shared" ref="CH3:DQ3" ca="1" si="8">SUM(CH7:CH43)*CH4</f>
        <v>432899.65067202732</v>
      </c>
      <c r="CI3">
        <f t="shared" ca="1" si="8"/>
        <v>440438.16976710467</v>
      </c>
      <c r="CJ3">
        <f t="shared" ca="1" si="8"/>
        <v>437889.0472504535</v>
      </c>
      <c r="CK3">
        <f t="shared" ca="1" si="8"/>
        <v>432641.78739391884</v>
      </c>
      <c r="CL3">
        <f t="shared" ca="1" si="8"/>
        <v>429339.75254215393</v>
      </c>
      <c r="CM3">
        <f t="shared" ca="1" si="8"/>
        <v>433735.91339411138</v>
      </c>
      <c r="CN3">
        <f t="shared" ca="1" si="8"/>
        <v>440220.34993000526</v>
      </c>
      <c r="CO3">
        <f t="shared" ca="1" si="8"/>
        <v>446832.50642268808</v>
      </c>
      <c r="CP3">
        <f t="shared" ca="1" si="8"/>
        <v>444857.3350037405</v>
      </c>
      <c r="CQ3">
        <f t="shared" ca="1" si="8"/>
        <v>440584.66118756949</v>
      </c>
      <c r="CR3">
        <f t="shared" ca="1" si="8"/>
        <v>445890.49490961869</v>
      </c>
      <c r="CS3">
        <f t="shared" ca="1" si="8"/>
        <v>454428.41599499353</v>
      </c>
      <c r="CT3">
        <f t="shared" ca="1" si="8"/>
        <v>459534.76218690979</v>
      </c>
      <c r="CU3">
        <f t="shared" ca="1" si="8"/>
        <v>451850.13677397685</v>
      </c>
      <c r="CV3">
        <f t="shared" ca="1" si="8"/>
        <v>446924.590832052</v>
      </c>
      <c r="CW3">
        <f t="shared" ca="1" si="8"/>
        <v>451229.04871725949</v>
      </c>
      <c r="CX3">
        <f t="shared" ca="1" si="8"/>
        <v>462115.40200847626</v>
      </c>
      <c r="CY3">
        <f t="shared" ca="1" si="8"/>
        <v>456828.44341266493</v>
      </c>
      <c r="CZ3">
        <f t="shared" ca="1" si="8"/>
        <v>455057.14936760155</v>
      </c>
      <c r="DA3">
        <f t="shared" ca="1" si="8"/>
        <v>456596.27899461659</v>
      </c>
      <c r="DB3">
        <f t="shared" ca="1" si="8"/>
        <v>473356.06135646836</v>
      </c>
      <c r="DC3">
        <f t="shared" ca="1" si="8"/>
        <v>472896.37312872382</v>
      </c>
      <c r="DD3">
        <f t="shared" ca="1" si="8"/>
        <v>483233.33870768064</v>
      </c>
      <c r="DE3">
        <f t="shared" ca="1" si="8"/>
        <v>476627.11529282125</v>
      </c>
      <c r="DF3">
        <f t="shared" ca="1" si="8"/>
        <v>478818.91473533458</v>
      </c>
      <c r="DG3">
        <f t="shared" ca="1" si="8"/>
        <v>488996.52831384231</v>
      </c>
      <c r="DH3">
        <f t="shared" ca="1" si="8"/>
        <v>484161.94264222862</v>
      </c>
      <c r="DI3">
        <f t="shared" ca="1" si="8"/>
        <v>476397.04990755965</v>
      </c>
      <c r="DJ3">
        <f t="shared" ca="1" si="8"/>
        <v>488251.99351174675</v>
      </c>
      <c r="DK3">
        <f t="shared" ca="1" si="8"/>
        <v>501041.82319401699</v>
      </c>
      <c r="DL3">
        <f t="shared" ca="1" si="8"/>
        <v>510269.2407897822</v>
      </c>
      <c r="DM3">
        <f t="shared" ca="1" si="8"/>
        <v>512082.70642797538</v>
      </c>
      <c r="DN3">
        <f t="shared" ca="1" si="8"/>
        <v>525872.58332026203</v>
      </c>
      <c r="DO3">
        <f t="shared" ca="1" si="8"/>
        <v>532574.92150337878</v>
      </c>
      <c r="DP3">
        <f t="shared" ca="1" si="8"/>
        <v>535187.88089918648</v>
      </c>
      <c r="DQ3">
        <f t="shared" ca="1" si="8"/>
        <v>0</v>
      </c>
    </row>
    <row r="4" spans="1:237">
      <c r="A4" s="9">
        <v>1</v>
      </c>
      <c r="B4" s="9" t="s">
        <v>38</v>
      </c>
      <c r="E4" t="s">
        <v>39</v>
      </c>
      <c r="G4" s="10">
        <f ca="1">G45</f>
        <v>3.6695535321356471E-5</v>
      </c>
      <c r="H4" s="10">
        <f t="shared" ref="H4:AP4" ca="1" si="9">H45</f>
        <v>-3.8927349976843745E-5</v>
      </c>
      <c r="I4" s="10">
        <f t="shared" ca="1" si="9"/>
        <v>-4.7737250761098471E-5</v>
      </c>
      <c r="J4" s="10">
        <f t="shared" ca="1" si="9"/>
        <v>2.312079103602635E-5</v>
      </c>
      <c r="K4" s="10">
        <f t="shared" ca="1" si="9"/>
        <v>-4.9716791727241055E-5</v>
      </c>
      <c r="L4" s="10">
        <f t="shared" ca="1" si="9"/>
        <v>4.3047175651515085E-5</v>
      </c>
      <c r="M4" s="10">
        <f t="shared" ca="1" si="9"/>
        <v>-9.0929049156918129E-5</v>
      </c>
      <c r="N4" s="10">
        <f t="shared" ca="1" si="9"/>
        <v>2.0680615168612582E-5</v>
      </c>
      <c r="O4" s="10">
        <f t="shared" ca="1" si="9"/>
        <v>5.0278949461104311E-5</v>
      </c>
      <c r="P4" s="10">
        <f t="shared" ca="1" si="9"/>
        <v>-1.3888612525835703E-5</v>
      </c>
      <c r="Q4" s="10">
        <f t="shared" ca="1" si="9"/>
        <v>-3.459246488379461E-5</v>
      </c>
      <c r="R4" s="10">
        <f t="shared" ca="1" si="9"/>
        <v>4.4284839864478648E-5</v>
      </c>
      <c r="S4" s="10">
        <f t="shared" ca="1" si="9"/>
        <v>1.0720705641622391E-4</v>
      </c>
      <c r="T4" s="10">
        <f t="shared" ca="1" si="9"/>
        <v>-9.4286955925650118E-6</v>
      </c>
      <c r="U4" s="10">
        <f t="shared" ca="1" si="9"/>
        <v>-1.7780478705181624E-5</v>
      </c>
      <c r="V4" s="10">
        <f t="shared" ca="1" si="9"/>
        <v>1.4188646186225409E-4</v>
      </c>
      <c r="W4" s="10">
        <f t="shared" ca="1" si="9"/>
        <v>-7.312776420119807E-5</v>
      </c>
      <c r="X4" s="10">
        <f t="shared" ca="1" si="9"/>
        <v>4.849642724840883E-5</v>
      </c>
      <c r="Y4" s="10">
        <f t="shared" ca="1" si="9"/>
        <v>3.1440205439305091E-5</v>
      </c>
      <c r="Z4" s="10">
        <f t="shared" ca="1" si="9"/>
        <v>5.4355526754420319E-5</v>
      </c>
      <c r="AA4" s="10">
        <f t="shared" ca="1" si="9"/>
        <v>7.6604304764978093E-5</v>
      </c>
      <c r="AB4" s="10">
        <f t="shared" ca="1" si="9"/>
        <v>1.2667825275590461E-4</v>
      </c>
      <c r="AC4" s="10">
        <f t="shared" ca="1" si="9"/>
        <v>-2.5623593474317224E-5</v>
      </c>
      <c r="AD4" s="10">
        <f t="shared" ca="1" si="9"/>
        <v>6.0830589097900234E-5</v>
      </c>
      <c r="AE4" s="10">
        <f t="shared" ca="1" si="9"/>
        <v>-8.0894153195985169E-5</v>
      </c>
      <c r="AF4" s="10">
        <f t="shared" ca="1" si="9"/>
        <v>-4.4274742204399031E-5</v>
      </c>
      <c r="AG4" s="10">
        <f t="shared" ca="1" si="9"/>
        <v>4.7560091768213131E-5</v>
      </c>
      <c r="AH4" s="10">
        <f t="shared" ca="1" si="9"/>
        <v>-4.5498813314968911E-5</v>
      </c>
      <c r="AI4" s="10">
        <f t="shared" ca="1" si="9"/>
        <v>-2.1112088651777106E-6</v>
      </c>
      <c r="AJ4" s="10">
        <f t="shared" ca="1" si="9"/>
        <v>-2.0542374257782881E-5</v>
      </c>
      <c r="AK4" s="10">
        <f t="shared" ca="1" si="9"/>
        <v>-1.9643733977076083E-4</v>
      </c>
      <c r="AL4" s="10">
        <f t="shared" ca="1" si="9"/>
        <v>3.2918934706426678E-5</v>
      </c>
      <c r="AM4" s="10">
        <f t="shared" ca="1" si="9"/>
        <v>4.3746869281199863E-6</v>
      </c>
      <c r="AN4" s="10">
        <f t="shared" ca="1" si="9"/>
        <v>-8.0084755469812807E-5</v>
      </c>
      <c r="AO4" s="10">
        <f t="shared" ca="1" si="9"/>
        <v>2.8081914417509707E-5</v>
      </c>
      <c r="AP4" s="10">
        <f t="shared" ca="1" si="9"/>
        <v>2.6134546541267678E-5</v>
      </c>
      <c r="AS4" t="s">
        <v>57</v>
      </c>
      <c r="AU4" s="10">
        <f ca="1">AU45</f>
        <v>3.9553953351239863E-5</v>
      </c>
      <c r="AV4" s="10">
        <f t="shared" ref="AV4:CD4" ca="1" si="10">AV45</f>
        <v>-3.2966936903268233E-6</v>
      </c>
      <c r="AW4" s="10">
        <f t="shared" ca="1" si="10"/>
        <v>1.3677867422541481E-5</v>
      </c>
      <c r="AX4" s="10">
        <f t="shared" ca="1" si="10"/>
        <v>6.4361840191053642E-6</v>
      </c>
      <c r="AY4" s="10">
        <f t="shared" ca="1" si="10"/>
        <v>3.5209560949757586E-5</v>
      </c>
      <c r="AZ4" s="10">
        <f t="shared" ca="1" si="10"/>
        <v>-2.0352457377160842E-5</v>
      </c>
      <c r="BA4" s="10">
        <f t="shared" ca="1" si="10"/>
        <v>1.1394515481071531E-5</v>
      </c>
      <c r="BB4" s="10">
        <f t="shared" ca="1" si="10"/>
        <v>1.7022631926313578E-5</v>
      </c>
      <c r="BC4" s="10">
        <f t="shared" ca="1" si="10"/>
        <v>4.1718397241021811E-6</v>
      </c>
      <c r="BD4" s="10">
        <f t="shared" ca="1" si="10"/>
        <v>-4.585103418526873E-6</v>
      </c>
      <c r="BE4" s="10">
        <f t="shared" ca="1" si="10"/>
        <v>-1.4761039709488156E-5</v>
      </c>
      <c r="BF4" s="10">
        <f t="shared" ca="1" si="10"/>
        <v>1.2705927867179799E-6</v>
      </c>
      <c r="BG4" s="10">
        <f t="shared" ca="1" si="10"/>
        <v>-2.694178477399313E-5</v>
      </c>
      <c r="BH4" s="10">
        <f t="shared" ca="1" si="10"/>
        <v>9.9121153806190632E-6</v>
      </c>
      <c r="BI4" s="10">
        <f t="shared" ca="1" si="10"/>
        <v>3.4252424873755342E-5</v>
      </c>
      <c r="BJ4" s="10">
        <f t="shared" ca="1" si="10"/>
        <v>-3.844321807270918E-5</v>
      </c>
      <c r="BK4" s="10">
        <f t="shared" ca="1" si="10"/>
        <v>1.0185921088795308E-5</v>
      </c>
      <c r="BL4" s="10">
        <f t="shared" ca="1" si="10"/>
        <v>-3.7711068449679686E-5</v>
      </c>
      <c r="BM4" s="10">
        <f t="shared" ca="1" si="10"/>
        <v>2.3388890322706239E-5</v>
      </c>
      <c r="BN4" s="10">
        <f t="shared" ca="1" si="10"/>
        <v>-3.1257369717908011E-5</v>
      </c>
      <c r="BO4" s="10">
        <f t="shared" ca="1" si="10"/>
        <v>5.48836949434881E-5</v>
      </c>
      <c r="BP4" s="10">
        <f t="shared" ca="1" si="10"/>
        <v>-4.5591811428880458E-5</v>
      </c>
      <c r="BQ4" s="10">
        <f t="shared" ca="1" si="10"/>
        <v>-6.8015213470504557E-6</v>
      </c>
      <c r="BR4" s="10">
        <f t="shared" ca="1" si="10"/>
        <v>-5.9095822388362598E-6</v>
      </c>
      <c r="BS4" s="10">
        <f t="shared" ca="1" si="10"/>
        <v>1.7836079131929115E-5</v>
      </c>
      <c r="BT4" s="10">
        <f t="shared" ca="1" si="10"/>
        <v>2.68572646592493E-5</v>
      </c>
      <c r="BU4" s="10">
        <f t="shared" ca="1" si="10"/>
        <v>2.5213729173048389E-5</v>
      </c>
      <c r="BV4" s="10">
        <f t="shared" ca="1" si="10"/>
        <v>-1.7625787689739235E-5</v>
      </c>
      <c r="BW4" s="10">
        <f t="shared" ca="1" si="10"/>
        <v>2.8621224839234845E-5</v>
      </c>
      <c r="BX4" s="10">
        <f t="shared" ca="1" si="10"/>
        <v>-8.2180986878937351E-6</v>
      </c>
      <c r="BY4" s="10">
        <f t="shared" ca="1" si="10"/>
        <v>3.1068050806396397E-5</v>
      </c>
      <c r="BZ4" s="10">
        <f t="shared" ca="1" si="10"/>
        <v>-4.0239422009970445E-6</v>
      </c>
      <c r="CA4" s="10">
        <f t="shared" ca="1" si="10"/>
        <v>1.4327374840310009E-5</v>
      </c>
      <c r="CB4" s="10">
        <f t="shared" ca="1" si="10"/>
        <v>-2.3349277776904976E-5</v>
      </c>
      <c r="CC4" s="10">
        <f t="shared" ca="1" si="10"/>
        <v>2.2044815304895354E-6</v>
      </c>
      <c r="CD4" s="10">
        <f t="shared" ca="1" si="10"/>
        <v>5.1426414542019017E-6</v>
      </c>
      <c r="CF4" t="s">
        <v>40</v>
      </c>
      <c r="CG4">
        <v>4.3</v>
      </c>
      <c r="CH4">
        <f ca="1">IF($D$5=0,CG4*EXP(($V$6-($V$5^2)/2)*1/12+$V$5*SQRT(1/12)*_xlfn.NORM.S.INV(RAND())),CG4*(1+$D$8))</f>
        <v>4.3280009994430477</v>
      </c>
      <c r="CI4">
        <f t="shared" ref="CI4:DQ4" ca="1" si="11">IF($D$5=0,CH4*EXP(($V$6-($V$5^2)/2)*1/12+$V$5*SQRT(1/12)*_xlfn.NORM.S.INV(RAND())),CH4*(1+$D$8))</f>
        <v>4.4013949563289758</v>
      </c>
      <c r="CJ4">
        <f t="shared" ca="1" si="11"/>
        <v>4.3748016745227423</v>
      </c>
      <c r="CK4">
        <f t="shared" ca="1" si="11"/>
        <v>4.3210559619276676</v>
      </c>
      <c r="CL4">
        <f t="shared" ca="1" si="11"/>
        <v>4.2872605092944331</v>
      </c>
      <c r="CM4">
        <f t="shared" ca="1" si="11"/>
        <v>4.3295291265088363</v>
      </c>
      <c r="CN4">
        <f t="shared" ca="1" si="11"/>
        <v>4.3937068882221002</v>
      </c>
      <c r="CO4">
        <f t="shared" ca="1" si="11"/>
        <v>4.4589717289667838</v>
      </c>
      <c r="CP4">
        <f t="shared" ca="1" si="11"/>
        <v>4.4384735035859988</v>
      </c>
      <c r="CQ4">
        <f t="shared" ca="1" si="11"/>
        <v>4.3952374564076511</v>
      </c>
      <c r="CR4">
        <f t="shared" ca="1" si="11"/>
        <v>4.4476657578260932</v>
      </c>
      <c r="CS4">
        <f t="shared" ca="1" si="11"/>
        <v>4.5300751062700355</v>
      </c>
      <c r="CT4">
        <f t="shared" ca="1" si="11"/>
        <v>4.5805182059699092</v>
      </c>
      <c r="CU4">
        <f t="shared" ca="1" si="11"/>
        <v>4.5041303617349344</v>
      </c>
      <c r="CV4">
        <f t="shared" ca="1" si="11"/>
        <v>4.4552404287055545</v>
      </c>
      <c r="CW4">
        <f t="shared" ca="1" si="11"/>
        <v>4.4977352433395001</v>
      </c>
      <c r="CX4">
        <f t="shared" ca="1" si="11"/>
        <v>4.6068772362208898</v>
      </c>
      <c r="CY4">
        <f t="shared" ca="1" si="11"/>
        <v>4.5542211252265261</v>
      </c>
      <c r="CZ4">
        <f t="shared" ca="1" si="11"/>
        <v>4.5374603968741569</v>
      </c>
      <c r="DA4">
        <f t="shared" ca="1" si="11"/>
        <v>4.5530596246895882</v>
      </c>
      <c r="DB4">
        <f t="shared" ca="1" si="11"/>
        <v>4.7214345597683307</v>
      </c>
      <c r="DC4">
        <f t="shared" ca="1" si="11"/>
        <v>4.7171059713353509</v>
      </c>
      <c r="DD4">
        <f t="shared" ca="1" si="11"/>
        <v>4.8213718352937365</v>
      </c>
      <c r="DE4">
        <f t="shared" ca="1" si="11"/>
        <v>4.7537407192061192</v>
      </c>
      <c r="DF4">
        <f t="shared" ca="1" si="11"/>
        <v>4.7767837569704596</v>
      </c>
      <c r="DG4">
        <f t="shared" ca="1" si="11"/>
        <v>4.8795032228453472</v>
      </c>
      <c r="DH4">
        <f t="shared" ca="1" si="11"/>
        <v>4.832438229653528</v>
      </c>
      <c r="DI4">
        <f t="shared" ca="1" si="11"/>
        <v>4.756012550391695</v>
      </c>
      <c r="DJ4">
        <f t="shared" ca="1" si="11"/>
        <v>4.8757887571933987</v>
      </c>
      <c r="DK4">
        <f t="shared" ca="1" si="11"/>
        <v>5.0047425996017427</v>
      </c>
      <c r="DL4">
        <f t="shared" ca="1" si="11"/>
        <v>5.0983908019988622</v>
      </c>
      <c r="DM4">
        <f t="shared" ca="1" si="11"/>
        <v>5.1178509002944379</v>
      </c>
      <c r="DN4">
        <f t="shared" ca="1" si="11"/>
        <v>5.2571393517157565</v>
      </c>
      <c r="DO4">
        <f t="shared" ca="1" si="11"/>
        <v>5.3253914894387417</v>
      </c>
      <c r="DP4">
        <f t="shared" ca="1" si="11"/>
        <v>5.3528428237656724</v>
      </c>
      <c r="DQ4">
        <f t="shared" ca="1" si="11"/>
        <v>5.3669183722292049</v>
      </c>
      <c r="DT4">
        <f>SUM(DT7:DT43)</f>
        <v>0.26423794110333521</v>
      </c>
      <c r="DU4">
        <f t="shared" ref="DU4:FD4" ca="1" si="12">SUM(DU7:DU43)</f>
        <v>0.26123311727616538</v>
      </c>
      <c r="DV4">
        <f t="shared" ca="1" si="12"/>
        <v>0.25927149881379907</v>
      </c>
      <c r="DW4">
        <f t="shared" ca="1" si="12"/>
        <v>0.23656410015309415</v>
      </c>
      <c r="DX4">
        <f t="shared" ca="1" si="12"/>
        <v>0.23380869814090077</v>
      </c>
      <c r="DY4">
        <f t="shared" ca="1" si="12"/>
        <v>0.23177474471954251</v>
      </c>
      <c r="DZ4">
        <f t="shared" ca="1" si="12"/>
        <v>0.21019657240423573</v>
      </c>
      <c r="EA4">
        <f t="shared" ca="1" si="12"/>
        <v>0.20585399615795547</v>
      </c>
      <c r="EB4">
        <f t="shared" ca="1" si="12"/>
        <v>0.20650917760883292</v>
      </c>
      <c r="EC4">
        <f t="shared" ca="1" si="12"/>
        <v>0.18489255329979482</v>
      </c>
      <c r="ED4">
        <f t="shared" ca="1" si="12"/>
        <v>0.18185525939228764</v>
      </c>
      <c r="EE4">
        <f t="shared" ca="1" si="12"/>
        <v>0.18169544315175651</v>
      </c>
      <c r="EF4">
        <f t="shared" ca="1" si="12"/>
        <v>0.16099298461699699</v>
      </c>
      <c r="EG4">
        <f t="shared" ca="1" si="12"/>
        <v>0.15956140580854986</v>
      </c>
      <c r="EH4">
        <f t="shared" ca="1" si="12"/>
        <v>0.15915419371340259</v>
      </c>
      <c r="EI4">
        <f t="shared" ca="1" si="12"/>
        <v>0.13815805972798845</v>
      </c>
      <c r="EJ4">
        <f t="shared" ca="1" si="12"/>
        <v>0.13770445243615492</v>
      </c>
      <c r="EK4">
        <f t="shared" ca="1" si="12"/>
        <v>0.13703121391340101</v>
      </c>
      <c r="EL4">
        <f t="shared" ca="1" si="12"/>
        <v>0.1170980684221562</v>
      </c>
      <c r="EM4">
        <f t="shared" ca="1" si="12"/>
        <v>0.11551544430989258</v>
      </c>
      <c r="EN4">
        <f t="shared" ca="1" si="12"/>
        <v>0.1165026729219204</v>
      </c>
      <c r="EO4">
        <f t="shared" ca="1" si="12"/>
        <v>9.5757818483952359E-2</v>
      </c>
      <c r="EP4">
        <f t="shared" ca="1" si="12"/>
        <v>9.4178361404792507E-2</v>
      </c>
      <c r="EQ4">
        <f t="shared" ca="1" si="12"/>
        <v>9.3786035195982595E-2</v>
      </c>
      <c r="ER4">
        <f t="shared" ca="1" si="12"/>
        <v>7.3236507643169663E-2</v>
      </c>
      <c r="ES4">
        <f t="shared" ca="1" si="12"/>
        <v>7.133338704730216E-2</v>
      </c>
      <c r="ET4">
        <f t="shared" ca="1" si="12"/>
        <v>7.2690599081108725E-2</v>
      </c>
      <c r="EU4">
        <f t="shared" ca="1" si="12"/>
        <v>5.2904313325122035E-2</v>
      </c>
      <c r="EV4">
        <f t="shared" ca="1" si="12"/>
        <v>5.201618928334896E-2</v>
      </c>
      <c r="EW4">
        <f t="shared" ca="1" si="12"/>
        <v>5.4014396177643045E-2</v>
      </c>
      <c r="EX4">
        <f t="shared" ca="1" si="12"/>
        <v>3.4341725834429342E-2</v>
      </c>
      <c r="EY4">
        <f t="shared" ca="1" si="12"/>
        <v>3.361138182852124E-2</v>
      </c>
      <c r="EZ4">
        <f t="shared" ca="1" si="12"/>
        <v>3.6131106079549662E-2</v>
      </c>
      <c r="FA4">
        <f t="shared" ca="1" si="12"/>
        <v>1.6763694589860347E-2</v>
      </c>
      <c r="FB4">
        <f t="shared" ca="1" si="12"/>
        <v>1.6869352508837889E-2</v>
      </c>
      <c r="FC4">
        <f t="shared" ca="1" si="12"/>
        <v>2.0460569006618599E-2</v>
      </c>
      <c r="FD4">
        <f t="shared" si="12"/>
        <v>0</v>
      </c>
      <c r="FF4" s="23">
        <f>SUM(FF6:FF43)</f>
        <v>0</v>
      </c>
      <c r="FG4" s="23">
        <f t="shared" ref="FG4:GP4" ca="1" si="13">SUM(FG6:FG43)</f>
        <v>430606.96320521872</v>
      </c>
      <c r="FH4" s="23">
        <f t="shared" ca="1" si="13"/>
        <v>431459.0506841836</v>
      </c>
      <c r="FI4" s="23">
        <f t="shared" ca="1" si="13"/>
        <v>430000.00000000006</v>
      </c>
      <c r="FJ4" s="23">
        <f t="shared" ca="1" si="13"/>
        <v>430606.47814956127</v>
      </c>
      <c r="FK4" s="23">
        <f t="shared" ca="1" si="13"/>
        <v>431458.27875237318</v>
      </c>
      <c r="FL4" s="23">
        <f t="shared" ca="1" si="13"/>
        <v>430000.00000000006</v>
      </c>
      <c r="FM4" s="23">
        <f t="shared" ca="1" si="13"/>
        <v>430602.40285301179</v>
      </c>
      <c r="FN4" s="23">
        <f t="shared" ca="1" si="13"/>
        <v>431463.31533017347</v>
      </c>
      <c r="FO4" s="23">
        <f t="shared" ca="1" si="13"/>
        <v>429999.99999999988</v>
      </c>
      <c r="FP4" s="23">
        <f t="shared" ca="1" si="13"/>
        <v>430605.15571608779</v>
      </c>
      <c r="FQ4" s="23">
        <f t="shared" ca="1" si="13"/>
        <v>431459.36082382454</v>
      </c>
      <c r="FR4" s="23">
        <f t="shared" ca="1" si="13"/>
        <v>429999.99999999988</v>
      </c>
      <c r="FS4" s="23">
        <f t="shared" ca="1" si="13"/>
        <v>430609.48272027023</v>
      </c>
      <c r="FT4" s="23">
        <f t="shared" ca="1" si="13"/>
        <v>431461.16116515122</v>
      </c>
      <c r="FU4" s="23">
        <f t="shared" ca="1" si="13"/>
        <v>429999.99999999994</v>
      </c>
      <c r="FV4" s="23">
        <f t="shared" ca="1" si="13"/>
        <v>430610.72187263449</v>
      </c>
      <c r="FW4" s="23">
        <f t="shared" ca="1" si="13"/>
        <v>431456.60380935558</v>
      </c>
      <c r="FX4" s="23">
        <f t="shared" ca="1" si="13"/>
        <v>430000</v>
      </c>
      <c r="FY4" s="23">
        <f t="shared" ca="1" si="13"/>
        <v>430606.77542078111</v>
      </c>
      <c r="FZ4" s="23">
        <f t="shared" ca="1" si="13"/>
        <v>431465.72458903887</v>
      </c>
      <c r="GA4" s="23">
        <f t="shared" ca="1" si="13"/>
        <v>430000.00000000006</v>
      </c>
      <c r="GB4" s="23">
        <f t="shared" ca="1" si="13"/>
        <v>430610.17845911719</v>
      </c>
      <c r="GC4" s="23">
        <f t="shared" ca="1" si="13"/>
        <v>431460.00250196748</v>
      </c>
      <c r="GD4" s="23">
        <f t="shared" ca="1" si="13"/>
        <v>430000</v>
      </c>
      <c r="GE4" s="23">
        <f t="shared" ca="1" si="13"/>
        <v>430602.76142897538</v>
      </c>
      <c r="GF4" s="23">
        <f t="shared" ca="1" si="13"/>
        <v>431458.66810449836</v>
      </c>
      <c r="GG4" s="23">
        <f t="shared" ca="1" si="13"/>
        <v>430000</v>
      </c>
      <c r="GH4" s="23">
        <f t="shared" ca="1" si="13"/>
        <v>430604.02620243304</v>
      </c>
      <c r="GI4" s="23">
        <f t="shared" ca="1" si="13"/>
        <v>431461.68469387159</v>
      </c>
      <c r="GJ4" s="23">
        <f t="shared" ca="1" si="13"/>
        <v>430000</v>
      </c>
      <c r="GK4" s="23">
        <f t="shared" ca="1" si="13"/>
        <v>430598.63269919885</v>
      </c>
      <c r="GL4" s="23">
        <f t="shared" ca="1" si="13"/>
        <v>431464.19091691717</v>
      </c>
      <c r="GM4" s="23">
        <f t="shared" ca="1" si="13"/>
        <v>430000</v>
      </c>
      <c r="GN4" s="23">
        <f t="shared" ca="1" si="13"/>
        <v>430602.79035107978</v>
      </c>
      <c r="GO4" s="23">
        <f t="shared" ca="1" si="13"/>
        <v>431463.84485392034</v>
      </c>
      <c r="GP4" s="23">
        <f t="shared" si="13"/>
        <v>0</v>
      </c>
      <c r="GR4" t="s">
        <v>37</v>
      </c>
      <c r="GS4" s="23">
        <f>FF4-CG3</f>
        <v>0.42957958897750359</v>
      </c>
      <c r="GT4" s="23">
        <f t="shared" ref="GT4:IC4" ca="1" si="14">FG4-CH3</f>
        <v>-2292.6874668085948</v>
      </c>
      <c r="GU4" s="23">
        <f t="shared" ca="1" si="14"/>
        <v>-8979.1190829210682</v>
      </c>
      <c r="GV4" s="23">
        <f t="shared" ca="1" si="14"/>
        <v>-7889.0472504534409</v>
      </c>
      <c r="GW4" s="23">
        <f t="shared" ca="1" si="14"/>
        <v>-2035.3092443575733</v>
      </c>
      <c r="GX4" s="23">
        <f t="shared" ca="1" si="14"/>
        <v>2118.5262102192501</v>
      </c>
      <c r="GY4" s="23">
        <f t="shared" ca="1" si="14"/>
        <v>-3735.913394111325</v>
      </c>
      <c r="GZ4" s="23">
        <f t="shared" ca="1" si="14"/>
        <v>-9617.9470769934705</v>
      </c>
      <c r="HA4" s="23">
        <f t="shared" ca="1" si="14"/>
        <v>-15369.191092514608</v>
      </c>
      <c r="HB4" s="23">
        <f t="shared" ca="1" si="14"/>
        <v>-14857.33500374062</v>
      </c>
      <c r="HC4" s="23">
        <f t="shared" ca="1" si="14"/>
        <v>-9979.5054714817088</v>
      </c>
      <c r="HD4" s="23">
        <f t="shared" ca="1" si="14"/>
        <v>-14431.134085794154</v>
      </c>
      <c r="HE4" s="23">
        <f t="shared" ca="1" si="14"/>
        <v>-24428.415994993644</v>
      </c>
      <c r="HF4" s="23">
        <f t="shared" ca="1" si="14"/>
        <v>-28925.279466639564</v>
      </c>
      <c r="HG4" s="23">
        <f t="shared" ca="1" si="14"/>
        <v>-20388.975608825625</v>
      </c>
      <c r="HH4" s="23">
        <f t="shared" ca="1" si="14"/>
        <v>-16924.590832052054</v>
      </c>
      <c r="HI4" s="23">
        <f t="shared" ca="1" si="14"/>
        <v>-20618.326844625</v>
      </c>
      <c r="HJ4" s="23">
        <f t="shared" ca="1" si="14"/>
        <v>-30658.798199120676</v>
      </c>
      <c r="HK4" s="23">
        <f t="shared" ca="1" si="14"/>
        <v>-26828.443412664928</v>
      </c>
      <c r="HL4" s="23">
        <f t="shared" ca="1" si="14"/>
        <v>-24450.373946820444</v>
      </c>
      <c r="HM4" s="23">
        <f t="shared" ca="1" si="14"/>
        <v>-25130.554405577714</v>
      </c>
      <c r="HN4" s="23">
        <f t="shared" ca="1" si="14"/>
        <v>-43356.061356468301</v>
      </c>
      <c r="HO4" s="23">
        <f t="shared" ca="1" si="14"/>
        <v>-42286.19466960663</v>
      </c>
      <c r="HP4" s="23">
        <f t="shared" ca="1" si="14"/>
        <v>-51773.33620571316</v>
      </c>
      <c r="HQ4" s="23">
        <f t="shared" ca="1" si="14"/>
        <v>-46627.115292821254</v>
      </c>
      <c r="HR4" s="23">
        <f t="shared" ca="1" si="14"/>
        <v>-48216.153306359192</v>
      </c>
      <c r="HS4" s="23">
        <f t="shared" ca="1" si="14"/>
        <v>-57537.860209343955</v>
      </c>
      <c r="HT4" s="23">
        <f t="shared" ca="1" si="14"/>
        <v>-54161.94264222862</v>
      </c>
      <c r="HU4" s="23">
        <f t="shared" ca="1" si="14"/>
        <v>-45793.023705126601</v>
      </c>
      <c r="HV4" s="23">
        <f t="shared" ca="1" si="14"/>
        <v>-56790.308817875164</v>
      </c>
      <c r="HW4" s="23">
        <f t="shared" ca="1" si="14"/>
        <v>-71041.823194016994</v>
      </c>
      <c r="HX4" s="23">
        <f t="shared" ca="1" si="14"/>
        <v>-79670.608090583351</v>
      </c>
      <c r="HY4" s="23">
        <f t="shared" ca="1" si="14"/>
        <v>-80618.515511058213</v>
      </c>
      <c r="HZ4" s="23">
        <f t="shared" ca="1" si="14"/>
        <v>-95872.583320262027</v>
      </c>
      <c r="IA4" s="23">
        <f t="shared" ca="1" si="14"/>
        <v>-101972.131152299</v>
      </c>
      <c r="IB4" s="23">
        <f t="shared" ca="1" si="14"/>
        <v>-103724.03604526614</v>
      </c>
      <c r="IC4" s="23">
        <f t="shared" ca="1" si="14"/>
        <v>0</v>
      </c>
    </row>
    <row r="5" spans="1:237">
      <c r="A5" s="11">
        <f>-0.0575/100</f>
        <v>-5.7499999999999999E-4</v>
      </c>
      <c r="B5" s="9" t="s">
        <v>41</v>
      </c>
      <c r="C5" t="s">
        <v>58</v>
      </c>
      <c r="D5" s="24">
        <v>0</v>
      </c>
      <c r="H5" t="s">
        <v>59</v>
      </c>
      <c r="I5" t="s">
        <v>42</v>
      </c>
      <c r="J5" s="14">
        <f>0.0002313997</f>
        <v>2.3139969999999999E-4</v>
      </c>
      <c r="K5" t="s">
        <v>43</v>
      </c>
      <c r="L5">
        <f>E10</f>
        <v>1.6724290058392013E-2</v>
      </c>
      <c r="N5" t="s">
        <v>60</v>
      </c>
      <c r="O5" t="s">
        <v>42</v>
      </c>
      <c r="P5" s="14">
        <v>1.0080380000000001E-4</v>
      </c>
      <c r="Q5" t="s">
        <v>43</v>
      </c>
      <c r="R5">
        <f>AS10</f>
        <v>-3.521913060892647E-3</v>
      </c>
      <c r="T5" t="s">
        <v>61</v>
      </c>
      <c r="U5" t="s">
        <v>42</v>
      </c>
      <c r="V5" s="14">
        <v>4.6863969999999998E-2</v>
      </c>
      <c r="W5" t="s">
        <v>43</v>
      </c>
      <c r="X5">
        <v>4.3</v>
      </c>
      <c r="BA5" s="13"/>
      <c r="DR5" s="15" t="s">
        <v>44</v>
      </c>
      <c r="DS5" s="16"/>
      <c r="GR5" t="s">
        <v>45</v>
      </c>
      <c r="GS5">
        <f>MAX(GS4,0)</f>
        <v>0.42957958897750359</v>
      </c>
      <c r="GT5">
        <f t="shared" ref="GT5:IC5" ca="1" si="15">MAX(GT4,0)</f>
        <v>0</v>
      </c>
      <c r="GU5">
        <f t="shared" ca="1" si="15"/>
        <v>0</v>
      </c>
      <c r="GV5">
        <f t="shared" ca="1" si="15"/>
        <v>0</v>
      </c>
      <c r="GW5">
        <f t="shared" ca="1" si="15"/>
        <v>0</v>
      </c>
      <c r="GX5">
        <f t="shared" ca="1" si="15"/>
        <v>2118.5262102192501</v>
      </c>
      <c r="GY5">
        <f t="shared" ca="1" si="15"/>
        <v>0</v>
      </c>
      <c r="GZ5">
        <f t="shared" ca="1" si="15"/>
        <v>0</v>
      </c>
      <c r="HA5">
        <f t="shared" ca="1" si="15"/>
        <v>0</v>
      </c>
      <c r="HB5">
        <f t="shared" ca="1" si="15"/>
        <v>0</v>
      </c>
      <c r="HC5">
        <f t="shared" ca="1" si="15"/>
        <v>0</v>
      </c>
      <c r="HD5">
        <f t="shared" ca="1" si="15"/>
        <v>0</v>
      </c>
      <c r="HE5">
        <f t="shared" ca="1" si="15"/>
        <v>0</v>
      </c>
      <c r="HF5">
        <f t="shared" ca="1" si="15"/>
        <v>0</v>
      </c>
      <c r="HG5">
        <f t="shared" ca="1" si="15"/>
        <v>0</v>
      </c>
      <c r="HH5">
        <f t="shared" ca="1" si="15"/>
        <v>0</v>
      </c>
      <c r="HI5">
        <f t="shared" ca="1" si="15"/>
        <v>0</v>
      </c>
      <c r="HJ5">
        <f t="shared" ca="1" si="15"/>
        <v>0</v>
      </c>
      <c r="HK5">
        <f t="shared" ca="1" si="15"/>
        <v>0</v>
      </c>
      <c r="HL5">
        <f t="shared" ca="1" si="15"/>
        <v>0</v>
      </c>
      <c r="HM5">
        <f t="shared" ca="1" si="15"/>
        <v>0</v>
      </c>
      <c r="HN5">
        <f t="shared" ca="1" si="15"/>
        <v>0</v>
      </c>
      <c r="HO5">
        <f t="shared" ca="1" si="15"/>
        <v>0</v>
      </c>
      <c r="HP5">
        <f t="shared" ca="1" si="15"/>
        <v>0</v>
      </c>
      <c r="HQ5">
        <f t="shared" ca="1" si="15"/>
        <v>0</v>
      </c>
      <c r="HR5">
        <f t="shared" ca="1" si="15"/>
        <v>0</v>
      </c>
      <c r="HS5">
        <f t="shared" ca="1" si="15"/>
        <v>0</v>
      </c>
      <c r="HT5">
        <f t="shared" ca="1" si="15"/>
        <v>0</v>
      </c>
      <c r="HU5">
        <f t="shared" ca="1" si="15"/>
        <v>0</v>
      </c>
      <c r="HV5">
        <f t="shared" ca="1" si="15"/>
        <v>0</v>
      </c>
      <c r="HW5">
        <f t="shared" ca="1" si="15"/>
        <v>0</v>
      </c>
      <c r="HX5">
        <f t="shared" ca="1" si="15"/>
        <v>0</v>
      </c>
      <c r="HY5">
        <f t="shared" ca="1" si="15"/>
        <v>0</v>
      </c>
      <c r="HZ5">
        <f t="shared" ca="1" si="15"/>
        <v>0</v>
      </c>
      <c r="IA5">
        <f t="shared" ca="1" si="15"/>
        <v>0</v>
      </c>
      <c r="IB5">
        <f t="shared" ca="1" si="15"/>
        <v>0</v>
      </c>
      <c r="IC5">
        <f t="shared" ca="1" si="15"/>
        <v>0</v>
      </c>
    </row>
    <row r="6" spans="1:237">
      <c r="B6" s="17" t="s">
        <v>46</v>
      </c>
      <c r="C6" t="s">
        <v>39</v>
      </c>
      <c r="D6">
        <v>1E-3</v>
      </c>
      <c r="E6" t="s">
        <v>47</v>
      </c>
      <c r="F6" s="17" t="s">
        <v>48</v>
      </c>
      <c r="I6" t="s">
        <v>49</v>
      </c>
      <c r="J6">
        <v>0</v>
      </c>
      <c r="O6" t="s">
        <v>49</v>
      </c>
      <c r="P6" s="25">
        <v>4.455796E-5</v>
      </c>
      <c r="U6" t="s">
        <v>49</v>
      </c>
      <c r="V6" s="25">
        <v>2.0246199999999999E-2</v>
      </c>
      <c r="AS6" t="s">
        <v>62</v>
      </c>
      <c r="AT6" s="17" t="s">
        <v>63</v>
      </c>
      <c r="AW6" s="19"/>
      <c r="BA6" s="18"/>
      <c r="DS6" s="16"/>
      <c r="FF6" s="23">
        <f>CG7*CG4</f>
        <v>-430000</v>
      </c>
    </row>
    <row r="7" spans="1:237">
      <c r="B7">
        <v>0</v>
      </c>
      <c r="C7" t="s">
        <v>57</v>
      </c>
      <c r="D7">
        <v>1E-3</v>
      </c>
      <c r="E7">
        <v>0</v>
      </c>
      <c r="F7" s="19">
        <v>1</v>
      </c>
      <c r="AS7">
        <v>0</v>
      </c>
      <c r="AT7" s="19">
        <v>1</v>
      </c>
      <c r="CG7" s="26">
        <f>-A2</f>
        <v>-100000</v>
      </c>
      <c r="FF7">
        <f t="shared" ref="FF7:FU42" si="16">$A$1*DT7*F7/$A$3</f>
        <v>0</v>
      </c>
      <c r="FG7">
        <f t="shared" si="16"/>
        <v>0</v>
      </c>
      <c r="FH7">
        <f t="shared" si="16"/>
        <v>0</v>
      </c>
      <c r="FI7">
        <f t="shared" si="16"/>
        <v>0</v>
      </c>
      <c r="FJ7">
        <f t="shared" si="16"/>
        <v>0</v>
      </c>
      <c r="FK7">
        <f t="shared" si="16"/>
        <v>0</v>
      </c>
      <c r="FL7">
        <f t="shared" si="16"/>
        <v>0</v>
      </c>
      <c r="FM7">
        <f t="shared" si="16"/>
        <v>0</v>
      </c>
      <c r="FN7">
        <f t="shared" si="16"/>
        <v>0</v>
      </c>
      <c r="FO7">
        <f t="shared" si="16"/>
        <v>0</v>
      </c>
      <c r="FP7">
        <f t="shared" si="16"/>
        <v>0</v>
      </c>
      <c r="FQ7">
        <f t="shared" si="16"/>
        <v>0</v>
      </c>
      <c r="FR7">
        <f t="shared" si="16"/>
        <v>0</v>
      </c>
      <c r="FS7">
        <f t="shared" si="16"/>
        <v>0</v>
      </c>
      <c r="FT7">
        <f>$A$1*EH7*L5/$A$3</f>
        <v>0</v>
      </c>
      <c r="FU7">
        <f t="shared" ref="FU7:GJ42" si="17">$A$1*EI7*U7/$A$3</f>
        <v>0</v>
      </c>
      <c r="FV7">
        <f t="shared" si="17"/>
        <v>0</v>
      </c>
      <c r="FW7">
        <f t="shared" si="17"/>
        <v>0</v>
      </c>
      <c r="FX7">
        <f t="shared" si="17"/>
        <v>0</v>
      </c>
      <c r="FY7">
        <f t="shared" si="17"/>
        <v>0</v>
      </c>
      <c r="FZ7">
        <f t="shared" si="17"/>
        <v>0</v>
      </c>
      <c r="GA7">
        <f t="shared" si="17"/>
        <v>0</v>
      </c>
      <c r="GB7">
        <f t="shared" si="17"/>
        <v>0</v>
      </c>
      <c r="GC7">
        <f t="shared" si="17"/>
        <v>0</v>
      </c>
      <c r="GD7">
        <f t="shared" si="17"/>
        <v>0</v>
      </c>
      <c r="GE7">
        <f t="shared" si="17"/>
        <v>0</v>
      </c>
      <c r="GF7">
        <f t="shared" si="17"/>
        <v>0</v>
      </c>
      <c r="GG7">
        <f t="shared" si="17"/>
        <v>0</v>
      </c>
      <c r="GH7">
        <f t="shared" si="17"/>
        <v>0</v>
      </c>
      <c r="GI7">
        <f t="shared" si="17"/>
        <v>0</v>
      </c>
      <c r="GJ7">
        <f t="shared" si="17"/>
        <v>0</v>
      </c>
      <c r="GK7">
        <f t="shared" ref="GK7:GP42" si="18">$A$1*EY7*AK7/$A$3</f>
        <v>0</v>
      </c>
      <c r="GL7">
        <f t="shared" si="18"/>
        <v>0</v>
      </c>
      <c r="GM7">
        <f t="shared" si="18"/>
        <v>0</v>
      </c>
      <c r="GN7">
        <f t="shared" si="18"/>
        <v>0</v>
      </c>
      <c r="GO7">
        <f t="shared" si="18"/>
        <v>0</v>
      </c>
      <c r="GP7">
        <f t="shared" si="18"/>
        <v>0</v>
      </c>
    </row>
    <row r="8" spans="1:237">
      <c r="B8">
        <f>1/12</f>
        <v>8.3333333333333329E-2</v>
      </c>
      <c r="C8" t="s">
        <v>64</v>
      </c>
      <c r="D8">
        <v>1E-4</v>
      </c>
      <c r="E8">
        <f>-LN(F8)/B8</f>
        <v>2.0415063774274857E-2</v>
      </c>
      <c r="F8" s="19">
        <v>0.998300191</v>
      </c>
      <c r="G8" s="10">
        <f>EXP(-$B7*G49)</f>
        <v>1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S8">
        <f>-LN(AT8)/B8</f>
        <v>-4.7428665938567269E-3</v>
      </c>
      <c r="AT8" s="19">
        <v>1.000395317</v>
      </c>
      <c r="AU8" s="10">
        <f>EXP(-$B7*AU49)</f>
        <v>1</v>
      </c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G8">
        <f>IF($B8=ROUND($B8,0),$A$2*$A$5*AT8,0)</f>
        <v>0</v>
      </c>
      <c r="CH8">
        <f t="shared" ref="CH8:CW23" si="19">IF($B8=ROUND($B8,0),$A$2*$A$5*AU8,0)</f>
        <v>0</v>
      </c>
      <c r="CI8">
        <f t="shared" si="19"/>
        <v>0</v>
      </c>
      <c r="CJ8">
        <f t="shared" si="19"/>
        <v>0</v>
      </c>
      <c r="CK8">
        <f t="shared" si="19"/>
        <v>0</v>
      </c>
      <c r="CL8">
        <f t="shared" si="19"/>
        <v>0</v>
      </c>
      <c r="CM8">
        <f t="shared" si="19"/>
        <v>0</v>
      </c>
      <c r="CN8">
        <f t="shared" si="19"/>
        <v>0</v>
      </c>
      <c r="CO8">
        <f t="shared" si="19"/>
        <v>0</v>
      </c>
      <c r="CP8">
        <f t="shared" si="19"/>
        <v>0</v>
      </c>
      <c r="CQ8">
        <f t="shared" si="19"/>
        <v>0</v>
      </c>
      <c r="CR8">
        <f t="shared" si="19"/>
        <v>0</v>
      </c>
      <c r="CS8">
        <f t="shared" si="19"/>
        <v>0</v>
      </c>
      <c r="CT8">
        <f t="shared" si="19"/>
        <v>0</v>
      </c>
      <c r="CU8">
        <f t="shared" si="19"/>
        <v>0</v>
      </c>
      <c r="CV8">
        <f t="shared" si="19"/>
        <v>0</v>
      </c>
      <c r="CW8">
        <f t="shared" si="19"/>
        <v>0</v>
      </c>
      <c r="CX8">
        <f t="shared" ref="CX8:DM23" si="20">IF($B8=ROUND($B8,0),$A$2*$A$5*BK8,0)</f>
        <v>0</v>
      </c>
      <c r="CY8">
        <f t="shared" si="20"/>
        <v>0</v>
      </c>
      <c r="CZ8">
        <f t="shared" si="20"/>
        <v>0</v>
      </c>
      <c r="DA8">
        <f t="shared" si="20"/>
        <v>0</v>
      </c>
      <c r="DB8">
        <f t="shared" si="20"/>
        <v>0</v>
      </c>
      <c r="DC8">
        <f t="shared" si="20"/>
        <v>0</v>
      </c>
      <c r="DD8">
        <f t="shared" si="20"/>
        <v>0</v>
      </c>
      <c r="DE8">
        <f t="shared" si="20"/>
        <v>0</v>
      </c>
      <c r="DF8">
        <f t="shared" si="20"/>
        <v>0</v>
      </c>
      <c r="DG8">
        <f t="shared" si="20"/>
        <v>0</v>
      </c>
      <c r="DH8">
        <f t="shared" si="20"/>
        <v>0</v>
      </c>
      <c r="DI8">
        <f t="shared" si="20"/>
        <v>0</v>
      </c>
      <c r="DJ8">
        <f t="shared" si="20"/>
        <v>0</v>
      </c>
      <c r="DK8">
        <f t="shared" si="20"/>
        <v>0</v>
      </c>
      <c r="DL8">
        <f t="shared" si="20"/>
        <v>0</v>
      </c>
      <c r="DM8">
        <f t="shared" si="20"/>
        <v>0</v>
      </c>
      <c r="DN8">
        <f t="shared" ref="DN8:DP23" si="21">IF($B8=ROUND($B8,0),$A$2*$A$5*CA8,0)</f>
        <v>0</v>
      </c>
      <c r="DO8">
        <f t="shared" si="21"/>
        <v>0</v>
      </c>
      <c r="DP8">
        <f t="shared" si="21"/>
        <v>0</v>
      </c>
      <c r="DQ8">
        <f t="shared" ref="DQ8:DQ42" si="22">IF($B8=ROUND($B8,0),$A$1*$A$5*AP8,0)</f>
        <v>0</v>
      </c>
      <c r="FF8">
        <f t="shared" si="16"/>
        <v>0</v>
      </c>
      <c r="FG8">
        <f t="shared" si="16"/>
        <v>0</v>
      </c>
      <c r="FH8">
        <f t="shared" si="16"/>
        <v>0</v>
      </c>
      <c r="FI8">
        <f t="shared" si="16"/>
        <v>0</v>
      </c>
      <c r="FJ8">
        <f t="shared" si="16"/>
        <v>0</v>
      </c>
      <c r="FK8">
        <f t="shared" si="16"/>
        <v>0</v>
      </c>
      <c r="FL8">
        <f t="shared" si="16"/>
        <v>0</v>
      </c>
      <c r="FM8">
        <f t="shared" si="16"/>
        <v>0</v>
      </c>
      <c r="FN8">
        <f t="shared" si="16"/>
        <v>0</v>
      </c>
      <c r="FO8">
        <f t="shared" si="16"/>
        <v>0</v>
      </c>
      <c r="FP8">
        <f t="shared" si="16"/>
        <v>0</v>
      </c>
      <c r="FQ8">
        <f t="shared" si="16"/>
        <v>0</v>
      </c>
      <c r="FR8">
        <f t="shared" si="16"/>
        <v>0</v>
      </c>
      <c r="FS8">
        <f t="shared" si="16"/>
        <v>0</v>
      </c>
      <c r="FT8">
        <f t="shared" si="16"/>
        <v>0</v>
      </c>
      <c r="FU8">
        <f t="shared" si="17"/>
        <v>0</v>
      </c>
      <c r="FV8">
        <f t="shared" si="17"/>
        <v>0</v>
      </c>
      <c r="FW8">
        <f t="shared" si="17"/>
        <v>0</v>
      </c>
      <c r="FX8">
        <f t="shared" si="17"/>
        <v>0</v>
      </c>
      <c r="FY8">
        <f t="shared" si="17"/>
        <v>0</v>
      </c>
      <c r="FZ8">
        <f t="shared" si="17"/>
        <v>0</v>
      </c>
      <c r="GA8">
        <f t="shared" si="17"/>
        <v>0</v>
      </c>
      <c r="GB8">
        <f t="shared" si="17"/>
        <v>0</v>
      </c>
      <c r="GC8">
        <f t="shared" si="17"/>
        <v>0</v>
      </c>
      <c r="GD8">
        <f t="shared" si="17"/>
        <v>0</v>
      </c>
      <c r="GE8">
        <f t="shared" si="17"/>
        <v>0</v>
      </c>
      <c r="GF8">
        <f t="shared" si="17"/>
        <v>0</v>
      </c>
      <c r="GG8">
        <f t="shared" si="17"/>
        <v>0</v>
      </c>
      <c r="GH8">
        <f t="shared" si="17"/>
        <v>0</v>
      </c>
      <c r="GI8">
        <f t="shared" si="17"/>
        <v>0</v>
      </c>
      <c r="GJ8">
        <f t="shared" si="17"/>
        <v>0</v>
      </c>
      <c r="GK8">
        <f t="shared" si="18"/>
        <v>0</v>
      </c>
      <c r="GL8">
        <f t="shared" si="18"/>
        <v>0</v>
      </c>
      <c r="GM8">
        <f t="shared" si="18"/>
        <v>0</v>
      </c>
      <c r="GN8">
        <f t="shared" si="18"/>
        <v>0</v>
      </c>
      <c r="GO8">
        <f t="shared" si="18"/>
        <v>0</v>
      </c>
      <c r="GP8">
        <f t="shared" si="18"/>
        <v>0</v>
      </c>
      <c r="HW8" s="14"/>
    </row>
    <row r="9" spans="1:237">
      <c r="B9">
        <f>B8+1/12</f>
        <v>0.16666666666666666</v>
      </c>
      <c r="D9" s="27"/>
      <c r="E9">
        <f>-LN(F9)/B9</f>
        <v>1.6925767032920633E-2</v>
      </c>
      <c r="F9" s="19">
        <v>0.99718301399999998</v>
      </c>
      <c r="G9" s="10">
        <f ca="1">EXP(-$B8*G50)</f>
        <v>0.99829713824134092</v>
      </c>
      <c r="H9" s="10">
        <f>G8</f>
        <v>1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S9">
        <f t="shared" ref="AS9:AS43" si="23">-LN(AT9)/B9</f>
        <v>-3.8306709030903837E-3</v>
      </c>
      <c r="AT9" s="19">
        <v>1.0006386490000001</v>
      </c>
      <c r="AU9" s="10">
        <f ca="1">EXP(-$B8*AU50)</f>
        <v>1.0003920195396261</v>
      </c>
      <c r="AV9" s="10">
        <f>AU8</f>
        <v>1</v>
      </c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G9">
        <f t="shared" ref="CG9:CV42" si="24">IF($B9=ROUND($B9,0),$A$2*$A$5*AT9,0)</f>
        <v>0</v>
      </c>
      <c r="CH9">
        <f t="shared" si="19"/>
        <v>0</v>
      </c>
      <c r="CI9">
        <f t="shared" si="19"/>
        <v>0</v>
      </c>
      <c r="CJ9">
        <f t="shared" si="19"/>
        <v>0</v>
      </c>
      <c r="CK9">
        <f t="shared" si="19"/>
        <v>0</v>
      </c>
      <c r="CL9">
        <f t="shared" si="19"/>
        <v>0</v>
      </c>
      <c r="CM9">
        <f t="shared" si="19"/>
        <v>0</v>
      </c>
      <c r="CN9">
        <f t="shared" si="19"/>
        <v>0</v>
      </c>
      <c r="CO9">
        <f t="shared" si="19"/>
        <v>0</v>
      </c>
      <c r="CP9">
        <f t="shared" si="19"/>
        <v>0</v>
      </c>
      <c r="CQ9">
        <f t="shared" si="19"/>
        <v>0</v>
      </c>
      <c r="CR9">
        <f t="shared" si="19"/>
        <v>0</v>
      </c>
      <c r="CS9">
        <f t="shared" si="19"/>
        <v>0</v>
      </c>
      <c r="CT9">
        <f t="shared" si="19"/>
        <v>0</v>
      </c>
      <c r="CU9">
        <f t="shared" si="19"/>
        <v>0</v>
      </c>
      <c r="CV9">
        <f t="shared" si="19"/>
        <v>0</v>
      </c>
      <c r="CW9">
        <f t="shared" si="19"/>
        <v>0</v>
      </c>
      <c r="CX9">
        <f t="shared" si="20"/>
        <v>0</v>
      </c>
      <c r="CY9">
        <f t="shared" si="20"/>
        <v>0</v>
      </c>
      <c r="CZ9">
        <f t="shared" si="20"/>
        <v>0</v>
      </c>
      <c r="DA9">
        <f t="shared" si="20"/>
        <v>0</v>
      </c>
      <c r="DB9">
        <f t="shared" si="20"/>
        <v>0</v>
      </c>
      <c r="DC9">
        <f t="shared" si="20"/>
        <v>0</v>
      </c>
      <c r="DD9">
        <f t="shared" si="20"/>
        <v>0</v>
      </c>
      <c r="DE9">
        <f t="shared" si="20"/>
        <v>0</v>
      </c>
      <c r="DF9">
        <f t="shared" si="20"/>
        <v>0</v>
      </c>
      <c r="DG9">
        <f t="shared" si="20"/>
        <v>0</v>
      </c>
      <c r="DH9">
        <f t="shared" si="20"/>
        <v>0</v>
      </c>
      <c r="DI9">
        <f t="shared" si="20"/>
        <v>0</v>
      </c>
      <c r="DJ9">
        <f t="shared" si="20"/>
        <v>0</v>
      </c>
      <c r="DK9">
        <f t="shared" si="20"/>
        <v>0</v>
      </c>
      <c r="DL9">
        <f t="shared" si="20"/>
        <v>0</v>
      </c>
      <c r="DM9">
        <f t="shared" si="20"/>
        <v>0</v>
      </c>
      <c r="DN9">
        <f t="shared" si="21"/>
        <v>0</v>
      </c>
      <c r="DO9">
        <f t="shared" si="21"/>
        <v>0</v>
      </c>
      <c r="DP9">
        <f t="shared" si="21"/>
        <v>0</v>
      </c>
      <c r="DQ9">
        <f t="shared" si="22"/>
        <v>0</v>
      </c>
      <c r="FF9">
        <f t="shared" si="16"/>
        <v>0</v>
      </c>
      <c r="FG9">
        <f t="shared" ca="1" si="16"/>
        <v>0</v>
      </c>
      <c r="FH9">
        <f t="shared" si="16"/>
        <v>0</v>
      </c>
      <c r="FI9">
        <f t="shared" si="16"/>
        <v>0</v>
      </c>
      <c r="FJ9">
        <f t="shared" si="16"/>
        <v>0</v>
      </c>
      <c r="FK9">
        <f t="shared" si="16"/>
        <v>0</v>
      </c>
      <c r="FL9">
        <f t="shared" si="16"/>
        <v>0</v>
      </c>
      <c r="FM9">
        <f t="shared" si="16"/>
        <v>0</v>
      </c>
      <c r="FN9">
        <f t="shared" si="16"/>
        <v>0</v>
      </c>
      <c r="FO9">
        <f t="shared" si="16"/>
        <v>0</v>
      </c>
      <c r="FP9">
        <f t="shared" si="16"/>
        <v>0</v>
      </c>
      <c r="FQ9">
        <f t="shared" si="16"/>
        <v>0</v>
      </c>
      <c r="FR9">
        <f t="shared" si="16"/>
        <v>0</v>
      </c>
      <c r="FS9">
        <f t="shared" si="16"/>
        <v>0</v>
      </c>
      <c r="FT9">
        <f t="shared" si="16"/>
        <v>0</v>
      </c>
      <c r="FU9">
        <f t="shared" si="17"/>
        <v>0</v>
      </c>
      <c r="FV9">
        <f t="shared" si="17"/>
        <v>0</v>
      </c>
      <c r="FW9">
        <f t="shared" si="17"/>
        <v>0</v>
      </c>
      <c r="FX9">
        <f t="shared" si="17"/>
        <v>0</v>
      </c>
      <c r="FY9">
        <f t="shared" si="17"/>
        <v>0</v>
      </c>
      <c r="FZ9">
        <f t="shared" si="17"/>
        <v>0</v>
      </c>
      <c r="GA9">
        <f t="shared" si="17"/>
        <v>0</v>
      </c>
      <c r="GB9">
        <f t="shared" si="17"/>
        <v>0</v>
      </c>
      <c r="GC9">
        <f t="shared" si="17"/>
        <v>0</v>
      </c>
      <c r="GD9">
        <f t="shared" si="17"/>
        <v>0</v>
      </c>
      <c r="GE9">
        <f t="shared" si="17"/>
        <v>0</v>
      </c>
      <c r="GF9">
        <f t="shared" si="17"/>
        <v>0</v>
      </c>
      <c r="GG9">
        <f t="shared" si="17"/>
        <v>0</v>
      </c>
      <c r="GH9">
        <f t="shared" si="17"/>
        <v>0</v>
      </c>
      <c r="GI9">
        <f t="shared" si="17"/>
        <v>0</v>
      </c>
      <c r="GJ9">
        <f t="shared" si="17"/>
        <v>0</v>
      </c>
      <c r="GK9">
        <f t="shared" si="18"/>
        <v>0</v>
      </c>
      <c r="GL9">
        <f t="shared" si="18"/>
        <v>0</v>
      </c>
      <c r="GM9">
        <f t="shared" si="18"/>
        <v>0</v>
      </c>
      <c r="GN9">
        <f t="shared" si="18"/>
        <v>0</v>
      </c>
      <c r="GO9">
        <f t="shared" si="18"/>
        <v>0</v>
      </c>
      <c r="GP9">
        <f t="shared" si="18"/>
        <v>0</v>
      </c>
    </row>
    <row r="10" spans="1:237">
      <c r="B10">
        <f t="shared" ref="B10:B43" si="25">B9+1/12</f>
        <v>0.25</v>
      </c>
      <c r="E10">
        <f t="shared" ref="E10:E43" si="26">-LN(F10)/B10</f>
        <v>1.6724290058392013E-2</v>
      </c>
      <c r="F10" s="19">
        <v>0.99582765600000001</v>
      </c>
      <c r="G10" s="10">
        <f t="shared" ref="G10:G43" ca="1" si="27">EXP(-$B9*G51)</f>
        <v>0.99717691532456421</v>
      </c>
      <c r="H10" s="10">
        <f ca="1">EXP(-$B8*H51)</f>
        <v>0.99830342943699579</v>
      </c>
      <c r="I10" s="10">
        <f>H9</f>
        <v>1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S10">
        <f t="shared" si="23"/>
        <v>-3.521913060892647E-3</v>
      </c>
      <c r="AT10" s="19">
        <v>1.0008808659999999</v>
      </c>
      <c r="AU10" s="10">
        <f t="shared" ref="AU10:AU43" ca="1" si="28">EXP(-$B9*AU51)</f>
        <v>1.0006320524860026</v>
      </c>
      <c r="AV10" s="10">
        <f ca="1">EXP(-$B8*AV51)</f>
        <v>1.0003955918331151</v>
      </c>
      <c r="AW10" s="10">
        <f>AV9</f>
        <v>1</v>
      </c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G10">
        <f t="shared" si="24"/>
        <v>0</v>
      </c>
      <c r="CH10">
        <f t="shared" si="19"/>
        <v>0</v>
      </c>
      <c r="CI10">
        <f t="shared" si="19"/>
        <v>0</v>
      </c>
      <c r="CJ10">
        <f t="shared" si="19"/>
        <v>0</v>
      </c>
      <c r="CK10">
        <f t="shared" si="19"/>
        <v>0</v>
      </c>
      <c r="CL10">
        <f t="shared" si="19"/>
        <v>0</v>
      </c>
      <c r="CM10">
        <f t="shared" si="19"/>
        <v>0</v>
      </c>
      <c r="CN10">
        <f t="shared" si="19"/>
        <v>0</v>
      </c>
      <c r="CO10">
        <f t="shared" si="19"/>
        <v>0</v>
      </c>
      <c r="CP10">
        <f t="shared" si="19"/>
        <v>0</v>
      </c>
      <c r="CQ10">
        <f t="shared" si="19"/>
        <v>0</v>
      </c>
      <c r="CR10">
        <f t="shared" si="19"/>
        <v>0</v>
      </c>
      <c r="CS10">
        <f t="shared" si="19"/>
        <v>0</v>
      </c>
      <c r="CT10">
        <f t="shared" si="19"/>
        <v>0</v>
      </c>
      <c r="CU10">
        <f t="shared" si="19"/>
        <v>0</v>
      </c>
      <c r="CV10">
        <f t="shared" si="19"/>
        <v>0</v>
      </c>
      <c r="CW10">
        <f t="shared" si="19"/>
        <v>0</v>
      </c>
      <c r="CX10">
        <f t="shared" si="20"/>
        <v>0</v>
      </c>
      <c r="CY10">
        <f t="shared" si="20"/>
        <v>0</v>
      </c>
      <c r="CZ10">
        <f t="shared" si="20"/>
        <v>0</v>
      </c>
      <c r="DA10">
        <f t="shared" si="20"/>
        <v>0</v>
      </c>
      <c r="DB10">
        <f t="shared" si="20"/>
        <v>0</v>
      </c>
      <c r="DC10">
        <f t="shared" si="20"/>
        <v>0</v>
      </c>
      <c r="DD10">
        <f t="shared" si="20"/>
        <v>0</v>
      </c>
      <c r="DE10">
        <f t="shared" si="20"/>
        <v>0</v>
      </c>
      <c r="DF10">
        <f t="shared" si="20"/>
        <v>0</v>
      </c>
      <c r="DG10">
        <f t="shared" si="20"/>
        <v>0</v>
      </c>
      <c r="DH10">
        <f t="shared" si="20"/>
        <v>0</v>
      </c>
      <c r="DI10">
        <f t="shared" si="20"/>
        <v>0</v>
      </c>
      <c r="DJ10">
        <f t="shared" si="20"/>
        <v>0</v>
      </c>
      <c r="DK10">
        <f t="shared" si="20"/>
        <v>0</v>
      </c>
      <c r="DL10">
        <f t="shared" si="20"/>
        <v>0</v>
      </c>
      <c r="DM10">
        <f t="shared" si="20"/>
        <v>0</v>
      </c>
      <c r="DN10">
        <f t="shared" si="21"/>
        <v>0</v>
      </c>
      <c r="DO10">
        <f t="shared" si="21"/>
        <v>0</v>
      </c>
      <c r="DP10">
        <f t="shared" si="21"/>
        <v>0</v>
      </c>
      <c r="DQ10">
        <f t="shared" si="22"/>
        <v>0</v>
      </c>
      <c r="DT10">
        <f>(F7/F10-1)/($B10-$B7)</f>
        <v>1.6759301571355856E-2</v>
      </c>
      <c r="DU10">
        <f ca="1">(G8/G10-1)/($B10-$B8)</f>
        <v>1.698646227394995E-2</v>
      </c>
      <c r="DV10">
        <f ca="1">(H9/H10-1)/($B10-$B9)</f>
        <v>2.0393445675661145E-2</v>
      </c>
      <c r="FF10">
        <f t="shared" si="16"/>
        <v>1794.1079200000449</v>
      </c>
      <c r="FG10">
        <f t="shared" ca="1" si="16"/>
        <v>1820.8896156560579</v>
      </c>
      <c r="FH10">
        <f t="shared" ca="1" si="16"/>
        <v>2188.5760262753311</v>
      </c>
      <c r="FI10">
        <f t="shared" si="16"/>
        <v>0</v>
      </c>
      <c r="FJ10">
        <f t="shared" si="16"/>
        <v>0</v>
      </c>
      <c r="FK10">
        <f t="shared" si="16"/>
        <v>0</v>
      </c>
      <c r="FL10">
        <f t="shared" si="16"/>
        <v>0</v>
      </c>
      <c r="FM10">
        <f t="shared" si="16"/>
        <v>0</v>
      </c>
      <c r="FN10">
        <f t="shared" si="16"/>
        <v>0</v>
      </c>
      <c r="FO10">
        <f t="shared" si="16"/>
        <v>0</v>
      </c>
      <c r="FP10">
        <f t="shared" si="16"/>
        <v>0</v>
      </c>
      <c r="FQ10">
        <f t="shared" si="16"/>
        <v>0</v>
      </c>
      <c r="FR10">
        <f t="shared" si="16"/>
        <v>0</v>
      </c>
      <c r="FS10">
        <f t="shared" si="16"/>
        <v>0</v>
      </c>
      <c r="FT10">
        <f t="shared" si="16"/>
        <v>0</v>
      </c>
      <c r="FU10">
        <f t="shared" si="17"/>
        <v>0</v>
      </c>
      <c r="FV10">
        <f t="shared" si="17"/>
        <v>0</v>
      </c>
      <c r="FW10">
        <f t="shared" si="17"/>
        <v>0</v>
      </c>
      <c r="FX10">
        <f t="shared" si="17"/>
        <v>0</v>
      </c>
      <c r="FY10">
        <f t="shared" si="17"/>
        <v>0</v>
      </c>
      <c r="FZ10">
        <f t="shared" si="17"/>
        <v>0</v>
      </c>
      <c r="GA10">
        <f t="shared" si="17"/>
        <v>0</v>
      </c>
      <c r="GB10">
        <f t="shared" si="17"/>
        <v>0</v>
      </c>
      <c r="GC10">
        <f t="shared" si="17"/>
        <v>0</v>
      </c>
      <c r="GD10">
        <f t="shared" si="17"/>
        <v>0</v>
      </c>
      <c r="GE10">
        <f t="shared" si="17"/>
        <v>0</v>
      </c>
      <c r="GF10">
        <f t="shared" si="17"/>
        <v>0</v>
      </c>
      <c r="GG10">
        <f t="shared" si="17"/>
        <v>0</v>
      </c>
      <c r="GH10">
        <f t="shared" si="17"/>
        <v>0</v>
      </c>
      <c r="GI10">
        <f t="shared" si="17"/>
        <v>0</v>
      </c>
      <c r="GJ10">
        <f t="shared" si="17"/>
        <v>0</v>
      </c>
      <c r="GK10">
        <f t="shared" si="18"/>
        <v>0</v>
      </c>
      <c r="GL10">
        <f t="shared" si="18"/>
        <v>0</v>
      </c>
      <c r="GM10">
        <f t="shared" si="18"/>
        <v>0</v>
      </c>
      <c r="GN10">
        <f t="shared" si="18"/>
        <v>0</v>
      </c>
      <c r="GO10">
        <f t="shared" si="18"/>
        <v>0</v>
      </c>
      <c r="GP10">
        <f t="shared" si="18"/>
        <v>0</v>
      </c>
    </row>
    <row r="11" spans="1:237">
      <c r="B11">
        <f t="shared" si="25"/>
        <v>0.33333333333333331</v>
      </c>
      <c r="E11">
        <f t="shared" si="26"/>
        <v>1.680539793832074E-2</v>
      </c>
      <c r="F11" s="19">
        <v>0.99441386150842492</v>
      </c>
      <c r="G11" s="10">
        <f t="shared" ca="1" si="27"/>
        <v>0.99581852043467323</v>
      </c>
      <c r="H11" s="10">
        <f t="shared" ref="H11:H43" ca="1" si="29">EXP(-$B9*H52)</f>
        <v>0.99718948363634996</v>
      </c>
      <c r="I11" s="10">
        <f ca="1">EXP(-$B8*I52)</f>
        <v>0.99830416235011199</v>
      </c>
      <c r="J11" s="10">
        <f>I10</f>
        <v>1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S11">
        <f t="shared" si="23"/>
        <v>-3.4655434881153799E-3</v>
      </c>
      <c r="AT11" s="19">
        <v>1.0011558486414593</v>
      </c>
      <c r="AU11" s="10">
        <f t="shared" ca="1" si="28"/>
        <v>1.0008709688501629</v>
      </c>
      <c r="AV11" s="10">
        <f t="shared" ref="AV11:AV43" ca="1" si="30">EXP(-$B9*AV52)</f>
        <v>1.0006391988000045</v>
      </c>
      <c r="AW11" s="10">
        <f ca="1">EXP(-$B8*AW52)</f>
        <v>1.0003941767277735</v>
      </c>
      <c r="AX11" s="10">
        <f>AW10</f>
        <v>1</v>
      </c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G11">
        <f t="shared" si="24"/>
        <v>0</v>
      </c>
      <c r="CH11">
        <f t="shared" si="19"/>
        <v>0</v>
      </c>
      <c r="CI11">
        <f t="shared" si="19"/>
        <v>0</v>
      </c>
      <c r="CJ11">
        <f t="shared" si="19"/>
        <v>0</v>
      </c>
      <c r="CK11">
        <f t="shared" si="19"/>
        <v>0</v>
      </c>
      <c r="CL11">
        <f t="shared" si="19"/>
        <v>0</v>
      </c>
      <c r="CM11">
        <f t="shared" si="19"/>
        <v>0</v>
      </c>
      <c r="CN11">
        <f t="shared" si="19"/>
        <v>0</v>
      </c>
      <c r="CO11">
        <f t="shared" si="19"/>
        <v>0</v>
      </c>
      <c r="CP11">
        <f t="shared" si="19"/>
        <v>0</v>
      </c>
      <c r="CQ11">
        <f t="shared" si="19"/>
        <v>0</v>
      </c>
      <c r="CR11">
        <f t="shared" si="19"/>
        <v>0</v>
      </c>
      <c r="CS11">
        <f t="shared" si="19"/>
        <v>0</v>
      </c>
      <c r="CT11">
        <f t="shared" si="19"/>
        <v>0</v>
      </c>
      <c r="CU11">
        <f t="shared" si="19"/>
        <v>0</v>
      </c>
      <c r="CV11">
        <f t="shared" si="19"/>
        <v>0</v>
      </c>
      <c r="CW11">
        <f t="shared" si="19"/>
        <v>0</v>
      </c>
      <c r="CX11">
        <f t="shared" si="20"/>
        <v>0</v>
      </c>
      <c r="CY11">
        <f t="shared" si="20"/>
        <v>0</v>
      </c>
      <c r="CZ11">
        <f t="shared" si="20"/>
        <v>0</v>
      </c>
      <c r="DA11">
        <f t="shared" si="20"/>
        <v>0</v>
      </c>
      <c r="DB11">
        <f t="shared" si="20"/>
        <v>0</v>
      </c>
      <c r="DC11">
        <f t="shared" si="20"/>
        <v>0</v>
      </c>
      <c r="DD11">
        <f t="shared" si="20"/>
        <v>0</v>
      </c>
      <c r="DE11">
        <f t="shared" si="20"/>
        <v>0</v>
      </c>
      <c r="DF11">
        <f t="shared" si="20"/>
        <v>0</v>
      </c>
      <c r="DG11">
        <f t="shared" si="20"/>
        <v>0</v>
      </c>
      <c r="DH11">
        <f t="shared" si="20"/>
        <v>0</v>
      </c>
      <c r="DI11">
        <f t="shared" si="20"/>
        <v>0</v>
      </c>
      <c r="DJ11">
        <f t="shared" si="20"/>
        <v>0</v>
      </c>
      <c r="DK11">
        <f t="shared" si="20"/>
        <v>0</v>
      </c>
      <c r="DL11">
        <f t="shared" si="20"/>
        <v>0</v>
      </c>
      <c r="DM11">
        <f t="shared" si="20"/>
        <v>0</v>
      </c>
      <c r="DN11">
        <f t="shared" si="21"/>
        <v>0</v>
      </c>
      <c r="DO11">
        <f t="shared" si="21"/>
        <v>0</v>
      </c>
      <c r="DP11">
        <f t="shared" si="21"/>
        <v>0</v>
      </c>
      <c r="DQ11">
        <f t="shared" si="22"/>
        <v>0</v>
      </c>
      <c r="FF11">
        <f t="shared" si="16"/>
        <v>0</v>
      </c>
      <c r="FG11">
        <f t="shared" ca="1" si="16"/>
        <v>0</v>
      </c>
      <c r="FH11">
        <f t="shared" ca="1" si="16"/>
        <v>0</v>
      </c>
      <c r="FI11">
        <f t="shared" ca="1" si="16"/>
        <v>0</v>
      </c>
      <c r="FJ11">
        <f t="shared" si="16"/>
        <v>0</v>
      </c>
      <c r="FK11">
        <f t="shared" si="16"/>
        <v>0</v>
      </c>
      <c r="FL11">
        <f t="shared" si="16"/>
        <v>0</v>
      </c>
      <c r="FM11">
        <f t="shared" si="16"/>
        <v>0</v>
      </c>
      <c r="FN11">
        <f t="shared" si="16"/>
        <v>0</v>
      </c>
      <c r="FO11">
        <f t="shared" si="16"/>
        <v>0</v>
      </c>
      <c r="FP11">
        <f t="shared" si="16"/>
        <v>0</v>
      </c>
      <c r="FQ11">
        <f t="shared" si="16"/>
        <v>0</v>
      </c>
      <c r="FR11">
        <f t="shared" si="16"/>
        <v>0</v>
      </c>
      <c r="FS11">
        <f t="shared" si="16"/>
        <v>0</v>
      </c>
      <c r="FT11">
        <f t="shared" si="16"/>
        <v>0</v>
      </c>
      <c r="FU11">
        <f t="shared" si="17"/>
        <v>0</v>
      </c>
      <c r="FV11">
        <f t="shared" si="17"/>
        <v>0</v>
      </c>
      <c r="FW11">
        <f t="shared" si="17"/>
        <v>0</v>
      </c>
      <c r="FX11">
        <f t="shared" si="17"/>
        <v>0</v>
      </c>
      <c r="FY11">
        <f t="shared" si="17"/>
        <v>0</v>
      </c>
      <c r="FZ11">
        <f t="shared" si="17"/>
        <v>0</v>
      </c>
      <c r="GA11">
        <f t="shared" si="17"/>
        <v>0</v>
      </c>
      <c r="GB11">
        <f t="shared" si="17"/>
        <v>0</v>
      </c>
      <c r="GC11">
        <f t="shared" si="17"/>
        <v>0</v>
      </c>
      <c r="GD11">
        <f t="shared" si="17"/>
        <v>0</v>
      </c>
      <c r="GE11">
        <f t="shared" si="17"/>
        <v>0</v>
      </c>
      <c r="GF11">
        <f t="shared" si="17"/>
        <v>0</v>
      </c>
      <c r="GG11">
        <f t="shared" si="17"/>
        <v>0</v>
      </c>
      <c r="GH11">
        <f t="shared" si="17"/>
        <v>0</v>
      </c>
      <c r="GI11">
        <f t="shared" si="17"/>
        <v>0</v>
      </c>
      <c r="GJ11">
        <f t="shared" si="17"/>
        <v>0</v>
      </c>
      <c r="GK11">
        <f t="shared" si="18"/>
        <v>0</v>
      </c>
      <c r="GL11">
        <f t="shared" si="18"/>
        <v>0</v>
      </c>
      <c r="GM11">
        <f t="shared" si="18"/>
        <v>0</v>
      </c>
      <c r="GN11">
        <f t="shared" si="18"/>
        <v>0</v>
      </c>
      <c r="GO11">
        <f t="shared" si="18"/>
        <v>0</v>
      </c>
      <c r="GP11">
        <f t="shared" si="18"/>
        <v>0</v>
      </c>
    </row>
    <row r="12" spans="1:237">
      <c r="B12">
        <f t="shared" si="25"/>
        <v>0.41666666666666663</v>
      </c>
      <c r="E12">
        <f t="shared" si="26"/>
        <v>1.6982137462735247E-2</v>
      </c>
      <c r="F12" s="19">
        <v>0.9929490845625718</v>
      </c>
      <c r="G12" s="10">
        <f t="shared" ca="1" si="27"/>
        <v>0.99440169806648937</v>
      </c>
      <c r="H12" s="10">
        <f t="shared" ca="1" si="29"/>
        <v>0.99583734728007733</v>
      </c>
      <c r="I12" s="10">
        <f t="shared" ref="I12:I43" ca="1" si="31">EXP(-$B9*I53)</f>
        <v>0.99719094782749385</v>
      </c>
      <c r="J12" s="10">
        <f ca="1">EXP(-$B8*J53)</f>
        <v>0.99829826754434403</v>
      </c>
      <c r="K12" s="10">
        <f>J11</f>
        <v>1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S12">
        <f t="shared" si="23"/>
        <v>-3.4355352515725952E-3</v>
      </c>
      <c r="AT12" s="19">
        <v>1.0014324980680447</v>
      </c>
      <c r="AU12" s="10">
        <f t="shared" ca="1" si="28"/>
        <v>1.0011426488378987</v>
      </c>
      <c r="AV12" s="10">
        <f t="shared" ca="1" si="30"/>
        <v>1.0008816908997489</v>
      </c>
      <c r="AW12" s="10">
        <f t="shared" ref="AW12:AW43" ca="1" si="32">EXP(-$B9*AW53)</f>
        <v>1.0006363679021371</v>
      </c>
      <c r="AX12" s="10">
        <f ca="1">EXP(-$B8*AX53)</f>
        <v>1.0003947804394477</v>
      </c>
      <c r="AY12" s="10">
        <f>AX11</f>
        <v>1</v>
      </c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G12">
        <f t="shared" si="24"/>
        <v>0</v>
      </c>
      <c r="CH12">
        <f t="shared" si="19"/>
        <v>0</v>
      </c>
      <c r="CI12">
        <f t="shared" si="19"/>
        <v>0</v>
      </c>
      <c r="CJ12">
        <f t="shared" si="19"/>
        <v>0</v>
      </c>
      <c r="CK12">
        <f t="shared" si="19"/>
        <v>0</v>
      </c>
      <c r="CL12">
        <f t="shared" si="19"/>
        <v>0</v>
      </c>
      <c r="CM12">
        <f t="shared" si="19"/>
        <v>0</v>
      </c>
      <c r="CN12">
        <f t="shared" si="19"/>
        <v>0</v>
      </c>
      <c r="CO12">
        <f t="shared" si="19"/>
        <v>0</v>
      </c>
      <c r="CP12">
        <f t="shared" si="19"/>
        <v>0</v>
      </c>
      <c r="CQ12">
        <f t="shared" si="19"/>
        <v>0</v>
      </c>
      <c r="CR12">
        <f t="shared" si="19"/>
        <v>0</v>
      </c>
      <c r="CS12">
        <f t="shared" si="19"/>
        <v>0</v>
      </c>
      <c r="CT12">
        <f t="shared" si="19"/>
        <v>0</v>
      </c>
      <c r="CU12">
        <f t="shared" si="19"/>
        <v>0</v>
      </c>
      <c r="CV12">
        <f t="shared" si="19"/>
        <v>0</v>
      </c>
      <c r="CW12">
        <f t="shared" si="19"/>
        <v>0</v>
      </c>
      <c r="CX12">
        <f t="shared" si="20"/>
        <v>0</v>
      </c>
      <c r="CY12">
        <f t="shared" si="20"/>
        <v>0</v>
      </c>
      <c r="CZ12">
        <f t="shared" si="20"/>
        <v>0</v>
      </c>
      <c r="DA12">
        <f t="shared" si="20"/>
        <v>0</v>
      </c>
      <c r="DB12">
        <f t="shared" si="20"/>
        <v>0</v>
      </c>
      <c r="DC12">
        <f t="shared" si="20"/>
        <v>0</v>
      </c>
      <c r="DD12">
        <f t="shared" si="20"/>
        <v>0</v>
      </c>
      <c r="DE12">
        <f t="shared" si="20"/>
        <v>0</v>
      </c>
      <c r="DF12">
        <f t="shared" si="20"/>
        <v>0</v>
      </c>
      <c r="DG12">
        <f t="shared" si="20"/>
        <v>0</v>
      </c>
      <c r="DH12">
        <f t="shared" si="20"/>
        <v>0</v>
      </c>
      <c r="DI12">
        <f t="shared" si="20"/>
        <v>0</v>
      </c>
      <c r="DJ12">
        <f t="shared" si="20"/>
        <v>0</v>
      </c>
      <c r="DK12">
        <f t="shared" si="20"/>
        <v>0</v>
      </c>
      <c r="DL12">
        <f t="shared" si="20"/>
        <v>0</v>
      </c>
      <c r="DM12">
        <f t="shared" si="20"/>
        <v>0</v>
      </c>
      <c r="DN12">
        <f t="shared" si="21"/>
        <v>0</v>
      </c>
      <c r="DO12">
        <f t="shared" si="21"/>
        <v>0</v>
      </c>
      <c r="DP12">
        <f t="shared" si="21"/>
        <v>0</v>
      </c>
      <c r="DQ12">
        <f t="shared" si="22"/>
        <v>0</v>
      </c>
      <c r="FF12">
        <f t="shared" si="16"/>
        <v>0</v>
      </c>
      <c r="FG12">
        <f t="shared" ca="1" si="16"/>
        <v>0</v>
      </c>
      <c r="FH12">
        <f t="shared" ca="1" si="16"/>
        <v>0</v>
      </c>
      <c r="FI12">
        <f t="shared" ca="1" si="16"/>
        <v>0</v>
      </c>
      <c r="FJ12">
        <f t="shared" ca="1" si="16"/>
        <v>0</v>
      </c>
      <c r="FK12">
        <f t="shared" si="16"/>
        <v>0</v>
      </c>
      <c r="FL12">
        <f t="shared" si="16"/>
        <v>0</v>
      </c>
      <c r="FM12">
        <f t="shared" si="16"/>
        <v>0</v>
      </c>
      <c r="FN12">
        <f t="shared" si="16"/>
        <v>0</v>
      </c>
      <c r="FO12">
        <f t="shared" si="16"/>
        <v>0</v>
      </c>
      <c r="FP12">
        <f t="shared" si="16"/>
        <v>0</v>
      </c>
      <c r="FQ12">
        <f t="shared" si="16"/>
        <v>0</v>
      </c>
      <c r="FR12">
        <f t="shared" si="16"/>
        <v>0</v>
      </c>
      <c r="FS12">
        <f t="shared" si="16"/>
        <v>0</v>
      </c>
      <c r="FT12">
        <f t="shared" si="16"/>
        <v>0</v>
      </c>
      <c r="FU12">
        <f t="shared" si="17"/>
        <v>0</v>
      </c>
      <c r="FV12">
        <f t="shared" si="17"/>
        <v>0</v>
      </c>
      <c r="FW12">
        <f t="shared" si="17"/>
        <v>0</v>
      </c>
      <c r="FX12">
        <f t="shared" si="17"/>
        <v>0</v>
      </c>
      <c r="FY12">
        <f t="shared" si="17"/>
        <v>0</v>
      </c>
      <c r="FZ12">
        <f t="shared" si="17"/>
        <v>0</v>
      </c>
      <c r="GA12">
        <f t="shared" si="17"/>
        <v>0</v>
      </c>
      <c r="GB12">
        <f t="shared" si="17"/>
        <v>0</v>
      </c>
      <c r="GC12">
        <f t="shared" si="17"/>
        <v>0</v>
      </c>
      <c r="GD12">
        <f t="shared" si="17"/>
        <v>0</v>
      </c>
      <c r="GE12">
        <f t="shared" si="17"/>
        <v>0</v>
      </c>
      <c r="GF12">
        <f t="shared" si="17"/>
        <v>0</v>
      </c>
      <c r="GG12">
        <f t="shared" si="17"/>
        <v>0</v>
      </c>
      <c r="GH12">
        <f t="shared" si="17"/>
        <v>0</v>
      </c>
      <c r="GI12">
        <f t="shared" si="17"/>
        <v>0</v>
      </c>
      <c r="GJ12">
        <f t="shared" si="17"/>
        <v>0</v>
      </c>
      <c r="GK12">
        <f t="shared" si="18"/>
        <v>0</v>
      </c>
      <c r="GL12">
        <f t="shared" si="18"/>
        <v>0</v>
      </c>
      <c r="GM12">
        <f t="shared" si="18"/>
        <v>0</v>
      </c>
      <c r="GN12">
        <f t="shared" si="18"/>
        <v>0</v>
      </c>
      <c r="GO12">
        <f t="shared" si="18"/>
        <v>0</v>
      </c>
      <c r="GP12">
        <f t="shared" si="18"/>
        <v>0</v>
      </c>
    </row>
    <row r="13" spans="1:237">
      <c r="B13">
        <f t="shared" si="25"/>
        <v>0.49999999999999994</v>
      </c>
      <c r="E13">
        <f t="shared" si="26"/>
        <v>1.7154632458578047E-2</v>
      </c>
      <c r="F13" s="19">
        <v>0.99145936400000001</v>
      </c>
      <c r="G13" s="10">
        <f t="shared" ca="1" si="27"/>
        <v>0.99293390267938408</v>
      </c>
      <c r="H13" s="10">
        <f t="shared" ca="1" si="29"/>
        <v>0.99442676489094339</v>
      </c>
      <c r="I13" s="10">
        <f t="shared" ca="1" si="31"/>
        <v>0.99583954058954938</v>
      </c>
      <c r="J13" s="10">
        <f t="shared" ref="J13:J43" ca="1" si="33">EXP(-$B9*J54)</f>
        <v>0.99717917139738843</v>
      </c>
      <c r="K13" s="10">
        <f ca="1">EXP(-$B8*K54)</f>
        <v>0.99830432703212435</v>
      </c>
      <c r="L13" s="10">
        <f>K12</f>
        <v>1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S13">
        <f t="shared" si="23"/>
        <v>-3.4089291492072991E-3</v>
      </c>
      <c r="AT13" s="19">
        <v>1.0017059180000001</v>
      </c>
      <c r="AU13" s="10">
        <f t="shared" ca="1" si="28"/>
        <v>1.0014159937814167</v>
      </c>
      <c r="AV13" s="10">
        <f t="shared" ca="1" si="30"/>
        <v>1.0011569488101202</v>
      </c>
      <c r="AW13" s="10">
        <f t="shared" ca="1" si="32"/>
        <v>1.0008774435269037</v>
      </c>
      <c r="AX13" s="10">
        <f t="shared" ref="AX13:AX43" ca="1" si="34">EXP(-$B9*AX54)</f>
        <v>1.0006375756181622</v>
      </c>
      <c r="AY13" s="10">
        <f ca="1">EXP(-$B8*AY54)</f>
        <v>1.0003923817143157</v>
      </c>
      <c r="AZ13" s="10">
        <f>AY12</f>
        <v>1</v>
      </c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G13">
        <f t="shared" si="24"/>
        <v>0</v>
      </c>
      <c r="CH13">
        <f t="shared" si="19"/>
        <v>0</v>
      </c>
      <c r="CI13">
        <f t="shared" si="19"/>
        <v>0</v>
      </c>
      <c r="CJ13">
        <f t="shared" si="19"/>
        <v>0</v>
      </c>
      <c r="CK13">
        <f t="shared" si="19"/>
        <v>0</v>
      </c>
      <c r="CL13">
        <f t="shared" si="19"/>
        <v>0</v>
      </c>
      <c r="CM13">
        <f t="shared" si="19"/>
        <v>0</v>
      </c>
      <c r="CN13">
        <f t="shared" si="19"/>
        <v>0</v>
      </c>
      <c r="CO13">
        <f t="shared" si="19"/>
        <v>0</v>
      </c>
      <c r="CP13">
        <f t="shared" si="19"/>
        <v>0</v>
      </c>
      <c r="CQ13">
        <f t="shared" si="19"/>
        <v>0</v>
      </c>
      <c r="CR13">
        <f t="shared" si="19"/>
        <v>0</v>
      </c>
      <c r="CS13">
        <f t="shared" si="19"/>
        <v>0</v>
      </c>
      <c r="CT13">
        <f t="shared" si="19"/>
        <v>0</v>
      </c>
      <c r="CU13">
        <f t="shared" si="19"/>
        <v>0</v>
      </c>
      <c r="CV13">
        <f t="shared" si="19"/>
        <v>0</v>
      </c>
      <c r="CW13">
        <f t="shared" si="19"/>
        <v>0</v>
      </c>
      <c r="CX13">
        <f t="shared" si="20"/>
        <v>0</v>
      </c>
      <c r="CY13">
        <f t="shared" si="20"/>
        <v>0</v>
      </c>
      <c r="CZ13">
        <f t="shared" si="20"/>
        <v>0</v>
      </c>
      <c r="DA13">
        <f t="shared" si="20"/>
        <v>0</v>
      </c>
      <c r="DB13">
        <f t="shared" si="20"/>
        <v>0</v>
      </c>
      <c r="DC13">
        <f t="shared" si="20"/>
        <v>0</v>
      </c>
      <c r="DD13">
        <f t="shared" si="20"/>
        <v>0</v>
      </c>
      <c r="DE13">
        <f t="shared" si="20"/>
        <v>0</v>
      </c>
      <c r="DF13">
        <f t="shared" si="20"/>
        <v>0</v>
      </c>
      <c r="DG13">
        <f t="shared" si="20"/>
        <v>0</v>
      </c>
      <c r="DH13">
        <f t="shared" si="20"/>
        <v>0</v>
      </c>
      <c r="DI13">
        <f t="shared" si="20"/>
        <v>0</v>
      </c>
      <c r="DJ13">
        <f t="shared" si="20"/>
        <v>0</v>
      </c>
      <c r="DK13">
        <f t="shared" si="20"/>
        <v>0</v>
      </c>
      <c r="DL13">
        <f t="shared" si="20"/>
        <v>0</v>
      </c>
      <c r="DM13">
        <f t="shared" si="20"/>
        <v>0</v>
      </c>
      <c r="DN13">
        <f t="shared" si="21"/>
        <v>0</v>
      </c>
      <c r="DO13">
        <f t="shared" si="21"/>
        <v>0</v>
      </c>
      <c r="DP13">
        <f t="shared" si="21"/>
        <v>0</v>
      </c>
      <c r="DQ13">
        <f t="shared" si="22"/>
        <v>0</v>
      </c>
      <c r="DT13">
        <f>(F10/F13-1)/($B13-$B10)</f>
        <v>1.7623685482686117E-2</v>
      </c>
      <c r="DU13">
        <f ca="1">(G10/G13-1)/($B13-$B10)</f>
        <v>1.7092830182273037E-2</v>
      </c>
      <c r="DV13">
        <f ca="1">(H10/H13-1)/($B13-$B10)</f>
        <v>1.5593564786955842E-2</v>
      </c>
      <c r="DW13">
        <f ca="1">(I10/I13-1)/($B13-$B10)</f>
        <v>1.6711364595897397E-2</v>
      </c>
      <c r="DX13">
        <f ca="1">(J11/J13-1)/($B13-$B11)</f>
        <v>1.6972849113917391E-2</v>
      </c>
      <c r="DY13">
        <f ca="1">(K12/K13-1)/($B13-$B12)</f>
        <v>2.0382637902613968E-2</v>
      </c>
      <c r="FF13">
        <f t="shared" si="16"/>
        <v>1878.3655600000011</v>
      </c>
      <c r="FG13">
        <f t="shared" ca="1" si="16"/>
        <v>1824.4954374274359</v>
      </c>
      <c r="FH13">
        <f t="shared" ca="1" si="16"/>
        <v>1666.9657548025568</v>
      </c>
      <c r="FI13">
        <f t="shared" ca="1" si="16"/>
        <v>1788.9975464938143</v>
      </c>
      <c r="FJ13">
        <f t="shared" ca="1" si="16"/>
        <v>1819.434448684422</v>
      </c>
      <c r="FK13">
        <f t="shared" ca="1" si="16"/>
        <v>2187.4181285596646</v>
      </c>
      <c r="FL13">
        <f t="shared" si="16"/>
        <v>0</v>
      </c>
      <c r="FM13">
        <f t="shared" si="16"/>
        <v>0</v>
      </c>
      <c r="FN13">
        <f t="shared" si="16"/>
        <v>0</v>
      </c>
      <c r="FO13">
        <f t="shared" si="16"/>
        <v>0</v>
      </c>
      <c r="FP13">
        <f t="shared" si="16"/>
        <v>0</v>
      </c>
      <c r="FQ13">
        <f t="shared" si="16"/>
        <v>0</v>
      </c>
      <c r="FR13">
        <f t="shared" si="16"/>
        <v>0</v>
      </c>
      <c r="FS13">
        <f t="shared" si="16"/>
        <v>0</v>
      </c>
      <c r="FT13">
        <f t="shared" si="16"/>
        <v>0</v>
      </c>
      <c r="FU13">
        <f t="shared" si="17"/>
        <v>0</v>
      </c>
      <c r="FV13">
        <f t="shared" si="17"/>
        <v>0</v>
      </c>
      <c r="FW13">
        <f t="shared" si="17"/>
        <v>0</v>
      </c>
      <c r="FX13">
        <f t="shared" si="17"/>
        <v>0</v>
      </c>
      <c r="FY13">
        <f t="shared" si="17"/>
        <v>0</v>
      </c>
      <c r="FZ13">
        <f t="shared" si="17"/>
        <v>0</v>
      </c>
      <c r="GA13">
        <f t="shared" si="17"/>
        <v>0</v>
      </c>
      <c r="GB13">
        <f t="shared" si="17"/>
        <v>0</v>
      </c>
      <c r="GC13">
        <f t="shared" si="17"/>
        <v>0</v>
      </c>
      <c r="GD13">
        <f t="shared" si="17"/>
        <v>0</v>
      </c>
      <c r="GE13">
        <f t="shared" si="17"/>
        <v>0</v>
      </c>
      <c r="GF13">
        <f t="shared" si="17"/>
        <v>0</v>
      </c>
      <c r="GG13">
        <f t="shared" si="17"/>
        <v>0</v>
      </c>
      <c r="GH13">
        <f t="shared" si="17"/>
        <v>0</v>
      </c>
      <c r="GI13">
        <f t="shared" si="17"/>
        <v>0</v>
      </c>
      <c r="GJ13">
        <f t="shared" si="17"/>
        <v>0</v>
      </c>
      <c r="GK13">
        <f t="shared" si="18"/>
        <v>0</v>
      </c>
      <c r="GL13">
        <f t="shared" si="18"/>
        <v>0</v>
      </c>
      <c r="GM13">
        <f t="shared" si="18"/>
        <v>0</v>
      </c>
      <c r="GN13">
        <f t="shared" si="18"/>
        <v>0</v>
      </c>
      <c r="GO13">
        <f t="shared" si="18"/>
        <v>0</v>
      </c>
      <c r="GP13">
        <f t="shared" si="18"/>
        <v>0</v>
      </c>
    </row>
    <row r="14" spans="1:237">
      <c r="B14">
        <f t="shared" si="25"/>
        <v>0.58333333333333326</v>
      </c>
      <c r="E14">
        <f t="shared" si="26"/>
        <v>1.7281150500280874E-2</v>
      </c>
      <c r="F14" s="19">
        <v>0.98996996853656283</v>
      </c>
      <c r="G14" s="10">
        <f t="shared" ca="1" si="27"/>
        <v>0.99144117310082602</v>
      </c>
      <c r="H14" s="10">
        <f t="shared" ca="1" si="29"/>
        <v>0.99296519005840311</v>
      </c>
      <c r="I14" s="10">
        <f t="shared" ca="1" si="31"/>
        <v>0.99442968516227659</v>
      </c>
      <c r="J14" s="10">
        <f t="shared" ca="1" si="33"/>
        <v>0.99582189993585002</v>
      </c>
      <c r="K14" s="10">
        <f t="shared" ref="K14:K43" ca="1" si="35">EXP(-$B9*K55)</f>
        <v>0.99719127682427022</v>
      </c>
      <c r="L14" s="10">
        <f ca="1">EXP(-$B8*L55)</f>
        <v>0.99829660983945034</v>
      </c>
      <c r="M14" s="10">
        <f>L13</f>
        <v>1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S14">
        <f t="shared" si="23"/>
        <v>-3.3796116249580951E-3</v>
      </c>
      <c r="AT14" s="19">
        <v>1.0019733846802765</v>
      </c>
      <c r="AU14" s="10">
        <f t="shared" ca="1" si="28"/>
        <v>1.0016861074813206</v>
      </c>
      <c r="AV14" s="10">
        <f t="shared" ca="1" si="30"/>
        <v>1.0014338736590718</v>
      </c>
      <c r="AW14" s="10">
        <f t="shared" ca="1" si="32"/>
        <v>1.0011512840928758</v>
      </c>
      <c r="AX14" s="10">
        <f t="shared" ca="1" si="34"/>
        <v>1.0008792555379369</v>
      </c>
      <c r="AY14" s="10">
        <f t="shared" ref="AY14:AY43" ca="1" si="36">EXP(-$B9*AY55)</f>
        <v>1.0006327770093126</v>
      </c>
      <c r="AZ14" s="10">
        <f ca="1">EXP(-$B8*AZ55)</f>
        <v>1.0003970137100262</v>
      </c>
      <c r="BA14" s="10">
        <f>AZ13</f>
        <v>1</v>
      </c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G14">
        <f t="shared" si="24"/>
        <v>0</v>
      </c>
      <c r="CH14">
        <f t="shared" si="19"/>
        <v>0</v>
      </c>
      <c r="CI14">
        <f t="shared" si="19"/>
        <v>0</v>
      </c>
      <c r="CJ14">
        <f t="shared" si="19"/>
        <v>0</v>
      </c>
      <c r="CK14">
        <f t="shared" si="19"/>
        <v>0</v>
      </c>
      <c r="CL14">
        <f t="shared" si="19"/>
        <v>0</v>
      </c>
      <c r="CM14">
        <f t="shared" si="19"/>
        <v>0</v>
      </c>
      <c r="CN14">
        <f t="shared" si="19"/>
        <v>0</v>
      </c>
      <c r="CO14">
        <f t="shared" si="19"/>
        <v>0</v>
      </c>
      <c r="CP14">
        <f t="shared" si="19"/>
        <v>0</v>
      </c>
      <c r="CQ14">
        <f t="shared" si="19"/>
        <v>0</v>
      </c>
      <c r="CR14">
        <f t="shared" si="19"/>
        <v>0</v>
      </c>
      <c r="CS14">
        <f t="shared" si="19"/>
        <v>0</v>
      </c>
      <c r="CT14">
        <f t="shared" si="19"/>
        <v>0</v>
      </c>
      <c r="CU14">
        <f t="shared" si="19"/>
        <v>0</v>
      </c>
      <c r="CV14">
        <f t="shared" si="19"/>
        <v>0</v>
      </c>
      <c r="CW14">
        <f t="shared" si="19"/>
        <v>0</v>
      </c>
      <c r="CX14">
        <f t="shared" si="20"/>
        <v>0</v>
      </c>
      <c r="CY14">
        <f t="shared" si="20"/>
        <v>0</v>
      </c>
      <c r="CZ14">
        <f t="shared" si="20"/>
        <v>0</v>
      </c>
      <c r="DA14">
        <f t="shared" si="20"/>
        <v>0</v>
      </c>
      <c r="DB14">
        <f t="shared" si="20"/>
        <v>0</v>
      </c>
      <c r="DC14">
        <f t="shared" si="20"/>
        <v>0</v>
      </c>
      <c r="DD14">
        <f t="shared" si="20"/>
        <v>0</v>
      </c>
      <c r="DE14">
        <f t="shared" si="20"/>
        <v>0</v>
      </c>
      <c r="DF14">
        <f t="shared" si="20"/>
        <v>0</v>
      </c>
      <c r="DG14">
        <f t="shared" si="20"/>
        <v>0</v>
      </c>
      <c r="DH14">
        <f t="shared" si="20"/>
        <v>0</v>
      </c>
      <c r="DI14">
        <f t="shared" si="20"/>
        <v>0</v>
      </c>
      <c r="DJ14">
        <f t="shared" si="20"/>
        <v>0</v>
      </c>
      <c r="DK14">
        <f t="shared" si="20"/>
        <v>0</v>
      </c>
      <c r="DL14">
        <f t="shared" si="20"/>
        <v>0</v>
      </c>
      <c r="DM14">
        <f t="shared" si="20"/>
        <v>0</v>
      </c>
      <c r="DN14">
        <f t="shared" si="21"/>
        <v>0</v>
      </c>
      <c r="DO14">
        <f t="shared" si="21"/>
        <v>0</v>
      </c>
      <c r="DP14">
        <f t="shared" si="21"/>
        <v>0</v>
      </c>
      <c r="DQ14">
        <f t="shared" si="22"/>
        <v>0</v>
      </c>
      <c r="FF14">
        <f t="shared" si="16"/>
        <v>0</v>
      </c>
      <c r="FG14">
        <f t="shared" ca="1" si="16"/>
        <v>0</v>
      </c>
      <c r="FH14">
        <f t="shared" ca="1" si="16"/>
        <v>0</v>
      </c>
      <c r="FI14">
        <f t="shared" ca="1" si="16"/>
        <v>0</v>
      </c>
      <c r="FJ14">
        <f t="shared" ca="1" si="16"/>
        <v>0</v>
      </c>
      <c r="FK14">
        <f t="shared" ca="1" si="16"/>
        <v>0</v>
      </c>
      <c r="FL14">
        <f t="shared" ca="1" si="16"/>
        <v>0</v>
      </c>
      <c r="FM14">
        <f t="shared" si="16"/>
        <v>0</v>
      </c>
      <c r="FN14">
        <f t="shared" si="16"/>
        <v>0</v>
      </c>
      <c r="FO14">
        <f t="shared" si="16"/>
        <v>0</v>
      </c>
      <c r="FP14">
        <f t="shared" si="16"/>
        <v>0</v>
      </c>
      <c r="FQ14">
        <f t="shared" si="16"/>
        <v>0</v>
      </c>
      <c r="FR14">
        <f t="shared" si="16"/>
        <v>0</v>
      </c>
      <c r="FS14">
        <f t="shared" si="16"/>
        <v>0</v>
      </c>
      <c r="FT14">
        <f t="shared" si="16"/>
        <v>0</v>
      </c>
      <c r="FU14">
        <f t="shared" si="17"/>
        <v>0</v>
      </c>
      <c r="FV14">
        <f t="shared" si="17"/>
        <v>0</v>
      </c>
      <c r="FW14">
        <f t="shared" si="17"/>
        <v>0</v>
      </c>
      <c r="FX14">
        <f t="shared" si="17"/>
        <v>0</v>
      </c>
      <c r="FY14">
        <f t="shared" si="17"/>
        <v>0</v>
      </c>
      <c r="FZ14">
        <f t="shared" si="17"/>
        <v>0</v>
      </c>
      <c r="GA14">
        <f t="shared" si="17"/>
        <v>0</v>
      </c>
      <c r="GB14">
        <f t="shared" si="17"/>
        <v>0</v>
      </c>
      <c r="GC14">
        <f t="shared" si="17"/>
        <v>0</v>
      </c>
      <c r="GD14">
        <f t="shared" si="17"/>
        <v>0</v>
      </c>
      <c r="GE14">
        <f t="shared" si="17"/>
        <v>0</v>
      </c>
      <c r="GF14">
        <f t="shared" si="17"/>
        <v>0</v>
      </c>
      <c r="GG14">
        <f t="shared" si="17"/>
        <v>0</v>
      </c>
      <c r="GH14">
        <f t="shared" si="17"/>
        <v>0</v>
      </c>
      <c r="GI14">
        <f t="shared" si="17"/>
        <v>0</v>
      </c>
      <c r="GJ14">
        <f t="shared" si="17"/>
        <v>0</v>
      </c>
      <c r="GK14">
        <f t="shared" si="18"/>
        <v>0</v>
      </c>
      <c r="GL14">
        <f t="shared" si="18"/>
        <v>0</v>
      </c>
      <c r="GM14">
        <f t="shared" si="18"/>
        <v>0</v>
      </c>
      <c r="GN14">
        <f t="shared" si="18"/>
        <v>0</v>
      </c>
      <c r="GO14">
        <f t="shared" si="18"/>
        <v>0</v>
      </c>
      <c r="GP14">
        <f t="shared" si="18"/>
        <v>0</v>
      </c>
    </row>
    <row r="15" spans="1:237">
      <c r="B15">
        <f t="shared" si="25"/>
        <v>0.66666666666666663</v>
      </c>
      <c r="E15">
        <f t="shared" si="26"/>
        <v>1.7403784780594893E-2</v>
      </c>
      <c r="F15" s="19">
        <v>0.9884645265193005</v>
      </c>
      <c r="G15" s="10">
        <f t="shared" ca="1" si="27"/>
        <v>0.98994877773456325</v>
      </c>
      <c r="H15" s="10">
        <f t="shared" ca="1" si="29"/>
        <v>0.99147866163062592</v>
      </c>
      <c r="I15" s="10">
        <f t="shared" ca="1" si="31"/>
        <v>0.99296883503376254</v>
      </c>
      <c r="J15" s="10">
        <f t="shared" ca="1" si="33"/>
        <v>0.99440619765959226</v>
      </c>
      <c r="K15" s="10">
        <f t="shared" ca="1" si="35"/>
        <v>0.99584003341596294</v>
      </c>
      <c r="L15" s="10">
        <f t="shared" ref="L15:L43" ca="1" si="37">EXP(-$B9*L56)</f>
        <v>0.99717585970693767</v>
      </c>
      <c r="M15" s="10">
        <f ca="1">EXP(-$B8*M56)</f>
        <v>0.998307755569255</v>
      </c>
      <c r="N15" s="10">
        <f>M14</f>
        <v>1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S15">
        <f t="shared" si="23"/>
        <v>-3.3528842635853939E-3</v>
      </c>
      <c r="AT15" s="19">
        <v>1.002237756223211</v>
      </c>
      <c r="AU15" s="10">
        <f t="shared" ca="1" si="28"/>
        <v>1.0019502662753499</v>
      </c>
      <c r="AV15" s="10">
        <f t="shared" ca="1" si="30"/>
        <v>1.0017075691601507</v>
      </c>
      <c r="AW15" s="10">
        <f t="shared" ca="1" si="32"/>
        <v>1.0014267908089156</v>
      </c>
      <c r="AX15" s="10">
        <f t="shared" ca="1" si="34"/>
        <v>1.0011537007693387</v>
      </c>
      <c r="AY15" s="10">
        <f t="shared" ca="1" si="36"/>
        <v>1.0008720558948112</v>
      </c>
      <c r="AZ15" s="10">
        <f t="shared" ref="AZ15:AZ43" ca="1" si="38">EXP(-$B9*AZ56)</f>
        <v>1.0006420432483325</v>
      </c>
      <c r="BA15" s="10">
        <f ca="1">EXP(-$B8*BA56)</f>
        <v>1.0003943670821238</v>
      </c>
      <c r="BB15" s="10">
        <f>BA14</f>
        <v>1</v>
      </c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G15">
        <f t="shared" si="24"/>
        <v>0</v>
      </c>
      <c r="CH15">
        <f t="shared" si="19"/>
        <v>0</v>
      </c>
      <c r="CI15">
        <f t="shared" si="19"/>
        <v>0</v>
      </c>
      <c r="CJ15">
        <f t="shared" si="19"/>
        <v>0</v>
      </c>
      <c r="CK15">
        <f t="shared" si="19"/>
        <v>0</v>
      </c>
      <c r="CL15">
        <f t="shared" si="19"/>
        <v>0</v>
      </c>
      <c r="CM15">
        <f t="shared" si="19"/>
        <v>0</v>
      </c>
      <c r="CN15">
        <f t="shared" si="19"/>
        <v>0</v>
      </c>
      <c r="CO15">
        <f t="shared" si="19"/>
        <v>0</v>
      </c>
      <c r="CP15">
        <f t="shared" si="19"/>
        <v>0</v>
      </c>
      <c r="CQ15">
        <f t="shared" si="19"/>
        <v>0</v>
      </c>
      <c r="CR15">
        <f t="shared" si="19"/>
        <v>0</v>
      </c>
      <c r="CS15">
        <f t="shared" si="19"/>
        <v>0</v>
      </c>
      <c r="CT15">
        <f t="shared" si="19"/>
        <v>0</v>
      </c>
      <c r="CU15">
        <f t="shared" si="19"/>
        <v>0</v>
      </c>
      <c r="CV15">
        <f t="shared" si="19"/>
        <v>0</v>
      </c>
      <c r="CW15">
        <f t="shared" si="19"/>
        <v>0</v>
      </c>
      <c r="CX15">
        <f t="shared" si="20"/>
        <v>0</v>
      </c>
      <c r="CY15">
        <f t="shared" si="20"/>
        <v>0</v>
      </c>
      <c r="CZ15">
        <f t="shared" si="20"/>
        <v>0</v>
      </c>
      <c r="DA15">
        <f t="shared" si="20"/>
        <v>0</v>
      </c>
      <c r="DB15">
        <f t="shared" si="20"/>
        <v>0</v>
      </c>
      <c r="DC15">
        <f t="shared" si="20"/>
        <v>0</v>
      </c>
      <c r="DD15">
        <f t="shared" si="20"/>
        <v>0</v>
      </c>
      <c r="DE15">
        <f t="shared" si="20"/>
        <v>0</v>
      </c>
      <c r="DF15">
        <f t="shared" si="20"/>
        <v>0</v>
      </c>
      <c r="DG15">
        <f t="shared" si="20"/>
        <v>0</v>
      </c>
      <c r="DH15">
        <f t="shared" si="20"/>
        <v>0</v>
      </c>
      <c r="DI15">
        <f t="shared" si="20"/>
        <v>0</v>
      </c>
      <c r="DJ15">
        <f t="shared" si="20"/>
        <v>0</v>
      </c>
      <c r="DK15">
        <f t="shared" si="20"/>
        <v>0</v>
      </c>
      <c r="DL15">
        <f t="shared" si="20"/>
        <v>0</v>
      </c>
      <c r="DM15">
        <f t="shared" si="20"/>
        <v>0</v>
      </c>
      <c r="DN15">
        <f t="shared" si="21"/>
        <v>0</v>
      </c>
      <c r="DO15">
        <f t="shared" si="21"/>
        <v>0</v>
      </c>
      <c r="DP15">
        <f t="shared" si="21"/>
        <v>0</v>
      </c>
      <c r="DQ15">
        <f t="shared" si="22"/>
        <v>0</v>
      </c>
      <c r="FF15">
        <f t="shared" si="16"/>
        <v>0</v>
      </c>
      <c r="FG15">
        <f t="shared" ca="1" si="16"/>
        <v>0</v>
      </c>
      <c r="FH15">
        <f t="shared" ca="1" si="16"/>
        <v>0</v>
      </c>
      <c r="FI15">
        <f t="shared" ca="1" si="16"/>
        <v>0</v>
      </c>
      <c r="FJ15">
        <f t="shared" ca="1" si="16"/>
        <v>0</v>
      </c>
      <c r="FK15">
        <f t="shared" ca="1" si="16"/>
        <v>0</v>
      </c>
      <c r="FL15">
        <f t="shared" ca="1" si="16"/>
        <v>0</v>
      </c>
      <c r="FM15">
        <f t="shared" ca="1" si="16"/>
        <v>0</v>
      </c>
      <c r="FN15">
        <f t="shared" si="16"/>
        <v>0</v>
      </c>
      <c r="FO15">
        <f t="shared" si="16"/>
        <v>0</v>
      </c>
      <c r="FP15">
        <f t="shared" si="16"/>
        <v>0</v>
      </c>
      <c r="FQ15">
        <f t="shared" si="16"/>
        <v>0</v>
      </c>
      <c r="FR15">
        <f t="shared" si="16"/>
        <v>0</v>
      </c>
      <c r="FS15">
        <f t="shared" si="16"/>
        <v>0</v>
      </c>
      <c r="FT15">
        <f t="shared" si="16"/>
        <v>0</v>
      </c>
      <c r="FU15">
        <f t="shared" si="17"/>
        <v>0</v>
      </c>
      <c r="FV15">
        <f t="shared" si="17"/>
        <v>0</v>
      </c>
      <c r="FW15">
        <f t="shared" si="17"/>
        <v>0</v>
      </c>
      <c r="FX15">
        <f t="shared" si="17"/>
        <v>0</v>
      </c>
      <c r="FY15">
        <f t="shared" si="17"/>
        <v>0</v>
      </c>
      <c r="FZ15">
        <f t="shared" si="17"/>
        <v>0</v>
      </c>
      <c r="GA15">
        <f t="shared" si="17"/>
        <v>0</v>
      </c>
      <c r="GB15">
        <f t="shared" si="17"/>
        <v>0</v>
      </c>
      <c r="GC15">
        <f t="shared" si="17"/>
        <v>0</v>
      </c>
      <c r="GD15">
        <f t="shared" si="17"/>
        <v>0</v>
      </c>
      <c r="GE15">
        <f t="shared" si="17"/>
        <v>0</v>
      </c>
      <c r="GF15">
        <f t="shared" si="17"/>
        <v>0</v>
      </c>
      <c r="GG15">
        <f t="shared" si="17"/>
        <v>0</v>
      </c>
      <c r="GH15">
        <f t="shared" si="17"/>
        <v>0</v>
      </c>
      <c r="GI15">
        <f t="shared" si="17"/>
        <v>0</v>
      </c>
      <c r="GJ15">
        <f t="shared" si="17"/>
        <v>0</v>
      </c>
      <c r="GK15">
        <f t="shared" si="18"/>
        <v>0</v>
      </c>
      <c r="GL15">
        <f t="shared" si="18"/>
        <v>0</v>
      </c>
      <c r="GM15">
        <f t="shared" si="18"/>
        <v>0</v>
      </c>
      <c r="GN15">
        <f t="shared" si="18"/>
        <v>0</v>
      </c>
      <c r="GO15">
        <f t="shared" si="18"/>
        <v>0</v>
      </c>
      <c r="GP15">
        <f t="shared" si="18"/>
        <v>0</v>
      </c>
    </row>
    <row r="16" spans="1:237">
      <c r="B16">
        <f t="shared" si="25"/>
        <v>0.75</v>
      </c>
      <c r="E16">
        <f t="shared" si="26"/>
        <v>1.7548397553941615E-2</v>
      </c>
      <c r="F16" s="19">
        <v>0.98692493299999995</v>
      </c>
      <c r="G16" s="10">
        <f t="shared" ca="1" si="27"/>
        <v>0.98844034532511782</v>
      </c>
      <c r="H16" s="10">
        <f t="shared" ca="1" si="29"/>
        <v>0.98999244865446545</v>
      </c>
      <c r="I16" s="10">
        <f t="shared" ca="1" si="31"/>
        <v>0.99148302905456442</v>
      </c>
      <c r="J16" s="10">
        <f t="shared" ca="1" si="33"/>
        <v>0.99293951887185916</v>
      </c>
      <c r="K16" s="10">
        <f t="shared" ca="1" si="35"/>
        <v>0.99443034133392627</v>
      </c>
      <c r="L16" s="10">
        <f t="shared" ca="1" si="37"/>
        <v>0.99581693916565972</v>
      </c>
      <c r="M16" s="10">
        <f t="shared" ref="M16:M43" ca="1" si="39">EXP(-$B9*M57)</f>
        <v>0.99719812626506144</v>
      </c>
      <c r="N16" s="10">
        <f ca="1">EXP(-$B8*N57)</f>
        <v>0.99829847054630982</v>
      </c>
      <c r="O16" s="10">
        <f>N15</f>
        <v>1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S16">
        <f t="shared" si="23"/>
        <v>-3.3229105742629446E-3</v>
      </c>
      <c r="AT16" s="19">
        <v>1.002495291</v>
      </c>
      <c r="AU16" s="10">
        <f t="shared" ca="1" si="28"/>
        <v>1.0022113282613516</v>
      </c>
      <c r="AV16" s="10">
        <f t="shared" ca="1" si="30"/>
        <v>1.001975311548408</v>
      </c>
      <c r="AW16" s="10">
        <f t="shared" ca="1" si="32"/>
        <v>1.0016990674230541</v>
      </c>
      <c r="AX16" s="10">
        <f t="shared" ca="1" si="34"/>
        <v>1.0014298124867123</v>
      </c>
      <c r="AY16" s="10">
        <f t="shared" ca="1" si="36"/>
        <v>1.001144098624454</v>
      </c>
      <c r="AZ16" s="10">
        <f t="shared" ca="1" si="38"/>
        <v>1.0008859586092471</v>
      </c>
      <c r="BA16" s="10">
        <f t="shared" ref="BA16:BA43" ca="1" si="40">EXP(-$B9*BA57)</f>
        <v>1.0006367487030416</v>
      </c>
      <c r="BB16" s="10">
        <f ca="1">EXP(-$B8*BB57)</f>
        <v>1.0003938978875679</v>
      </c>
      <c r="BC16" s="10">
        <f>BB15</f>
        <v>1</v>
      </c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G16">
        <f t="shared" si="24"/>
        <v>0</v>
      </c>
      <c r="CH16">
        <f t="shared" si="19"/>
        <v>0</v>
      </c>
      <c r="CI16">
        <f t="shared" si="19"/>
        <v>0</v>
      </c>
      <c r="CJ16">
        <f t="shared" si="19"/>
        <v>0</v>
      </c>
      <c r="CK16">
        <f t="shared" si="19"/>
        <v>0</v>
      </c>
      <c r="CL16">
        <f t="shared" si="19"/>
        <v>0</v>
      </c>
      <c r="CM16">
        <f t="shared" si="19"/>
        <v>0</v>
      </c>
      <c r="CN16">
        <f t="shared" si="19"/>
        <v>0</v>
      </c>
      <c r="CO16">
        <f t="shared" si="19"/>
        <v>0</v>
      </c>
      <c r="CP16">
        <f t="shared" si="19"/>
        <v>0</v>
      </c>
      <c r="CQ16">
        <f t="shared" si="19"/>
        <v>0</v>
      </c>
      <c r="CR16">
        <f t="shared" si="19"/>
        <v>0</v>
      </c>
      <c r="CS16">
        <f t="shared" si="19"/>
        <v>0</v>
      </c>
      <c r="CT16">
        <f t="shared" si="19"/>
        <v>0</v>
      </c>
      <c r="CU16">
        <f t="shared" si="19"/>
        <v>0</v>
      </c>
      <c r="CV16">
        <f t="shared" si="19"/>
        <v>0</v>
      </c>
      <c r="CW16">
        <f t="shared" si="19"/>
        <v>0</v>
      </c>
      <c r="CX16">
        <f t="shared" si="20"/>
        <v>0</v>
      </c>
      <c r="CY16">
        <f t="shared" si="20"/>
        <v>0</v>
      </c>
      <c r="CZ16">
        <f t="shared" si="20"/>
        <v>0</v>
      </c>
      <c r="DA16">
        <f t="shared" si="20"/>
        <v>0</v>
      </c>
      <c r="DB16">
        <f t="shared" si="20"/>
        <v>0</v>
      </c>
      <c r="DC16">
        <f t="shared" si="20"/>
        <v>0</v>
      </c>
      <c r="DD16">
        <f t="shared" si="20"/>
        <v>0</v>
      </c>
      <c r="DE16">
        <f t="shared" si="20"/>
        <v>0</v>
      </c>
      <c r="DF16">
        <f t="shared" si="20"/>
        <v>0</v>
      </c>
      <c r="DG16">
        <f t="shared" si="20"/>
        <v>0</v>
      </c>
      <c r="DH16">
        <f t="shared" si="20"/>
        <v>0</v>
      </c>
      <c r="DI16">
        <f t="shared" si="20"/>
        <v>0</v>
      </c>
      <c r="DJ16">
        <f t="shared" si="20"/>
        <v>0</v>
      </c>
      <c r="DK16">
        <f t="shared" si="20"/>
        <v>0</v>
      </c>
      <c r="DL16">
        <f t="shared" si="20"/>
        <v>0</v>
      </c>
      <c r="DM16">
        <f t="shared" si="20"/>
        <v>0</v>
      </c>
      <c r="DN16">
        <f t="shared" si="21"/>
        <v>0</v>
      </c>
      <c r="DO16">
        <f t="shared" si="21"/>
        <v>0</v>
      </c>
      <c r="DP16">
        <f t="shared" si="21"/>
        <v>0</v>
      </c>
      <c r="DQ16">
        <f t="shared" si="22"/>
        <v>0</v>
      </c>
      <c r="DT16">
        <f t="shared" ref="DT16:DZ16" si="41">(F13/F16-1)/($B16-$B13)</f>
        <v>1.8378017814248967E-2</v>
      </c>
      <c r="DU16">
        <f t="shared" ca="1" si="41"/>
        <v>1.8184435208533852E-2</v>
      </c>
      <c r="DV16">
        <f t="shared" ca="1" si="41"/>
        <v>1.7916565899082745E-2</v>
      </c>
      <c r="DW16">
        <f t="shared" ca="1" si="41"/>
        <v>1.757573819146074E-2</v>
      </c>
      <c r="DX16">
        <f t="shared" ca="1" si="41"/>
        <v>1.7079197453420566E-2</v>
      </c>
      <c r="DY16">
        <f t="shared" ca="1" si="41"/>
        <v>1.5582733298348469E-2</v>
      </c>
      <c r="DZ16">
        <f t="shared" ca="1" si="41"/>
        <v>1.6802529339759783E-2</v>
      </c>
      <c r="EA16">
        <f ca="1">(M14/M16-1)/($B16-$B14)</f>
        <v>1.6858477735609327E-2</v>
      </c>
      <c r="EB16">
        <f ca="1">(N15/N16-1)/($B16-$B15)</f>
        <v>2.0453155090089926E-2</v>
      </c>
      <c r="FF16">
        <f t="shared" si="16"/>
        <v>1949.8053300000502</v>
      </c>
      <c r="FG16">
        <f t="shared" ca="1" si="16"/>
        <v>1932.2296623345339</v>
      </c>
      <c r="FH16">
        <f t="shared" ca="1" si="16"/>
        <v>1906.7559816855423</v>
      </c>
      <c r="FI16">
        <f t="shared" ca="1" si="16"/>
        <v>1873.2999600434948</v>
      </c>
      <c r="FJ16">
        <f t="shared" ca="1" si="16"/>
        <v>1823.0505859775667</v>
      </c>
      <c r="FK16">
        <f t="shared" ca="1" si="16"/>
        <v>1665.8138502251622</v>
      </c>
      <c r="FL16">
        <f t="shared" ca="1" si="16"/>
        <v>1798.7161587662838</v>
      </c>
      <c r="FM16">
        <f t="shared" ca="1" si="16"/>
        <v>1807.2085590353192</v>
      </c>
      <c r="FN16">
        <f t="shared" ca="1" si="16"/>
        <v>2194.9729952604489</v>
      </c>
      <c r="FO16">
        <f t="shared" si="16"/>
        <v>0</v>
      </c>
      <c r="FP16">
        <f t="shared" si="16"/>
        <v>0</v>
      </c>
      <c r="FQ16">
        <f t="shared" si="16"/>
        <v>0</v>
      </c>
      <c r="FR16">
        <f t="shared" si="16"/>
        <v>0</v>
      </c>
      <c r="FS16">
        <f t="shared" si="16"/>
        <v>0</v>
      </c>
      <c r="FT16">
        <f t="shared" si="16"/>
        <v>0</v>
      </c>
      <c r="FU16">
        <f t="shared" si="17"/>
        <v>0</v>
      </c>
      <c r="FV16">
        <f t="shared" si="17"/>
        <v>0</v>
      </c>
      <c r="FW16">
        <f t="shared" si="17"/>
        <v>0</v>
      </c>
      <c r="FX16">
        <f t="shared" si="17"/>
        <v>0</v>
      </c>
      <c r="FY16">
        <f t="shared" si="17"/>
        <v>0</v>
      </c>
      <c r="FZ16">
        <f t="shared" si="17"/>
        <v>0</v>
      </c>
      <c r="GA16">
        <f t="shared" si="17"/>
        <v>0</v>
      </c>
      <c r="GB16">
        <f t="shared" si="17"/>
        <v>0</v>
      </c>
      <c r="GC16">
        <f t="shared" si="17"/>
        <v>0</v>
      </c>
      <c r="GD16">
        <f t="shared" si="17"/>
        <v>0</v>
      </c>
      <c r="GE16">
        <f t="shared" si="17"/>
        <v>0</v>
      </c>
      <c r="GF16">
        <f t="shared" si="17"/>
        <v>0</v>
      </c>
      <c r="GG16">
        <f t="shared" si="17"/>
        <v>0</v>
      </c>
      <c r="GH16">
        <f t="shared" si="17"/>
        <v>0</v>
      </c>
      <c r="GI16">
        <f t="shared" si="17"/>
        <v>0</v>
      </c>
      <c r="GJ16">
        <f t="shared" si="17"/>
        <v>0</v>
      </c>
      <c r="GK16">
        <f t="shared" si="18"/>
        <v>0</v>
      </c>
      <c r="GL16">
        <f t="shared" si="18"/>
        <v>0</v>
      </c>
      <c r="GM16">
        <f t="shared" si="18"/>
        <v>0</v>
      </c>
      <c r="GN16">
        <f t="shared" si="18"/>
        <v>0</v>
      </c>
      <c r="GO16">
        <f t="shared" si="18"/>
        <v>0</v>
      </c>
      <c r="GP16">
        <f t="shared" si="18"/>
        <v>0</v>
      </c>
    </row>
    <row r="17" spans="2:198">
      <c r="B17">
        <f t="shared" si="25"/>
        <v>0.83333333333333337</v>
      </c>
      <c r="E17">
        <f t="shared" si="26"/>
        <v>1.7737806410951157E-2</v>
      </c>
      <c r="F17" s="19">
        <v>0.9853272048152385</v>
      </c>
      <c r="G17" s="10">
        <f t="shared" ca="1" si="27"/>
        <v>0.98689777156971159</v>
      </c>
      <c r="H17" s="10">
        <f t="shared" ca="1" si="29"/>
        <v>0.9884901790552032</v>
      </c>
      <c r="I17" s="10">
        <f t="shared" ca="1" si="31"/>
        <v>0.98999753634643417</v>
      </c>
      <c r="J17" s="10">
        <f t="shared" ca="1" si="33"/>
        <v>0.9914479024038626</v>
      </c>
      <c r="K17" s="10">
        <f t="shared" ca="1" si="35"/>
        <v>0.99296965404346993</v>
      </c>
      <c r="L17" s="10">
        <f t="shared" ca="1" si="37"/>
        <v>0.99439959270807488</v>
      </c>
      <c r="M17" s="10">
        <f t="shared" ca="1" si="39"/>
        <v>0.99585029367277289</v>
      </c>
      <c r="N17" s="10">
        <f t="shared" ref="N17:N43" ca="1" si="42">EXP(-$B9*N58)</f>
        <v>0.99717957694622916</v>
      </c>
      <c r="O17" s="10">
        <f ca="1">EXP(-$B8*O58)</f>
        <v>0.99829600821835851</v>
      </c>
      <c r="P17" s="10">
        <f>O16</f>
        <v>1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S17">
        <f t="shared" si="23"/>
        <v>-3.2872010912419814E-3</v>
      </c>
      <c r="AT17" s="19">
        <v>1.0027430896470679</v>
      </c>
      <c r="AU17" s="10">
        <f t="shared" ca="1" si="28"/>
        <v>1.0024655519521322</v>
      </c>
      <c r="AV17" s="10">
        <f t="shared" ca="1" si="30"/>
        <v>1.0022399589395563</v>
      </c>
      <c r="AW17" s="10">
        <f t="shared" ca="1" si="32"/>
        <v>1.0019653902110182</v>
      </c>
      <c r="AX17" s="10">
        <f t="shared" ca="1" si="34"/>
        <v>1.0017026944233762</v>
      </c>
      <c r="AY17" s="10">
        <f t="shared" ca="1" si="36"/>
        <v>1.0014178065097383</v>
      </c>
      <c r="AZ17" s="10">
        <f t="shared" ca="1" si="38"/>
        <v>1.0011626406584109</v>
      </c>
      <c r="BA17" s="10">
        <f t="shared" ca="1" si="40"/>
        <v>1.0008780148659302</v>
      </c>
      <c r="BB17" s="10">
        <f t="shared" ref="BB17:BB43" ca="1" si="43">EXP(-$B9*BB58)</f>
        <v>1.0006358100867918</v>
      </c>
      <c r="BC17" s="10">
        <f ca="1">EXP(-$B8*BC58)</f>
        <v>1.0003949692093168</v>
      </c>
      <c r="BD17" s="10">
        <f>BC16</f>
        <v>1</v>
      </c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G17">
        <f t="shared" si="24"/>
        <v>0</v>
      </c>
      <c r="CH17">
        <f t="shared" si="19"/>
        <v>0</v>
      </c>
      <c r="CI17">
        <f t="shared" si="19"/>
        <v>0</v>
      </c>
      <c r="CJ17">
        <f t="shared" si="19"/>
        <v>0</v>
      </c>
      <c r="CK17">
        <f t="shared" si="19"/>
        <v>0</v>
      </c>
      <c r="CL17">
        <f t="shared" si="19"/>
        <v>0</v>
      </c>
      <c r="CM17">
        <f t="shared" si="19"/>
        <v>0</v>
      </c>
      <c r="CN17">
        <f t="shared" si="19"/>
        <v>0</v>
      </c>
      <c r="CO17">
        <f t="shared" si="19"/>
        <v>0</v>
      </c>
      <c r="CP17">
        <f t="shared" si="19"/>
        <v>0</v>
      </c>
      <c r="CQ17">
        <f t="shared" si="19"/>
        <v>0</v>
      </c>
      <c r="CR17">
        <f t="shared" si="19"/>
        <v>0</v>
      </c>
      <c r="CS17">
        <f t="shared" si="19"/>
        <v>0</v>
      </c>
      <c r="CT17">
        <f t="shared" si="19"/>
        <v>0</v>
      </c>
      <c r="CU17">
        <f t="shared" si="19"/>
        <v>0</v>
      </c>
      <c r="CV17">
        <f t="shared" si="19"/>
        <v>0</v>
      </c>
      <c r="CW17">
        <f t="shared" si="19"/>
        <v>0</v>
      </c>
      <c r="CX17">
        <f t="shared" si="20"/>
        <v>0</v>
      </c>
      <c r="CY17">
        <f t="shared" si="20"/>
        <v>0</v>
      </c>
      <c r="CZ17">
        <f t="shared" si="20"/>
        <v>0</v>
      </c>
      <c r="DA17">
        <f t="shared" si="20"/>
        <v>0</v>
      </c>
      <c r="DB17">
        <f t="shared" si="20"/>
        <v>0</v>
      </c>
      <c r="DC17">
        <f t="shared" si="20"/>
        <v>0</v>
      </c>
      <c r="DD17">
        <f t="shared" si="20"/>
        <v>0</v>
      </c>
      <c r="DE17">
        <f t="shared" si="20"/>
        <v>0</v>
      </c>
      <c r="DF17">
        <f t="shared" si="20"/>
        <v>0</v>
      </c>
      <c r="DG17">
        <f t="shared" si="20"/>
        <v>0</v>
      </c>
      <c r="DH17">
        <f t="shared" si="20"/>
        <v>0</v>
      </c>
      <c r="DI17">
        <f t="shared" si="20"/>
        <v>0</v>
      </c>
      <c r="DJ17">
        <f t="shared" si="20"/>
        <v>0</v>
      </c>
      <c r="DK17">
        <f t="shared" si="20"/>
        <v>0</v>
      </c>
      <c r="DL17">
        <f t="shared" si="20"/>
        <v>0</v>
      </c>
      <c r="DM17">
        <f t="shared" si="20"/>
        <v>0</v>
      </c>
      <c r="DN17">
        <f t="shared" si="21"/>
        <v>0</v>
      </c>
      <c r="DO17">
        <f t="shared" si="21"/>
        <v>0</v>
      </c>
      <c r="DP17">
        <f t="shared" si="21"/>
        <v>0</v>
      </c>
      <c r="DQ17">
        <f t="shared" si="22"/>
        <v>0</v>
      </c>
      <c r="FF17">
        <f t="shared" si="16"/>
        <v>0</v>
      </c>
      <c r="FG17">
        <f t="shared" ca="1" si="16"/>
        <v>0</v>
      </c>
      <c r="FH17">
        <f t="shared" ca="1" si="16"/>
        <v>0</v>
      </c>
      <c r="FI17">
        <f t="shared" ca="1" si="16"/>
        <v>0</v>
      </c>
      <c r="FJ17">
        <f t="shared" ca="1" si="16"/>
        <v>0</v>
      </c>
      <c r="FK17">
        <f t="shared" ca="1" si="16"/>
        <v>0</v>
      </c>
      <c r="FL17">
        <f t="shared" ca="1" si="16"/>
        <v>0</v>
      </c>
      <c r="FM17">
        <f t="shared" ca="1" si="16"/>
        <v>0</v>
      </c>
      <c r="FN17">
        <f t="shared" ca="1" si="16"/>
        <v>0</v>
      </c>
      <c r="FO17">
        <f t="shared" ca="1" si="16"/>
        <v>0</v>
      </c>
      <c r="FP17">
        <f t="shared" si="16"/>
        <v>0</v>
      </c>
      <c r="FQ17">
        <f t="shared" si="16"/>
        <v>0</v>
      </c>
      <c r="FR17">
        <f t="shared" si="16"/>
        <v>0</v>
      </c>
      <c r="FS17">
        <f t="shared" si="16"/>
        <v>0</v>
      </c>
      <c r="FT17">
        <f t="shared" si="16"/>
        <v>0</v>
      </c>
      <c r="FU17">
        <f t="shared" si="17"/>
        <v>0</v>
      </c>
      <c r="FV17">
        <f t="shared" si="17"/>
        <v>0</v>
      </c>
      <c r="FW17">
        <f t="shared" si="17"/>
        <v>0</v>
      </c>
      <c r="FX17">
        <f t="shared" si="17"/>
        <v>0</v>
      </c>
      <c r="FY17">
        <f t="shared" si="17"/>
        <v>0</v>
      </c>
      <c r="FZ17">
        <f t="shared" si="17"/>
        <v>0</v>
      </c>
      <c r="GA17">
        <f t="shared" si="17"/>
        <v>0</v>
      </c>
      <c r="GB17">
        <f t="shared" si="17"/>
        <v>0</v>
      </c>
      <c r="GC17">
        <f t="shared" si="17"/>
        <v>0</v>
      </c>
      <c r="GD17">
        <f t="shared" si="17"/>
        <v>0</v>
      </c>
      <c r="GE17">
        <f t="shared" si="17"/>
        <v>0</v>
      </c>
      <c r="GF17">
        <f t="shared" si="17"/>
        <v>0</v>
      </c>
      <c r="GG17">
        <f t="shared" si="17"/>
        <v>0</v>
      </c>
      <c r="GH17">
        <f t="shared" si="17"/>
        <v>0</v>
      </c>
      <c r="GI17">
        <f t="shared" si="17"/>
        <v>0</v>
      </c>
      <c r="GJ17">
        <f t="shared" si="17"/>
        <v>0</v>
      </c>
      <c r="GK17">
        <f t="shared" si="18"/>
        <v>0</v>
      </c>
      <c r="GL17">
        <f t="shared" si="18"/>
        <v>0</v>
      </c>
      <c r="GM17">
        <f t="shared" si="18"/>
        <v>0</v>
      </c>
      <c r="GN17">
        <f t="shared" si="18"/>
        <v>0</v>
      </c>
      <c r="GO17">
        <f t="shared" si="18"/>
        <v>0</v>
      </c>
      <c r="GP17">
        <f t="shared" si="18"/>
        <v>0</v>
      </c>
    </row>
    <row r="18" spans="2:198">
      <c r="B18">
        <f t="shared" si="25"/>
        <v>0.91666666666666674</v>
      </c>
      <c r="E18">
        <f t="shared" si="26"/>
        <v>1.796393790985517E-2</v>
      </c>
      <c r="F18" s="19">
        <v>0.98366789588019465</v>
      </c>
      <c r="G18" s="10">
        <f t="shared" ca="1" si="27"/>
        <v>0.985297074351557</v>
      </c>
      <c r="H18" s="10">
        <f t="shared" ca="1" si="29"/>
        <v>0.98695374719982143</v>
      </c>
      <c r="I18" s="10">
        <f t="shared" ca="1" si="31"/>
        <v>0.98849598473918809</v>
      </c>
      <c r="J18" s="10">
        <f t="shared" ca="1" si="33"/>
        <v>0.98995661677481639</v>
      </c>
      <c r="K18" s="10">
        <f t="shared" ca="1" si="35"/>
        <v>0.99148401039568668</v>
      </c>
      <c r="L18" s="10">
        <f t="shared" ca="1" si="37"/>
        <v>0.99293127486660249</v>
      </c>
      <c r="M18" s="10">
        <f t="shared" ca="1" si="39"/>
        <v>0.99444400233416719</v>
      </c>
      <c r="N18" s="10">
        <f t="shared" ca="1" si="42"/>
        <v>0.99582250743117751</v>
      </c>
      <c r="O18" s="10">
        <f t="shared" ref="O18:O43" ca="1" si="44">EXP(-$B9*O59)</f>
        <v>0.99717465781595094</v>
      </c>
      <c r="P18" s="10">
        <f ca="1">EXP(-$B8*P59)</f>
        <v>0.9983013464177134</v>
      </c>
      <c r="Q18" s="10">
        <f>P17</f>
        <v>1</v>
      </c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S18">
        <f t="shared" si="23"/>
        <v>-3.246917067490362E-3</v>
      </c>
      <c r="AT18" s="19">
        <v>1.0029807743446597</v>
      </c>
      <c r="AU18" s="10">
        <f t="shared" ca="1" si="28"/>
        <v>1.002710038147294</v>
      </c>
      <c r="AV18" s="10">
        <f t="shared" ca="1" si="30"/>
        <v>1.0024977696929895</v>
      </c>
      <c r="AW18" s="10">
        <f t="shared" ca="1" si="32"/>
        <v>1.0022286172814412</v>
      </c>
      <c r="AX18" s="10">
        <f t="shared" ca="1" si="34"/>
        <v>1.0019696228377049</v>
      </c>
      <c r="AY18" s="10">
        <f t="shared" ca="1" si="36"/>
        <v>1.001688283342441</v>
      </c>
      <c r="AZ18" s="10">
        <f t="shared" ca="1" si="38"/>
        <v>1.0014409904424835</v>
      </c>
      <c r="BA18" s="10">
        <f t="shared" ca="1" si="40"/>
        <v>1.001152046086742</v>
      </c>
      <c r="BB18" s="10">
        <f t="shared" ca="1" si="43"/>
        <v>1.0008766066024173</v>
      </c>
      <c r="BC18" s="10">
        <f t="shared" ref="BC18:BC43" ca="1" si="45">EXP(-$B9*BC59)</f>
        <v>1.0006379532495644</v>
      </c>
      <c r="BD18" s="10">
        <f ca="1">EXP(-$B8*BD59)</f>
        <v>1.000395699243072</v>
      </c>
      <c r="BE18" s="10">
        <f>BD17</f>
        <v>1</v>
      </c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G18">
        <f t="shared" si="24"/>
        <v>0</v>
      </c>
      <c r="CH18">
        <f t="shared" si="19"/>
        <v>0</v>
      </c>
      <c r="CI18">
        <f t="shared" si="19"/>
        <v>0</v>
      </c>
      <c r="CJ18">
        <f t="shared" si="19"/>
        <v>0</v>
      </c>
      <c r="CK18">
        <f t="shared" si="19"/>
        <v>0</v>
      </c>
      <c r="CL18">
        <f t="shared" si="19"/>
        <v>0</v>
      </c>
      <c r="CM18">
        <f t="shared" si="19"/>
        <v>0</v>
      </c>
      <c r="CN18">
        <f t="shared" si="19"/>
        <v>0</v>
      </c>
      <c r="CO18">
        <f t="shared" si="19"/>
        <v>0</v>
      </c>
      <c r="CP18">
        <f t="shared" si="19"/>
        <v>0</v>
      </c>
      <c r="CQ18">
        <f t="shared" si="19"/>
        <v>0</v>
      </c>
      <c r="CR18">
        <f t="shared" si="19"/>
        <v>0</v>
      </c>
      <c r="CS18">
        <f t="shared" si="19"/>
        <v>0</v>
      </c>
      <c r="CT18">
        <f t="shared" si="19"/>
        <v>0</v>
      </c>
      <c r="CU18">
        <f t="shared" si="19"/>
        <v>0</v>
      </c>
      <c r="CV18">
        <f t="shared" si="19"/>
        <v>0</v>
      </c>
      <c r="CW18">
        <f t="shared" si="19"/>
        <v>0</v>
      </c>
      <c r="CX18">
        <f t="shared" si="20"/>
        <v>0</v>
      </c>
      <c r="CY18">
        <f t="shared" si="20"/>
        <v>0</v>
      </c>
      <c r="CZ18">
        <f t="shared" si="20"/>
        <v>0</v>
      </c>
      <c r="DA18">
        <f t="shared" si="20"/>
        <v>0</v>
      </c>
      <c r="DB18">
        <f t="shared" si="20"/>
        <v>0</v>
      </c>
      <c r="DC18">
        <f t="shared" si="20"/>
        <v>0</v>
      </c>
      <c r="DD18">
        <f t="shared" si="20"/>
        <v>0</v>
      </c>
      <c r="DE18">
        <f t="shared" si="20"/>
        <v>0</v>
      </c>
      <c r="DF18">
        <f t="shared" si="20"/>
        <v>0</v>
      </c>
      <c r="DG18">
        <f t="shared" si="20"/>
        <v>0</v>
      </c>
      <c r="DH18">
        <f t="shared" si="20"/>
        <v>0</v>
      </c>
      <c r="DI18">
        <f t="shared" si="20"/>
        <v>0</v>
      </c>
      <c r="DJ18">
        <f t="shared" si="20"/>
        <v>0</v>
      </c>
      <c r="DK18">
        <f t="shared" si="20"/>
        <v>0</v>
      </c>
      <c r="DL18">
        <f t="shared" si="20"/>
        <v>0</v>
      </c>
      <c r="DM18">
        <f t="shared" si="20"/>
        <v>0</v>
      </c>
      <c r="DN18">
        <f t="shared" si="21"/>
        <v>0</v>
      </c>
      <c r="DO18">
        <f t="shared" si="21"/>
        <v>0</v>
      </c>
      <c r="DP18">
        <f t="shared" si="21"/>
        <v>0</v>
      </c>
      <c r="DQ18">
        <f t="shared" si="22"/>
        <v>0</v>
      </c>
      <c r="FF18">
        <f t="shared" si="16"/>
        <v>0</v>
      </c>
      <c r="FG18">
        <f t="shared" ca="1" si="16"/>
        <v>0</v>
      </c>
      <c r="FH18">
        <f t="shared" ca="1" si="16"/>
        <v>0</v>
      </c>
      <c r="FI18">
        <f t="shared" ca="1" si="16"/>
        <v>0</v>
      </c>
      <c r="FJ18">
        <f t="shared" ca="1" si="16"/>
        <v>0</v>
      </c>
      <c r="FK18">
        <f t="shared" ca="1" si="16"/>
        <v>0</v>
      </c>
      <c r="FL18">
        <f t="shared" ca="1" si="16"/>
        <v>0</v>
      </c>
      <c r="FM18">
        <f t="shared" ca="1" si="16"/>
        <v>0</v>
      </c>
      <c r="FN18">
        <f t="shared" ca="1" si="16"/>
        <v>0</v>
      </c>
      <c r="FO18">
        <f t="shared" ca="1" si="16"/>
        <v>0</v>
      </c>
      <c r="FP18">
        <f t="shared" ca="1" si="16"/>
        <v>0</v>
      </c>
      <c r="FQ18">
        <f t="shared" si="16"/>
        <v>0</v>
      </c>
      <c r="FR18">
        <f t="shared" si="16"/>
        <v>0</v>
      </c>
      <c r="FS18">
        <f t="shared" si="16"/>
        <v>0</v>
      </c>
      <c r="FT18">
        <f t="shared" si="16"/>
        <v>0</v>
      </c>
      <c r="FU18">
        <f t="shared" si="17"/>
        <v>0</v>
      </c>
      <c r="FV18">
        <f t="shared" si="17"/>
        <v>0</v>
      </c>
      <c r="FW18">
        <f t="shared" si="17"/>
        <v>0</v>
      </c>
      <c r="FX18">
        <f t="shared" si="17"/>
        <v>0</v>
      </c>
      <c r="FY18">
        <f t="shared" si="17"/>
        <v>0</v>
      </c>
      <c r="FZ18">
        <f t="shared" si="17"/>
        <v>0</v>
      </c>
      <c r="GA18">
        <f t="shared" si="17"/>
        <v>0</v>
      </c>
      <c r="GB18">
        <f t="shared" si="17"/>
        <v>0</v>
      </c>
      <c r="GC18">
        <f t="shared" si="17"/>
        <v>0</v>
      </c>
      <c r="GD18">
        <f t="shared" si="17"/>
        <v>0</v>
      </c>
      <c r="GE18">
        <f t="shared" si="17"/>
        <v>0</v>
      </c>
      <c r="GF18">
        <f t="shared" si="17"/>
        <v>0</v>
      </c>
      <c r="GG18">
        <f t="shared" si="17"/>
        <v>0</v>
      </c>
      <c r="GH18">
        <f t="shared" si="17"/>
        <v>0</v>
      </c>
      <c r="GI18">
        <f t="shared" si="17"/>
        <v>0</v>
      </c>
      <c r="GJ18">
        <f t="shared" si="17"/>
        <v>0</v>
      </c>
      <c r="GK18">
        <f t="shared" si="18"/>
        <v>0</v>
      </c>
      <c r="GL18">
        <f t="shared" si="18"/>
        <v>0</v>
      </c>
      <c r="GM18">
        <f t="shared" si="18"/>
        <v>0</v>
      </c>
      <c r="GN18">
        <f t="shared" si="18"/>
        <v>0</v>
      </c>
      <c r="GO18">
        <f t="shared" si="18"/>
        <v>0</v>
      </c>
      <c r="GP18">
        <f t="shared" si="18"/>
        <v>0</v>
      </c>
    </row>
    <row r="19" spans="2:198">
      <c r="B19">
        <f t="shared" si="25"/>
        <v>1</v>
      </c>
      <c r="E19">
        <f t="shared" si="26"/>
        <v>1.8206317756477391E-2</v>
      </c>
      <c r="F19" s="19">
        <v>0.981958416</v>
      </c>
      <c r="G19" s="10">
        <f t="shared" ca="1" si="27"/>
        <v>0.98363480823500893</v>
      </c>
      <c r="H19" s="10">
        <f t="shared" ca="1" si="29"/>
        <v>0.98535916881446939</v>
      </c>
      <c r="I19" s="10">
        <f t="shared" ca="1" si="31"/>
        <v>0.98696026844480933</v>
      </c>
      <c r="J19" s="10">
        <f t="shared" ca="1" si="33"/>
        <v>0.98844929058221365</v>
      </c>
      <c r="K19" s="10">
        <f t="shared" ca="1" si="35"/>
        <v>0.98999867952915732</v>
      </c>
      <c r="L19" s="10">
        <f t="shared" ca="1" si="37"/>
        <v>0.99143802446695573</v>
      </c>
      <c r="M19" s="10">
        <f t="shared" ca="1" si="39"/>
        <v>0.99298670524028676</v>
      </c>
      <c r="N19" s="10">
        <f t="shared" ca="1" si="42"/>
        <v>0.99440700650192315</v>
      </c>
      <c r="O19" s="10">
        <f t="shared" ca="1" si="44"/>
        <v>0.99581513878657224</v>
      </c>
      <c r="P19" s="10">
        <f t="shared" ref="P19:P43" ca="1" si="46">EXP(-$B9*P60)</f>
        <v>0.99718532225075462</v>
      </c>
      <c r="Q19" s="10">
        <f ca="1">EXP(-$B8*Q60)</f>
        <v>0.99830306880950637</v>
      </c>
      <c r="R19" s="10">
        <f>EXP(-$B14*R60)</f>
        <v>1</v>
      </c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S19">
        <f t="shared" si="23"/>
        <v>-3.2016980902561244E-3</v>
      </c>
      <c r="AT19" s="19">
        <v>1.003206829</v>
      </c>
      <c r="AU19" s="10">
        <f t="shared" ca="1" si="28"/>
        <v>1.0029444091370607</v>
      </c>
      <c r="AV19" s="10">
        <f t="shared" ca="1" si="30"/>
        <v>1.0027458444315325</v>
      </c>
      <c r="AW19" s="10">
        <f t="shared" ca="1" si="32"/>
        <v>1.0024850070544871</v>
      </c>
      <c r="AX19" s="10">
        <f t="shared" ca="1" si="34"/>
        <v>1.0022334558413504</v>
      </c>
      <c r="AY19" s="10">
        <f t="shared" ca="1" si="36"/>
        <v>1.0019528054498892</v>
      </c>
      <c r="AZ19" s="10">
        <f t="shared" ca="1" si="38"/>
        <v>1.0017161116403668</v>
      </c>
      <c r="BA19" s="10">
        <f t="shared" ca="1" si="40"/>
        <v>1.0014277435634551</v>
      </c>
      <c r="BB19" s="10">
        <f t="shared" ca="1" si="43"/>
        <v>1.0011501678884054</v>
      </c>
      <c r="BC19" s="10">
        <f t="shared" ca="1" si="45"/>
        <v>1.0008798221219053</v>
      </c>
      <c r="BD19" s="10">
        <f t="shared" ref="BD19:BD43" ca="1" si="47">EXP(-$B9*BD60)</f>
        <v>1.0006394136722407</v>
      </c>
      <c r="BE19" s="10">
        <f ca="1">EXP(-$B8*BE60)</f>
        <v>1.0003965475736734</v>
      </c>
      <c r="BF19" s="10">
        <f>EXP(-$B14*BF60)</f>
        <v>1</v>
      </c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G19">
        <f t="shared" si="24"/>
        <v>-57.684392667499999</v>
      </c>
      <c r="CH19">
        <f t="shared" ca="1" si="19"/>
        <v>-57.66930352538099</v>
      </c>
      <c r="CI19">
        <f t="shared" ca="1" si="19"/>
        <v>-57.657886054813119</v>
      </c>
      <c r="CJ19">
        <f t="shared" ca="1" si="19"/>
        <v>-57.642887905633003</v>
      </c>
      <c r="CK19">
        <f t="shared" ca="1" si="19"/>
        <v>-57.628423710877648</v>
      </c>
      <c r="CL19">
        <f t="shared" ca="1" si="19"/>
        <v>-57.612286313368628</v>
      </c>
      <c r="CM19">
        <f t="shared" ca="1" si="19"/>
        <v>-57.598676419321087</v>
      </c>
      <c r="CN19">
        <f t="shared" ca="1" si="19"/>
        <v>-57.582095254898668</v>
      </c>
      <c r="CO19">
        <f t="shared" ca="1" si="19"/>
        <v>-57.566134653583312</v>
      </c>
      <c r="CP19">
        <f t="shared" ca="1" si="19"/>
        <v>-57.550589772009552</v>
      </c>
      <c r="CQ19">
        <f t="shared" ca="1" si="19"/>
        <v>-57.536766286153842</v>
      </c>
      <c r="CR19">
        <f t="shared" ca="1" si="19"/>
        <v>-57.52280148548622</v>
      </c>
      <c r="CS19">
        <v>0</v>
      </c>
      <c r="CT19">
        <f t="shared" si="19"/>
        <v>0</v>
      </c>
      <c r="CU19">
        <f t="shared" si="19"/>
        <v>0</v>
      </c>
      <c r="CV19">
        <f t="shared" si="19"/>
        <v>0</v>
      </c>
      <c r="CW19">
        <f t="shared" si="19"/>
        <v>0</v>
      </c>
      <c r="CX19">
        <f t="shared" si="20"/>
        <v>0</v>
      </c>
      <c r="CY19">
        <f t="shared" si="20"/>
        <v>0</v>
      </c>
      <c r="CZ19">
        <f t="shared" si="20"/>
        <v>0</v>
      </c>
      <c r="DA19">
        <f t="shared" si="20"/>
        <v>0</v>
      </c>
      <c r="DB19">
        <f t="shared" si="20"/>
        <v>0</v>
      </c>
      <c r="DC19">
        <f t="shared" si="20"/>
        <v>0</v>
      </c>
      <c r="DD19">
        <f t="shared" si="20"/>
        <v>0</v>
      </c>
      <c r="DE19">
        <f t="shared" si="20"/>
        <v>0</v>
      </c>
      <c r="DF19">
        <f t="shared" si="20"/>
        <v>0</v>
      </c>
      <c r="DG19">
        <f t="shared" si="20"/>
        <v>0</v>
      </c>
      <c r="DH19">
        <f t="shared" si="20"/>
        <v>0</v>
      </c>
      <c r="DI19">
        <f t="shared" si="20"/>
        <v>0</v>
      </c>
      <c r="DJ19">
        <f t="shared" si="20"/>
        <v>0</v>
      </c>
      <c r="DK19">
        <f t="shared" si="20"/>
        <v>0</v>
      </c>
      <c r="DL19">
        <f t="shared" si="20"/>
        <v>0</v>
      </c>
      <c r="DM19">
        <f t="shared" si="20"/>
        <v>0</v>
      </c>
      <c r="DN19">
        <f t="shared" si="21"/>
        <v>0</v>
      </c>
      <c r="DO19">
        <f t="shared" si="21"/>
        <v>0</v>
      </c>
      <c r="DP19">
        <f t="shared" si="21"/>
        <v>0</v>
      </c>
      <c r="DQ19">
        <f t="shared" si="22"/>
        <v>0</v>
      </c>
      <c r="DT19">
        <f t="shared" ref="DT19:EC19" si="48">(F16/F19-1)/($B19-$B16)</f>
        <v>2.0231068522152285E-2</v>
      </c>
      <c r="DU19">
        <f t="shared" ca="1" si="48"/>
        <v>1.9541956221463153E-2</v>
      </c>
      <c r="DV19">
        <f t="shared" ca="1" si="48"/>
        <v>1.880849130605089E-2</v>
      </c>
      <c r="DW19">
        <f t="shared" ca="1" si="48"/>
        <v>1.8330061520639873E-2</v>
      </c>
      <c r="DX19">
        <f t="shared" ca="1" si="48"/>
        <v>1.8170798775122954E-2</v>
      </c>
      <c r="DY19">
        <f t="shared" ca="1" si="48"/>
        <v>1.7905728144512523E-2</v>
      </c>
      <c r="DZ19">
        <f t="shared" ca="1" si="48"/>
        <v>1.7666922553463138E-2</v>
      </c>
      <c r="EA19">
        <f t="shared" ca="1" si="48"/>
        <v>1.6964662276140352E-2</v>
      </c>
      <c r="EB19">
        <f t="shared" ca="1" si="48"/>
        <v>1.5653405573139878E-2</v>
      </c>
      <c r="EC19">
        <f t="shared" ca="1" si="48"/>
        <v>1.680979149815709E-2</v>
      </c>
      <c r="ED19">
        <f ca="1">(P17/P19-1)/($B19-$B17)</f>
        <v>1.6935735132316058E-2</v>
      </c>
      <c r="EE19">
        <f ca="1">(Q18/Q19-1)/($B19-$B18)</f>
        <v>2.0397787928477146E-2</v>
      </c>
      <c r="FF19">
        <f t="shared" si="16"/>
        <v>2135.6023100000125</v>
      </c>
      <c r="FG19">
        <f t="shared" ca="1" si="16"/>
        <v>2066.3809487468534</v>
      </c>
      <c r="FH19">
        <f t="shared" ca="1" si="16"/>
        <v>1992.3103311983314</v>
      </c>
      <c r="FI19">
        <f t="shared" ca="1" si="16"/>
        <v>1944.7870621947145</v>
      </c>
      <c r="FJ19">
        <f t="shared" ca="1" si="16"/>
        <v>1930.7981645476123</v>
      </c>
      <c r="FK19">
        <f t="shared" ca="1" si="16"/>
        <v>1905.6145760506126</v>
      </c>
      <c r="FL19">
        <f t="shared" ca="1" si="16"/>
        <v>1882.9333204427414</v>
      </c>
      <c r="FM19">
        <f t="shared" ca="1" si="16"/>
        <v>1810.9110406531202</v>
      </c>
      <c r="FN19">
        <f t="shared" ca="1" si="16"/>
        <v>1673.3295390862538</v>
      </c>
      <c r="FO19">
        <f t="shared" ca="1" si="16"/>
        <v>1799.4903217738943</v>
      </c>
      <c r="FP19">
        <f t="shared" ca="1" si="16"/>
        <v>1815.4671482632416</v>
      </c>
      <c r="FQ19">
        <f t="shared" ca="1" si="16"/>
        <v>2189.0412357368555</v>
      </c>
      <c r="FR19">
        <f t="shared" si="16"/>
        <v>0</v>
      </c>
      <c r="FS19">
        <f t="shared" si="16"/>
        <v>0</v>
      </c>
      <c r="FT19">
        <f t="shared" si="16"/>
        <v>0</v>
      </c>
      <c r="FU19">
        <f t="shared" si="17"/>
        <v>0</v>
      </c>
      <c r="FV19">
        <f t="shared" si="17"/>
        <v>0</v>
      </c>
      <c r="FW19">
        <f t="shared" si="17"/>
        <v>0</v>
      </c>
      <c r="FX19">
        <f t="shared" si="17"/>
        <v>0</v>
      </c>
      <c r="FY19">
        <f t="shared" si="17"/>
        <v>0</v>
      </c>
      <c r="FZ19">
        <f t="shared" si="17"/>
        <v>0</v>
      </c>
      <c r="GA19">
        <f t="shared" si="17"/>
        <v>0</v>
      </c>
      <c r="GB19">
        <f t="shared" si="17"/>
        <v>0</v>
      </c>
      <c r="GC19">
        <f t="shared" si="17"/>
        <v>0</v>
      </c>
      <c r="GD19">
        <f t="shared" si="17"/>
        <v>0</v>
      </c>
      <c r="GE19">
        <f t="shared" si="17"/>
        <v>0</v>
      </c>
      <c r="GF19">
        <f t="shared" si="17"/>
        <v>0</v>
      </c>
      <c r="GG19">
        <f t="shared" si="17"/>
        <v>0</v>
      </c>
      <c r="GH19">
        <f t="shared" si="17"/>
        <v>0</v>
      </c>
      <c r="GI19">
        <f t="shared" si="17"/>
        <v>0</v>
      </c>
      <c r="GJ19">
        <f t="shared" si="17"/>
        <v>0</v>
      </c>
      <c r="GK19">
        <f t="shared" si="18"/>
        <v>0</v>
      </c>
      <c r="GL19">
        <f t="shared" si="18"/>
        <v>0</v>
      </c>
      <c r="GM19">
        <f t="shared" si="18"/>
        <v>0</v>
      </c>
      <c r="GN19">
        <f t="shared" si="18"/>
        <v>0</v>
      </c>
      <c r="GO19">
        <f t="shared" si="18"/>
        <v>0</v>
      </c>
      <c r="GP19">
        <f t="shared" si="18"/>
        <v>0</v>
      </c>
    </row>
    <row r="20" spans="2:198">
      <c r="B20">
        <f t="shared" si="25"/>
        <v>1.0833333333333333</v>
      </c>
      <c r="E20">
        <f t="shared" si="26"/>
        <v>1.8488575511108649E-2</v>
      </c>
      <c r="F20" s="19">
        <v>0.9801699635737513</v>
      </c>
      <c r="G20" s="10">
        <f t="shared" ca="1" si="27"/>
        <v>0.98192238317138758</v>
      </c>
      <c r="H20" s="10">
        <f t="shared" ca="1" si="29"/>
        <v>0.98370299712553044</v>
      </c>
      <c r="I20" s="10">
        <f t="shared" ca="1" si="31"/>
        <v>0.98536640293811939</v>
      </c>
      <c r="J20" s="10">
        <f t="shared" ca="1" si="33"/>
        <v>0.98690781928452331</v>
      </c>
      <c r="K20" s="10">
        <f t="shared" ca="1" si="35"/>
        <v>0.98849728925224667</v>
      </c>
      <c r="L20" s="10">
        <f t="shared" ca="1" si="37"/>
        <v>0.98994510985885231</v>
      </c>
      <c r="M20" s="10">
        <f t="shared" ca="1" si="39"/>
        <v>0.99150444125332327</v>
      </c>
      <c r="N20" s="10">
        <f t="shared" ca="1" si="42"/>
        <v>0.992940528433644</v>
      </c>
      <c r="O20" s="10">
        <f t="shared" ca="1" si="44"/>
        <v>0.99439719561998718</v>
      </c>
      <c r="P20" s="10">
        <f t="shared" ca="1" si="46"/>
        <v>0.99583111367211696</v>
      </c>
      <c r="Q20" s="10">
        <f t="shared" ref="Q20:Q43" ca="1" si="49">EXP(-$B9*Q61)</f>
        <v>0.99718876318630556</v>
      </c>
      <c r="R20" s="10">
        <f ca="1">EXP(-$B8*R61)</f>
        <v>0.99829650687645666</v>
      </c>
      <c r="S20" s="10">
        <f>R19</f>
        <v>1</v>
      </c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S20">
        <f t="shared" si="23"/>
        <v>-3.1500078034773929E-3</v>
      </c>
      <c r="AT20" s="19">
        <v>1.0034183376896268</v>
      </c>
      <c r="AU20" s="10">
        <f t="shared" ca="1" si="28"/>
        <v>1.00316714898864</v>
      </c>
      <c r="AV20" s="10">
        <f t="shared" ca="1" si="30"/>
        <v>1.0029838053262639</v>
      </c>
      <c r="AW20" s="10">
        <f t="shared" ca="1" si="32"/>
        <v>1.0027316602230063</v>
      </c>
      <c r="AX20" s="10">
        <f t="shared" ca="1" si="34"/>
        <v>1.0024904518285513</v>
      </c>
      <c r="AY20" s="10">
        <f t="shared" ca="1" si="36"/>
        <v>1.0022142309317412</v>
      </c>
      <c r="AZ20" s="10">
        <f t="shared" ca="1" si="38"/>
        <v>1.0019852804462439</v>
      </c>
      <c r="BA20" s="10">
        <f t="shared" ca="1" si="40"/>
        <v>1.0017002110394619</v>
      </c>
      <c r="BB20" s="10">
        <f t="shared" ca="1" si="43"/>
        <v>1.001425395169562</v>
      </c>
      <c r="BC20" s="10">
        <f t="shared" ca="1" si="45"/>
        <v>1.0011544564218475</v>
      </c>
      <c r="BD20" s="10">
        <f t="shared" ca="1" si="47"/>
        <v>1.0008820132862275</v>
      </c>
      <c r="BE20" s="10">
        <f t="shared" ref="BE20:BE43" ca="1" si="50">EXP(-$B9*BE61)</f>
        <v>1.0006411107475004</v>
      </c>
      <c r="BF20" s="10">
        <f ca="1">EXP(-$B8*BF61)</f>
        <v>1.0003952110754162</v>
      </c>
      <c r="BG20" s="10">
        <f>BF19</f>
        <v>1</v>
      </c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G20">
        <f t="shared" si="24"/>
        <v>0</v>
      </c>
      <c r="CH20">
        <f t="shared" si="19"/>
        <v>0</v>
      </c>
      <c r="CI20">
        <f t="shared" si="19"/>
        <v>0</v>
      </c>
      <c r="CJ20">
        <f t="shared" si="19"/>
        <v>0</v>
      </c>
      <c r="CK20">
        <f t="shared" si="19"/>
        <v>0</v>
      </c>
      <c r="CL20">
        <f t="shared" si="19"/>
        <v>0</v>
      </c>
      <c r="CM20">
        <f t="shared" si="19"/>
        <v>0</v>
      </c>
      <c r="CN20">
        <f t="shared" si="19"/>
        <v>0</v>
      </c>
      <c r="CO20">
        <f t="shared" si="19"/>
        <v>0</v>
      </c>
      <c r="CP20">
        <f t="shared" si="19"/>
        <v>0</v>
      </c>
      <c r="CQ20">
        <f t="shared" si="19"/>
        <v>0</v>
      </c>
      <c r="CR20">
        <f t="shared" si="19"/>
        <v>0</v>
      </c>
      <c r="CS20">
        <f t="shared" si="19"/>
        <v>0</v>
      </c>
      <c r="CT20">
        <f t="shared" si="19"/>
        <v>0</v>
      </c>
      <c r="CU20">
        <f t="shared" si="19"/>
        <v>0</v>
      </c>
      <c r="CV20">
        <f t="shared" si="19"/>
        <v>0</v>
      </c>
      <c r="CW20">
        <f t="shared" si="19"/>
        <v>0</v>
      </c>
      <c r="CX20">
        <f t="shared" si="20"/>
        <v>0</v>
      </c>
      <c r="CY20">
        <f t="shared" si="20"/>
        <v>0</v>
      </c>
      <c r="CZ20">
        <f t="shared" si="20"/>
        <v>0</v>
      </c>
      <c r="DA20">
        <f t="shared" si="20"/>
        <v>0</v>
      </c>
      <c r="DB20">
        <f t="shared" si="20"/>
        <v>0</v>
      </c>
      <c r="DC20">
        <f t="shared" si="20"/>
        <v>0</v>
      </c>
      <c r="DD20">
        <f t="shared" si="20"/>
        <v>0</v>
      </c>
      <c r="DE20">
        <f t="shared" si="20"/>
        <v>0</v>
      </c>
      <c r="DF20">
        <f t="shared" si="20"/>
        <v>0</v>
      </c>
      <c r="DG20">
        <f t="shared" si="20"/>
        <v>0</v>
      </c>
      <c r="DH20">
        <f t="shared" si="20"/>
        <v>0</v>
      </c>
      <c r="DI20">
        <f t="shared" si="20"/>
        <v>0</v>
      </c>
      <c r="DJ20">
        <f t="shared" si="20"/>
        <v>0</v>
      </c>
      <c r="DK20">
        <f t="shared" si="20"/>
        <v>0</v>
      </c>
      <c r="DL20">
        <f t="shared" si="20"/>
        <v>0</v>
      </c>
      <c r="DM20">
        <f t="shared" si="20"/>
        <v>0</v>
      </c>
      <c r="DN20">
        <f t="shared" si="21"/>
        <v>0</v>
      </c>
      <c r="DO20">
        <f t="shared" si="21"/>
        <v>0</v>
      </c>
      <c r="DP20">
        <f t="shared" si="21"/>
        <v>0</v>
      </c>
      <c r="DQ20">
        <f t="shared" si="22"/>
        <v>0</v>
      </c>
      <c r="FF20">
        <f t="shared" si="16"/>
        <v>0</v>
      </c>
      <c r="FG20">
        <f t="shared" ca="1" si="16"/>
        <v>0</v>
      </c>
      <c r="FH20">
        <f t="shared" ca="1" si="16"/>
        <v>0</v>
      </c>
      <c r="FI20">
        <f t="shared" ca="1" si="16"/>
        <v>0</v>
      </c>
      <c r="FJ20">
        <f t="shared" ca="1" si="16"/>
        <v>0</v>
      </c>
      <c r="FK20">
        <f t="shared" ca="1" si="16"/>
        <v>0</v>
      </c>
      <c r="FL20">
        <f t="shared" ca="1" si="16"/>
        <v>0</v>
      </c>
      <c r="FM20">
        <f t="shared" ca="1" si="16"/>
        <v>0</v>
      </c>
      <c r="FN20">
        <f t="shared" ca="1" si="16"/>
        <v>0</v>
      </c>
      <c r="FO20">
        <f t="shared" ca="1" si="16"/>
        <v>0</v>
      </c>
      <c r="FP20">
        <f t="shared" ca="1" si="16"/>
        <v>0</v>
      </c>
      <c r="FQ20">
        <f t="shared" ca="1" si="16"/>
        <v>0</v>
      </c>
      <c r="FR20">
        <f t="shared" ca="1" si="16"/>
        <v>0</v>
      </c>
      <c r="FS20">
        <f t="shared" si="16"/>
        <v>0</v>
      </c>
      <c r="FT20">
        <f t="shared" si="16"/>
        <v>0</v>
      </c>
      <c r="FU20">
        <f t="shared" si="17"/>
        <v>0</v>
      </c>
      <c r="FV20">
        <f t="shared" si="17"/>
        <v>0</v>
      </c>
      <c r="FW20">
        <f t="shared" si="17"/>
        <v>0</v>
      </c>
      <c r="FX20">
        <f t="shared" si="17"/>
        <v>0</v>
      </c>
      <c r="FY20">
        <f t="shared" si="17"/>
        <v>0</v>
      </c>
      <c r="FZ20">
        <f t="shared" si="17"/>
        <v>0</v>
      </c>
      <c r="GA20">
        <f t="shared" si="17"/>
        <v>0</v>
      </c>
      <c r="GB20">
        <f t="shared" si="17"/>
        <v>0</v>
      </c>
      <c r="GC20">
        <f t="shared" si="17"/>
        <v>0</v>
      </c>
      <c r="GD20">
        <f t="shared" si="17"/>
        <v>0</v>
      </c>
      <c r="GE20">
        <f t="shared" si="17"/>
        <v>0</v>
      </c>
      <c r="GF20">
        <f t="shared" si="17"/>
        <v>0</v>
      </c>
      <c r="GG20">
        <f t="shared" si="17"/>
        <v>0</v>
      </c>
      <c r="GH20">
        <f t="shared" si="17"/>
        <v>0</v>
      </c>
      <c r="GI20">
        <f t="shared" si="17"/>
        <v>0</v>
      </c>
      <c r="GJ20">
        <f t="shared" si="17"/>
        <v>0</v>
      </c>
      <c r="GK20">
        <f t="shared" si="18"/>
        <v>0</v>
      </c>
      <c r="GL20">
        <f t="shared" si="18"/>
        <v>0</v>
      </c>
      <c r="GM20">
        <f t="shared" si="18"/>
        <v>0</v>
      </c>
      <c r="GN20">
        <f t="shared" si="18"/>
        <v>0</v>
      </c>
      <c r="GO20">
        <f t="shared" si="18"/>
        <v>0</v>
      </c>
      <c r="GP20">
        <f t="shared" si="18"/>
        <v>0</v>
      </c>
    </row>
    <row r="21" spans="2:198">
      <c r="B21">
        <f t="shared" si="25"/>
        <v>1.1666666666666665</v>
      </c>
      <c r="E21">
        <f t="shared" si="26"/>
        <v>1.8791144658113882E-2</v>
      </c>
      <c r="F21" s="19">
        <v>0.97831556039380563</v>
      </c>
      <c r="G21" s="10">
        <f t="shared" ca="1" si="27"/>
        <v>0.98013099916492963</v>
      </c>
      <c r="H21" s="10">
        <f t="shared" ca="1" si="29"/>
        <v>0.98199664178293178</v>
      </c>
      <c r="I21" s="10">
        <f t="shared" ca="1" si="31"/>
        <v>0.98371094128959669</v>
      </c>
      <c r="J21" s="10">
        <f t="shared" ca="1" si="33"/>
        <v>0.98530822037779153</v>
      </c>
      <c r="K21" s="10">
        <f t="shared" ca="1" si="35"/>
        <v>0.98696173374210949</v>
      </c>
      <c r="L21" s="10">
        <f t="shared" ca="1" si="37"/>
        <v>0.98843615985560507</v>
      </c>
      <c r="M21" s="10">
        <f t="shared" ca="1" si="39"/>
        <v>0.99002247986216285</v>
      </c>
      <c r="N21" s="10">
        <f t="shared" ca="1" si="42"/>
        <v>0.99144911205822317</v>
      </c>
      <c r="O21" s="10">
        <f t="shared" ca="1" si="44"/>
        <v>0.9929282829317817</v>
      </c>
      <c r="P21" s="10">
        <f t="shared" ca="1" si="46"/>
        <v>0.99441846519535237</v>
      </c>
      <c r="Q21" s="10">
        <f t="shared" ca="1" si="49"/>
        <v>0.99583626807054415</v>
      </c>
      <c r="R21" s="10">
        <f t="shared" ref="R21:R43" ca="1" si="51">EXP(-$B9*R62)</f>
        <v>0.99717565401214625</v>
      </c>
      <c r="S21" s="10">
        <f ca="1">EXP(-$B8*S62)</f>
        <v>0.99829127230443149</v>
      </c>
      <c r="T21" s="10">
        <f>S20</f>
        <v>1</v>
      </c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S21">
        <f t="shared" si="23"/>
        <v>-3.091168700634828E-3</v>
      </c>
      <c r="AT21" s="19">
        <v>1.003612874237225</v>
      </c>
      <c r="AU21" s="10">
        <f t="shared" ca="1" si="28"/>
        <v>1.0033753420185207</v>
      </c>
      <c r="AV21" s="10">
        <f t="shared" ca="1" si="30"/>
        <v>1.0032101362710748</v>
      </c>
      <c r="AW21" s="10">
        <f t="shared" ca="1" si="32"/>
        <v>1.0029681990052743</v>
      </c>
      <c r="AX21" s="10">
        <f t="shared" ca="1" si="34"/>
        <v>1.0027377114622835</v>
      </c>
      <c r="AY21" s="10">
        <f t="shared" ca="1" si="36"/>
        <v>1.0024688182852486</v>
      </c>
      <c r="AZ21" s="10">
        <f t="shared" ca="1" si="38"/>
        <v>1.0022513549829437</v>
      </c>
      <c r="BA21" s="10">
        <f t="shared" ca="1" si="40"/>
        <v>1.0019667247850181</v>
      </c>
      <c r="BB21" s="10">
        <f t="shared" ca="1" si="43"/>
        <v>1.0016973922007129</v>
      </c>
      <c r="BC21" s="10">
        <f t="shared" ca="1" si="45"/>
        <v>1.0014307573129424</v>
      </c>
      <c r="BD21" s="10">
        <f t="shared" ca="1" si="47"/>
        <v>1.0011573787769967</v>
      </c>
      <c r="BE21" s="10">
        <f t="shared" ca="1" si="50"/>
        <v>1.0008845595173668</v>
      </c>
      <c r="BF21" s="10">
        <f t="shared" ref="BF21:BF43" ca="1" si="52">EXP(-$B9*BF62)</f>
        <v>1.0006384370993142</v>
      </c>
      <c r="BG21" s="10">
        <f ca="1">EXP(-$B8*BG62)</f>
        <v>1.000397563038798</v>
      </c>
      <c r="BH21" s="10">
        <f>BG20</f>
        <v>1</v>
      </c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G21">
        <f t="shared" si="24"/>
        <v>0</v>
      </c>
      <c r="CH21">
        <f t="shared" si="19"/>
        <v>0</v>
      </c>
      <c r="CI21">
        <f t="shared" si="19"/>
        <v>0</v>
      </c>
      <c r="CJ21">
        <f t="shared" si="19"/>
        <v>0</v>
      </c>
      <c r="CK21">
        <f t="shared" si="19"/>
        <v>0</v>
      </c>
      <c r="CL21">
        <f t="shared" si="19"/>
        <v>0</v>
      </c>
      <c r="CM21">
        <f t="shared" si="19"/>
        <v>0</v>
      </c>
      <c r="CN21">
        <f t="shared" si="19"/>
        <v>0</v>
      </c>
      <c r="CO21">
        <f t="shared" si="19"/>
        <v>0</v>
      </c>
      <c r="CP21">
        <f t="shared" si="19"/>
        <v>0</v>
      </c>
      <c r="CQ21">
        <f t="shared" si="19"/>
        <v>0</v>
      </c>
      <c r="CR21">
        <f t="shared" si="19"/>
        <v>0</v>
      </c>
      <c r="CS21">
        <f t="shared" si="19"/>
        <v>0</v>
      </c>
      <c r="CT21">
        <f t="shared" si="19"/>
        <v>0</v>
      </c>
      <c r="CU21">
        <f t="shared" si="19"/>
        <v>0</v>
      </c>
      <c r="CV21">
        <f t="shared" si="19"/>
        <v>0</v>
      </c>
      <c r="CW21">
        <f t="shared" si="19"/>
        <v>0</v>
      </c>
      <c r="CX21">
        <f t="shared" si="20"/>
        <v>0</v>
      </c>
      <c r="CY21">
        <f t="shared" si="20"/>
        <v>0</v>
      </c>
      <c r="CZ21">
        <f t="shared" si="20"/>
        <v>0</v>
      </c>
      <c r="DA21">
        <f t="shared" si="20"/>
        <v>0</v>
      </c>
      <c r="DB21">
        <f t="shared" si="20"/>
        <v>0</v>
      </c>
      <c r="DC21">
        <f t="shared" si="20"/>
        <v>0</v>
      </c>
      <c r="DD21">
        <f t="shared" si="20"/>
        <v>0</v>
      </c>
      <c r="DE21">
        <f t="shared" si="20"/>
        <v>0</v>
      </c>
      <c r="DF21">
        <f t="shared" si="20"/>
        <v>0</v>
      </c>
      <c r="DG21">
        <f t="shared" si="20"/>
        <v>0</v>
      </c>
      <c r="DH21">
        <f t="shared" si="20"/>
        <v>0</v>
      </c>
      <c r="DI21">
        <f t="shared" si="20"/>
        <v>0</v>
      </c>
      <c r="DJ21">
        <f t="shared" si="20"/>
        <v>0</v>
      </c>
      <c r="DK21">
        <f t="shared" si="20"/>
        <v>0</v>
      </c>
      <c r="DL21">
        <f t="shared" si="20"/>
        <v>0</v>
      </c>
      <c r="DM21">
        <f t="shared" si="20"/>
        <v>0</v>
      </c>
      <c r="DN21">
        <f t="shared" si="21"/>
        <v>0</v>
      </c>
      <c r="DO21">
        <f t="shared" si="21"/>
        <v>0</v>
      </c>
      <c r="DP21">
        <f t="shared" si="21"/>
        <v>0</v>
      </c>
      <c r="DQ21">
        <f t="shared" si="22"/>
        <v>0</v>
      </c>
      <c r="FF21">
        <f t="shared" si="16"/>
        <v>0</v>
      </c>
      <c r="FG21">
        <f t="shared" ca="1" si="16"/>
        <v>0</v>
      </c>
      <c r="FH21">
        <f t="shared" ca="1" si="16"/>
        <v>0</v>
      </c>
      <c r="FI21">
        <f t="shared" ca="1" si="16"/>
        <v>0</v>
      </c>
      <c r="FJ21">
        <f t="shared" ca="1" si="16"/>
        <v>0</v>
      </c>
      <c r="FK21">
        <f t="shared" ca="1" si="16"/>
        <v>0</v>
      </c>
      <c r="FL21">
        <f t="shared" ca="1" si="16"/>
        <v>0</v>
      </c>
      <c r="FM21">
        <f t="shared" ca="1" si="16"/>
        <v>0</v>
      </c>
      <c r="FN21">
        <f t="shared" ca="1" si="16"/>
        <v>0</v>
      </c>
      <c r="FO21">
        <f t="shared" ca="1" si="16"/>
        <v>0</v>
      </c>
      <c r="FP21">
        <f t="shared" ca="1" si="16"/>
        <v>0</v>
      </c>
      <c r="FQ21">
        <f t="shared" ca="1" si="16"/>
        <v>0</v>
      </c>
      <c r="FR21">
        <f t="shared" ca="1" si="16"/>
        <v>0</v>
      </c>
      <c r="FS21">
        <f t="shared" ca="1" si="16"/>
        <v>0</v>
      </c>
      <c r="FT21">
        <f t="shared" si="16"/>
        <v>0</v>
      </c>
      <c r="FU21">
        <f t="shared" si="17"/>
        <v>0</v>
      </c>
      <c r="FV21">
        <f t="shared" si="17"/>
        <v>0</v>
      </c>
      <c r="FW21">
        <f t="shared" si="17"/>
        <v>0</v>
      </c>
      <c r="FX21">
        <f t="shared" si="17"/>
        <v>0</v>
      </c>
      <c r="FY21">
        <f t="shared" si="17"/>
        <v>0</v>
      </c>
      <c r="FZ21">
        <f t="shared" si="17"/>
        <v>0</v>
      </c>
      <c r="GA21">
        <f t="shared" si="17"/>
        <v>0</v>
      </c>
      <c r="GB21">
        <f t="shared" si="17"/>
        <v>0</v>
      </c>
      <c r="GC21">
        <f t="shared" si="17"/>
        <v>0</v>
      </c>
      <c r="GD21">
        <f t="shared" si="17"/>
        <v>0</v>
      </c>
      <c r="GE21">
        <f t="shared" si="17"/>
        <v>0</v>
      </c>
      <c r="GF21">
        <f t="shared" si="17"/>
        <v>0</v>
      </c>
      <c r="GG21">
        <f t="shared" si="17"/>
        <v>0</v>
      </c>
      <c r="GH21">
        <f t="shared" si="17"/>
        <v>0</v>
      </c>
      <c r="GI21">
        <f t="shared" si="17"/>
        <v>0</v>
      </c>
      <c r="GJ21">
        <f t="shared" si="17"/>
        <v>0</v>
      </c>
      <c r="GK21">
        <f t="shared" si="18"/>
        <v>0</v>
      </c>
      <c r="GL21">
        <f t="shared" si="18"/>
        <v>0</v>
      </c>
      <c r="GM21">
        <f t="shared" si="18"/>
        <v>0</v>
      </c>
      <c r="GN21">
        <f t="shared" si="18"/>
        <v>0</v>
      </c>
      <c r="GO21">
        <f t="shared" si="18"/>
        <v>0</v>
      </c>
      <c r="GP21">
        <f t="shared" si="18"/>
        <v>0</v>
      </c>
    </row>
    <row r="22" spans="2:198">
      <c r="B22">
        <f t="shared" si="25"/>
        <v>1.2499999999999998</v>
      </c>
      <c r="E22">
        <f t="shared" si="26"/>
        <v>1.9028756789427788E-2</v>
      </c>
      <c r="F22" s="19">
        <v>0.97649470999999999</v>
      </c>
      <c r="G22" s="10">
        <f t="shared" ca="1" si="27"/>
        <v>0.97827367817492927</v>
      </c>
      <c r="H22" s="10">
        <f t="shared" ca="1" si="29"/>
        <v>0.98021129948281582</v>
      </c>
      <c r="I22" s="10">
        <f t="shared" ca="1" si="31"/>
        <v>0.98200529311402496</v>
      </c>
      <c r="J22" s="10">
        <f t="shared" ca="1" si="33"/>
        <v>0.98364704818623871</v>
      </c>
      <c r="K22" s="10">
        <f t="shared" ca="1" si="35"/>
        <v>0.98536802841709448</v>
      </c>
      <c r="L22" s="10">
        <f t="shared" ca="1" si="37"/>
        <v>0.9868930702661437</v>
      </c>
      <c r="M22" s="10">
        <f t="shared" ca="1" si="39"/>
        <v>0.98852444842851073</v>
      </c>
      <c r="N22" s="10">
        <f t="shared" ca="1" si="42"/>
        <v>0.98995802591562954</v>
      </c>
      <c r="O22" s="10">
        <f t="shared" ca="1" si="44"/>
        <v>0.99143443954566757</v>
      </c>
      <c r="P22" s="10">
        <f t="shared" ca="1" si="46"/>
        <v>0.99295483069798696</v>
      </c>
      <c r="Q22" s="10">
        <f t="shared" ca="1" si="49"/>
        <v>0.99442532798339511</v>
      </c>
      <c r="R22" s="10">
        <f t="shared" ca="1" si="51"/>
        <v>0.99581663104396023</v>
      </c>
      <c r="S22" s="10">
        <f t="shared" ref="S22:S43" ca="1" si="53">EXP(-$B9*S63)</f>
        <v>0.9971651966499061</v>
      </c>
      <c r="T22" s="10">
        <f ca="1">EXP(-$B8*T63)</f>
        <v>0.99830097538935902</v>
      </c>
      <c r="U22" s="10">
        <f>T21</f>
        <v>1</v>
      </c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S22">
        <f t="shared" si="23"/>
        <v>-3.0261086432912376E-3</v>
      </c>
      <c r="AT22" s="19">
        <v>1.003789799</v>
      </c>
      <c r="AU22" s="10">
        <f t="shared" ca="1" si="28"/>
        <v>1.0035665623061829</v>
      </c>
      <c r="AV22" s="10">
        <f t="shared" ca="1" si="30"/>
        <v>1.003421921322504</v>
      </c>
      <c r="AW22" s="10">
        <f t="shared" ca="1" si="32"/>
        <v>1.0031931073638372</v>
      </c>
      <c r="AX22" s="10">
        <f t="shared" ca="1" si="34"/>
        <v>1.0029748569406869</v>
      </c>
      <c r="AY22" s="10">
        <f t="shared" ca="1" si="36"/>
        <v>1.0027136682920905</v>
      </c>
      <c r="AZ22" s="10">
        <f t="shared" ca="1" si="38"/>
        <v>1.0025105935488021</v>
      </c>
      <c r="BA22" s="10">
        <f t="shared" ca="1" si="40"/>
        <v>1.0022301429097085</v>
      </c>
      <c r="BB22" s="10">
        <f t="shared" ca="1" si="43"/>
        <v>1.0019634352656004</v>
      </c>
      <c r="BC22" s="10">
        <f t="shared" ca="1" si="45"/>
        <v>1.001703828523909</v>
      </c>
      <c r="BD22" s="10">
        <f t="shared" ca="1" si="47"/>
        <v>1.0014344112663598</v>
      </c>
      <c r="BE22" s="10">
        <f t="shared" ca="1" si="50"/>
        <v>1.0011607746873239</v>
      </c>
      <c r="BF22" s="10">
        <f t="shared" ca="1" si="52"/>
        <v>1.0008805480720482</v>
      </c>
      <c r="BG22" s="10">
        <f t="shared" ref="BG22:BG43" ca="1" si="54">EXP(-$B9*BG63)</f>
        <v>1.0006431421752742</v>
      </c>
      <c r="BH22" s="10">
        <f ca="1">EXP(-$B8*BH63)</f>
        <v>1.0003944906641906</v>
      </c>
      <c r="BI22" s="10">
        <f>BH21</f>
        <v>1</v>
      </c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G22">
        <f t="shared" si="24"/>
        <v>0</v>
      </c>
      <c r="CH22">
        <f t="shared" si="19"/>
        <v>0</v>
      </c>
      <c r="CI22">
        <f t="shared" si="19"/>
        <v>0</v>
      </c>
      <c r="CJ22">
        <f t="shared" si="19"/>
        <v>0</v>
      </c>
      <c r="CK22">
        <f t="shared" si="19"/>
        <v>0</v>
      </c>
      <c r="CL22">
        <f t="shared" si="19"/>
        <v>0</v>
      </c>
      <c r="CM22">
        <f t="shared" si="19"/>
        <v>0</v>
      </c>
      <c r="CN22">
        <f t="shared" si="19"/>
        <v>0</v>
      </c>
      <c r="CO22">
        <f t="shared" si="19"/>
        <v>0</v>
      </c>
      <c r="CP22">
        <f t="shared" si="19"/>
        <v>0</v>
      </c>
      <c r="CQ22">
        <f t="shared" si="19"/>
        <v>0</v>
      </c>
      <c r="CR22">
        <f t="shared" si="19"/>
        <v>0</v>
      </c>
      <c r="CS22">
        <f t="shared" si="19"/>
        <v>0</v>
      </c>
      <c r="CT22">
        <f t="shared" si="19"/>
        <v>0</v>
      </c>
      <c r="CU22">
        <f t="shared" si="19"/>
        <v>0</v>
      </c>
      <c r="CV22">
        <f t="shared" si="19"/>
        <v>0</v>
      </c>
      <c r="CW22">
        <f t="shared" si="19"/>
        <v>0</v>
      </c>
      <c r="CX22">
        <f t="shared" si="20"/>
        <v>0</v>
      </c>
      <c r="CY22">
        <f t="shared" si="20"/>
        <v>0</v>
      </c>
      <c r="CZ22">
        <f t="shared" si="20"/>
        <v>0</v>
      </c>
      <c r="DA22">
        <f t="shared" si="20"/>
        <v>0</v>
      </c>
      <c r="DB22">
        <f t="shared" si="20"/>
        <v>0</v>
      </c>
      <c r="DC22">
        <f t="shared" si="20"/>
        <v>0</v>
      </c>
      <c r="DD22">
        <f t="shared" si="20"/>
        <v>0</v>
      </c>
      <c r="DE22">
        <f t="shared" si="20"/>
        <v>0</v>
      </c>
      <c r="DF22">
        <f t="shared" si="20"/>
        <v>0</v>
      </c>
      <c r="DG22">
        <f t="shared" si="20"/>
        <v>0</v>
      </c>
      <c r="DH22">
        <f t="shared" si="20"/>
        <v>0</v>
      </c>
      <c r="DI22">
        <f t="shared" si="20"/>
        <v>0</v>
      </c>
      <c r="DJ22">
        <f t="shared" si="20"/>
        <v>0</v>
      </c>
      <c r="DK22">
        <f t="shared" si="20"/>
        <v>0</v>
      </c>
      <c r="DL22">
        <f t="shared" si="20"/>
        <v>0</v>
      </c>
      <c r="DM22">
        <f t="shared" si="20"/>
        <v>0</v>
      </c>
      <c r="DN22">
        <f t="shared" si="21"/>
        <v>0</v>
      </c>
      <c r="DO22">
        <f t="shared" si="21"/>
        <v>0</v>
      </c>
      <c r="DP22">
        <f t="shared" si="21"/>
        <v>0</v>
      </c>
      <c r="DQ22">
        <f t="shared" si="22"/>
        <v>0</v>
      </c>
      <c r="DT22">
        <f t="shared" ref="DT22:EF22" si="55">(F19/F22-1)/($B22-$B19)</f>
        <v>2.2380893389581068E-2</v>
      </c>
      <c r="DU22">
        <f t="shared" ca="1" si="55"/>
        <v>2.1920778120418503E-2</v>
      </c>
      <c r="DV22">
        <f t="shared" ca="1" si="55"/>
        <v>2.1007182163151245E-2</v>
      </c>
      <c r="DW22">
        <f t="shared" ca="1" si="55"/>
        <v>2.0183090113788733E-2</v>
      </c>
      <c r="DX22">
        <f t="shared" ca="1" si="55"/>
        <v>1.9528315181059259E-2</v>
      </c>
      <c r="DY22">
        <f t="shared" ca="1" si="55"/>
        <v>1.8797651145639822E-2</v>
      </c>
      <c r="DZ22">
        <f t="shared" ca="1" si="55"/>
        <v>1.8421263003038053E-2</v>
      </c>
      <c r="EA22">
        <f t="shared" ca="1" si="55"/>
        <v>1.8056232474046769E-2</v>
      </c>
      <c r="EB22">
        <f t="shared" ca="1" si="55"/>
        <v>1.7976441302867147E-2</v>
      </c>
      <c r="EC22">
        <f t="shared" ca="1" si="55"/>
        <v>1.7674186274635257E-2</v>
      </c>
      <c r="ED22">
        <f t="shared" ca="1" si="55"/>
        <v>1.704203019907348E-2</v>
      </c>
      <c r="EE22">
        <f t="shared" ca="1" si="55"/>
        <v>1.5597916573484319E-2</v>
      </c>
      <c r="EF22">
        <f t="shared" ca="1" si="55"/>
        <v>1.6803772203138237E-2</v>
      </c>
      <c r="EG22">
        <f ca="1">(S20/S22-1)/($B22-$B20)</f>
        <v>1.7057173834091902E-2</v>
      </c>
      <c r="EH22">
        <f ca="1">(T21/T22-1)/($B22-$B21)</f>
        <v>2.042299449796749E-2</v>
      </c>
      <c r="FF22">
        <f t="shared" si="16"/>
        <v>2349.3935799999877</v>
      </c>
      <c r="FG22">
        <f t="shared" ca="1" si="16"/>
        <v>2305.2859258342196</v>
      </c>
      <c r="FH22">
        <f t="shared" ca="1" si="16"/>
        <v>2213.5838126110812</v>
      </c>
      <c r="FI22">
        <f t="shared" ca="1" si="16"/>
        <v>2130.6393922373227</v>
      </c>
      <c r="FJ22">
        <f t="shared" ca="1" si="16"/>
        <v>2064.9642302691914</v>
      </c>
      <c r="FK22">
        <f t="shared" ca="1" si="16"/>
        <v>1991.1799781870309</v>
      </c>
      <c r="FL22">
        <f t="shared" ca="1" si="16"/>
        <v>1954.3303063491971</v>
      </c>
      <c r="FM22">
        <f t="shared" ca="1" si="16"/>
        <v>1918.770429063685</v>
      </c>
      <c r="FN22">
        <f t="shared" ca="1" si="16"/>
        <v>1913.0616521062639</v>
      </c>
      <c r="FO22">
        <f t="shared" ca="1" si="16"/>
        <v>1883.7006735890141</v>
      </c>
      <c r="FP22">
        <f t="shared" ca="1" si="16"/>
        <v>1819.1113676901311</v>
      </c>
      <c r="FQ22">
        <f t="shared" ca="1" si="16"/>
        <v>1667.4285552278136</v>
      </c>
      <c r="FR22">
        <f t="shared" ca="1" si="16"/>
        <v>1798.8486510971211</v>
      </c>
      <c r="FS22">
        <f t="shared" ca="1" si="16"/>
        <v>1828.4481608106175</v>
      </c>
      <c r="FT22">
        <f t="shared" ca="1" si="16"/>
        <v>2191.7417477269391</v>
      </c>
      <c r="FU22">
        <f t="shared" si="17"/>
        <v>0</v>
      </c>
      <c r="FV22">
        <f t="shared" si="17"/>
        <v>0</v>
      </c>
      <c r="FW22">
        <f t="shared" si="17"/>
        <v>0</v>
      </c>
      <c r="FX22">
        <f t="shared" si="17"/>
        <v>0</v>
      </c>
      <c r="FY22">
        <f t="shared" si="17"/>
        <v>0</v>
      </c>
      <c r="FZ22">
        <f t="shared" si="17"/>
        <v>0</v>
      </c>
      <c r="GA22">
        <f t="shared" si="17"/>
        <v>0</v>
      </c>
      <c r="GB22">
        <f t="shared" si="17"/>
        <v>0</v>
      </c>
      <c r="GC22">
        <f t="shared" si="17"/>
        <v>0</v>
      </c>
      <c r="GD22">
        <f t="shared" si="17"/>
        <v>0</v>
      </c>
      <c r="GE22">
        <f t="shared" si="17"/>
        <v>0</v>
      </c>
      <c r="GF22">
        <f t="shared" si="17"/>
        <v>0</v>
      </c>
      <c r="GG22">
        <f t="shared" si="17"/>
        <v>0</v>
      </c>
      <c r="GH22">
        <f t="shared" si="17"/>
        <v>0</v>
      </c>
      <c r="GI22">
        <f t="shared" si="17"/>
        <v>0</v>
      </c>
      <c r="GJ22">
        <f t="shared" ref="GJ22:GJ57" si="56">$A$1*EX22*AJ22/$A$3</f>
        <v>0</v>
      </c>
      <c r="GK22">
        <f t="shared" si="18"/>
        <v>0</v>
      </c>
      <c r="GL22">
        <f t="shared" si="18"/>
        <v>0</v>
      </c>
      <c r="GM22">
        <f t="shared" si="18"/>
        <v>0</v>
      </c>
      <c r="GN22">
        <f t="shared" si="18"/>
        <v>0</v>
      </c>
      <c r="GO22">
        <f t="shared" si="18"/>
        <v>0</v>
      </c>
      <c r="GP22">
        <f t="shared" si="18"/>
        <v>0</v>
      </c>
    </row>
    <row r="23" spans="2:198">
      <c r="B23">
        <f t="shared" si="25"/>
        <v>1.333333333333333</v>
      </c>
      <c r="E23">
        <f t="shared" si="26"/>
        <v>1.9184236000254797E-2</v>
      </c>
      <c r="F23" s="19">
        <v>0.97474538923457188</v>
      </c>
      <c r="G23" s="10">
        <f t="shared" ca="1" si="27"/>
        <v>0.97644991978210605</v>
      </c>
      <c r="H23" s="10">
        <f t="shared" ca="1" si="29"/>
        <v>0.97835999184030553</v>
      </c>
      <c r="I23" s="10">
        <f t="shared" ca="1" si="31"/>
        <v>0.98022065472211328</v>
      </c>
      <c r="J23" s="10">
        <f t="shared" ca="1" si="33"/>
        <v>0.98193571260711876</v>
      </c>
      <c r="K23" s="10">
        <f t="shared" ca="1" si="35"/>
        <v>0.98371272631264772</v>
      </c>
      <c r="L23" s="10">
        <f t="shared" ca="1" si="37"/>
        <v>0.9852918591548302</v>
      </c>
      <c r="M23" s="10">
        <f t="shared" ca="1" si="39"/>
        <v>0.9869922404043584</v>
      </c>
      <c r="N23" s="10">
        <f t="shared" ca="1" si="42"/>
        <v>0.98845089857692492</v>
      </c>
      <c r="O23" s="10">
        <f t="shared" ca="1" si="44"/>
        <v>0.98994093374984182</v>
      </c>
      <c r="P23" s="10">
        <f t="shared" ca="1" si="46"/>
        <v>0.9914662490213767</v>
      </c>
      <c r="Q23" s="10">
        <f t="shared" ca="1" si="49"/>
        <v>0.99296339656418942</v>
      </c>
      <c r="R23" s="10">
        <f t="shared" ca="1" si="51"/>
        <v>0.99439918246389636</v>
      </c>
      <c r="S23" s="10">
        <f t="shared" ca="1" si="53"/>
        <v>0.99580096641974114</v>
      </c>
      <c r="T23" s="10">
        <f t="shared" ref="T23:T43" ca="1" si="57">EXP(-$B9*T64)</f>
        <v>0.99718458102374607</v>
      </c>
      <c r="U23" s="10">
        <f ca="1">EXP(-$B8*U64)</f>
        <v>0.99830167018903648</v>
      </c>
      <c r="V23" s="10">
        <f>U22</f>
        <v>1</v>
      </c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S23">
        <f t="shared" si="23"/>
        <v>-2.9529860381581432E-3</v>
      </c>
      <c r="AT23" s="19">
        <v>1.0039450761241604</v>
      </c>
      <c r="AU23" s="10">
        <f t="shared" ca="1" si="28"/>
        <v>1.0037401704082844</v>
      </c>
      <c r="AV23" s="10">
        <f t="shared" ca="1" si="30"/>
        <v>1.0036167342829165</v>
      </c>
      <c r="AW23" s="10">
        <f t="shared" ca="1" si="32"/>
        <v>1.0034034694582086</v>
      </c>
      <c r="AX23" s="10">
        <f t="shared" ca="1" si="34"/>
        <v>1.003200372197018</v>
      </c>
      <c r="AY23" s="10">
        <f t="shared" ca="1" si="36"/>
        <v>1.0029484032304115</v>
      </c>
      <c r="AZ23" s="10">
        <f t="shared" ca="1" si="38"/>
        <v>1.0027600966962842</v>
      </c>
      <c r="BA23" s="10">
        <f t="shared" ca="1" si="40"/>
        <v>1.0024867238255224</v>
      </c>
      <c r="BB23" s="10">
        <f t="shared" ca="1" si="43"/>
        <v>1.0022263824714637</v>
      </c>
      <c r="BC23" s="10">
        <f t="shared" ca="1" si="45"/>
        <v>1.0019709463076951</v>
      </c>
      <c r="BD23" s="10">
        <f t="shared" ca="1" si="47"/>
        <v>1.0017082144652469</v>
      </c>
      <c r="BE23" s="10">
        <f t="shared" ca="1" si="50"/>
        <v>1.0014386573306817</v>
      </c>
      <c r="BF23" s="10">
        <f t="shared" ca="1" si="52"/>
        <v>1.0011554246210825</v>
      </c>
      <c r="BG23" s="10">
        <f t="shared" ca="1" si="54"/>
        <v>1.0008876074019222</v>
      </c>
      <c r="BH23" s="10">
        <f t="shared" ref="BH23:BH43" ca="1" si="58">EXP(-$B9*BH64)</f>
        <v>1.0006369959270751</v>
      </c>
      <c r="BI23" s="10">
        <f ca="1">EXP(-$B8*BI64)</f>
        <v>1.0003924615069553</v>
      </c>
      <c r="BJ23" s="10">
        <f>BI22</f>
        <v>1</v>
      </c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G23">
        <f t="shared" si="24"/>
        <v>0</v>
      </c>
      <c r="CH23">
        <f t="shared" si="19"/>
        <v>0</v>
      </c>
      <c r="CI23">
        <f t="shared" si="19"/>
        <v>0</v>
      </c>
      <c r="CJ23">
        <f t="shared" si="19"/>
        <v>0</v>
      </c>
      <c r="CK23">
        <f t="shared" si="19"/>
        <v>0</v>
      </c>
      <c r="CL23">
        <f t="shared" si="19"/>
        <v>0</v>
      </c>
      <c r="CM23">
        <f t="shared" si="19"/>
        <v>0</v>
      </c>
      <c r="CN23">
        <f t="shared" si="19"/>
        <v>0</v>
      </c>
      <c r="CO23">
        <f t="shared" si="19"/>
        <v>0</v>
      </c>
      <c r="CP23">
        <f t="shared" si="19"/>
        <v>0</v>
      </c>
      <c r="CQ23">
        <f t="shared" si="19"/>
        <v>0</v>
      </c>
      <c r="CR23">
        <f t="shared" si="19"/>
        <v>0</v>
      </c>
      <c r="CS23">
        <f t="shared" si="19"/>
        <v>0</v>
      </c>
      <c r="CT23">
        <f t="shared" si="19"/>
        <v>0</v>
      </c>
      <c r="CU23">
        <f t="shared" si="19"/>
        <v>0</v>
      </c>
      <c r="CV23">
        <f t="shared" si="19"/>
        <v>0</v>
      </c>
      <c r="CW23">
        <f t="shared" si="19"/>
        <v>0</v>
      </c>
      <c r="CX23">
        <f t="shared" si="20"/>
        <v>0</v>
      </c>
      <c r="CY23">
        <f t="shared" si="20"/>
        <v>0</v>
      </c>
      <c r="CZ23">
        <f t="shared" si="20"/>
        <v>0</v>
      </c>
      <c r="DA23">
        <f t="shared" si="20"/>
        <v>0</v>
      </c>
      <c r="DB23">
        <f t="shared" si="20"/>
        <v>0</v>
      </c>
      <c r="DC23">
        <f t="shared" si="20"/>
        <v>0</v>
      </c>
      <c r="DD23">
        <f t="shared" si="20"/>
        <v>0</v>
      </c>
      <c r="DE23">
        <f t="shared" si="20"/>
        <v>0</v>
      </c>
      <c r="DF23">
        <f t="shared" si="20"/>
        <v>0</v>
      </c>
      <c r="DG23">
        <f t="shared" si="20"/>
        <v>0</v>
      </c>
      <c r="DH23">
        <f t="shared" si="20"/>
        <v>0</v>
      </c>
      <c r="DI23">
        <f t="shared" si="20"/>
        <v>0</v>
      </c>
      <c r="DJ23">
        <f t="shared" si="20"/>
        <v>0</v>
      </c>
      <c r="DK23">
        <f t="shared" si="20"/>
        <v>0</v>
      </c>
      <c r="DL23">
        <f t="shared" si="20"/>
        <v>0</v>
      </c>
      <c r="DM23">
        <f t="shared" ref="DM23:DP50" si="59">IF($B23=ROUND($B23,0),$A$2*$A$5*BZ23,0)</f>
        <v>0</v>
      </c>
      <c r="DN23">
        <f t="shared" si="21"/>
        <v>0</v>
      </c>
      <c r="DO23">
        <f t="shared" si="21"/>
        <v>0</v>
      </c>
      <c r="DP23">
        <f t="shared" si="21"/>
        <v>0</v>
      </c>
      <c r="DQ23">
        <f t="shared" si="22"/>
        <v>0</v>
      </c>
      <c r="FF23">
        <f t="shared" si="16"/>
        <v>0</v>
      </c>
      <c r="FG23">
        <f t="shared" ca="1" si="16"/>
        <v>0</v>
      </c>
      <c r="FH23">
        <f t="shared" ca="1" si="16"/>
        <v>0</v>
      </c>
      <c r="FI23">
        <f t="shared" ca="1" si="16"/>
        <v>0</v>
      </c>
      <c r="FJ23">
        <f t="shared" ca="1" si="16"/>
        <v>0</v>
      </c>
      <c r="FK23">
        <f t="shared" ca="1" si="16"/>
        <v>0</v>
      </c>
      <c r="FL23">
        <f t="shared" ca="1" si="16"/>
        <v>0</v>
      </c>
      <c r="FM23">
        <f t="shared" ca="1" si="16"/>
        <v>0</v>
      </c>
      <c r="FN23">
        <f t="shared" ca="1" si="16"/>
        <v>0</v>
      </c>
      <c r="FO23">
        <f t="shared" ca="1" si="16"/>
        <v>0</v>
      </c>
      <c r="FP23">
        <f t="shared" ca="1" si="16"/>
        <v>0</v>
      </c>
      <c r="FQ23">
        <f t="shared" ca="1" si="16"/>
        <v>0</v>
      </c>
      <c r="FR23">
        <f t="shared" ca="1" si="16"/>
        <v>0</v>
      </c>
      <c r="FS23">
        <f t="shared" ca="1" si="16"/>
        <v>0</v>
      </c>
      <c r="FT23">
        <f t="shared" ca="1" si="16"/>
        <v>0</v>
      </c>
      <c r="FU23">
        <f t="shared" ca="1" si="16"/>
        <v>0</v>
      </c>
      <c r="FV23">
        <f t="shared" ref="FV23:GI58" si="60">$A$1*EJ23*V23/$A$3</f>
        <v>0</v>
      </c>
      <c r="FW23">
        <f t="shared" si="60"/>
        <v>0</v>
      </c>
      <c r="FX23">
        <f t="shared" si="60"/>
        <v>0</v>
      </c>
      <c r="FY23">
        <f t="shared" si="60"/>
        <v>0</v>
      </c>
      <c r="FZ23">
        <f t="shared" si="60"/>
        <v>0</v>
      </c>
      <c r="GA23">
        <f t="shared" si="60"/>
        <v>0</v>
      </c>
      <c r="GB23">
        <f t="shared" si="60"/>
        <v>0</v>
      </c>
      <c r="GC23">
        <f t="shared" si="60"/>
        <v>0</v>
      </c>
      <c r="GD23">
        <f t="shared" si="60"/>
        <v>0</v>
      </c>
      <c r="GE23">
        <f t="shared" si="60"/>
        <v>0</v>
      </c>
      <c r="GF23">
        <f t="shared" si="60"/>
        <v>0</v>
      </c>
      <c r="GG23">
        <f t="shared" si="60"/>
        <v>0</v>
      </c>
      <c r="GH23">
        <f t="shared" si="60"/>
        <v>0</v>
      </c>
      <c r="GI23">
        <f t="shared" si="60"/>
        <v>0</v>
      </c>
      <c r="GJ23">
        <f t="shared" si="56"/>
        <v>0</v>
      </c>
      <c r="GK23">
        <f t="shared" si="18"/>
        <v>0</v>
      </c>
      <c r="GL23">
        <f t="shared" si="18"/>
        <v>0</v>
      </c>
      <c r="GM23">
        <f t="shared" si="18"/>
        <v>0</v>
      </c>
      <c r="GN23">
        <f t="shared" si="18"/>
        <v>0</v>
      </c>
      <c r="GO23">
        <f t="shared" si="18"/>
        <v>0</v>
      </c>
      <c r="GP23">
        <f t="shared" si="18"/>
        <v>0</v>
      </c>
    </row>
    <row r="24" spans="2:198">
      <c r="B24">
        <f t="shared" si="25"/>
        <v>1.4166666666666663</v>
      </c>
      <c r="E24">
        <f t="shared" si="26"/>
        <v>1.9308824017104806E-2</v>
      </c>
      <c r="F24" s="19">
        <v>0.97301656978481221</v>
      </c>
      <c r="G24" s="10">
        <f t="shared" ca="1" si="27"/>
        <v>0.97469769866278877</v>
      </c>
      <c r="H24" s="10">
        <f t="shared" ca="1" si="29"/>
        <v>0.9765422265952084</v>
      </c>
      <c r="I24" s="10">
        <f t="shared" ca="1" si="31"/>
        <v>0.97837004768885283</v>
      </c>
      <c r="J24" s="10">
        <f t="shared" ca="1" si="33"/>
        <v>0.98014541305090097</v>
      </c>
      <c r="K24" s="10">
        <f t="shared" ca="1" si="35"/>
        <v>0.98200723703565562</v>
      </c>
      <c r="L24" s="10">
        <f t="shared" ca="1" si="37"/>
        <v>0.983629081198373</v>
      </c>
      <c r="M24" s="10">
        <f t="shared" ca="1" si="39"/>
        <v>0.98540187003225355</v>
      </c>
      <c r="N24" s="10">
        <f t="shared" ca="1" si="42"/>
        <v>0.98690962545765903</v>
      </c>
      <c r="O24" s="10">
        <f t="shared" ca="1" si="44"/>
        <v>0.98843139443593708</v>
      </c>
      <c r="P24" s="10">
        <f t="shared" ca="1" si="46"/>
        <v>0.98997798899948053</v>
      </c>
      <c r="Q24" s="10">
        <f t="shared" ca="1" si="49"/>
        <v>0.99147651265991965</v>
      </c>
      <c r="R24" s="10">
        <f t="shared" ca="1" si="51"/>
        <v>0.99293076281860748</v>
      </c>
      <c r="S24" s="10">
        <f t="shared" ca="1" si="53"/>
        <v>0.99437832608238619</v>
      </c>
      <c r="T24" s="10">
        <f t="shared" ca="1" si="57"/>
        <v>0.99583000334172433</v>
      </c>
      <c r="U24" s="10">
        <f t="shared" ref="U24:U43" ca="1" si="61">EXP(-$B9*U65)</f>
        <v>0.99718596906960277</v>
      </c>
      <c r="V24" s="10">
        <f ca="1">EXP(-$B8*V65)</f>
        <v>0.99828838729628477</v>
      </c>
      <c r="W24" s="10">
        <f>V23</f>
        <v>1</v>
      </c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S24">
        <f t="shared" si="23"/>
        <v>-2.8712826281487129E-3</v>
      </c>
      <c r="AT24" s="19">
        <v>1.0040759345082151</v>
      </c>
      <c r="AU24" s="10">
        <f t="shared" ca="1" si="28"/>
        <v>1.0038921308580249</v>
      </c>
      <c r="AV24" s="10">
        <f t="shared" ca="1" si="30"/>
        <v>1.003793935492894</v>
      </c>
      <c r="AW24" s="10">
        <f t="shared" ca="1" si="32"/>
        <v>1.0035968592005284</v>
      </c>
      <c r="AX24" s="10">
        <f t="shared" ca="1" si="34"/>
        <v>1.0034113413468593</v>
      </c>
      <c r="AY24" s="10">
        <f t="shared" ca="1" si="36"/>
        <v>1.0031715071498462</v>
      </c>
      <c r="AZ24" s="10">
        <f t="shared" ca="1" si="38"/>
        <v>1.0029994865490488</v>
      </c>
      <c r="BA24" s="10">
        <f t="shared" ca="1" si="40"/>
        <v>1.0027335682158909</v>
      </c>
      <c r="BB24" s="10">
        <f t="shared" ca="1" si="43"/>
        <v>1.0024824922504409</v>
      </c>
      <c r="BC24" s="10">
        <f t="shared" ca="1" si="45"/>
        <v>1.0022349687768977</v>
      </c>
      <c r="BD24" s="10">
        <f t="shared" ca="1" si="47"/>
        <v>1.0019760646056222</v>
      </c>
      <c r="BE24" s="10">
        <f t="shared" ca="1" si="50"/>
        <v>1.001713311137699</v>
      </c>
      <c r="BF24" s="10">
        <f t="shared" ca="1" si="52"/>
        <v>1.0014319678961399</v>
      </c>
      <c r="BG24" s="10">
        <f t="shared" ca="1" si="54"/>
        <v>1.0011648396569648</v>
      </c>
      <c r="BH24" s="10">
        <f t="shared" ca="1" si="58"/>
        <v>1.0008783857914165</v>
      </c>
      <c r="BI24" s="10">
        <f t="shared" ref="BI24:BI43" ca="1" si="62">EXP(-$B9*BI65)</f>
        <v>1.0006329366329469</v>
      </c>
      <c r="BJ24" s="10">
        <f ca="1">EXP(-$B8*BJ65)</f>
        <v>1.0003985218730778</v>
      </c>
      <c r="BK24" s="10">
        <f>BJ23</f>
        <v>1</v>
      </c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G24">
        <f t="shared" si="24"/>
        <v>0</v>
      </c>
      <c r="CH24">
        <f t="shared" si="24"/>
        <v>0</v>
      </c>
      <c r="CI24">
        <f t="shared" si="24"/>
        <v>0</v>
      </c>
      <c r="CJ24">
        <f t="shared" si="24"/>
        <v>0</v>
      </c>
      <c r="CK24">
        <f t="shared" si="24"/>
        <v>0</v>
      </c>
      <c r="CL24">
        <f t="shared" si="24"/>
        <v>0</v>
      </c>
      <c r="CM24">
        <f t="shared" si="24"/>
        <v>0</v>
      </c>
      <c r="CN24">
        <f t="shared" si="24"/>
        <v>0</v>
      </c>
      <c r="CO24">
        <f t="shared" si="24"/>
        <v>0</v>
      </c>
      <c r="CP24">
        <f t="shared" si="24"/>
        <v>0</v>
      </c>
      <c r="CQ24">
        <f t="shared" si="24"/>
        <v>0</v>
      </c>
      <c r="CR24">
        <f t="shared" si="24"/>
        <v>0</v>
      </c>
      <c r="CS24">
        <f t="shared" si="24"/>
        <v>0</v>
      </c>
      <c r="CT24">
        <f t="shared" si="24"/>
        <v>0</v>
      </c>
      <c r="CU24">
        <f t="shared" si="24"/>
        <v>0</v>
      </c>
      <c r="CV24">
        <f t="shared" si="24"/>
        <v>0</v>
      </c>
      <c r="CW24">
        <f t="shared" ref="CW24:DL51" si="63">IF($B24=ROUND($B24,0),$A$2*$A$5*BJ24,0)</f>
        <v>0</v>
      </c>
      <c r="CX24">
        <f t="shared" si="63"/>
        <v>0</v>
      </c>
      <c r="CY24">
        <f t="shared" si="63"/>
        <v>0</v>
      </c>
      <c r="CZ24">
        <f t="shared" si="63"/>
        <v>0</v>
      </c>
      <c r="DA24">
        <f t="shared" si="63"/>
        <v>0</v>
      </c>
      <c r="DB24">
        <f t="shared" si="63"/>
        <v>0</v>
      </c>
      <c r="DC24">
        <f t="shared" si="63"/>
        <v>0</v>
      </c>
      <c r="DD24">
        <f t="shared" si="63"/>
        <v>0</v>
      </c>
      <c r="DE24">
        <f t="shared" si="63"/>
        <v>0</v>
      </c>
      <c r="DF24">
        <f t="shared" si="63"/>
        <v>0</v>
      </c>
      <c r="DG24">
        <f t="shared" si="63"/>
        <v>0</v>
      </c>
      <c r="DH24">
        <f t="shared" si="63"/>
        <v>0</v>
      </c>
      <c r="DI24">
        <f t="shared" si="63"/>
        <v>0</v>
      </c>
      <c r="DJ24">
        <f t="shared" si="63"/>
        <v>0</v>
      </c>
      <c r="DK24">
        <f t="shared" si="63"/>
        <v>0</v>
      </c>
      <c r="DL24">
        <f t="shared" si="63"/>
        <v>0</v>
      </c>
      <c r="DM24">
        <f t="shared" si="59"/>
        <v>0</v>
      </c>
      <c r="DN24">
        <f t="shared" si="59"/>
        <v>0</v>
      </c>
      <c r="DO24">
        <f t="shared" si="59"/>
        <v>0</v>
      </c>
      <c r="DP24">
        <f t="shared" si="59"/>
        <v>0</v>
      </c>
      <c r="DQ24">
        <f t="shared" si="22"/>
        <v>0</v>
      </c>
      <c r="FF24">
        <f t="shared" ref="FF24:FU59" si="64">$A$1*DT24*F24/$A$3</f>
        <v>0</v>
      </c>
      <c r="FG24">
        <f t="shared" ca="1" si="64"/>
        <v>0</v>
      </c>
      <c r="FH24">
        <f t="shared" ca="1" si="64"/>
        <v>0</v>
      </c>
      <c r="FI24">
        <f t="shared" ca="1" si="64"/>
        <v>0</v>
      </c>
      <c r="FJ24">
        <f t="shared" ca="1" si="64"/>
        <v>0</v>
      </c>
      <c r="FK24">
        <f t="shared" ca="1" si="64"/>
        <v>0</v>
      </c>
      <c r="FL24">
        <f t="shared" ca="1" si="64"/>
        <v>0</v>
      </c>
      <c r="FM24">
        <f t="shared" ca="1" si="64"/>
        <v>0</v>
      </c>
      <c r="FN24">
        <f t="shared" ca="1" si="64"/>
        <v>0</v>
      </c>
      <c r="FO24">
        <f t="shared" ca="1" si="64"/>
        <v>0</v>
      </c>
      <c r="FP24">
        <f t="shared" ca="1" si="64"/>
        <v>0</v>
      </c>
      <c r="FQ24">
        <f t="shared" ca="1" si="64"/>
        <v>0</v>
      </c>
      <c r="FR24">
        <f t="shared" ca="1" si="64"/>
        <v>0</v>
      </c>
      <c r="FS24">
        <f t="shared" ca="1" si="64"/>
        <v>0</v>
      </c>
      <c r="FT24">
        <f t="shared" ca="1" si="64"/>
        <v>0</v>
      </c>
      <c r="FU24">
        <f t="shared" ca="1" si="64"/>
        <v>0</v>
      </c>
      <c r="FV24">
        <f t="shared" ca="1" si="60"/>
        <v>0</v>
      </c>
      <c r="FW24">
        <f t="shared" si="60"/>
        <v>0</v>
      </c>
      <c r="FX24">
        <f t="shared" si="60"/>
        <v>0</v>
      </c>
      <c r="FY24">
        <f t="shared" si="60"/>
        <v>0</v>
      </c>
      <c r="FZ24">
        <f t="shared" si="60"/>
        <v>0</v>
      </c>
      <c r="GA24">
        <f t="shared" si="60"/>
        <v>0</v>
      </c>
      <c r="GB24">
        <f t="shared" si="60"/>
        <v>0</v>
      </c>
      <c r="GC24">
        <f t="shared" si="60"/>
        <v>0</v>
      </c>
      <c r="GD24">
        <f t="shared" si="60"/>
        <v>0</v>
      </c>
      <c r="GE24">
        <f t="shared" si="60"/>
        <v>0</v>
      </c>
      <c r="GF24">
        <f t="shared" si="60"/>
        <v>0</v>
      </c>
      <c r="GG24">
        <f t="shared" si="60"/>
        <v>0</v>
      </c>
      <c r="GH24">
        <f t="shared" si="60"/>
        <v>0</v>
      </c>
      <c r="GI24">
        <f t="shared" si="60"/>
        <v>0</v>
      </c>
      <c r="GJ24">
        <f t="shared" si="56"/>
        <v>0</v>
      </c>
      <c r="GK24">
        <f t="shared" si="18"/>
        <v>0</v>
      </c>
      <c r="GL24">
        <f t="shared" si="18"/>
        <v>0</v>
      </c>
      <c r="GM24">
        <f t="shared" si="18"/>
        <v>0</v>
      </c>
      <c r="GN24">
        <f t="shared" si="18"/>
        <v>0</v>
      </c>
      <c r="GO24">
        <f t="shared" si="18"/>
        <v>0</v>
      </c>
      <c r="GP24">
        <f t="shared" si="18"/>
        <v>0</v>
      </c>
    </row>
    <row r="25" spans="2:198">
      <c r="B25">
        <f t="shared" si="25"/>
        <v>1.4999999999999996</v>
      </c>
      <c r="E25">
        <f t="shared" si="26"/>
        <v>1.9419878878870991E-2</v>
      </c>
      <c r="F25" s="19">
        <v>0.97129036499999999</v>
      </c>
      <c r="G25" s="10">
        <f t="shared" ca="1" si="27"/>
        <v>0.97296598850070115</v>
      </c>
      <c r="H25" s="10">
        <f t="shared" ca="1" si="29"/>
        <v>0.97479598288741842</v>
      </c>
      <c r="I25" s="10">
        <f t="shared" ca="1" si="31"/>
        <v>0.97655298070458241</v>
      </c>
      <c r="J25" s="10">
        <f t="shared" ca="1" si="33"/>
        <v>0.97828917141513971</v>
      </c>
      <c r="K25" s="10">
        <f t="shared" ca="1" si="35"/>
        <v>0.98022275681022097</v>
      </c>
      <c r="L25" s="10">
        <f t="shared" ca="1" si="37"/>
        <v>0.98191614637338454</v>
      </c>
      <c r="M25" s="10">
        <f t="shared" ca="1" si="39"/>
        <v>0.98374988961822329</v>
      </c>
      <c r="N25" s="10">
        <f t="shared" ca="1" si="42"/>
        <v>0.98531022398427981</v>
      </c>
      <c r="O25" s="10">
        <f t="shared" ca="1" si="44"/>
        <v>0.98688771754006599</v>
      </c>
      <c r="P25" s="10">
        <f t="shared" ca="1" si="46"/>
        <v>0.98847367882887427</v>
      </c>
      <c r="Q25" s="10">
        <f t="shared" ca="1" si="49"/>
        <v>0.98998994528058426</v>
      </c>
      <c r="R25" s="10">
        <f t="shared" ca="1" si="51"/>
        <v>0.99143741093346449</v>
      </c>
      <c r="S25" s="10">
        <f t="shared" ca="1" si="53"/>
        <v>0.9929047309079897</v>
      </c>
      <c r="T25" s="10">
        <f t="shared" ca="1" si="57"/>
        <v>0.99441698685520064</v>
      </c>
      <c r="U25" s="10">
        <f t="shared" ca="1" si="61"/>
        <v>0.9958320825829462</v>
      </c>
      <c r="V25" s="10">
        <f t="shared" ref="V25:V43" ca="1" si="65">EXP(-$B9*V66)</f>
        <v>0.99715943315053712</v>
      </c>
      <c r="W25" s="10">
        <f ca="1">EXP(-$B8*W66)</f>
        <v>0.99830627464028421</v>
      </c>
      <c r="X25" s="10">
        <f>W24</f>
        <v>1</v>
      </c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S25">
        <f t="shared" si="23"/>
        <v>-2.7839112791274239E-3</v>
      </c>
      <c r="AT25" s="19">
        <v>1.0041845979999999</v>
      </c>
      <c r="AU25" s="10">
        <f t="shared" ca="1" si="28"/>
        <v>1.0040196729232431</v>
      </c>
      <c r="AV25" s="10">
        <f t="shared" ca="1" si="30"/>
        <v>1.0039494890663896</v>
      </c>
      <c r="AW25" s="10">
        <f t="shared" ca="1" si="32"/>
        <v>1.0037726370169739</v>
      </c>
      <c r="AX25" s="10">
        <f t="shared" ca="1" si="34"/>
        <v>1.0036053382555188</v>
      </c>
      <c r="AY25" s="10">
        <f t="shared" ca="1" si="36"/>
        <v>1.0033800643405293</v>
      </c>
      <c r="AZ25" s="10">
        <f t="shared" ca="1" si="38"/>
        <v>1.0032272469320045</v>
      </c>
      <c r="BA25" s="10">
        <f t="shared" ca="1" si="40"/>
        <v>1.0029702982927404</v>
      </c>
      <c r="BB25" s="10">
        <f t="shared" ca="1" si="43"/>
        <v>1.0027288653091817</v>
      </c>
      <c r="BC25" s="10">
        <f t="shared" ca="1" si="45"/>
        <v>1.0024921543176486</v>
      </c>
      <c r="BD25" s="10">
        <f t="shared" ca="1" si="47"/>
        <v>1.0022408198037347</v>
      </c>
      <c r="BE25" s="10">
        <f t="shared" ca="1" si="50"/>
        <v>1.0019820123159573</v>
      </c>
      <c r="BF25" s="10">
        <f t="shared" ca="1" si="52"/>
        <v>1.0017052816200454</v>
      </c>
      <c r="BG25" s="10">
        <f t="shared" ca="1" si="54"/>
        <v>1.0014437399556557</v>
      </c>
      <c r="BH25" s="10">
        <f t="shared" ca="1" si="58"/>
        <v>1.0011525407894954</v>
      </c>
      <c r="BI25" s="10">
        <f t="shared" ca="1" si="62"/>
        <v>1.000872295387528</v>
      </c>
      <c r="BJ25" s="10">
        <f t="shared" ref="BJ25:BJ43" ca="1" si="66">EXP(-$B9*BJ66)</f>
        <v>1.0006450603155053</v>
      </c>
      <c r="BK25" s="10">
        <f ca="1">EXP(-$B8*BK66)</f>
        <v>1.0003944678380472</v>
      </c>
      <c r="BL25" s="10">
        <f>BK24</f>
        <v>1</v>
      </c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G25">
        <f t="shared" si="24"/>
        <v>0</v>
      </c>
      <c r="CH25">
        <f t="shared" si="24"/>
        <v>0</v>
      </c>
      <c r="CI25">
        <f t="shared" si="24"/>
        <v>0</v>
      </c>
      <c r="CJ25">
        <f t="shared" si="24"/>
        <v>0</v>
      </c>
      <c r="CK25">
        <f t="shared" si="24"/>
        <v>0</v>
      </c>
      <c r="CL25">
        <f t="shared" si="24"/>
        <v>0</v>
      </c>
      <c r="CM25">
        <f t="shared" si="24"/>
        <v>0</v>
      </c>
      <c r="CN25">
        <f t="shared" si="24"/>
        <v>0</v>
      </c>
      <c r="CO25">
        <f t="shared" si="24"/>
        <v>0</v>
      </c>
      <c r="CP25">
        <f t="shared" si="24"/>
        <v>0</v>
      </c>
      <c r="CQ25">
        <f t="shared" si="24"/>
        <v>0</v>
      </c>
      <c r="CR25">
        <f t="shared" si="24"/>
        <v>0</v>
      </c>
      <c r="CS25">
        <f t="shared" si="24"/>
        <v>0</v>
      </c>
      <c r="CT25">
        <f t="shared" si="24"/>
        <v>0</v>
      </c>
      <c r="CU25">
        <f t="shared" si="24"/>
        <v>0</v>
      </c>
      <c r="CV25">
        <f t="shared" si="24"/>
        <v>0</v>
      </c>
      <c r="CW25">
        <f t="shared" si="63"/>
        <v>0</v>
      </c>
      <c r="CX25">
        <f t="shared" si="63"/>
        <v>0</v>
      </c>
      <c r="CY25">
        <f t="shared" si="63"/>
        <v>0</v>
      </c>
      <c r="CZ25">
        <f t="shared" si="63"/>
        <v>0</v>
      </c>
      <c r="DA25">
        <f t="shared" si="63"/>
        <v>0</v>
      </c>
      <c r="DB25">
        <f t="shared" si="63"/>
        <v>0</v>
      </c>
      <c r="DC25">
        <f t="shared" si="63"/>
        <v>0</v>
      </c>
      <c r="DD25">
        <f t="shared" si="63"/>
        <v>0</v>
      </c>
      <c r="DE25">
        <f t="shared" si="63"/>
        <v>0</v>
      </c>
      <c r="DF25">
        <f t="shared" si="63"/>
        <v>0</v>
      </c>
      <c r="DG25">
        <f t="shared" si="63"/>
        <v>0</v>
      </c>
      <c r="DH25">
        <f t="shared" si="63"/>
        <v>0</v>
      </c>
      <c r="DI25">
        <f t="shared" si="63"/>
        <v>0</v>
      </c>
      <c r="DJ25">
        <f t="shared" si="63"/>
        <v>0</v>
      </c>
      <c r="DK25">
        <f t="shared" si="63"/>
        <v>0</v>
      </c>
      <c r="DL25">
        <f t="shared" si="63"/>
        <v>0</v>
      </c>
      <c r="DM25">
        <f t="shared" si="59"/>
        <v>0</v>
      </c>
      <c r="DN25">
        <f t="shared" si="59"/>
        <v>0</v>
      </c>
      <c r="DO25">
        <f t="shared" si="59"/>
        <v>0</v>
      </c>
      <c r="DP25">
        <f t="shared" si="59"/>
        <v>0</v>
      </c>
      <c r="DQ25">
        <f t="shared" si="22"/>
        <v>0</v>
      </c>
      <c r="DT25">
        <f t="shared" ref="DT25:EI25" si="67">(F22/F25-1)/($B25-$B22)</f>
        <v>2.143270514168007E-2</v>
      </c>
      <c r="DU25">
        <f t="shared" ca="1" si="67"/>
        <v>2.1820658633328292E-2</v>
      </c>
      <c r="DV25">
        <f t="shared" ca="1" si="67"/>
        <v>2.2221333244959694E-2</v>
      </c>
      <c r="DW25">
        <f t="shared" ca="1" si="67"/>
        <v>2.2332889324689041E-2</v>
      </c>
      <c r="DX25">
        <f t="shared" ca="1" si="67"/>
        <v>2.1907129007054514E-2</v>
      </c>
      <c r="DY25">
        <f t="shared" ca="1" si="67"/>
        <v>2.099633607208597E-2</v>
      </c>
      <c r="DZ25">
        <f t="shared" ca="1" si="67"/>
        <v>2.0274333653198102E-2</v>
      </c>
      <c r="EA25">
        <f t="shared" ca="1" si="67"/>
        <v>1.9413710174403871E-2</v>
      </c>
      <c r="EB25">
        <f t="shared" ca="1" si="67"/>
        <v>1.8868380001398694E-2</v>
      </c>
      <c r="EC25">
        <f t="shared" ca="1" si="67"/>
        <v>1.8428528088017E-2</v>
      </c>
      <c r="ED25">
        <f t="shared" ca="1" si="67"/>
        <v>1.8133621420943786E-2</v>
      </c>
      <c r="EE25">
        <f t="shared" ca="1" si="67"/>
        <v>1.7920920203098784E-2</v>
      </c>
      <c r="EF25">
        <f t="shared" ca="1" si="67"/>
        <v>1.7668165684296983E-2</v>
      </c>
      <c r="EG25">
        <f t="shared" ca="1" si="67"/>
        <v>1.7163643637875495E-2</v>
      </c>
      <c r="EH25">
        <f t="shared" ca="1" si="67"/>
        <v>1.5623178547829589E-2</v>
      </c>
      <c r="EI25">
        <f t="shared" ca="1" si="67"/>
        <v>1.6741446635232485E-2</v>
      </c>
      <c r="EJ25">
        <f ca="1">(V23/V25-1)/($B25-$B23)</f>
        <v>1.7091951928818641E-2</v>
      </c>
      <c r="EK25">
        <f ca="1">(W24/W25-1)/($B25-$B24)</f>
        <v>2.0359187188232947E-2</v>
      </c>
      <c r="FF25">
        <f t="shared" si="64"/>
        <v>2237.8683499999797</v>
      </c>
      <c r="FG25">
        <f t="shared" ca="1" si="64"/>
        <v>2282.3065599181068</v>
      </c>
      <c r="FH25">
        <f t="shared" ca="1" si="64"/>
        <v>2328.5861360208551</v>
      </c>
      <c r="FI25">
        <f t="shared" ca="1" si="64"/>
        <v>2344.4943360603429</v>
      </c>
      <c r="FJ25">
        <f t="shared" ca="1" si="64"/>
        <v>2303.8870115725626</v>
      </c>
      <c r="FK25">
        <f t="shared" ca="1" si="64"/>
        <v>2212.4667909556047</v>
      </c>
      <c r="FL25">
        <f t="shared" ca="1" si="64"/>
        <v>2140.0772738864239</v>
      </c>
      <c r="FM25">
        <f t="shared" ca="1" si="64"/>
        <v>2053.0602884236237</v>
      </c>
      <c r="FN25">
        <f t="shared" ca="1" si="64"/>
        <v>1998.5548304803551</v>
      </c>
      <c r="FO25">
        <f t="shared" ca="1" si="64"/>
        <v>1955.090462408655</v>
      </c>
      <c r="FP25">
        <f t="shared" ca="1" si="64"/>
        <v>1926.895303718416</v>
      </c>
      <c r="FQ25">
        <f t="shared" ca="1" si="64"/>
        <v>1907.2145622086744</v>
      </c>
      <c r="FR25">
        <f t="shared" ca="1" si="64"/>
        <v>1883.06464751316</v>
      </c>
      <c r="FS25">
        <f t="shared" ca="1" si="64"/>
        <v>1832.0002690240303</v>
      </c>
      <c r="FT25">
        <f t="shared" ca="1" si="64"/>
        <v>1670.1150696881023</v>
      </c>
      <c r="FU25">
        <f t="shared" ca="1" si="64"/>
        <v>1792.2044893330933</v>
      </c>
      <c r="FV25">
        <f t="shared" ca="1" si="60"/>
        <v>1832.1656179035303</v>
      </c>
      <c r="FW25">
        <f t="shared" ca="1" si="60"/>
        <v>2184.9057140333216</v>
      </c>
      <c r="FX25">
        <f t="shared" si="60"/>
        <v>0</v>
      </c>
      <c r="FY25">
        <f t="shared" si="60"/>
        <v>0</v>
      </c>
      <c r="FZ25">
        <f t="shared" si="60"/>
        <v>0</v>
      </c>
      <c r="GA25">
        <f t="shared" si="60"/>
        <v>0</v>
      </c>
      <c r="GB25">
        <f t="shared" si="60"/>
        <v>0</v>
      </c>
      <c r="GC25">
        <f t="shared" si="60"/>
        <v>0</v>
      </c>
      <c r="GD25">
        <f t="shared" si="60"/>
        <v>0</v>
      </c>
      <c r="GE25">
        <f t="shared" si="60"/>
        <v>0</v>
      </c>
      <c r="GF25">
        <f t="shared" si="60"/>
        <v>0</v>
      </c>
      <c r="GG25">
        <f t="shared" si="60"/>
        <v>0</v>
      </c>
      <c r="GH25">
        <f t="shared" si="60"/>
        <v>0</v>
      </c>
      <c r="GI25">
        <f t="shared" si="60"/>
        <v>0</v>
      </c>
      <c r="GJ25">
        <f t="shared" si="56"/>
        <v>0</v>
      </c>
      <c r="GK25">
        <f t="shared" si="18"/>
        <v>0</v>
      </c>
      <c r="GL25">
        <f t="shared" si="18"/>
        <v>0</v>
      </c>
      <c r="GM25">
        <f t="shared" si="18"/>
        <v>0</v>
      </c>
      <c r="GN25">
        <f t="shared" si="18"/>
        <v>0</v>
      </c>
      <c r="GO25">
        <f t="shared" si="18"/>
        <v>0</v>
      </c>
      <c r="GP25">
        <f t="shared" si="18"/>
        <v>0</v>
      </c>
    </row>
    <row r="26" spans="2:198">
      <c r="B26">
        <f t="shared" si="25"/>
        <v>1.5833333333333328</v>
      </c>
      <c r="E26">
        <f t="shared" si="26"/>
        <v>1.9520410643763933E-2</v>
      </c>
      <c r="F26" s="19">
        <v>0.96956543128754724</v>
      </c>
      <c r="G26" s="10">
        <f t="shared" ca="1" si="27"/>
        <v>0.97123690344151969</v>
      </c>
      <c r="H26" s="10">
        <f t="shared" ca="1" si="29"/>
        <v>0.973070230286181</v>
      </c>
      <c r="I26" s="10">
        <f t="shared" ca="1" si="31"/>
        <v>0.97480743342919596</v>
      </c>
      <c r="J26" s="10">
        <f t="shared" ca="1" si="33"/>
        <v>0.97646648874514097</v>
      </c>
      <c r="K26" s="10">
        <f t="shared" ca="1" si="35"/>
        <v>0.97837230720231638</v>
      </c>
      <c r="L26" s="10">
        <f t="shared" ca="1" si="37"/>
        <v>0.98012425496191791</v>
      </c>
      <c r="M26" s="10">
        <f t="shared" ca="1" si="39"/>
        <v>0.98204770860466284</v>
      </c>
      <c r="N26" s="10">
        <f t="shared" ca="1" si="42"/>
        <v>0.98364924843783941</v>
      </c>
      <c r="O26" s="10">
        <f t="shared" ca="1" si="44"/>
        <v>0.98528592133283743</v>
      </c>
      <c r="P26" s="10">
        <f t="shared" ca="1" si="46"/>
        <v>0.98693521331703205</v>
      </c>
      <c r="Q26" s="10">
        <f t="shared" ca="1" si="49"/>
        <v>0.9884873223984364</v>
      </c>
      <c r="R26" s="10">
        <f t="shared" ca="1" si="51"/>
        <v>0.98994439514765642</v>
      </c>
      <c r="S26" s="10">
        <f t="shared" ca="1" si="53"/>
        <v>0.99140621970438825</v>
      </c>
      <c r="T26" s="10">
        <f t="shared" ca="1" si="57"/>
        <v>0.99295298549300826</v>
      </c>
      <c r="U26" s="10">
        <f t="shared" ca="1" si="61"/>
        <v>0.99441975524405335</v>
      </c>
      <c r="V26" s="10">
        <f t="shared" ca="1" si="65"/>
        <v>0.99579233301080183</v>
      </c>
      <c r="W26" s="10">
        <f t="shared" ref="W26:W43" ca="1" si="68">EXP(-$B9*W67)</f>
        <v>0.99719516770144978</v>
      </c>
      <c r="X26" s="10">
        <f ca="1">EXP(-$B8*X67)</f>
        <v>0.99829615650877035</v>
      </c>
      <c r="Y26" s="10">
        <f>X25</f>
        <v>1</v>
      </c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S26">
        <f t="shared" si="23"/>
        <v>-2.6903387274134632E-3</v>
      </c>
      <c r="AT26" s="19">
        <v>1.0042687884156631</v>
      </c>
      <c r="AU26" s="10">
        <f t="shared" ca="1" si="28"/>
        <v>1.0041250205612919</v>
      </c>
      <c r="AV26" s="10">
        <f t="shared" ca="1" si="30"/>
        <v>1.0040806238711291</v>
      </c>
      <c r="AW26" s="10">
        <f t="shared" ca="1" si="32"/>
        <v>1.003926767187578</v>
      </c>
      <c r="AX26" s="10">
        <f t="shared" ca="1" si="34"/>
        <v>1.0037817233126569</v>
      </c>
      <c r="AY26" s="10">
        <f t="shared" ca="1" si="36"/>
        <v>1.0035716488538455</v>
      </c>
      <c r="AZ26" s="10">
        <f t="shared" ca="1" si="38"/>
        <v>1.0034404617982227</v>
      </c>
      <c r="BA26" s="10">
        <f t="shared" ca="1" si="40"/>
        <v>1.0031953980093817</v>
      </c>
      <c r="BB26" s="10">
        <f t="shared" ca="1" si="43"/>
        <v>1.0029651238752606</v>
      </c>
      <c r="BC26" s="10">
        <f t="shared" ca="1" si="45"/>
        <v>1.0027396035835823</v>
      </c>
      <c r="BD26" s="10">
        <f t="shared" ca="1" si="47"/>
        <v>1.0024987384143669</v>
      </c>
      <c r="BE26" s="10">
        <f t="shared" ca="1" si="50"/>
        <v>1.002247618985951</v>
      </c>
      <c r="BF26" s="10">
        <f t="shared" ca="1" si="52"/>
        <v>1.0019726420387947</v>
      </c>
      <c r="BG26" s="10">
        <f t="shared" ca="1" si="54"/>
        <v>1.0017194119635124</v>
      </c>
      <c r="BH26" s="10">
        <f t="shared" ca="1" si="58"/>
        <v>1.0014283621122244</v>
      </c>
      <c r="BI26" s="10">
        <f t="shared" ca="1" si="62"/>
        <v>1.001144418034883</v>
      </c>
      <c r="BJ26" s="10">
        <f t="shared" ca="1" si="66"/>
        <v>1.0008904853165737</v>
      </c>
      <c r="BK26" s="10">
        <f t="shared" ref="BK26:BK43" ca="1" si="69">EXP(-$B9*BK67)</f>
        <v>1.0006369502637225</v>
      </c>
      <c r="BL26" s="10">
        <f ca="1">EXP(-$B8*BL67)</f>
        <v>1.0003984608362961</v>
      </c>
      <c r="BM26" s="10">
        <f>BL25</f>
        <v>1</v>
      </c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G26">
        <f t="shared" si="24"/>
        <v>0</v>
      </c>
      <c r="CH26">
        <f t="shared" si="24"/>
        <v>0</v>
      </c>
      <c r="CI26">
        <f t="shared" si="24"/>
        <v>0</v>
      </c>
      <c r="CJ26">
        <f t="shared" si="24"/>
        <v>0</v>
      </c>
      <c r="CK26">
        <f t="shared" si="24"/>
        <v>0</v>
      </c>
      <c r="CL26">
        <f t="shared" si="24"/>
        <v>0</v>
      </c>
      <c r="CM26">
        <f t="shared" si="24"/>
        <v>0</v>
      </c>
      <c r="CN26">
        <f t="shared" si="24"/>
        <v>0</v>
      </c>
      <c r="CO26">
        <f t="shared" si="24"/>
        <v>0</v>
      </c>
      <c r="CP26">
        <f t="shared" si="24"/>
        <v>0</v>
      </c>
      <c r="CQ26">
        <f t="shared" si="24"/>
        <v>0</v>
      </c>
      <c r="CR26">
        <f t="shared" si="24"/>
        <v>0</v>
      </c>
      <c r="CS26">
        <f t="shared" si="24"/>
        <v>0</v>
      </c>
      <c r="CT26">
        <f t="shared" si="24"/>
        <v>0</v>
      </c>
      <c r="CU26">
        <f t="shared" si="24"/>
        <v>0</v>
      </c>
      <c r="CV26">
        <f t="shared" si="24"/>
        <v>0</v>
      </c>
      <c r="CW26">
        <f t="shared" si="63"/>
        <v>0</v>
      </c>
      <c r="CX26">
        <f t="shared" si="63"/>
        <v>0</v>
      </c>
      <c r="CY26">
        <f t="shared" si="63"/>
        <v>0</v>
      </c>
      <c r="CZ26">
        <f t="shared" si="63"/>
        <v>0</v>
      </c>
      <c r="DA26">
        <f t="shared" si="63"/>
        <v>0</v>
      </c>
      <c r="DB26">
        <f t="shared" si="63"/>
        <v>0</v>
      </c>
      <c r="DC26">
        <f t="shared" si="63"/>
        <v>0</v>
      </c>
      <c r="DD26">
        <f t="shared" si="63"/>
        <v>0</v>
      </c>
      <c r="DE26">
        <f t="shared" si="63"/>
        <v>0</v>
      </c>
      <c r="DF26">
        <f t="shared" si="63"/>
        <v>0</v>
      </c>
      <c r="DG26">
        <f t="shared" si="63"/>
        <v>0</v>
      </c>
      <c r="DH26">
        <f t="shared" si="63"/>
        <v>0</v>
      </c>
      <c r="DI26">
        <f t="shared" si="63"/>
        <v>0</v>
      </c>
      <c r="DJ26">
        <f t="shared" si="63"/>
        <v>0</v>
      </c>
      <c r="DK26">
        <f t="shared" si="63"/>
        <v>0</v>
      </c>
      <c r="DL26">
        <f t="shared" si="63"/>
        <v>0</v>
      </c>
      <c r="DM26">
        <f t="shared" si="59"/>
        <v>0</v>
      </c>
      <c r="DN26">
        <f t="shared" si="59"/>
        <v>0</v>
      </c>
      <c r="DO26">
        <f t="shared" si="59"/>
        <v>0</v>
      </c>
      <c r="DP26">
        <f t="shared" si="59"/>
        <v>0</v>
      </c>
      <c r="DQ26">
        <f t="shared" si="22"/>
        <v>0</v>
      </c>
      <c r="FF26">
        <f t="shared" si="64"/>
        <v>0</v>
      </c>
      <c r="FG26">
        <f t="shared" ca="1" si="64"/>
        <v>0</v>
      </c>
      <c r="FH26">
        <f t="shared" ca="1" si="64"/>
        <v>0</v>
      </c>
      <c r="FI26">
        <f t="shared" ca="1" si="64"/>
        <v>0</v>
      </c>
      <c r="FJ26">
        <f t="shared" ca="1" si="64"/>
        <v>0</v>
      </c>
      <c r="FK26">
        <f t="shared" ca="1" si="64"/>
        <v>0</v>
      </c>
      <c r="FL26">
        <f t="shared" ca="1" si="64"/>
        <v>0</v>
      </c>
      <c r="FM26">
        <f t="shared" ca="1" si="64"/>
        <v>0</v>
      </c>
      <c r="FN26">
        <f t="shared" ca="1" si="64"/>
        <v>0</v>
      </c>
      <c r="FO26">
        <f t="shared" ca="1" si="64"/>
        <v>0</v>
      </c>
      <c r="FP26">
        <f t="shared" ca="1" si="64"/>
        <v>0</v>
      </c>
      <c r="FQ26">
        <f t="shared" ca="1" si="64"/>
        <v>0</v>
      </c>
      <c r="FR26">
        <f t="shared" ca="1" si="64"/>
        <v>0</v>
      </c>
      <c r="FS26">
        <f t="shared" ca="1" si="64"/>
        <v>0</v>
      </c>
      <c r="FT26">
        <f t="shared" ca="1" si="64"/>
        <v>0</v>
      </c>
      <c r="FU26">
        <f t="shared" ca="1" si="64"/>
        <v>0</v>
      </c>
      <c r="FV26">
        <f t="shared" ca="1" si="60"/>
        <v>0</v>
      </c>
      <c r="FW26">
        <f t="shared" ca="1" si="60"/>
        <v>0</v>
      </c>
      <c r="FX26">
        <f t="shared" ca="1" si="60"/>
        <v>0</v>
      </c>
      <c r="FY26">
        <f t="shared" si="60"/>
        <v>0</v>
      </c>
      <c r="FZ26">
        <f t="shared" si="60"/>
        <v>0</v>
      </c>
      <c r="GA26">
        <f t="shared" si="60"/>
        <v>0</v>
      </c>
      <c r="GB26">
        <f t="shared" si="60"/>
        <v>0</v>
      </c>
      <c r="GC26">
        <f t="shared" si="60"/>
        <v>0</v>
      </c>
      <c r="GD26">
        <f t="shared" si="60"/>
        <v>0</v>
      </c>
      <c r="GE26">
        <f t="shared" si="60"/>
        <v>0</v>
      </c>
      <c r="GF26">
        <f t="shared" si="60"/>
        <v>0</v>
      </c>
      <c r="GG26">
        <f t="shared" si="60"/>
        <v>0</v>
      </c>
      <c r="GH26">
        <f t="shared" si="60"/>
        <v>0</v>
      </c>
      <c r="GI26">
        <f t="shared" si="60"/>
        <v>0</v>
      </c>
      <c r="GJ26">
        <f t="shared" si="56"/>
        <v>0</v>
      </c>
      <c r="GK26">
        <f t="shared" si="18"/>
        <v>0</v>
      </c>
      <c r="GL26">
        <f t="shared" si="18"/>
        <v>0</v>
      </c>
      <c r="GM26">
        <f t="shared" si="18"/>
        <v>0</v>
      </c>
      <c r="GN26">
        <f t="shared" si="18"/>
        <v>0</v>
      </c>
      <c r="GO26">
        <f t="shared" si="18"/>
        <v>0</v>
      </c>
      <c r="GP26">
        <f t="shared" si="18"/>
        <v>0</v>
      </c>
    </row>
    <row r="27" spans="2:198">
      <c r="B27">
        <f t="shared" si="25"/>
        <v>1.6666666666666661</v>
      </c>
      <c r="E27">
        <f t="shared" si="26"/>
        <v>1.9611055799930381E-2</v>
      </c>
      <c r="F27" s="19">
        <v>0.96784329223303189</v>
      </c>
      <c r="G27" s="10">
        <f t="shared" ca="1" si="27"/>
        <v>0.96950909994668466</v>
      </c>
      <c r="H27" s="10">
        <f t="shared" ca="1" si="29"/>
        <v>0.97134708129579639</v>
      </c>
      <c r="I27" s="10">
        <f t="shared" ca="1" si="31"/>
        <v>0.97308237495256311</v>
      </c>
      <c r="J27" s="10">
        <f t="shared" ca="1" si="33"/>
        <v>0.97471534051846387</v>
      </c>
      <c r="K27" s="10">
        <f t="shared" ca="1" si="35"/>
        <v>0.9765553971158607</v>
      </c>
      <c r="L27" s="10">
        <f t="shared" ca="1" si="37"/>
        <v>0.97826642895214899</v>
      </c>
      <c r="M27" s="10">
        <f t="shared" ca="1" si="39"/>
        <v>0.98026652141249238</v>
      </c>
      <c r="N27" s="10">
        <f t="shared" ca="1" si="42"/>
        <v>0.9819381087058715</v>
      </c>
      <c r="O27" s="10">
        <f t="shared" ca="1" si="44"/>
        <v>0.9836225606188771</v>
      </c>
      <c r="P27" s="10">
        <f t="shared" ca="1" si="46"/>
        <v>0.98533860890436531</v>
      </c>
      <c r="Q27" s="10">
        <f t="shared" ca="1" si="49"/>
        <v>0.98695053845672276</v>
      </c>
      <c r="R27" s="10">
        <f t="shared" ca="1" si="51"/>
        <v>0.98843534428790036</v>
      </c>
      <c r="S27" s="10">
        <f t="shared" ca="1" si="53"/>
        <v>0.98990806027538614</v>
      </c>
      <c r="T27" s="10">
        <f t="shared" ca="1" si="57"/>
        <v>0.99146403809528538</v>
      </c>
      <c r="U27" s="10">
        <f t="shared" ca="1" si="61"/>
        <v>0.99295644088567714</v>
      </c>
      <c r="V27" s="10">
        <f t="shared" ca="1" si="65"/>
        <v>0.99436683133244586</v>
      </c>
      <c r="W27" s="10">
        <f t="shared" ca="1" si="68"/>
        <v>0.99584586182892165</v>
      </c>
      <c r="X27" s="10">
        <f t="shared" ref="X27:X43" ca="1" si="70">EXP(-$B9*X68)</f>
        <v>0.99717495406365786</v>
      </c>
      <c r="Y27" s="10">
        <f ca="1">EXP(-$B8*Y68)</f>
        <v>0.99829757543983511</v>
      </c>
      <c r="Z27" s="10">
        <f>Y26</f>
        <v>1</v>
      </c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S27">
        <f t="shared" si="23"/>
        <v>-2.5897639452693209E-3</v>
      </c>
      <c r="AT27" s="19">
        <v>1.0043256017661231</v>
      </c>
      <c r="AU27" s="10">
        <f t="shared" ca="1" si="28"/>
        <v>1.0042058959504554</v>
      </c>
      <c r="AV27" s="10">
        <f t="shared" ca="1" si="30"/>
        <v>1.00418956374582</v>
      </c>
      <c r="AW27" s="10">
        <f t="shared" ca="1" si="32"/>
        <v>1.0040564787385673</v>
      </c>
      <c r="AX27" s="10">
        <f t="shared" ca="1" si="34"/>
        <v>1.0039364607274539</v>
      </c>
      <c r="AY27" s="10">
        <f t="shared" ca="1" si="36"/>
        <v>1.0037456212245464</v>
      </c>
      <c r="AZ27" s="10">
        <f t="shared" ca="1" si="38"/>
        <v>1.0036367048397676</v>
      </c>
      <c r="BA27" s="10">
        <f t="shared" ca="1" si="40"/>
        <v>1.0034059515114768</v>
      </c>
      <c r="BB27" s="10">
        <f t="shared" ca="1" si="43"/>
        <v>1.0031897519247528</v>
      </c>
      <c r="BC27" s="10">
        <f t="shared" ca="1" si="45"/>
        <v>1.0029769387665433</v>
      </c>
      <c r="BD27" s="10">
        <f t="shared" ca="1" si="47"/>
        <v>1.0027469210550279</v>
      </c>
      <c r="BE27" s="10">
        <f t="shared" ca="1" si="50"/>
        <v>1.0025063894660335</v>
      </c>
      <c r="BF27" s="10">
        <f t="shared" ca="1" si="52"/>
        <v>1.0022369072661947</v>
      </c>
      <c r="BG27" s="10">
        <f t="shared" ca="1" si="54"/>
        <v>1.0019891318589309</v>
      </c>
      <c r="BH27" s="10">
        <f t="shared" ca="1" si="58"/>
        <v>1.0017009534999839</v>
      </c>
      <c r="BI27" s="10">
        <f t="shared" ca="1" si="62"/>
        <v>1.001418205881947</v>
      </c>
      <c r="BJ27" s="10">
        <f t="shared" ca="1" si="66"/>
        <v>1.0011686779411972</v>
      </c>
      <c r="BK27" s="10">
        <f t="shared" ca="1" si="69"/>
        <v>1.000878317279865</v>
      </c>
      <c r="BL27" s="10">
        <f t="shared" ref="BL27:BL43" ca="1" si="71">EXP(-$B9*BL68)</f>
        <v>1.0006449382118621</v>
      </c>
      <c r="BM27" s="10">
        <f ca="1">EXP(-$B8*BM68)</f>
        <v>1.0003933671572045</v>
      </c>
      <c r="BN27" s="10">
        <f>BM26</f>
        <v>1</v>
      </c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G27">
        <f t="shared" si="24"/>
        <v>0</v>
      </c>
      <c r="CH27">
        <f t="shared" si="24"/>
        <v>0</v>
      </c>
      <c r="CI27">
        <f t="shared" si="24"/>
        <v>0</v>
      </c>
      <c r="CJ27">
        <f t="shared" si="24"/>
        <v>0</v>
      </c>
      <c r="CK27">
        <f t="shared" si="24"/>
        <v>0</v>
      </c>
      <c r="CL27">
        <f t="shared" si="24"/>
        <v>0</v>
      </c>
      <c r="CM27">
        <f t="shared" si="24"/>
        <v>0</v>
      </c>
      <c r="CN27">
        <f t="shared" si="24"/>
        <v>0</v>
      </c>
      <c r="CO27">
        <f t="shared" si="24"/>
        <v>0</v>
      </c>
      <c r="CP27">
        <f t="shared" si="24"/>
        <v>0</v>
      </c>
      <c r="CQ27">
        <f t="shared" si="24"/>
        <v>0</v>
      </c>
      <c r="CR27">
        <f t="shared" si="24"/>
        <v>0</v>
      </c>
      <c r="CS27">
        <f t="shared" si="24"/>
        <v>0</v>
      </c>
      <c r="CT27">
        <f t="shared" si="24"/>
        <v>0</v>
      </c>
      <c r="CU27">
        <f t="shared" si="24"/>
        <v>0</v>
      </c>
      <c r="CV27">
        <f t="shared" si="24"/>
        <v>0</v>
      </c>
      <c r="CW27">
        <f t="shared" si="63"/>
        <v>0</v>
      </c>
      <c r="CX27">
        <f t="shared" si="63"/>
        <v>0</v>
      </c>
      <c r="CY27">
        <f t="shared" si="63"/>
        <v>0</v>
      </c>
      <c r="CZ27">
        <f t="shared" si="63"/>
        <v>0</v>
      </c>
      <c r="DA27">
        <f t="shared" si="63"/>
        <v>0</v>
      </c>
      <c r="DB27">
        <f t="shared" si="63"/>
        <v>0</v>
      </c>
      <c r="DC27">
        <f t="shared" si="63"/>
        <v>0</v>
      </c>
      <c r="DD27">
        <f t="shared" si="63"/>
        <v>0</v>
      </c>
      <c r="DE27">
        <f t="shared" si="63"/>
        <v>0</v>
      </c>
      <c r="DF27">
        <f t="shared" si="63"/>
        <v>0</v>
      </c>
      <c r="DG27">
        <f t="shared" si="63"/>
        <v>0</v>
      </c>
      <c r="DH27">
        <f t="shared" si="63"/>
        <v>0</v>
      </c>
      <c r="DI27">
        <f t="shared" si="63"/>
        <v>0</v>
      </c>
      <c r="DJ27">
        <f t="shared" si="63"/>
        <v>0</v>
      </c>
      <c r="DK27">
        <f t="shared" si="63"/>
        <v>0</v>
      </c>
      <c r="DL27">
        <f t="shared" si="63"/>
        <v>0</v>
      </c>
      <c r="DM27">
        <f t="shared" si="59"/>
        <v>0</v>
      </c>
      <c r="DN27">
        <f t="shared" si="59"/>
        <v>0</v>
      </c>
      <c r="DO27">
        <f t="shared" si="59"/>
        <v>0</v>
      </c>
      <c r="DP27">
        <f t="shared" si="59"/>
        <v>0</v>
      </c>
      <c r="DQ27">
        <f t="shared" si="22"/>
        <v>0</v>
      </c>
      <c r="FF27">
        <f t="shared" si="64"/>
        <v>0</v>
      </c>
      <c r="FG27">
        <f t="shared" ca="1" si="64"/>
        <v>0</v>
      </c>
      <c r="FH27">
        <f t="shared" ca="1" si="64"/>
        <v>0</v>
      </c>
      <c r="FI27">
        <f t="shared" ca="1" si="64"/>
        <v>0</v>
      </c>
      <c r="FJ27">
        <f t="shared" ca="1" si="64"/>
        <v>0</v>
      </c>
      <c r="FK27">
        <f t="shared" ca="1" si="64"/>
        <v>0</v>
      </c>
      <c r="FL27">
        <f t="shared" ca="1" si="64"/>
        <v>0</v>
      </c>
      <c r="FM27">
        <f t="shared" ca="1" si="64"/>
        <v>0</v>
      </c>
      <c r="FN27">
        <f t="shared" ca="1" si="64"/>
        <v>0</v>
      </c>
      <c r="FO27">
        <f t="shared" ca="1" si="64"/>
        <v>0</v>
      </c>
      <c r="FP27">
        <f t="shared" ca="1" si="64"/>
        <v>0</v>
      </c>
      <c r="FQ27">
        <f t="shared" ca="1" si="64"/>
        <v>0</v>
      </c>
      <c r="FR27">
        <f t="shared" ca="1" si="64"/>
        <v>0</v>
      </c>
      <c r="FS27">
        <f t="shared" ca="1" si="64"/>
        <v>0</v>
      </c>
      <c r="FT27">
        <f t="shared" ca="1" si="64"/>
        <v>0</v>
      </c>
      <c r="FU27">
        <f t="shared" ca="1" si="64"/>
        <v>0</v>
      </c>
      <c r="FV27">
        <f t="shared" ca="1" si="60"/>
        <v>0</v>
      </c>
      <c r="FW27">
        <f t="shared" ca="1" si="60"/>
        <v>0</v>
      </c>
      <c r="FX27">
        <f t="shared" ca="1" si="60"/>
        <v>0</v>
      </c>
      <c r="FY27">
        <f t="shared" ca="1" si="60"/>
        <v>0</v>
      </c>
      <c r="FZ27">
        <f t="shared" si="60"/>
        <v>0</v>
      </c>
      <c r="GA27">
        <f t="shared" si="60"/>
        <v>0</v>
      </c>
      <c r="GB27">
        <f t="shared" si="60"/>
        <v>0</v>
      </c>
      <c r="GC27">
        <f t="shared" si="60"/>
        <v>0</v>
      </c>
      <c r="GD27">
        <f t="shared" si="60"/>
        <v>0</v>
      </c>
      <c r="GE27">
        <f t="shared" si="60"/>
        <v>0</v>
      </c>
      <c r="GF27">
        <f t="shared" si="60"/>
        <v>0</v>
      </c>
      <c r="GG27">
        <f t="shared" si="60"/>
        <v>0</v>
      </c>
      <c r="GH27">
        <f t="shared" si="60"/>
        <v>0</v>
      </c>
      <c r="GI27">
        <f t="shared" si="60"/>
        <v>0</v>
      </c>
      <c r="GJ27">
        <f t="shared" si="56"/>
        <v>0</v>
      </c>
      <c r="GK27">
        <f t="shared" si="18"/>
        <v>0</v>
      </c>
      <c r="GL27">
        <f t="shared" si="18"/>
        <v>0</v>
      </c>
      <c r="GM27">
        <f t="shared" si="18"/>
        <v>0</v>
      </c>
      <c r="GN27">
        <f t="shared" si="18"/>
        <v>0</v>
      </c>
      <c r="GO27">
        <f t="shared" si="18"/>
        <v>0</v>
      </c>
      <c r="GP27">
        <f t="shared" si="18"/>
        <v>0</v>
      </c>
    </row>
    <row r="28" spans="2:198">
      <c r="B28">
        <f t="shared" si="25"/>
        <v>1.7499999999999993</v>
      </c>
      <c r="E28">
        <f t="shared" si="26"/>
        <v>1.9705612031167684E-2</v>
      </c>
      <c r="F28" s="19">
        <v>0.96610300400000004</v>
      </c>
      <c r="G28" s="10">
        <f t="shared" ca="1" si="27"/>
        <v>0.96778410149688732</v>
      </c>
      <c r="H28" s="10">
        <f t="shared" ca="1" si="29"/>
        <v>0.96962519226625432</v>
      </c>
      <c r="I28" s="10">
        <f t="shared" ca="1" si="31"/>
        <v>0.97135991758773099</v>
      </c>
      <c r="J28" s="10">
        <f t="shared" ca="1" si="33"/>
        <v>0.9729846996803142</v>
      </c>
      <c r="K28" s="10">
        <f t="shared" ca="1" si="35"/>
        <v>0.97481000632758952</v>
      </c>
      <c r="L28" s="10">
        <f t="shared" ca="1" si="37"/>
        <v>0.97644216723951838</v>
      </c>
      <c r="M28" s="10">
        <f t="shared" ca="1" si="39"/>
        <v>0.97841934941984254</v>
      </c>
      <c r="N28" s="10">
        <f t="shared" ca="1" si="42"/>
        <v>0.98014800409210778</v>
      </c>
      <c r="O28" s="10">
        <f t="shared" ca="1" si="44"/>
        <v>0.98190904540359025</v>
      </c>
      <c r="P28" s="10">
        <f t="shared" ca="1" si="46"/>
        <v>0.98368041926031846</v>
      </c>
      <c r="Q28" s="10">
        <f t="shared" ca="1" si="49"/>
        <v>0.98535560930525512</v>
      </c>
      <c r="R28" s="10">
        <f t="shared" ca="1" si="51"/>
        <v>0.98689215418489251</v>
      </c>
      <c r="S28" s="10">
        <f t="shared" ca="1" si="53"/>
        <v>0.98839388212901624</v>
      </c>
      <c r="T28" s="10">
        <f t="shared" ca="1" si="57"/>
        <v>0.98997541345806606</v>
      </c>
      <c r="U28" s="10">
        <f t="shared" ca="1" si="61"/>
        <v>0.99146817835023515</v>
      </c>
      <c r="V28" s="10">
        <f t="shared" ca="1" si="65"/>
        <v>0.99289038378425765</v>
      </c>
      <c r="W28" s="10">
        <f t="shared" ca="1" si="68"/>
        <v>0.99443810155798806</v>
      </c>
      <c r="X28" s="10">
        <f t="shared" ca="1" si="70"/>
        <v>0.99581558255232228</v>
      </c>
      <c r="Y28" s="10">
        <f t="shared" ref="Y28:Y43" ca="1" si="72">EXP(-$B9*Y69)</f>
        <v>0.99717778874055352</v>
      </c>
      <c r="Z28" s="10">
        <f ca="1">EXP(-$B8*Z69)</f>
        <v>0.99829566908251288</v>
      </c>
      <c r="AA28" s="10">
        <f>Z27</f>
        <v>1</v>
      </c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S28">
        <f t="shared" si="23"/>
        <v>-2.4846981524745612E-3</v>
      </c>
      <c r="AT28" s="19">
        <v>1.0043576890000001</v>
      </c>
      <c r="AU28" s="10">
        <f t="shared" ca="1" si="28"/>
        <v>1.004259395535076</v>
      </c>
      <c r="AV28" s="10">
        <f t="shared" ca="1" si="30"/>
        <v>1.0042740304764264</v>
      </c>
      <c r="AW28" s="10">
        <f t="shared" ca="1" si="32"/>
        <v>1.0041639955556501</v>
      </c>
      <c r="AX28" s="10">
        <f t="shared" ca="1" si="34"/>
        <v>1.0040667794585174</v>
      </c>
      <c r="AY28" s="10">
        <f t="shared" ca="1" si="36"/>
        <v>1.003897945943327</v>
      </c>
      <c r="AZ28" s="10">
        <f t="shared" ca="1" si="38"/>
        <v>1.0038153363112152</v>
      </c>
      <c r="BA28" s="10">
        <f t="shared" ca="1" si="40"/>
        <v>1.0035995326963991</v>
      </c>
      <c r="BB28" s="10">
        <f t="shared" ca="1" si="43"/>
        <v>1.0033998336374625</v>
      </c>
      <c r="BC28" s="10">
        <f t="shared" ca="1" si="45"/>
        <v>1.0032026437906294</v>
      </c>
      <c r="BD28" s="10">
        <f t="shared" ca="1" si="47"/>
        <v>1.0029849898932144</v>
      </c>
      <c r="BE28" s="10">
        <f t="shared" ca="1" si="50"/>
        <v>1.0027554243317354</v>
      </c>
      <c r="BF28" s="10">
        <f t="shared" ca="1" si="52"/>
        <v>1.0024943356779912</v>
      </c>
      <c r="BG28" s="10">
        <f t="shared" ca="1" si="54"/>
        <v>1.0022557577674889</v>
      </c>
      <c r="BH28" s="10">
        <f t="shared" ca="1" si="58"/>
        <v>1.0019675912194772</v>
      </c>
      <c r="BI28" s="10">
        <f t="shared" ca="1" si="62"/>
        <v>1.001688762718552</v>
      </c>
      <c r="BJ28" s="10">
        <f t="shared" ca="1" si="66"/>
        <v>1.0014485391498125</v>
      </c>
      <c r="BK28" s="10">
        <f t="shared" ca="1" si="69"/>
        <v>1.0011524494157393</v>
      </c>
      <c r="BL28" s="10">
        <f t="shared" ca="1" si="71"/>
        <v>1.0008903021161926</v>
      </c>
      <c r="BM28" s="10">
        <f t="shared" ref="BM28:BM43" ca="1" si="73">EXP(-$B9*BM69)</f>
        <v>1.0006347483696671</v>
      </c>
      <c r="BN28" s="10">
        <f ca="1">EXP(-$B8*BN69)</f>
        <v>1.0003979228139177</v>
      </c>
      <c r="BO28" s="10">
        <f>BN27</f>
        <v>1</v>
      </c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G28">
        <f t="shared" si="24"/>
        <v>0</v>
      </c>
      <c r="CH28">
        <f t="shared" si="24"/>
        <v>0</v>
      </c>
      <c r="CI28">
        <f t="shared" si="24"/>
        <v>0</v>
      </c>
      <c r="CJ28">
        <f t="shared" si="24"/>
        <v>0</v>
      </c>
      <c r="CK28">
        <f t="shared" si="24"/>
        <v>0</v>
      </c>
      <c r="CL28">
        <f t="shared" si="24"/>
        <v>0</v>
      </c>
      <c r="CM28">
        <f t="shared" si="24"/>
        <v>0</v>
      </c>
      <c r="CN28">
        <f t="shared" si="24"/>
        <v>0</v>
      </c>
      <c r="CO28">
        <f t="shared" si="24"/>
        <v>0</v>
      </c>
      <c r="CP28">
        <f t="shared" si="24"/>
        <v>0</v>
      </c>
      <c r="CQ28">
        <f t="shared" si="24"/>
        <v>0</v>
      </c>
      <c r="CR28">
        <f t="shared" si="24"/>
        <v>0</v>
      </c>
      <c r="CS28">
        <f t="shared" si="24"/>
        <v>0</v>
      </c>
      <c r="CT28">
        <f t="shared" si="24"/>
        <v>0</v>
      </c>
      <c r="CU28">
        <f t="shared" si="24"/>
        <v>0</v>
      </c>
      <c r="CV28">
        <f t="shared" si="24"/>
        <v>0</v>
      </c>
      <c r="CW28">
        <f t="shared" si="63"/>
        <v>0</v>
      </c>
      <c r="CX28">
        <f t="shared" si="63"/>
        <v>0</v>
      </c>
      <c r="CY28">
        <f t="shared" si="63"/>
        <v>0</v>
      </c>
      <c r="CZ28">
        <f t="shared" si="63"/>
        <v>0</v>
      </c>
      <c r="DA28">
        <f t="shared" si="63"/>
        <v>0</v>
      </c>
      <c r="DB28">
        <f t="shared" si="63"/>
        <v>0</v>
      </c>
      <c r="DC28">
        <f t="shared" si="63"/>
        <v>0</v>
      </c>
      <c r="DD28">
        <f t="shared" si="63"/>
        <v>0</v>
      </c>
      <c r="DE28">
        <f t="shared" si="63"/>
        <v>0</v>
      </c>
      <c r="DF28">
        <f t="shared" si="63"/>
        <v>0</v>
      </c>
      <c r="DG28">
        <f t="shared" si="63"/>
        <v>0</v>
      </c>
      <c r="DH28">
        <f t="shared" si="63"/>
        <v>0</v>
      </c>
      <c r="DI28">
        <f t="shared" si="63"/>
        <v>0</v>
      </c>
      <c r="DJ28">
        <f t="shared" si="63"/>
        <v>0</v>
      </c>
      <c r="DK28">
        <f t="shared" si="63"/>
        <v>0</v>
      </c>
      <c r="DL28">
        <f t="shared" si="63"/>
        <v>0</v>
      </c>
      <c r="DM28">
        <f t="shared" si="59"/>
        <v>0</v>
      </c>
      <c r="DN28">
        <f t="shared" si="59"/>
        <v>0</v>
      </c>
      <c r="DO28">
        <f t="shared" si="59"/>
        <v>0</v>
      </c>
      <c r="DP28">
        <f t="shared" si="59"/>
        <v>0</v>
      </c>
      <c r="DQ28">
        <f t="shared" si="22"/>
        <v>0</v>
      </c>
      <c r="DT28">
        <f t="shared" ref="DT28:EL28" si="74">(F25/F28-1)/($B28-$B25)</f>
        <v>2.1477465564323967E-2</v>
      </c>
      <c r="DU28">
        <f t="shared" ca="1" si="74"/>
        <v>2.1417533087385383E-2</v>
      </c>
      <c r="DV28">
        <f t="shared" ca="1" si="74"/>
        <v>2.1331090249743685E-2</v>
      </c>
      <c r="DW28">
        <f t="shared" ca="1" si="74"/>
        <v>2.1384712392695366E-2</v>
      </c>
      <c r="DX28">
        <f t="shared" ca="1" si="74"/>
        <v>2.1807009859736957E-2</v>
      </c>
      <c r="DY28">
        <f t="shared" ca="1" si="74"/>
        <v>2.2210483878896368E-2</v>
      </c>
      <c r="DZ28">
        <f t="shared" ca="1" si="74"/>
        <v>2.242418165672435E-2</v>
      </c>
      <c r="EA28">
        <f t="shared" ca="1" si="74"/>
        <v>2.1792456175530737E-2</v>
      </c>
      <c r="EB28">
        <f t="shared" ca="1" si="74"/>
        <v>2.1067103623614986E-2</v>
      </c>
      <c r="EC28">
        <f t="shared" ca="1" si="74"/>
        <v>2.0281602088426904E-2</v>
      </c>
      <c r="ED28">
        <f t="shared" ca="1" si="74"/>
        <v>1.9491125266720939E-2</v>
      </c>
      <c r="EE28">
        <f t="shared" ca="1" si="74"/>
        <v>1.8812846576665283E-2</v>
      </c>
      <c r="EF28">
        <f t="shared" ca="1" si="74"/>
        <v>1.8422506367278064E-2</v>
      </c>
      <c r="EG28">
        <f t="shared" ca="1" si="74"/>
        <v>1.8255267906988965E-2</v>
      </c>
      <c r="EH28">
        <f t="shared" ca="1" si="74"/>
        <v>1.79461967913719E-2</v>
      </c>
      <c r="EI28">
        <f t="shared" ca="1" si="74"/>
        <v>1.7605826704281586E-2</v>
      </c>
      <c r="EJ28">
        <f t="shared" ca="1" si="74"/>
        <v>1.7198472000538714E-2</v>
      </c>
      <c r="EK28">
        <f t="shared" ca="1" si="74"/>
        <v>1.5559231192915149E-2</v>
      </c>
      <c r="EL28">
        <f t="shared" ca="1" si="74"/>
        <v>1.6808001485387095E-2</v>
      </c>
      <c r="EM28">
        <f ca="1">(Y26/Y28-1)/($B28-$B26)</f>
        <v>1.698119206813288E-2</v>
      </c>
      <c r="EN28">
        <f ca="1">(Z27/Z28-1)/($B28-$B27)</f>
        <v>2.0486887445521535E-2</v>
      </c>
      <c r="FF28">
        <f t="shared" si="64"/>
        <v>2230.5652299999938</v>
      </c>
      <c r="FG28">
        <f t="shared" ca="1" si="64"/>
        <v>2228.2114116399252</v>
      </c>
      <c r="FH28">
        <f t="shared" ca="1" si="64"/>
        <v>2223.4399671005785</v>
      </c>
      <c r="FI28">
        <f t="shared" ca="1" si="64"/>
        <v>2233.0171402461347</v>
      </c>
      <c r="FJ28">
        <f t="shared" ca="1" si="64"/>
        <v>2280.9228459749452</v>
      </c>
      <c r="FK28">
        <f t="shared" ca="1" si="64"/>
        <v>2327.4827075315229</v>
      </c>
      <c r="FL28">
        <f t="shared" ca="1" si="64"/>
        <v>2353.8110275624422</v>
      </c>
      <c r="FM28">
        <f t="shared" ca="1" si="64"/>
        <v>2292.1322853037454</v>
      </c>
      <c r="FN28">
        <f t="shared" ca="1" si="64"/>
        <v>2219.754553633943</v>
      </c>
      <c r="FO28">
        <f t="shared" ca="1" si="64"/>
        <v>2140.8290186845429</v>
      </c>
      <c r="FP28">
        <f t="shared" ca="1" si="64"/>
        <v>2061.1016144790196</v>
      </c>
      <c r="FQ28">
        <f t="shared" ca="1" si="64"/>
        <v>1992.7644693915024</v>
      </c>
      <c r="FR28">
        <f t="shared" ca="1" si="64"/>
        <v>1954.4604018859543</v>
      </c>
      <c r="FS28">
        <f t="shared" ca="1" si="64"/>
        <v>1939.6649749586118</v>
      </c>
      <c r="FT28">
        <f t="shared" ca="1" si="64"/>
        <v>1909.8765607678581</v>
      </c>
      <c r="FU28">
        <f t="shared" ca="1" si="64"/>
        <v>1876.4788200657288</v>
      </c>
      <c r="FV28">
        <f t="shared" ca="1" si="60"/>
        <v>1835.6912275001521</v>
      </c>
      <c r="FW28">
        <f t="shared" ca="1" si="60"/>
        <v>1663.3144253873197</v>
      </c>
      <c r="FX28">
        <f t="shared" ca="1" si="60"/>
        <v>1799.2995025014377</v>
      </c>
      <c r="FY28">
        <f t="shared" ca="1" si="60"/>
        <v>1820.3262623430326</v>
      </c>
      <c r="FZ28">
        <f t="shared" ca="1" si="60"/>
        <v>2198.5868835583437</v>
      </c>
      <c r="GA28">
        <f t="shared" si="60"/>
        <v>0</v>
      </c>
      <c r="GB28">
        <f t="shared" si="60"/>
        <v>0</v>
      </c>
      <c r="GC28">
        <f t="shared" si="60"/>
        <v>0</v>
      </c>
      <c r="GD28">
        <f t="shared" si="60"/>
        <v>0</v>
      </c>
      <c r="GE28">
        <f t="shared" si="60"/>
        <v>0</v>
      </c>
      <c r="GF28">
        <f t="shared" si="60"/>
        <v>0</v>
      </c>
      <c r="GG28">
        <f t="shared" si="60"/>
        <v>0</v>
      </c>
      <c r="GH28">
        <f t="shared" si="60"/>
        <v>0</v>
      </c>
      <c r="GI28">
        <f t="shared" si="60"/>
        <v>0</v>
      </c>
      <c r="GJ28">
        <f t="shared" si="56"/>
        <v>0</v>
      </c>
      <c r="GK28">
        <f t="shared" si="18"/>
        <v>0</v>
      </c>
      <c r="GL28">
        <f t="shared" si="18"/>
        <v>0</v>
      </c>
      <c r="GM28">
        <f t="shared" si="18"/>
        <v>0</v>
      </c>
      <c r="GN28">
        <f t="shared" si="18"/>
        <v>0</v>
      </c>
      <c r="GO28">
        <f t="shared" si="18"/>
        <v>0</v>
      </c>
      <c r="GP28">
        <f t="shared" si="18"/>
        <v>0</v>
      </c>
    </row>
    <row r="29" spans="2:198">
      <c r="B29">
        <f t="shared" si="25"/>
        <v>1.8333333333333326</v>
      </c>
      <c r="E29">
        <f t="shared" si="26"/>
        <v>1.9807540650826686E-2</v>
      </c>
      <c r="F29" s="19">
        <v>0.9643376131964958</v>
      </c>
      <c r="G29" s="10">
        <f t="shared" ca="1" si="27"/>
        <v>0.96604096557490005</v>
      </c>
      <c r="H29" s="10">
        <f t="shared" ca="1" si="29"/>
        <v>0.96790608689430047</v>
      </c>
      <c r="I29" s="10">
        <f t="shared" ca="1" si="31"/>
        <v>0.9696387176716782</v>
      </c>
      <c r="J29" s="10">
        <f t="shared" ca="1" si="33"/>
        <v>0.97125668008177313</v>
      </c>
      <c r="K29" s="10">
        <f t="shared" ca="1" si="35"/>
        <v>0.97308510381965774</v>
      </c>
      <c r="L29" s="10">
        <f t="shared" ca="1" si="37"/>
        <v>0.97468944412545866</v>
      </c>
      <c r="M29" s="10">
        <f t="shared" ca="1" si="39"/>
        <v>0.97660570597721352</v>
      </c>
      <c r="N29" s="10">
        <f t="shared" ca="1" si="42"/>
        <v>0.97829195648300282</v>
      </c>
      <c r="O29" s="10">
        <f t="shared" ca="1" si="44"/>
        <v>0.98011657628533666</v>
      </c>
      <c r="P29" s="10">
        <f t="shared" ca="1" si="46"/>
        <v>0.98197205413466349</v>
      </c>
      <c r="Q29" s="10">
        <f t="shared" ca="1" si="49"/>
        <v>0.98369908824712671</v>
      </c>
      <c r="R29" s="10">
        <f t="shared" ca="1" si="51"/>
        <v>0.98529084293829317</v>
      </c>
      <c r="S29" s="10">
        <f t="shared" ca="1" si="53"/>
        <v>0.98684558220242669</v>
      </c>
      <c r="T29" s="10">
        <f t="shared" ca="1" si="57"/>
        <v>0.98847073982624467</v>
      </c>
      <c r="U29" s="10">
        <f t="shared" ca="1" si="61"/>
        <v>0.98998023650477962</v>
      </c>
      <c r="V29" s="10">
        <f t="shared" ca="1" si="65"/>
        <v>0.99138902916430072</v>
      </c>
      <c r="W29" s="10">
        <f t="shared" ca="1" si="68"/>
        <v>0.99297934008456068</v>
      </c>
      <c r="X29" s="10">
        <f t="shared" ca="1" si="70"/>
        <v>0.9943977864651925</v>
      </c>
      <c r="Y29" s="10">
        <f t="shared" ca="1" si="72"/>
        <v>0.99581982877423958</v>
      </c>
      <c r="Z29" s="10">
        <f t="shared" ref="Z29:Z43" ca="1" si="75">EXP(-$B9*Z70)</f>
        <v>0.99717398030625326</v>
      </c>
      <c r="AA29" s="10">
        <f ca="1">EXP(-$B8*AA70)</f>
        <v>0.9982938181793346</v>
      </c>
      <c r="AB29" s="10">
        <f>AA28</f>
        <v>1</v>
      </c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S29">
        <f t="shared" si="23"/>
        <v>-2.3746147182902196E-3</v>
      </c>
      <c r="AT29" s="19">
        <v>1.0043629503917879</v>
      </c>
      <c r="AU29" s="10">
        <f t="shared" ca="1" si="28"/>
        <v>1.0042881703509854</v>
      </c>
      <c r="AV29" s="10">
        <f t="shared" ca="1" si="30"/>
        <v>1.0043311200377405</v>
      </c>
      <c r="AW29" s="10">
        <f t="shared" ca="1" si="32"/>
        <v>1.004247039580205</v>
      </c>
      <c r="AX29" s="10">
        <f t="shared" ca="1" si="34"/>
        <v>1.0041749033715044</v>
      </c>
      <c r="AY29" s="10">
        <f t="shared" ca="1" si="36"/>
        <v>1.0040258522374623</v>
      </c>
      <c r="AZ29" s="10">
        <f t="shared" ca="1" si="38"/>
        <v>1.0039723201596418</v>
      </c>
      <c r="BA29" s="10">
        <f t="shared" ca="1" si="40"/>
        <v>1.0037755019788119</v>
      </c>
      <c r="BB29" s="10">
        <f t="shared" ca="1" si="43"/>
        <v>1.0035929429471604</v>
      </c>
      <c r="BC29" s="10">
        <f t="shared" ca="1" si="45"/>
        <v>1.0034138027576869</v>
      </c>
      <c r="BD29" s="10">
        <f t="shared" ca="1" si="47"/>
        <v>1.0032114288176064</v>
      </c>
      <c r="BE29" s="10">
        <f t="shared" ca="1" si="50"/>
        <v>1.0029943457222612</v>
      </c>
      <c r="BF29" s="10">
        <f t="shared" ca="1" si="52"/>
        <v>1.0027420279158494</v>
      </c>
      <c r="BG29" s="10">
        <f t="shared" ca="1" si="54"/>
        <v>1.0025155479639341</v>
      </c>
      <c r="BH29" s="10">
        <f t="shared" ca="1" si="58"/>
        <v>1.0022311333809075</v>
      </c>
      <c r="BI29" s="10">
        <f t="shared" ca="1" si="62"/>
        <v>1.0019533648697319</v>
      </c>
      <c r="BJ29" s="10">
        <f t="shared" ca="1" si="66"/>
        <v>1.0017251725845768</v>
      </c>
      <c r="BK29" s="10">
        <f t="shared" ca="1" si="69"/>
        <v>1.0014282478635634</v>
      </c>
      <c r="BL29" s="10">
        <f t="shared" ca="1" si="71"/>
        <v>1.0011684336061368</v>
      </c>
      <c r="BM29" s="10">
        <f t="shared" ca="1" si="73"/>
        <v>1.0008750136439097</v>
      </c>
      <c r="BN29" s="10">
        <f t="shared" ref="BN29:BN43" ca="1" si="76">EXP(-$B9*BN70)</f>
        <v>1.0006438619022795</v>
      </c>
      <c r="BO29" s="10">
        <f ca="1">EXP(-$B8*BO70)</f>
        <v>1.0003907415611797</v>
      </c>
      <c r="BP29" s="10">
        <f>BO28</f>
        <v>1</v>
      </c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G29">
        <f t="shared" si="24"/>
        <v>0</v>
      </c>
      <c r="CH29">
        <f t="shared" si="24"/>
        <v>0</v>
      </c>
      <c r="CI29">
        <f t="shared" si="24"/>
        <v>0</v>
      </c>
      <c r="CJ29">
        <f t="shared" si="24"/>
        <v>0</v>
      </c>
      <c r="CK29">
        <f t="shared" si="24"/>
        <v>0</v>
      </c>
      <c r="CL29">
        <f t="shared" si="24"/>
        <v>0</v>
      </c>
      <c r="CM29">
        <f t="shared" si="24"/>
        <v>0</v>
      </c>
      <c r="CN29">
        <f t="shared" si="24"/>
        <v>0</v>
      </c>
      <c r="CO29">
        <f t="shared" si="24"/>
        <v>0</v>
      </c>
      <c r="CP29">
        <f t="shared" si="24"/>
        <v>0</v>
      </c>
      <c r="CQ29">
        <f t="shared" si="24"/>
        <v>0</v>
      </c>
      <c r="CR29">
        <f t="shared" si="24"/>
        <v>0</v>
      </c>
      <c r="CS29">
        <f t="shared" si="24"/>
        <v>0</v>
      </c>
      <c r="CT29">
        <f t="shared" si="24"/>
        <v>0</v>
      </c>
      <c r="CU29">
        <f t="shared" si="24"/>
        <v>0</v>
      </c>
      <c r="CV29">
        <f t="shared" si="24"/>
        <v>0</v>
      </c>
      <c r="CW29">
        <f t="shared" si="63"/>
        <v>0</v>
      </c>
      <c r="CX29">
        <f t="shared" si="63"/>
        <v>0</v>
      </c>
      <c r="CY29">
        <f t="shared" si="63"/>
        <v>0</v>
      </c>
      <c r="CZ29">
        <f t="shared" si="63"/>
        <v>0</v>
      </c>
      <c r="DA29">
        <f t="shared" si="63"/>
        <v>0</v>
      </c>
      <c r="DB29">
        <f t="shared" si="63"/>
        <v>0</v>
      </c>
      <c r="DC29">
        <f t="shared" si="63"/>
        <v>0</v>
      </c>
      <c r="DD29">
        <f t="shared" si="63"/>
        <v>0</v>
      </c>
      <c r="DE29">
        <f t="shared" si="63"/>
        <v>0</v>
      </c>
      <c r="DF29">
        <f t="shared" si="63"/>
        <v>0</v>
      </c>
      <c r="DG29">
        <f t="shared" si="63"/>
        <v>0</v>
      </c>
      <c r="DH29">
        <f t="shared" si="63"/>
        <v>0</v>
      </c>
      <c r="DI29">
        <f t="shared" si="63"/>
        <v>0</v>
      </c>
      <c r="DJ29">
        <f t="shared" si="63"/>
        <v>0</v>
      </c>
      <c r="DK29">
        <f t="shared" si="63"/>
        <v>0</v>
      </c>
      <c r="DL29">
        <f t="shared" si="63"/>
        <v>0</v>
      </c>
      <c r="DM29">
        <f t="shared" si="59"/>
        <v>0</v>
      </c>
      <c r="DN29">
        <f t="shared" si="59"/>
        <v>0</v>
      </c>
      <c r="DO29">
        <f t="shared" si="59"/>
        <v>0</v>
      </c>
      <c r="DP29">
        <f t="shared" si="59"/>
        <v>0</v>
      </c>
      <c r="DQ29">
        <f t="shared" si="22"/>
        <v>0</v>
      </c>
      <c r="FF29">
        <f t="shared" si="64"/>
        <v>0</v>
      </c>
      <c r="FG29">
        <f t="shared" ca="1" si="64"/>
        <v>0</v>
      </c>
      <c r="FH29">
        <f t="shared" ca="1" si="64"/>
        <v>0</v>
      </c>
      <c r="FI29">
        <f t="shared" ca="1" si="64"/>
        <v>0</v>
      </c>
      <c r="FJ29">
        <f t="shared" ca="1" si="64"/>
        <v>0</v>
      </c>
      <c r="FK29">
        <f t="shared" ca="1" si="64"/>
        <v>0</v>
      </c>
      <c r="FL29">
        <f t="shared" ca="1" si="64"/>
        <v>0</v>
      </c>
      <c r="FM29">
        <f t="shared" ca="1" si="64"/>
        <v>0</v>
      </c>
      <c r="FN29">
        <f t="shared" ca="1" si="64"/>
        <v>0</v>
      </c>
      <c r="FO29">
        <f t="shared" ca="1" si="64"/>
        <v>0</v>
      </c>
      <c r="FP29">
        <f t="shared" ca="1" si="64"/>
        <v>0</v>
      </c>
      <c r="FQ29">
        <f t="shared" ca="1" si="64"/>
        <v>0</v>
      </c>
      <c r="FR29">
        <f t="shared" ca="1" si="64"/>
        <v>0</v>
      </c>
      <c r="FS29">
        <f t="shared" ca="1" si="64"/>
        <v>0</v>
      </c>
      <c r="FT29">
        <f t="shared" ca="1" si="64"/>
        <v>0</v>
      </c>
      <c r="FU29">
        <f t="shared" ca="1" si="64"/>
        <v>0</v>
      </c>
      <c r="FV29">
        <f t="shared" ca="1" si="60"/>
        <v>0</v>
      </c>
      <c r="FW29">
        <f t="shared" ca="1" si="60"/>
        <v>0</v>
      </c>
      <c r="FX29">
        <f t="shared" ca="1" si="60"/>
        <v>0</v>
      </c>
      <c r="FY29">
        <f t="shared" ca="1" si="60"/>
        <v>0</v>
      </c>
      <c r="FZ29">
        <f t="shared" ca="1" si="60"/>
        <v>0</v>
      </c>
      <c r="GA29">
        <f t="shared" ca="1" si="60"/>
        <v>0</v>
      </c>
      <c r="GB29">
        <f t="shared" si="60"/>
        <v>0</v>
      </c>
      <c r="GC29">
        <f t="shared" si="60"/>
        <v>0</v>
      </c>
      <c r="GD29">
        <f t="shared" si="60"/>
        <v>0</v>
      </c>
      <c r="GE29">
        <f t="shared" si="60"/>
        <v>0</v>
      </c>
      <c r="GF29">
        <f t="shared" si="60"/>
        <v>0</v>
      </c>
      <c r="GG29">
        <f t="shared" si="60"/>
        <v>0</v>
      </c>
      <c r="GH29">
        <f t="shared" si="60"/>
        <v>0</v>
      </c>
      <c r="GI29">
        <f t="shared" si="60"/>
        <v>0</v>
      </c>
      <c r="GJ29">
        <f t="shared" si="56"/>
        <v>0</v>
      </c>
      <c r="GK29">
        <f t="shared" si="18"/>
        <v>0</v>
      </c>
      <c r="GL29">
        <f t="shared" si="18"/>
        <v>0</v>
      </c>
      <c r="GM29">
        <f t="shared" si="18"/>
        <v>0</v>
      </c>
      <c r="GN29">
        <f t="shared" si="18"/>
        <v>0</v>
      </c>
      <c r="GO29">
        <f t="shared" si="18"/>
        <v>0</v>
      </c>
      <c r="GP29">
        <f t="shared" si="18"/>
        <v>0</v>
      </c>
    </row>
    <row r="30" spans="2:198">
      <c r="B30">
        <f t="shared" si="25"/>
        <v>1.9166666666666659</v>
      </c>
      <c r="E30">
        <f t="shared" si="26"/>
        <v>1.9913893778861807E-2</v>
      </c>
      <c r="F30" s="19">
        <v>0.96255093339290521</v>
      </c>
      <c r="G30" s="10">
        <f t="shared" ca="1" si="27"/>
        <v>0.96427273942298086</v>
      </c>
      <c r="H30" s="10">
        <f t="shared" ca="1" si="29"/>
        <v>0.96616881994382298</v>
      </c>
      <c r="I30" s="10">
        <f t="shared" ca="1" si="31"/>
        <v>0.96792029892629572</v>
      </c>
      <c r="J30" s="10">
        <f t="shared" ca="1" si="33"/>
        <v>0.96952993816430599</v>
      </c>
      <c r="K30" s="10">
        <f t="shared" ca="1" si="35"/>
        <v>0.97136280186213775</v>
      </c>
      <c r="L30" s="10">
        <f t="shared" ca="1" si="37"/>
        <v>0.97295723363923903</v>
      </c>
      <c r="M30" s="10">
        <f t="shared" ca="1" si="39"/>
        <v>0.97486357329388751</v>
      </c>
      <c r="N30" s="10">
        <f t="shared" ca="1" si="42"/>
        <v>0.97646946718713479</v>
      </c>
      <c r="O30" s="10">
        <f t="shared" ca="1" si="44"/>
        <v>0.97825817528517112</v>
      </c>
      <c r="P30" s="10">
        <f t="shared" ca="1" si="46"/>
        <v>0.98018471131893459</v>
      </c>
      <c r="Q30" s="10">
        <f t="shared" ca="1" si="49"/>
        <v>0.98199238494955432</v>
      </c>
      <c r="R30" s="10">
        <f t="shared" ca="1" si="51"/>
        <v>0.98362796524670282</v>
      </c>
      <c r="S30" s="10">
        <f t="shared" ca="1" si="53"/>
        <v>0.98523918038961766</v>
      </c>
      <c r="T30" s="10">
        <f t="shared" ca="1" si="57"/>
        <v>0.98693191208575082</v>
      </c>
      <c r="U30" s="10">
        <f t="shared" ca="1" si="61"/>
        <v>0.98847624350372132</v>
      </c>
      <c r="V30" s="10">
        <f t="shared" ca="1" si="65"/>
        <v>0.98988803498120281</v>
      </c>
      <c r="W30" s="10">
        <f t="shared" ca="1" si="68"/>
        <v>0.99149561626605054</v>
      </c>
      <c r="X30" s="10">
        <f t="shared" ca="1" si="70"/>
        <v>0.99292902039735553</v>
      </c>
      <c r="Y30" s="10">
        <f t="shared" ca="1" si="72"/>
        <v>0.99440344003766801</v>
      </c>
      <c r="Z30" s="10">
        <f t="shared" ca="1" si="75"/>
        <v>0.9958141239077436</v>
      </c>
      <c r="AA30" s="10">
        <f t="shared" ref="AA30:AA43" ca="1" si="77">EXP(-$B9*AA71)</f>
        <v>0.99717028266268792</v>
      </c>
      <c r="AB30" s="10">
        <f ca="1">EXP(-$B8*AB71)</f>
        <v>0.99828965247863166</v>
      </c>
      <c r="AC30" s="10">
        <f>AB29</f>
        <v>1</v>
      </c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S30">
        <f t="shared" si="23"/>
        <v>-2.2593896631984893E-3</v>
      </c>
      <c r="AT30" s="19">
        <v>1.0043398870057476</v>
      </c>
      <c r="AU30" s="10">
        <f t="shared" ca="1" si="28"/>
        <v>1.0042901210694231</v>
      </c>
      <c r="AV30" s="10">
        <f t="shared" ca="1" si="30"/>
        <v>1.0043634833711128</v>
      </c>
      <c r="AW30" s="10">
        <f t="shared" ca="1" si="32"/>
        <v>1.0043027069730339</v>
      </c>
      <c r="AX30" s="10">
        <f t="shared" ca="1" si="34"/>
        <v>1.0042585543414915</v>
      </c>
      <c r="AY30" s="10">
        <f t="shared" ca="1" si="36"/>
        <v>1.0041315640522765</v>
      </c>
      <c r="AZ30" s="10">
        <f t="shared" ca="1" si="38"/>
        <v>1.0041048850935099</v>
      </c>
      <c r="BA30" s="10">
        <f t="shared" ca="1" si="40"/>
        <v>1.003929823616408</v>
      </c>
      <c r="BB30" s="10">
        <f t="shared" ca="1" si="43"/>
        <v>1.0037684402968894</v>
      </c>
      <c r="BC30" s="10">
        <f t="shared" ca="1" si="45"/>
        <v>1.0036079895183798</v>
      </c>
      <c r="BD30" s="10">
        <f t="shared" ca="1" si="47"/>
        <v>1.0034233218769268</v>
      </c>
      <c r="BE30" s="10">
        <f t="shared" ca="1" si="50"/>
        <v>1.0032216374851337</v>
      </c>
      <c r="BF30" s="10">
        <f t="shared" ca="1" si="52"/>
        <v>1.0029796061635476</v>
      </c>
      <c r="BG30" s="10">
        <f t="shared" ca="1" si="54"/>
        <v>1.0027656029735499</v>
      </c>
      <c r="BH30" s="10">
        <f t="shared" ca="1" si="58"/>
        <v>1.002487838390957</v>
      </c>
      <c r="BI30" s="10">
        <f t="shared" ca="1" si="62"/>
        <v>1.0022148704355427</v>
      </c>
      <c r="BJ30" s="10">
        <f t="shared" ca="1" si="66"/>
        <v>1.001995854396329</v>
      </c>
      <c r="BK30" s="10">
        <f t="shared" ca="1" si="69"/>
        <v>1.0017008163642738</v>
      </c>
      <c r="BL30" s="10">
        <f t="shared" ca="1" si="71"/>
        <v>1.0014482336456214</v>
      </c>
      <c r="BM30" s="10">
        <f t="shared" ca="1" si="73"/>
        <v>1.0011480433637723</v>
      </c>
      <c r="BN30" s="10">
        <f t="shared" ca="1" si="76"/>
        <v>1.0008886872563769</v>
      </c>
      <c r="BO30" s="10">
        <f t="shared" ref="BO30:BO43" ca="1" si="78">EXP(-$B9*BO71)</f>
        <v>1.0006294959174697</v>
      </c>
      <c r="BP30" s="10">
        <f ca="1">EXP(-$B8*BP71)</f>
        <v>1.0003991178267742</v>
      </c>
      <c r="BQ30" s="10">
        <f>BP29</f>
        <v>1</v>
      </c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G30">
        <f t="shared" si="24"/>
        <v>0</v>
      </c>
      <c r="CH30">
        <f t="shared" si="24"/>
        <v>0</v>
      </c>
      <c r="CI30">
        <f t="shared" si="24"/>
        <v>0</v>
      </c>
      <c r="CJ30">
        <f t="shared" si="24"/>
        <v>0</v>
      </c>
      <c r="CK30">
        <f t="shared" si="24"/>
        <v>0</v>
      </c>
      <c r="CL30">
        <f t="shared" si="24"/>
        <v>0</v>
      </c>
      <c r="CM30">
        <f t="shared" si="24"/>
        <v>0</v>
      </c>
      <c r="CN30">
        <f t="shared" si="24"/>
        <v>0</v>
      </c>
      <c r="CO30">
        <f t="shared" si="24"/>
        <v>0</v>
      </c>
      <c r="CP30">
        <f t="shared" si="24"/>
        <v>0</v>
      </c>
      <c r="CQ30">
        <f t="shared" si="24"/>
        <v>0</v>
      </c>
      <c r="CR30">
        <f t="shared" si="24"/>
        <v>0</v>
      </c>
      <c r="CS30">
        <f t="shared" si="24"/>
        <v>0</v>
      </c>
      <c r="CT30">
        <f t="shared" si="24"/>
        <v>0</v>
      </c>
      <c r="CU30">
        <f t="shared" si="24"/>
        <v>0</v>
      </c>
      <c r="CV30">
        <f t="shared" si="24"/>
        <v>0</v>
      </c>
      <c r="CW30">
        <f t="shared" si="63"/>
        <v>0</v>
      </c>
      <c r="CX30">
        <f t="shared" si="63"/>
        <v>0</v>
      </c>
      <c r="CY30">
        <f t="shared" si="63"/>
        <v>0</v>
      </c>
      <c r="CZ30">
        <f t="shared" si="63"/>
        <v>0</v>
      </c>
      <c r="DA30">
        <f t="shared" si="63"/>
        <v>0</v>
      </c>
      <c r="DB30">
        <f t="shared" si="63"/>
        <v>0</v>
      </c>
      <c r="DC30">
        <f t="shared" si="63"/>
        <v>0</v>
      </c>
      <c r="DD30">
        <f t="shared" si="63"/>
        <v>0</v>
      </c>
      <c r="DE30">
        <f t="shared" si="63"/>
        <v>0</v>
      </c>
      <c r="DF30">
        <f t="shared" si="63"/>
        <v>0</v>
      </c>
      <c r="DG30">
        <f t="shared" si="63"/>
        <v>0</v>
      </c>
      <c r="DH30">
        <f t="shared" si="63"/>
        <v>0</v>
      </c>
      <c r="DI30">
        <f t="shared" si="63"/>
        <v>0</v>
      </c>
      <c r="DJ30">
        <f t="shared" si="63"/>
        <v>0</v>
      </c>
      <c r="DK30">
        <f t="shared" si="63"/>
        <v>0</v>
      </c>
      <c r="DL30">
        <f t="shared" si="63"/>
        <v>0</v>
      </c>
      <c r="DM30">
        <f t="shared" si="59"/>
        <v>0</v>
      </c>
      <c r="DN30">
        <f t="shared" si="59"/>
        <v>0</v>
      </c>
      <c r="DO30">
        <f t="shared" si="59"/>
        <v>0</v>
      </c>
      <c r="DP30">
        <f t="shared" si="59"/>
        <v>0</v>
      </c>
      <c r="DQ30">
        <f t="shared" si="22"/>
        <v>0</v>
      </c>
      <c r="FF30">
        <f t="shared" si="64"/>
        <v>0</v>
      </c>
      <c r="FG30">
        <f t="shared" ca="1" si="64"/>
        <v>0</v>
      </c>
      <c r="FH30">
        <f t="shared" ca="1" si="64"/>
        <v>0</v>
      </c>
      <c r="FI30">
        <f t="shared" ca="1" si="64"/>
        <v>0</v>
      </c>
      <c r="FJ30">
        <f t="shared" ca="1" si="64"/>
        <v>0</v>
      </c>
      <c r="FK30">
        <f t="shared" ca="1" si="64"/>
        <v>0</v>
      </c>
      <c r="FL30">
        <f t="shared" ca="1" si="64"/>
        <v>0</v>
      </c>
      <c r="FM30">
        <f t="shared" ca="1" si="64"/>
        <v>0</v>
      </c>
      <c r="FN30">
        <f t="shared" ca="1" si="64"/>
        <v>0</v>
      </c>
      <c r="FO30">
        <f t="shared" ca="1" si="64"/>
        <v>0</v>
      </c>
      <c r="FP30">
        <f t="shared" ca="1" si="64"/>
        <v>0</v>
      </c>
      <c r="FQ30">
        <f t="shared" ca="1" si="64"/>
        <v>0</v>
      </c>
      <c r="FR30">
        <f t="shared" ca="1" si="64"/>
        <v>0</v>
      </c>
      <c r="FS30">
        <f t="shared" ca="1" si="64"/>
        <v>0</v>
      </c>
      <c r="FT30">
        <f t="shared" ca="1" si="64"/>
        <v>0</v>
      </c>
      <c r="FU30">
        <f t="shared" ca="1" si="64"/>
        <v>0</v>
      </c>
      <c r="FV30">
        <f t="shared" ca="1" si="60"/>
        <v>0</v>
      </c>
      <c r="FW30">
        <f t="shared" ca="1" si="60"/>
        <v>0</v>
      </c>
      <c r="FX30">
        <f t="shared" ca="1" si="60"/>
        <v>0</v>
      </c>
      <c r="FY30">
        <f t="shared" ca="1" si="60"/>
        <v>0</v>
      </c>
      <c r="FZ30">
        <f t="shared" ca="1" si="60"/>
        <v>0</v>
      </c>
      <c r="GA30">
        <f t="shared" ca="1" si="60"/>
        <v>0</v>
      </c>
      <c r="GB30">
        <f t="shared" ca="1" si="60"/>
        <v>0</v>
      </c>
      <c r="GC30">
        <f t="shared" si="60"/>
        <v>0</v>
      </c>
      <c r="GD30">
        <f t="shared" si="60"/>
        <v>0</v>
      </c>
      <c r="GE30">
        <f t="shared" si="60"/>
        <v>0</v>
      </c>
      <c r="GF30">
        <f t="shared" si="60"/>
        <v>0</v>
      </c>
      <c r="GG30">
        <f t="shared" si="60"/>
        <v>0</v>
      </c>
      <c r="GH30">
        <f t="shared" si="60"/>
        <v>0</v>
      </c>
      <c r="GI30">
        <f t="shared" si="60"/>
        <v>0</v>
      </c>
      <c r="GJ30">
        <f t="shared" si="56"/>
        <v>0</v>
      </c>
      <c r="GK30">
        <f t="shared" si="18"/>
        <v>0</v>
      </c>
      <c r="GL30">
        <f t="shared" si="18"/>
        <v>0</v>
      </c>
      <c r="GM30">
        <f t="shared" si="18"/>
        <v>0</v>
      </c>
      <c r="GN30">
        <f t="shared" si="18"/>
        <v>0</v>
      </c>
      <c r="GO30">
        <f t="shared" si="18"/>
        <v>0</v>
      </c>
      <c r="GP30">
        <f t="shared" si="18"/>
        <v>0</v>
      </c>
    </row>
    <row r="31" spans="2:198">
      <c r="B31">
        <f t="shared" si="25"/>
        <v>1.9999999999999991</v>
      </c>
      <c r="E31">
        <f t="shared" si="26"/>
        <v>2.0028855308975628E-2</v>
      </c>
      <c r="F31" s="19">
        <v>0.96073399299999995</v>
      </c>
      <c r="G31" s="10">
        <f t="shared" ca="1" si="27"/>
        <v>0.96248323657352841</v>
      </c>
      <c r="H31" s="10">
        <f t="shared" ca="1" si="29"/>
        <v>0.96440643734991538</v>
      </c>
      <c r="I31" s="10">
        <f t="shared" ca="1" si="31"/>
        <v>0.96618371579867779</v>
      </c>
      <c r="J31" s="10">
        <f t="shared" ca="1" si="33"/>
        <v>0.96780599744741502</v>
      </c>
      <c r="K31" s="10">
        <f t="shared" ca="1" si="35"/>
        <v>0.96964175678908393</v>
      </c>
      <c r="L31" s="10">
        <f t="shared" ca="1" si="37"/>
        <v>0.97122765006437128</v>
      </c>
      <c r="M31" s="10">
        <f t="shared" ca="1" si="39"/>
        <v>0.97314191810938133</v>
      </c>
      <c r="N31" s="10">
        <f t="shared" ca="1" si="42"/>
        <v>0.97471851182609159</v>
      </c>
      <c r="O31" s="10">
        <f t="shared" ca="1" si="44"/>
        <v>0.97643334051829944</v>
      </c>
      <c r="P31" s="10">
        <f t="shared" ca="1" si="46"/>
        <v>0.97833141254227185</v>
      </c>
      <c r="Q31" s="10">
        <f t="shared" ca="1" si="49"/>
        <v>0.98020669629832835</v>
      </c>
      <c r="R31" s="10">
        <f t="shared" ca="1" si="51"/>
        <v>0.98191493109166206</v>
      </c>
      <c r="S31" s="10">
        <f t="shared" ca="1" si="53"/>
        <v>0.98357123250200462</v>
      </c>
      <c r="T31" s="10">
        <f t="shared" ca="1" si="57"/>
        <v>0.98533494680421485</v>
      </c>
      <c r="U31" s="10">
        <f t="shared" ca="1" si="61"/>
        <v>0.98693809408606981</v>
      </c>
      <c r="V31" s="10">
        <f t="shared" ca="1" si="65"/>
        <v>0.98837103111838465</v>
      </c>
      <c r="W31" s="10">
        <f t="shared" ca="1" si="68"/>
        <v>0.99001219944004459</v>
      </c>
      <c r="X31" s="10">
        <f t="shared" ca="1" si="70"/>
        <v>0.99143532317301675</v>
      </c>
      <c r="Y31" s="10">
        <f t="shared" ca="1" si="72"/>
        <v>0.9929360769297686</v>
      </c>
      <c r="Z31" s="10">
        <f t="shared" ca="1" si="75"/>
        <v>0.9943958443752291</v>
      </c>
      <c r="AA31" s="10">
        <f t="shared" ca="1" si="77"/>
        <v>0.99580858501130221</v>
      </c>
      <c r="AB31" s="10">
        <f t="shared" ref="AB31:AB43" ca="1" si="79">EXP(-$B9*AB72)</f>
        <v>0.99716196065526896</v>
      </c>
      <c r="AC31" s="10">
        <f ca="1">EXP(-$B8*AC72)</f>
        <v>0.99830232267213082</v>
      </c>
      <c r="AD31" s="10">
        <f>AC30</f>
        <v>1</v>
      </c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S31">
        <f t="shared" si="23"/>
        <v>-2.1421381838103099E-3</v>
      </c>
      <c r="AT31" s="19">
        <v>1.0042934670000001</v>
      </c>
      <c r="AU31" s="10">
        <f t="shared" ca="1" si="28"/>
        <v>1.0042637491335309</v>
      </c>
      <c r="AV31" s="10">
        <f t="shared" ca="1" si="30"/>
        <v>1.0043690207179681</v>
      </c>
      <c r="AW31" s="10">
        <f t="shared" ca="1" si="32"/>
        <v>1.0043336487129175</v>
      </c>
      <c r="AX31" s="10">
        <f t="shared" ca="1" si="34"/>
        <v>1.0043148284499257</v>
      </c>
      <c r="AY31" s="10">
        <f t="shared" ca="1" si="36"/>
        <v>1.0042128035262805</v>
      </c>
      <c r="AZ31" s="10">
        <f t="shared" ca="1" si="38"/>
        <v>1.0042152549042995</v>
      </c>
      <c r="BA31" s="10">
        <f t="shared" ca="1" si="40"/>
        <v>1.0040597266140929</v>
      </c>
      <c r="BB31" s="10">
        <f t="shared" ca="1" si="43"/>
        <v>1.0039222899994078</v>
      </c>
      <c r="BC31" s="10">
        <f t="shared" ca="1" si="45"/>
        <v>1.0037845644509509</v>
      </c>
      <c r="BD31" s="10">
        <f t="shared" ca="1" si="47"/>
        <v>1.0036182428652081</v>
      </c>
      <c r="BE31" s="10">
        <f t="shared" ca="1" si="50"/>
        <v>1.0034343836073445</v>
      </c>
      <c r="BF31" s="10">
        <f t="shared" ca="1" si="52"/>
        <v>1.0032055543334493</v>
      </c>
      <c r="BG31" s="10">
        <f t="shared" ca="1" si="54"/>
        <v>1.003005544901675</v>
      </c>
      <c r="BH31" s="10">
        <f t="shared" ca="1" si="58"/>
        <v>1.0027348069269413</v>
      </c>
      <c r="BI31" s="10">
        <f t="shared" ca="1" si="62"/>
        <v>1.0024695379098101</v>
      </c>
      <c r="BJ31" s="10">
        <f t="shared" ca="1" si="66"/>
        <v>1.0022634427154489</v>
      </c>
      <c r="BK31" s="10">
        <f t="shared" ca="1" si="69"/>
        <v>1.00196743118523</v>
      </c>
      <c r="BL31" s="10">
        <f t="shared" ca="1" si="71"/>
        <v>1.0017248058782902</v>
      </c>
      <c r="BM31" s="10">
        <f t="shared" ca="1" si="73"/>
        <v>1.0014227387844059</v>
      </c>
      <c r="BN31" s="10">
        <f t="shared" ca="1" si="76"/>
        <v>1.00116627986197</v>
      </c>
      <c r="BO31" s="10">
        <f t="shared" ca="1" si="78"/>
        <v>1.0008671330841832</v>
      </c>
      <c r="BP31" s="10">
        <f t="shared" ref="BP31:BP43" ca="1" si="80">EXP(-$B9*BP72)</f>
        <v>1.0006462525169872</v>
      </c>
      <c r="BQ31" s="10">
        <f ca="1">EXP(-$B8*BQ72)</f>
        <v>1.0003958840176692</v>
      </c>
      <c r="BR31" s="10">
        <f>BQ30</f>
        <v>1</v>
      </c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G31">
        <f t="shared" si="24"/>
        <v>-57.746874352500008</v>
      </c>
      <c r="CH31">
        <f t="shared" ca="1" si="24"/>
        <v>-57.745165575178028</v>
      </c>
      <c r="CI31">
        <f t="shared" ca="1" si="24"/>
        <v>-57.751218691283164</v>
      </c>
      <c r="CJ31">
        <f t="shared" ca="1" si="24"/>
        <v>-57.749184800992758</v>
      </c>
      <c r="CK31">
        <f t="shared" ca="1" si="24"/>
        <v>-57.74810263587073</v>
      </c>
      <c r="CL31">
        <f t="shared" ca="1" si="24"/>
        <v>-57.742236202761127</v>
      </c>
      <c r="CM31">
        <f t="shared" ca="1" si="24"/>
        <v>-57.742377156997222</v>
      </c>
      <c r="CN31">
        <f t="shared" ca="1" si="24"/>
        <v>-57.733434280310341</v>
      </c>
      <c r="CO31">
        <f t="shared" ca="1" si="24"/>
        <v>-57.72553167496595</v>
      </c>
      <c r="CP31">
        <f t="shared" ca="1" si="24"/>
        <v>-57.717612455929675</v>
      </c>
      <c r="CQ31">
        <f t="shared" ca="1" si="24"/>
        <v>-57.708048964749466</v>
      </c>
      <c r="CR31">
        <f t="shared" ca="1" si="24"/>
        <v>-57.697477057422311</v>
      </c>
      <c r="CS31">
        <f t="shared" ca="1" si="24"/>
        <v>-57.684319374173334</v>
      </c>
      <c r="CT31">
        <f t="shared" ca="1" si="24"/>
        <v>-57.672818831846314</v>
      </c>
      <c r="CU31">
        <f t="shared" ca="1" si="24"/>
        <v>-57.657251398299124</v>
      </c>
      <c r="CV31">
        <f t="shared" ca="1" si="24"/>
        <v>-57.64199842981408</v>
      </c>
      <c r="CW31">
        <f t="shared" ca="1" si="63"/>
        <v>-57.630147956138309</v>
      </c>
      <c r="CX31">
        <f t="shared" ca="1" si="63"/>
        <v>-57.613127293150725</v>
      </c>
      <c r="CY31">
        <f t="shared" ca="1" si="63"/>
        <v>-57.599176338001683</v>
      </c>
      <c r="CZ31">
        <f t="shared" ca="1" si="63"/>
        <v>-57.581807480103336</v>
      </c>
      <c r="DA31">
        <f t="shared" ca="1" si="63"/>
        <v>-57.567061092063277</v>
      </c>
      <c r="DB31">
        <f t="shared" ca="1" si="63"/>
        <v>-57.549860152340536</v>
      </c>
      <c r="DC31">
        <f t="shared" ca="1" si="63"/>
        <v>-57.537159519726764</v>
      </c>
      <c r="DD31">
        <f t="shared" ca="1" si="63"/>
        <v>-57.52276333101598</v>
      </c>
      <c r="DE31">
        <v>0</v>
      </c>
      <c r="DF31">
        <f t="shared" si="63"/>
        <v>0</v>
      </c>
      <c r="DG31">
        <f t="shared" si="63"/>
        <v>0</v>
      </c>
      <c r="DH31">
        <f t="shared" si="63"/>
        <v>0</v>
      </c>
      <c r="DI31">
        <f t="shared" si="63"/>
        <v>0</v>
      </c>
      <c r="DJ31">
        <f t="shared" si="63"/>
        <v>0</v>
      </c>
      <c r="DK31">
        <f t="shared" si="63"/>
        <v>0</v>
      </c>
      <c r="DL31">
        <f t="shared" si="63"/>
        <v>0</v>
      </c>
      <c r="DM31">
        <f t="shared" si="59"/>
        <v>0</v>
      </c>
      <c r="DN31">
        <f t="shared" si="59"/>
        <v>0</v>
      </c>
      <c r="DO31">
        <f t="shared" si="59"/>
        <v>0</v>
      </c>
      <c r="DP31">
        <f t="shared" si="59"/>
        <v>0</v>
      </c>
      <c r="DQ31">
        <f t="shared" si="22"/>
        <v>0</v>
      </c>
      <c r="DT31">
        <f t="shared" ref="DT31:EO31" si="81">(F28/F31-1)/($B31-$B28)</f>
        <v>2.2353787995925266E-2</v>
      </c>
      <c r="DU31">
        <f t="shared" ca="1" si="81"/>
        <v>2.2029952198358259E-2</v>
      </c>
      <c r="DV31">
        <f t="shared" ca="1" si="81"/>
        <v>2.1645458654048454E-2</v>
      </c>
      <c r="DW31">
        <f t="shared" ca="1" si="81"/>
        <v>2.1429472281156787E-2</v>
      </c>
      <c r="DX31">
        <f t="shared" ca="1" si="81"/>
        <v>2.1403885681873919E-2</v>
      </c>
      <c r="DY31">
        <f t="shared" ca="1" si="81"/>
        <v>2.1320243284983515E-2</v>
      </c>
      <c r="DZ31">
        <f t="shared" ca="1" si="81"/>
        <v>2.1475983204561917E-2</v>
      </c>
      <c r="EA31">
        <f t="shared" ca="1" si="81"/>
        <v>2.1692339882816845E-2</v>
      </c>
      <c r="EB31">
        <f t="shared" ca="1" si="81"/>
        <v>2.2281272798827544E-2</v>
      </c>
      <c r="EC31">
        <f t="shared" ca="1" si="81"/>
        <v>2.2431453978760472E-2</v>
      </c>
      <c r="ED31">
        <f t="shared" ca="1" si="81"/>
        <v>2.1869917083196654E-2</v>
      </c>
      <c r="EE31">
        <f t="shared" ca="1" si="81"/>
        <v>2.1011539816535158E-2</v>
      </c>
      <c r="EF31">
        <f t="shared" ca="1" si="81"/>
        <v>2.0275577590807909E-2</v>
      </c>
      <c r="EG31">
        <f t="shared" ca="1" si="81"/>
        <v>1.9612812850346568E-2</v>
      </c>
      <c r="EH31">
        <f t="shared" ca="1" si="81"/>
        <v>1.8838128776014446E-2</v>
      </c>
      <c r="EI31">
        <f t="shared" ca="1" si="81"/>
        <v>1.8360155682755081E-2</v>
      </c>
      <c r="EJ31">
        <f t="shared" ca="1" si="81"/>
        <v>1.8290105733913559E-2</v>
      </c>
      <c r="EK31">
        <f t="shared" ca="1" si="81"/>
        <v>1.7882212443227647E-2</v>
      </c>
      <c r="EL31">
        <f t="shared" ca="1" si="81"/>
        <v>1.7672395876664044E-2</v>
      </c>
      <c r="EM31">
        <f t="shared" ca="1" si="81"/>
        <v>1.7087552398742836E-2</v>
      </c>
      <c r="EN31">
        <f t="shared" ca="1" si="81"/>
        <v>1.5687212408792575E-2</v>
      </c>
      <c r="EO31">
        <f t="shared" ca="1" si="81"/>
        <v>1.6836227571387155E-2</v>
      </c>
      <c r="EP31">
        <f ca="1">(AB29/AB31-1)/($B31-$B29)</f>
        <v>1.7076700416044602E-2</v>
      </c>
      <c r="EQ31">
        <f ca="1">(AC30/AC31-1)/($B31-$B30)</f>
        <v>2.0406772048671602E-2</v>
      </c>
      <c r="FF31">
        <f t="shared" si="64"/>
        <v>2308.6747300000807</v>
      </c>
      <c r="FG31">
        <f t="shared" ca="1" si="64"/>
        <v>2279.3719170443674</v>
      </c>
      <c r="FH31">
        <f t="shared" ca="1" si="64"/>
        <v>2244.0646140257445</v>
      </c>
      <c r="FI31">
        <f t="shared" ca="1" si="64"/>
        <v>2225.7667692928794</v>
      </c>
      <c r="FJ31">
        <f t="shared" ca="1" si="64"/>
        <v>2226.8419601466167</v>
      </c>
      <c r="FK31">
        <f t="shared" ca="1" si="64"/>
        <v>2222.3473015573741</v>
      </c>
      <c r="FL31">
        <f t="shared" ca="1" si="64"/>
        <v>2242.2423853132723</v>
      </c>
      <c r="FM31">
        <f t="shared" ca="1" si="64"/>
        <v>2269.2954634983394</v>
      </c>
      <c r="FN31">
        <f t="shared" ca="1" si="64"/>
        <v>2334.6816743869185</v>
      </c>
      <c r="FO31">
        <f t="shared" ca="1" si="64"/>
        <v>2354.5531006750857</v>
      </c>
      <c r="FP31">
        <f t="shared" ca="1" si="64"/>
        <v>2300.0728887600103</v>
      </c>
      <c r="FQ31">
        <f t="shared" ca="1" si="64"/>
        <v>2214.0325929784717</v>
      </c>
      <c r="FR31">
        <f t="shared" ca="1" si="64"/>
        <v>2140.2059300890928</v>
      </c>
      <c r="FS31">
        <f t="shared" ca="1" si="64"/>
        <v>2073.7393396150019</v>
      </c>
      <c r="FT31">
        <f t="shared" ca="1" si="64"/>
        <v>1995.400661156053</v>
      </c>
      <c r="FU31">
        <f t="shared" ca="1" si="64"/>
        <v>1947.936233591146</v>
      </c>
      <c r="FV31">
        <f t="shared" ca="1" si="60"/>
        <v>1943.3216463254355</v>
      </c>
      <c r="FW31">
        <f t="shared" ca="1" si="60"/>
        <v>1903.1379107156981</v>
      </c>
      <c r="FX31">
        <f t="shared" ca="1" si="60"/>
        <v>1883.5115331013549</v>
      </c>
      <c r="FY31">
        <f t="shared" ca="1" si="60"/>
        <v>1823.9360786375037</v>
      </c>
      <c r="FZ31">
        <f t="shared" ca="1" si="60"/>
        <v>1676.9246241319979</v>
      </c>
      <c r="GA31">
        <f t="shared" ca="1" si="60"/>
        <v>1802.3084451400666</v>
      </c>
      <c r="GB31">
        <f t="shared" ca="1" si="60"/>
        <v>1830.5353773514607</v>
      </c>
      <c r="GC31">
        <f t="shared" ca="1" si="60"/>
        <v>2190.0037529511796</v>
      </c>
      <c r="GD31">
        <f t="shared" si="60"/>
        <v>0</v>
      </c>
      <c r="GE31">
        <f t="shared" si="60"/>
        <v>0</v>
      </c>
      <c r="GF31">
        <f t="shared" si="60"/>
        <v>0</v>
      </c>
      <c r="GG31">
        <f t="shared" si="60"/>
        <v>0</v>
      </c>
      <c r="GH31">
        <f t="shared" si="60"/>
        <v>0</v>
      </c>
      <c r="GI31">
        <f t="shared" si="60"/>
        <v>0</v>
      </c>
      <c r="GJ31">
        <f t="shared" si="56"/>
        <v>0</v>
      </c>
      <c r="GK31">
        <f t="shared" si="18"/>
        <v>0</v>
      </c>
      <c r="GL31">
        <f t="shared" si="18"/>
        <v>0</v>
      </c>
      <c r="GM31">
        <f t="shared" si="18"/>
        <v>0</v>
      </c>
      <c r="GN31">
        <f t="shared" si="18"/>
        <v>0</v>
      </c>
      <c r="GO31">
        <f t="shared" si="18"/>
        <v>0</v>
      </c>
      <c r="GP31">
        <f t="shared" si="18"/>
        <v>0</v>
      </c>
    </row>
    <row r="32" spans="2:198">
      <c r="B32">
        <f t="shared" si="25"/>
        <v>2.0833333333333326</v>
      </c>
      <c r="E32">
        <f t="shared" si="26"/>
        <v>2.0156274120487566E-2</v>
      </c>
      <c r="F32" s="19">
        <v>0.95887722358735206</v>
      </c>
      <c r="G32" s="10">
        <f t="shared" ca="1" si="27"/>
        <v>0.96066348629096388</v>
      </c>
      <c r="H32" s="10">
        <f t="shared" ca="1" si="29"/>
        <v>0.96262275272314068</v>
      </c>
      <c r="I32" s="10">
        <f t="shared" ca="1" si="31"/>
        <v>0.96442201407159467</v>
      </c>
      <c r="J32" s="10">
        <f t="shared" ca="1" si="33"/>
        <v>0.96606391492587362</v>
      </c>
      <c r="K32" s="10">
        <f t="shared" ca="1" si="35"/>
        <v>0.96792349232803643</v>
      </c>
      <c r="L32" s="10">
        <f t="shared" ca="1" si="37"/>
        <v>0.96949934987163744</v>
      </c>
      <c r="M32" s="10">
        <f t="shared" ca="1" si="39"/>
        <v>0.97142285179898569</v>
      </c>
      <c r="N32" s="10">
        <f t="shared" ca="1" si="42"/>
        <v>0.97298806321232123</v>
      </c>
      <c r="O32" s="10">
        <f t="shared" ca="1" si="44"/>
        <v>0.97468004585931012</v>
      </c>
      <c r="P32" s="10">
        <f t="shared" ca="1" si="46"/>
        <v>0.97651166284298263</v>
      </c>
      <c r="Q32" s="10">
        <f t="shared" ca="1" si="49"/>
        <v>0.97835504392831563</v>
      </c>
      <c r="R32" s="10">
        <f t="shared" ca="1" si="51"/>
        <v>0.98012294080935802</v>
      </c>
      <c r="S32" s="10">
        <f t="shared" ca="1" si="53"/>
        <v>0.98185314877149321</v>
      </c>
      <c r="T32" s="10">
        <f t="shared" ca="1" si="57"/>
        <v>0.98367639772999349</v>
      </c>
      <c r="U32" s="10">
        <f t="shared" ca="1" si="61"/>
        <v>0.98534180458122012</v>
      </c>
      <c r="V32" s="10">
        <f t="shared" ca="1" si="65"/>
        <v>0.98681991512267941</v>
      </c>
      <c r="W32" s="10">
        <f t="shared" ca="1" si="68"/>
        <v>0.98851271716119327</v>
      </c>
      <c r="X32" s="10">
        <f t="shared" ca="1" si="70"/>
        <v>0.98994196309553739</v>
      </c>
      <c r="Y32" s="10">
        <f t="shared" ca="1" si="72"/>
        <v>0.99144377827946051</v>
      </c>
      <c r="Z32" s="10">
        <f t="shared" ca="1" si="75"/>
        <v>0.99292659637117564</v>
      </c>
      <c r="AA32" s="10">
        <f t="shared" ca="1" si="77"/>
        <v>0.99438846970511008</v>
      </c>
      <c r="AB32" s="10">
        <f t="shared" ca="1" si="79"/>
        <v>0.99579611907250598</v>
      </c>
      <c r="AC32" s="10">
        <f t="shared" ref="AC32:AC43" ca="1" si="82">EXP(-$B9*AC73)</f>
        <v>0.99718727257778839</v>
      </c>
      <c r="AD32" s="10">
        <f ca="1">EXP(-$B8*AD73)</f>
        <v>0.99829513041376705</v>
      </c>
      <c r="AE32" s="10">
        <f>AD31</f>
        <v>1</v>
      </c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S32">
        <f t="shared" si="23"/>
        <v>-2.0240883941189535E-3</v>
      </c>
      <c r="AT32" s="19">
        <v>1.004225754246912</v>
      </c>
      <c r="AU32" s="10">
        <f t="shared" ca="1" si="28"/>
        <v>1.0042140225884928</v>
      </c>
      <c r="AV32" s="10">
        <f t="shared" ca="1" si="30"/>
        <v>1.0043462331109865</v>
      </c>
      <c r="AW32" s="10">
        <f t="shared" ca="1" si="32"/>
        <v>1.0043377652115497</v>
      </c>
      <c r="AX32" s="10">
        <f t="shared" ca="1" si="34"/>
        <v>1.0043463766596195</v>
      </c>
      <c r="AY32" s="10">
        <f t="shared" ca="1" si="36"/>
        <v>1.004266667056213</v>
      </c>
      <c r="AZ32" s="10">
        <f t="shared" ca="1" si="38"/>
        <v>1.0043011512218114</v>
      </c>
      <c r="BA32" s="10">
        <f t="shared" ca="1" si="40"/>
        <v>1.004167434851253</v>
      </c>
      <c r="BB32" s="10">
        <f t="shared" ca="1" si="43"/>
        <v>1.0040517211121736</v>
      </c>
      <c r="BC32" s="10">
        <f t="shared" ca="1" si="45"/>
        <v>1.003939491742426</v>
      </c>
      <c r="BD32" s="10">
        <f t="shared" ca="1" si="47"/>
        <v>1.0037955521165352</v>
      </c>
      <c r="BE32" s="10">
        <f t="shared" ca="1" si="50"/>
        <v>1.0036301578171178</v>
      </c>
      <c r="BF32" s="10">
        <f t="shared" ca="1" si="52"/>
        <v>1.0034169565098003</v>
      </c>
      <c r="BG32" s="10">
        <f t="shared" ca="1" si="54"/>
        <v>1.0032338575465678</v>
      </c>
      <c r="BH32" s="10">
        <f t="shared" ca="1" si="58"/>
        <v>1.0029716611966648</v>
      </c>
      <c r="BI32" s="10">
        <f t="shared" ca="1" si="62"/>
        <v>1.0027144680702644</v>
      </c>
      <c r="BJ32" s="10">
        <f t="shared" ca="1" si="66"/>
        <v>1.0025241957755118</v>
      </c>
      <c r="BK32" s="10">
        <f t="shared" ca="1" si="69"/>
        <v>1.0022309504365208</v>
      </c>
      <c r="BL32" s="10">
        <f t="shared" ca="1" si="71"/>
        <v>1.0019954264567363</v>
      </c>
      <c r="BM32" s="10">
        <f t="shared" ca="1" si="73"/>
        <v>1.0016942036735705</v>
      </c>
      <c r="BN32" s="10">
        <f t="shared" ca="1" si="76"/>
        <v>1.0014455407137441</v>
      </c>
      <c r="BO32" s="10">
        <f t="shared" ca="1" si="78"/>
        <v>1.0011375330982681</v>
      </c>
      <c r="BP32" s="10">
        <f t="shared" ca="1" si="80"/>
        <v>1.0008922740579405</v>
      </c>
      <c r="BQ32" s="10">
        <f t="shared" ref="BQ32:BQ43" ca="1" si="83">EXP(-$B9*BQ73)</f>
        <v>1.0006397833114984</v>
      </c>
      <c r="BR32" s="10">
        <f ca="1">EXP(-$B8*BR73)</f>
        <v>1.0003958096599876</v>
      </c>
      <c r="BS32" s="10">
        <f>BR31</f>
        <v>1</v>
      </c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G32">
        <f t="shared" si="24"/>
        <v>0</v>
      </c>
      <c r="CH32">
        <f t="shared" si="24"/>
        <v>0</v>
      </c>
      <c r="CI32">
        <f t="shared" si="24"/>
        <v>0</v>
      </c>
      <c r="CJ32">
        <f t="shared" si="24"/>
        <v>0</v>
      </c>
      <c r="CK32">
        <f t="shared" si="24"/>
        <v>0</v>
      </c>
      <c r="CL32">
        <f t="shared" si="24"/>
        <v>0</v>
      </c>
      <c r="CM32">
        <f t="shared" si="24"/>
        <v>0</v>
      </c>
      <c r="CN32">
        <f t="shared" si="24"/>
        <v>0</v>
      </c>
      <c r="CO32">
        <f t="shared" si="24"/>
        <v>0</v>
      </c>
      <c r="CP32">
        <f t="shared" si="24"/>
        <v>0</v>
      </c>
      <c r="CQ32">
        <f t="shared" si="24"/>
        <v>0</v>
      </c>
      <c r="CR32">
        <f t="shared" si="24"/>
        <v>0</v>
      </c>
      <c r="CS32">
        <f t="shared" si="24"/>
        <v>0</v>
      </c>
      <c r="CT32">
        <f t="shared" si="24"/>
        <v>0</v>
      </c>
      <c r="CU32">
        <f t="shared" si="24"/>
        <v>0</v>
      </c>
      <c r="CV32">
        <f t="shared" si="24"/>
        <v>0</v>
      </c>
      <c r="CW32">
        <f t="shared" si="63"/>
        <v>0</v>
      </c>
      <c r="CX32">
        <f t="shared" si="63"/>
        <v>0</v>
      </c>
      <c r="CY32">
        <f t="shared" si="63"/>
        <v>0</v>
      </c>
      <c r="CZ32">
        <f t="shared" si="63"/>
        <v>0</v>
      </c>
      <c r="DA32">
        <f t="shared" si="63"/>
        <v>0</v>
      </c>
      <c r="DB32">
        <f t="shared" si="63"/>
        <v>0</v>
      </c>
      <c r="DC32">
        <f t="shared" si="63"/>
        <v>0</v>
      </c>
      <c r="DD32">
        <f t="shared" si="63"/>
        <v>0</v>
      </c>
      <c r="DE32">
        <f t="shared" si="63"/>
        <v>0</v>
      </c>
      <c r="DF32">
        <f t="shared" si="63"/>
        <v>0</v>
      </c>
      <c r="DG32">
        <f t="shared" si="63"/>
        <v>0</v>
      </c>
      <c r="DH32">
        <f t="shared" si="63"/>
        <v>0</v>
      </c>
      <c r="DI32">
        <f t="shared" si="63"/>
        <v>0</v>
      </c>
      <c r="DJ32">
        <f t="shared" si="63"/>
        <v>0</v>
      </c>
      <c r="DK32">
        <f t="shared" si="63"/>
        <v>0</v>
      </c>
      <c r="DL32">
        <f t="shared" si="63"/>
        <v>0</v>
      </c>
      <c r="DM32">
        <f t="shared" si="59"/>
        <v>0</v>
      </c>
      <c r="DN32">
        <f t="shared" si="59"/>
        <v>0</v>
      </c>
      <c r="DO32">
        <f t="shared" si="59"/>
        <v>0</v>
      </c>
      <c r="DP32">
        <f t="shared" si="59"/>
        <v>0</v>
      </c>
      <c r="DQ32">
        <f t="shared" si="22"/>
        <v>0</v>
      </c>
      <c r="FF32">
        <f t="shared" si="64"/>
        <v>0</v>
      </c>
      <c r="FG32">
        <f t="shared" ca="1" si="64"/>
        <v>0</v>
      </c>
      <c r="FH32">
        <f t="shared" ca="1" si="64"/>
        <v>0</v>
      </c>
      <c r="FI32">
        <f t="shared" ca="1" si="64"/>
        <v>0</v>
      </c>
      <c r="FJ32">
        <f t="shared" ca="1" si="64"/>
        <v>0</v>
      </c>
      <c r="FK32">
        <f t="shared" ca="1" si="64"/>
        <v>0</v>
      </c>
      <c r="FL32">
        <f t="shared" ca="1" si="64"/>
        <v>0</v>
      </c>
      <c r="FM32">
        <f t="shared" ca="1" si="64"/>
        <v>0</v>
      </c>
      <c r="FN32">
        <f t="shared" ca="1" si="64"/>
        <v>0</v>
      </c>
      <c r="FO32">
        <f t="shared" ca="1" si="64"/>
        <v>0</v>
      </c>
      <c r="FP32">
        <f t="shared" ca="1" si="64"/>
        <v>0</v>
      </c>
      <c r="FQ32">
        <f t="shared" ca="1" si="64"/>
        <v>0</v>
      </c>
      <c r="FR32">
        <f t="shared" ca="1" si="64"/>
        <v>0</v>
      </c>
      <c r="FS32">
        <f t="shared" ca="1" si="64"/>
        <v>0</v>
      </c>
      <c r="FT32">
        <f t="shared" ca="1" si="64"/>
        <v>0</v>
      </c>
      <c r="FU32">
        <f t="shared" ca="1" si="64"/>
        <v>0</v>
      </c>
      <c r="FV32">
        <f t="shared" ca="1" si="60"/>
        <v>0</v>
      </c>
      <c r="FW32">
        <f t="shared" ca="1" si="60"/>
        <v>0</v>
      </c>
      <c r="FX32">
        <f t="shared" ca="1" si="60"/>
        <v>0</v>
      </c>
      <c r="FY32">
        <f t="shared" ca="1" si="60"/>
        <v>0</v>
      </c>
      <c r="FZ32">
        <f t="shared" ca="1" si="60"/>
        <v>0</v>
      </c>
      <c r="GA32">
        <f t="shared" ca="1" si="60"/>
        <v>0</v>
      </c>
      <c r="GB32">
        <f t="shared" ca="1" si="60"/>
        <v>0</v>
      </c>
      <c r="GC32">
        <f t="shared" ca="1" si="60"/>
        <v>0</v>
      </c>
      <c r="GD32">
        <f t="shared" ca="1" si="60"/>
        <v>0</v>
      </c>
      <c r="GE32">
        <f t="shared" si="60"/>
        <v>0</v>
      </c>
      <c r="GF32">
        <f t="shared" si="60"/>
        <v>0</v>
      </c>
      <c r="GG32">
        <f t="shared" si="60"/>
        <v>0</v>
      </c>
      <c r="GH32">
        <f t="shared" si="60"/>
        <v>0</v>
      </c>
      <c r="GI32">
        <f t="shared" si="60"/>
        <v>0</v>
      </c>
      <c r="GJ32">
        <f t="shared" si="56"/>
        <v>0</v>
      </c>
      <c r="GK32">
        <f t="shared" si="18"/>
        <v>0</v>
      </c>
      <c r="GL32">
        <f t="shared" si="18"/>
        <v>0</v>
      </c>
      <c r="GM32">
        <f t="shared" si="18"/>
        <v>0</v>
      </c>
      <c r="GN32">
        <f t="shared" si="18"/>
        <v>0</v>
      </c>
      <c r="GO32">
        <f t="shared" si="18"/>
        <v>0</v>
      </c>
      <c r="GP32">
        <f t="shared" si="18"/>
        <v>0</v>
      </c>
    </row>
    <row r="33" spans="2:198">
      <c r="B33">
        <f t="shared" si="25"/>
        <v>2.1666666666666661</v>
      </c>
      <c r="E33">
        <f t="shared" si="26"/>
        <v>2.029464554658416E-2</v>
      </c>
      <c r="F33" s="19">
        <v>0.95698100901301952</v>
      </c>
      <c r="G33" s="10">
        <f t="shared" ca="1" si="27"/>
        <v>0.95880392115386492</v>
      </c>
      <c r="H33" s="10">
        <f t="shared" ca="1" si="29"/>
        <v>0.96080879356851046</v>
      </c>
      <c r="I33" s="10">
        <f t="shared" ca="1" si="31"/>
        <v>0.96263900736468488</v>
      </c>
      <c r="J33" s="10">
        <f t="shared" ca="1" si="33"/>
        <v>0.96429673760734291</v>
      </c>
      <c r="K33" s="10">
        <f t="shared" ca="1" si="35"/>
        <v>0.96618706285490619</v>
      </c>
      <c r="L33" s="10">
        <f t="shared" ca="1" si="37"/>
        <v>0.96777385652356451</v>
      </c>
      <c r="M33" s="10">
        <f t="shared" ca="1" si="39"/>
        <v>0.96970503063580837</v>
      </c>
      <c r="N33" s="10">
        <f t="shared" ca="1" si="42"/>
        <v>0.9712602351439471</v>
      </c>
      <c r="O33" s="10">
        <f t="shared" ca="1" si="44"/>
        <v>0.97294726573089307</v>
      </c>
      <c r="P33" s="10">
        <f t="shared" ca="1" si="46"/>
        <v>0.97476343988306691</v>
      </c>
      <c r="Q33" s="10">
        <f t="shared" ca="1" si="49"/>
        <v>0.97653693511161865</v>
      </c>
      <c r="R33" s="10">
        <f t="shared" ca="1" si="51"/>
        <v>0.97826501639359398</v>
      </c>
      <c r="S33" s="10">
        <f t="shared" ca="1" si="53"/>
        <v>0.98005613228615363</v>
      </c>
      <c r="T33" s="10">
        <f t="shared" ca="1" si="57"/>
        <v>0.98196767463063739</v>
      </c>
      <c r="U33" s="10">
        <f t="shared" ca="1" si="61"/>
        <v>0.98368392858975373</v>
      </c>
      <c r="V33" s="10">
        <f t="shared" ca="1" si="65"/>
        <v>0.98521070787687537</v>
      </c>
      <c r="W33" s="10">
        <f t="shared" ca="1" si="68"/>
        <v>0.9869790631947325</v>
      </c>
      <c r="X33" s="10">
        <f t="shared" ca="1" si="70"/>
        <v>0.98843256903724586</v>
      </c>
      <c r="Y33" s="10">
        <f t="shared" ca="1" si="72"/>
        <v>0.98995181253519438</v>
      </c>
      <c r="Z33" s="10">
        <f t="shared" ca="1" si="75"/>
        <v>0.99143241871816501</v>
      </c>
      <c r="AA33" s="10">
        <f t="shared" ca="1" si="77"/>
        <v>0.99291739166241466</v>
      </c>
      <c r="AB33" s="10">
        <f t="shared" ca="1" si="79"/>
        <v>0.99437187219145595</v>
      </c>
      <c r="AC33" s="10">
        <f t="shared" ca="1" si="82"/>
        <v>0.99583403519118918</v>
      </c>
      <c r="AD33" s="10">
        <f t="shared" ref="AD33:AD43" ca="1" si="84">EXP(-$B9*AD74)</f>
        <v>0.99717290417955229</v>
      </c>
      <c r="AE33" s="10">
        <f ca="1">EXP(-$B8*AE74)</f>
        <v>0.99830692074339866</v>
      </c>
      <c r="AF33" s="10">
        <f>AE32</f>
        <v>1</v>
      </c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S33">
        <f t="shared" si="23"/>
        <v>-1.9039013432745344E-3</v>
      </c>
      <c r="AT33" s="19">
        <v>1.0041336395941922</v>
      </c>
      <c r="AU33" s="10">
        <f t="shared" ca="1" si="28"/>
        <v>1.0041430053675526</v>
      </c>
      <c r="AV33" s="10">
        <f t="shared" ca="1" si="30"/>
        <v>1.0043000887177016</v>
      </c>
      <c r="AW33" s="10">
        <f t="shared" ca="1" si="32"/>
        <v>1.0043135576642148</v>
      </c>
      <c r="AX33" s="10">
        <f t="shared" ca="1" si="34"/>
        <v>1.0043510993096278</v>
      </c>
      <c r="AY33" s="10">
        <f t="shared" ca="1" si="36"/>
        <v>1.0042958056683282</v>
      </c>
      <c r="AZ33" s="10">
        <f t="shared" ca="1" si="38"/>
        <v>1.0043596698339319</v>
      </c>
      <c r="BA33" s="10">
        <f t="shared" ca="1" si="40"/>
        <v>1.0042506702483616</v>
      </c>
      <c r="BB33" s="10">
        <f t="shared" ca="1" si="43"/>
        <v>1.0041589575301557</v>
      </c>
      <c r="BC33" s="10">
        <f t="shared" ca="1" si="45"/>
        <v>1.0040700003302689</v>
      </c>
      <c r="BD33" s="10">
        <f t="shared" ca="1" si="47"/>
        <v>1.0039512137322555</v>
      </c>
      <c r="BE33" s="10">
        <f t="shared" ca="1" si="50"/>
        <v>1.0038083203972252</v>
      </c>
      <c r="BF33" s="10">
        <f t="shared" ca="1" si="52"/>
        <v>1.0036113865245027</v>
      </c>
      <c r="BG33" s="10">
        <f t="shared" ca="1" si="54"/>
        <v>1.0034476248213255</v>
      </c>
      <c r="BH33" s="10">
        <f t="shared" ca="1" si="58"/>
        <v>1.0031968851474427</v>
      </c>
      <c r="BI33" s="10">
        <f t="shared" ca="1" si="62"/>
        <v>1.0029492831923883</v>
      </c>
      <c r="BJ33" s="10">
        <f t="shared" ca="1" si="66"/>
        <v>1.002775214054356</v>
      </c>
      <c r="BK33" s="10">
        <f t="shared" ca="1" si="69"/>
        <v>1.0024876325258087</v>
      </c>
      <c r="BL33" s="10">
        <f t="shared" ca="1" si="71"/>
        <v>1.0022629535110337</v>
      </c>
      <c r="BM33" s="10">
        <f t="shared" ca="1" si="73"/>
        <v>1.0019597143302656</v>
      </c>
      <c r="BN33" s="10">
        <f t="shared" ca="1" si="76"/>
        <v>1.0017215734684508</v>
      </c>
      <c r="BO33" s="10">
        <f t="shared" ca="1" si="78"/>
        <v>1.001409597365007</v>
      </c>
      <c r="BP33" s="10">
        <f t="shared" ca="1" si="80"/>
        <v>1.0011710635932927</v>
      </c>
      <c r="BQ33" s="10">
        <f t="shared" ca="1" si="83"/>
        <v>1.0008825678795907</v>
      </c>
      <c r="BR33" s="10">
        <f t="shared" ref="BR33:BR43" ca="1" si="85">EXP(-$B9*BR74)</f>
        <v>1.0006396345598834</v>
      </c>
      <c r="BS33" s="10">
        <f ca="1">EXP(-$B8*BS74)</f>
        <v>1.0003938300736019</v>
      </c>
      <c r="BT33" s="10">
        <f>BS32</f>
        <v>1</v>
      </c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G33">
        <f t="shared" si="24"/>
        <v>0</v>
      </c>
      <c r="CH33">
        <f t="shared" si="24"/>
        <v>0</v>
      </c>
      <c r="CI33">
        <f t="shared" si="24"/>
        <v>0</v>
      </c>
      <c r="CJ33">
        <f t="shared" si="24"/>
        <v>0</v>
      </c>
      <c r="CK33">
        <f t="shared" si="24"/>
        <v>0</v>
      </c>
      <c r="CL33">
        <f t="shared" si="24"/>
        <v>0</v>
      </c>
      <c r="CM33">
        <f t="shared" si="24"/>
        <v>0</v>
      </c>
      <c r="CN33">
        <f t="shared" si="24"/>
        <v>0</v>
      </c>
      <c r="CO33">
        <f t="shared" si="24"/>
        <v>0</v>
      </c>
      <c r="CP33">
        <f t="shared" si="24"/>
        <v>0</v>
      </c>
      <c r="CQ33">
        <f t="shared" si="24"/>
        <v>0</v>
      </c>
      <c r="CR33">
        <f t="shared" si="24"/>
        <v>0</v>
      </c>
      <c r="CS33">
        <f t="shared" si="24"/>
        <v>0</v>
      </c>
      <c r="CT33">
        <f t="shared" si="24"/>
        <v>0</v>
      </c>
      <c r="CU33">
        <f t="shared" si="24"/>
        <v>0</v>
      </c>
      <c r="CV33">
        <f t="shared" si="24"/>
        <v>0</v>
      </c>
      <c r="CW33">
        <f t="shared" si="63"/>
        <v>0</v>
      </c>
      <c r="CX33">
        <f t="shared" si="63"/>
        <v>0</v>
      </c>
      <c r="CY33">
        <f t="shared" si="63"/>
        <v>0</v>
      </c>
      <c r="CZ33">
        <f t="shared" si="63"/>
        <v>0</v>
      </c>
      <c r="DA33">
        <f t="shared" si="63"/>
        <v>0</v>
      </c>
      <c r="DB33">
        <f t="shared" si="63"/>
        <v>0</v>
      </c>
      <c r="DC33">
        <f t="shared" si="63"/>
        <v>0</v>
      </c>
      <c r="DD33">
        <f t="shared" si="63"/>
        <v>0</v>
      </c>
      <c r="DE33">
        <f t="shared" si="63"/>
        <v>0</v>
      </c>
      <c r="DF33">
        <f t="shared" si="63"/>
        <v>0</v>
      </c>
      <c r="DG33">
        <f t="shared" si="63"/>
        <v>0</v>
      </c>
      <c r="DH33">
        <f t="shared" si="63"/>
        <v>0</v>
      </c>
      <c r="DI33">
        <f t="shared" si="63"/>
        <v>0</v>
      </c>
      <c r="DJ33">
        <f t="shared" si="63"/>
        <v>0</v>
      </c>
      <c r="DK33">
        <f t="shared" si="63"/>
        <v>0</v>
      </c>
      <c r="DL33">
        <f t="shared" si="63"/>
        <v>0</v>
      </c>
      <c r="DM33">
        <f t="shared" si="59"/>
        <v>0</v>
      </c>
      <c r="DN33">
        <f t="shared" si="59"/>
        <v>0</v>
      </c>
      <c r="DO33">
        <f t="shared" si="59"/>
        <v>0</v>
      </c>
      <c r="DP33">
        <f t="shared" si="59"/>
        <v>0</v>
      </c>
      <c r="DQ33">
        <f t="shared" si="22"/>
        <v>0</v>
      </c>
      <c r="FF33">
        <f t="shared" si="64"/>
        <v>0</v>
      </c>
      <c r="FG33">
        <f t="shared" ca="1" si="64"/>
        <v>0</v>
      </c>
      <c r="FH33">
        <f t="shared" ca="1" si="64"/>
        <v>0</v>
      </c>
      <c r="FI33">
        <f t="shared" ca="1" si="64"/>
        <v>0</v>
      </c>
      <c r="FJ33">
        <f t="shared" ca="1" si="64"/>
        <v>0</v>
      </c>
      <c r="FK33">
        <f t="shared" ca="1" si="64"/>
        <v>0</v>
      </c>
      <c r="FL33">
        <f t="shared" ca="1" si="64"/>
        <v>0</v>
      </c>
      <c r="FM33">
        <f t="shared" ca="1" si="64"/>
        <v>0</v>
      </c>
      <c r="FN33">
        <f t="shared" ca="1" si="64"/>
        <v>0</v>
      </c>
      <c r="FO33">
        <f t="shared" ca="1" si="64"/>
        <v>0</v>
      </c>
      <c r="FP33">
        <f t="shared" ca="1" si="64"/>
        <v>0</v>
      </c>
      <c r="FQ33">
        <f t="shared" ca="1" si="64"/>
        <v>0</v>
      </c>
      <c r="FR33">
        <f t="shared" ca="1" si="64"/>
        <v>0</v>
      </c>
      <c r="FS33">
        <f t="shared" ca="1" si="64"/>
        <v>0</v>
      </c>
      <c r="FT33">
        <f t="shared" ca="1" si="64"/>
        <v>0</v>
      </c>
      <c r="FU33">
        <f t="shared" ca="1" si="64"/>
        <v>0</v>
      </c>
      <c r="FV33">
        <f t="shared" ca="1" si="60"/>
        <v>0</v>
      </c>
      <c r="FW33">
        <f t="shared" ca="1" si="60"/>
        <v>0</v>
      </c>
      <c r="FX33">
        <f t="shared" ca="1" si="60"/>
        <v>0</v>
      </c>
      <c r="FY33">
        <f t="shared" ca="1" si="60"/>
        <v>0</v>
      </c>
      <c r="FZ33">
        <f t="shared" ca="1" si="60"/>
        <v>0</v>
      </c>
      <c r="GA33">
        <f t="shared" ca="1" si="60"/>
        <v>0</v>
      </c>
      <c r="GB33">
        <f t="shared" ca="1" si="60"/>
        <v>0</v>
      </c>
      <c r="GC33">
        <f t="shared" ca="1" si="60"/>
        <v>0</v>
      </c>
      <c r="GD33">
        <f t="shared" ca="1" si="60"/>
        <v>0</v>
      </c>
      <c r="GE33">
        <f t="shared" ca="1" si="60"/>
        <v>0</v>
      </c>
      <c r="GF33">
        <f t="shared" si="60"/>
        <v>0</v>
      </c>
      <c r="GG33">
        <f t="shared" si="60"/>
        <v>0</v>
      </c>
      <c r="GH33">
        <f t="shared" si="60"/>
        <v>0</v>
      </c>
      <c r="GI33">
        <f t="shared" si="60"/>
        <v>0</v>
      </c>
      <c r="GJ33">
        <f t="shared" si="56"/>
        <v>0</v>
      </c>
      <c r="GK33">
        <f t="shared" si="18"/>
        <v>0</v>
      </c>
      <c r="GL33">
        <f t="shared" si="18"/>
        <v>0</v>
      </c>
      <c r="GM33">
        <f t="shared" si="18"/>
        <v>0</v>
      </c>
      <c r="GN33">
        <f t="shared" si="18"/>
        <v>0</v>
      </c>
      <c r="GO33">
        <f t="shared" si="18"/>
        <v>0</v>
      </c>
      <c r="GP33">
        <f t="shared" si="18"/>
        <v>0</v>
      </c>
    </row>
    <row r="34" spans="2:198">
      <c r="B34">
        <f t="shared" si="25"/>
        <v>2.2499999999999996</v>
      </c>
      <c r="E34">
        <f t="shared" si="26"/>
        <v>2.0440123161768766E-2</v>
      </c>
      <c r="F34" s="19">
        <v>0.95505124799999996</v>
      </c>
      <c r="G34" s="10">
        <f t="shared" ca="1" si="27"/>
        <v>0.95690492535507843</v>
      </c>
      <c r="H34" s="10">
        <f t="shared" ca="1" si="29"/>
        <v>0.95895499038500753</v>
      </c>
      <c r="I34" s="10">
        <f t="shared" ca="1" si="31"/>
        <v>0.96082572297794433</v>
      </c>
      <c r="J34" s="10">
        <f t="shared" ca="1" si="33"/>
        <v>0.96250827903828717</v>
      </c>
      <c r="K34" s="10">
        <f t="shared" ca="1" si="35"/>
        <v>0.96442551411823585</v>
      </c>
      <c r="L34" s="10">
        <f t="shared" ca="1" si="37"/>
        <v>0.96603022773125202</v>
      </c>
      <c r="M34" s="10">
        <f t="shared" ca="1" si="39"/>
        <v>0.96798997846494361</v>
      </c>
      <c r="N34" s="10">
        <f t="shared" ca="1" si="42"/>
        <v>0.96953368405884233</v>
      </c>
      <c r="O34" s="10">
        <f t="shared" ca="1" si="44"/>
        <v>0.97121711457348969</v>
      </c>
      <c r="P34" s="10">
        <f t="shared" ca="1" si="46"/>
        <v>0.97303571459415561</v>
      </c>
      <c r="Q34" s="10">
        <f t="shared" ca="1" si="49"/>
        <v>0.97479034873226744</v>
      </c>
      <c r="R34" s="10">
        <f t="shared" ca="1" si="51"/>
        <v>0.97644065660627888</v>
      </c>
      <c r="S34" s="10">
        <f t="shared" ca="1" si="53"/>
        <v>0.97819320532568366</v>
      </c>
      <c r="T34" s="10">
        <f t="shared" ca="1" si="57"/>
        <v>0.98017997549278435</v>
      </c>
      <c r="U34" s="10">
        <f t="shared" ca="1" si="61"/>
        <v>0.98197587584592683</v>
      </c>
      <c r="V34" s="10">
        <f t="shared" ca="1" si="65"/>
        <v>0.98353996580555569</v>
      </c>
      <c r="W34" s="10">
        <f t="shared" ca="1" si="68"/>
        <v>0.98538725229110624</v>
      </c>
      <c r="X34" s="10">
        <f t="shared" ca="1" si="70"/>
        <v>0.98688903690290641</v>
      </c>
      <c r="Y34" s="10">
        <f t="shared" ca="1" si="72"/>
        <v>0.98844380838457324</v>
      </c>
      <c r="Z34" s="10">
        <f t="shared" ca="1" si="75"/>
        <v>0.98993857966971366</v>
      </c>
      <c r="AA34" s="10">
        <f t="shared" ca="1" si="77"/>
        <v>0.99142138969961235</v>
      </c>
      <c r="AB34" s="10">
        <f t="shared" ca="1" si="79"/>
        <v>0.99289667550609895</v>
      </c>
      <c r="AC34" s="10">
        <f t="shared" ca="1" si="82"/>
        <v>0.99442235503020815</v>
      </c>
      <c r="AD34" s="10">
        <f t="shared" ca="1" si="84"/>
        <v>0.99581251191941456</v>
      </c>
      <c r="AE34" s="10">
        <f t="shared" ref="AE34:AE43" ca="1" si="86">EXP(-$B9*AE75)</f>
        <v>0.99719645846988114</v>
      </c>
      <c r="AF34" s="10">
        <f ca="1">EXP(-$B8*AF75)</f>
        <v>0.99830387429709477</v>
      </c>
      <c r="AG34" s="10">
        <f>AF33</f>
        <v>1</v>
      </c>
      <c r="AH34" s="10"/>
      <c r="AI34" s="10"/>
      <c r="AJ34" s="10"/>
      <c r="AK34" s="10"/>
      <c r="AL34" s="10"/>
      <c r="AM34" s="10"/>
      <c r="AN34" s="10"/>
      <c r="AO34" s="10"/>
      <c r="AP34" s="10"/>
      <c r="AS34">
        <f t="shared" si="23"/>
        <v>-1.7808416306235378E-3</v>
      </c>
      <c r="AT34" s="19">
        <v>1.004014932</v>
      </c>
      <c r="AU34" s="10">
        <f t="shared" ca="1" si="28"/>
        <v>1.0040475887953972</v>
      </c>
      <c r="AV34" s="10">
        <f t="shared" ca="1" si="30"/>
        <v>1.0042326514054047</v>
      </c>
      <c r="AW34" s="10">
        <f t="shared" ca="1" si="32"/>
        <v>1.0042659941899814</v>
      </c>
      <c r="AX34" s="10">
        <f t="shared" ca="1" si="34"/>
        <v>1.004327497525866</v>
      </c>
      <c r="AY34" s="10">
        <f t="shared" ca="1" si="36"/>
        <v>1.0042981199902907</v>
      </c>
      <c r="AZ34" s="10">
        <f t="shared" ca="1" si="38"/>
        <v>1.0043934616443992</v>
      </c>
      <c r="BA34" s="10">
        <f t="shared" ca="1" si="40"/>
        <v>1.0043065289411994</v>
      </c>
      <c r="BB34" s="10">
        <f t="shared" ca="1" si="43"/>
        <v>1.0042417212253569</v>
      </c>
      <c r="BC34" s="10">
        <f t="shared" ca="1" si="45"/>
        <v>1.0041783140738672</v>
      </c>
      <c r="BD34" s="10">
        <f t="shared" ca="1" si="47"/>
        <v>1.0040824565680637</v>
      </c>
      <c r="BE34" s="10">
        <f t="shared" ca="1" si="50"/>
        <v>1.0039648353494506</v>
      </c>
      <c r="BF34" s="10">
        <f t="shared" ca="1" si="52"/>
        <v>1.0037882047411686</v>
      </c>
      <c r="BG34" s="10">
        <f t="shared" ca="1" si="54"/>
        <v>1.0036444203753994</v>
      </c>
      <c r="BH34" s="10">
        <f t="shared" ca="1" si="58"/>
        <v>1.0034075629159442</v>
      </c>
      <c r="BI34" s="10">
        <f t="shared" ca="1" si="62"/>
        <v>1.0031724673219455</v>
      </c>
      <c r="BJ34" s="10">
        <f t="shared" ca="1" si="66"/>
        <v>1.0030161196253446</v>
      </c>
      <c r="BK34" s="10">
        <f t="shared" ca="1" si="69"/>
        <v>1.0027345781315391</v>
      </c>
      <c r="BL34" s="10">
        <f t="shared" ca="1" si="71"/>
        <v>1.0025236452773789</v>
      </c>
      <c r="BM34" s="10">
        <f t="shared" ca="1" si="73"/>
        <v>1.0022221288590751</v>
      </c>
      <c r="BN34" s="10">
        <f t="shared" ca="1" si="76"/>
        <v>1.0019916542941458</v>
      </c>
      <c r="BO34" s="10">
        <f t="shared" ca="1" si="78"/>
        <v>1.0016784297161532</v>
      </c>
      <c r="BP34" s="10">
        <f t="shared" ca="1" si="80"/>
        <v>1.0014515220494107</v>
      </c>
      <c r="BQ34" s="10">
        <f t="shared" ca="1" si="83"/>
        <v>1.0011581184383245</v>
      </c>
      <c r="BR34" s="10">
        <f t="shared" ca="1" si="85"/>
        <v>1.0008823446980395</v>
      </c>
      <c r="BS34" s="10">
        <f t="shared" ref="BS34:BS43" ca="1" si="87">EXP(-$B9*BS75)</f>
        <v>1.0006356744260669</v>
      </c>
      <c r="BT34" s="10">
        <f ca="1">EXP(-$B8*BT75)</f>
        <v>1.0003930780123562</v>
      </c>
      <c r="BU34" s="10">
        <f>BT33</f>
        <v>1</v>
      </c>
      <c r="BV34" s="10"/>
      <c r="BW34" s="10"/>
      <c r="BX34" s="10"/>
      <c r="BY34" s="10"/>
      <c r="BZ34" s="10"/>
      <c r="CA34" s="10"/>
      <c r="CB34" s="10"/>
      <c r="CC34" s="10"/>
      <c r="CD34" s="10"/>
      <c r="CG34">
        <f t="shared" si="24"/>
        <v>0</v>
      </c>
      <c r="CH34">
        <f t="shared" si="24"/>
        <v>0</v>
      </c>
      <c r="CI34">
        <f t="shared" si="24"/>
        <v>0</v>
      </c>
      <c r="CJ34">
        <f t="shared" si="24"/>
        <v>0</v>
      </c>
      <c r="CK34">
        <f t="shared" si="24"/>
        <v>0</v>
      </c>
      <c r="CL34">
        <f t="shared" si="24"/>
        <v>0</v>
      </c>
      <c r="CM34">
        <f t="shared" si="24"/>
        <v>0</v>
      </c>
      <c r="CN34">
        <f t="shared" si="24"/>
        <v>0</v>
      </c>
      <c r="CO34">
        <f t="shared" si="24"/>
        <v>0</v>
      </c>
      <c r="CP34">
        <f t="shared" si="24"/>
        <v>0</v>
      </c>
      <c r="CQ34">
        <f t="shared" si="24"/>
        <v>0</v>
      </c>
      <c r="CR34">
        <f t="shared" si="24"/>
        <v>0</v>
      </c>
      <c r="CS34">
        <f t="shared" si="24"/>
        <v>0</v>
      </c>
      <c r="CT34">
        <f t="shared" si="24"/>
        <v>0</v>
      </c>
      <c r="CU34">
        <f t="shared" si="24"/>
        <v>0</v>
      </c>
      <c r="CV34">
        <f t="shared" si="24"/>
        <v>0</v>
      </c>
      <c r="CW34">
        <f t="shared" si="63"/>
        <v>0</v>
      </c>
      <c r="CX34">
        <f t="shared" si="63"/>
        <v>0</v>
      </c>
      <c r="CY34">
        <f t="shared" si="63"/>
        <v>0</v>
      </c>
      <c r="CZ34">
        <f t="shared" si="63"/>
        <v>0</v>
      </c>
      <c r="DA34">
        <f t="shared" si="63"/>
        <v>0</v>
      </c>
      <c r="DB34">
        <f t="shared" si="63"/>
        <v>0</v>
      </c>
      <c r="DC34">
        <f t="shared" si="63"/>
        <v>0</v>
      </c>
      <c r="DD34">
        <f t="shared" si="63"/>
        <v>0</v>
      </c>
      <c r="DE34">
        <f t="shared" si="63"/>
        <v>0</v>
      </c>
      <c r="DF34">
        <f t="shared" si="63"/>
        <v>0</v>
      </c>
      <c r="DG34">
        <f t="shared" si="63"/>
        <v>0</v>
      </c>
      <c r="DH34">
        <f t="shared" si="63"/>
        <v>0</v>
      </c>
      <c r="DI34">
        <f t="shared" si="63"/>
        <v>0</v>
      </c>
      <c r="DJ34">
        <f t="shared" si="63"/>
        <v>0</v>
      </c>
      <c r="DK34">
        <f t="shared" si="63"/>
        <v>0</v>
      </c>
      <c r="DL34">
        <f t="shared" si="63"/>
        <v>0</v>
      </c>
      <c r="DM34">
        <f t="shared" si="59"/>
        <v>0</v>
      </c>
      <c r="DN34">
        <f t="shared" si="59"/>
        <v>0</v>
      </c>
      <c r="DO34">
        <f t="shared" si="59"/>
        <v>0</v>
      </c>
      <c r="DP34">
        <f t="shared" si="59"/>
        <v>0</v>
      </c>
      <c r="DQ34">
        <f t="shared" si="22"/>
        <v>0</v>
      </c>
      <c r="DT34">
        <f t="shared" ref="DT34:ER34" si="88">(F31/F34-1)/($B34-$B31)</f>
        <v>2.3800796080421585E-2</v>
      </c>
      <c r="DU34">
        <f t="shared" ca="1" si="88"/>
        <v>2.331814194134281E-2</v>
      </c>
      <c r="DV34">
        <f t="shared" ca="1" si="88"/>
        <v>2.2739115055729855E-2</v>
      </c>
      <c r="DW34">
        <f t="shared" ca="1" si="88"/>
        <v>2.2305784254513978E-2</v>
      </c>
      <c r="DX34">
        <f t="shared" ca="1" si="88"/>
        <v>2.2016302714491471E-2</v>
      </c>
      <c r="DY34">
        <f t="shared" ca="1" si="88"/>
        <v>2.1634610841324748E-2</v>
      </c>
      <c r="DZ34">
        <f t="shared" ca="1" si="88"/>
        <v>2.15207441089111E-2</v>
      </c>
      <c r="EA34">
        <f t="shared" ca="1" si="88"/>
        <v>2.1289227198851141E-2</v>
      </c>
      <c r="EB34">
        <f t="shared" ca="1" si="88"/>
        <v>2.1391016537119573E-2</v>
      </c>
      <c r="EC34">
        <f t="shared" ca="1" si="88"/>
        <v>2.1483253812307052E-2</v>
      </c>
      <c r="ED34">
        <f t="shared" ca="1" si="88"/>
        <v>2.1769798862213603E-2</v>
      </c>
      <c r="EE34">
        <f t="shared" ca="1" si="88"/>
        <v>2.2225692214146126E-2</v>
      </c>
      <c r="EF34">
        <f t="shared" ca="1" si="88"/>
        <v>2.2425426259531773E-2</v>
      </c>
      <c r="EG34">
        <f t="shared" ca="1" si="88"/>
        <v>2.1991676683259482E-2</v>
      </c>
      <c r="EH34">
        <f t="shared" ca="1" si="88"/>
        <v>2.1036835847779007E-2</v>
      </c>
      <c r="EI34">
        <f t="shared" ca="1" si="88"/>
        <v>2.0213198153643717E-2</v>
      </c>
      <c r="EJ34">
        <f t="shared" ca="1" si="88"/>
        <v>1.964766244703494E-2</v>
      </c>
      <c r="EK34">
        <f t="shared" ca="1" si="88"/>
        <v>1.8774130224173256E-2</v>
      </c>
      <c r="EL34">
        <f t="shared" ca="1" si="88"/>
        <v>1.842673735388797E-2</v>
      </c>
      <c r="EM34">
        <f t="shared" ca="1" si="88"/>
        <v>1.8179155990818398E-2</v>
      </c>
      <c r="EN34">
        <f t="shared" ca="1" si="88"/>
        <v>1.8010267695608175E-2</v>
      </c>
      <c r="EO34">
        <f t="shared" ca="1" si="88"/>
        <v>1.7700628036759061E-2</v>
      </c>
      <c r="EP34">
        <f t="shared" ca="1" si="88"/>
        <v>1.7183198430978455E-2</v>
      </c>
      <c r="EQ34">
        <f t="shared" ca="1" si="88"/>
        <v>1.5606920428915289E-2</v>
      </c>
      <c r="ER34">
        <f t="shared" ca="1" si="88"/>
        <v>1.6820387494485414E-2</v>
      </c>
      <c r="ES34">
        <f ca="1">(AE32/AE34-1)/($B34-$B32)</f>
        <v>1.686854083549735E-2</v>
      </c>
      <c r="ET34">
        <f ca="1">(AF33/AF34-1)/($B34-$B33)</f>
        <v>2.0388089196981839E-2</v>
      </c>
      <c r="FF34">
        <f t="shared" si="64"/>
        <v>2443.5803500000152</v>
      </c>
      <c r="FG34">
        <f t="shared" ca="1" si="64"/>
        <v>2398.673823933475</v>
      </c>
      <c r="FH34">
        <f t="shared" ca="1" si="64"/>
        <v>2344.1221949103328</v>
      </c>
      <c r="FI34">
        <f t="shared" ca="1" si="64"/>
        <v>2303.9369129153447</v>
      </c>
      <c r="FJ34">
        <f t="shared" ca="1" si="64"/>
        <v>2278.0189159249494</v>
      </c>
      <c r="FK34">
        <f t="shared" ca="1" si="64"/>
        <v>2242.9843484647022</v>
      </c>
      <c r="FL34">
        <f t="shared" ca="1" si="64"/>
        <v>2234.8916032413194</v>
      </c>
      <c r="FM34">
        <f t="shared" ca="1" si="64"/>
        <v>2215.3340471082547</v>
      </c>
      <c r="FN34">
        <f t="shared" ca="1" si="64"/>
        <v>2229.4759399171949</v>
      </c>
      <c r="FO34">
        <f t="shared" ca="1" si="64"/>
        <v>2242.9771562681685</v>
      </c>
      <c r="FP34">
        <f t="shared" ca="1" si="64"/>
        <v>2277.1501176899928</v>
      </c>
      <c r="FQ34">
        <f t="shared" ca="1" si="64"/>
        <v>2329.0294534061809</v>
      </c>
      <c r="FR34">
        <f t="shared" ca="1" si="64"/>
        <v>2353.9380287147856</v>
      </c>
      <c r="FS34">
        <f t="shared" ca="1" si="64"/>
        <v>2312.5516858179972</v>
      </c>
      <c r="FT34">
        <f t="shared" ca="1" si="64"/>
        <v>2216.6376639150885</v>
      </c>
      <c r="FU34">
        <f t="shared" ca="1" si="64"/>
        <v>2133.7538432614429</v>
      </c>
      <c r="FV34">
        <f t="shared" ca="1" si="60"/>
        <v>2077.3580845164533</v>
      </c>
      <c r="FW34">
        <f t="shared" ca="1" si="60"/>
        <v>1988.7272740435008</v>
      </c>
      <c r="FX34">
        <f t="shared" ca="1" si="60"/>
        <v>1954.9030961474407</v>
      </c>
      <c r="FY34">
        <f t="shared" ca="1" si="60"/>
        <v>1931.6754744340401</v>
      </c>
      <c r="FZ34">
        <f t="shared" ca="1" si="60"/>
        <v>1916.623823371631</v>
      </c>
      <c r="GA34">
        <f t="shared" ca="1" si="60"/>
        <v>1886.4939840266559</v>
      </c>
      <c r="GB34">
        <f t="shared" ca="1" si="60"/>
        <v>1834.0726141431132</v>
      </c>
      <c r="GC34">
        <f t="shared" ca="1" si="60"/>
        <v>1668.3860860267835</v>
      </c>
      <c r="GD34">
        <f t="shared" ca="1" si="60"/>
        <v>1800.6198746517034</v>
      </c>
      <c r="GE34">
        <f t="shared" ca="1" si="60"/>
        <v>1808.2842869265967</v>
      </c>
      <c r="GF34">
        <f t="shared" ca="1" si="60"/>
        <v>2188.0021567476342</v>
      </c>
      <c r="GG34">
        <f t="shared" si="60"/>
        <v>0</v>
      </c>
      <c r="GH34">
        <f t="shared" si="60"/>
        <v>0</v>
      </c>
      <c r="GI34">
        <f t="shared" si="60"/>
        <v>0</v>
      </c>
      <c r="GJ34">
        <f t="shared" si="56"/>
        <v>0</v>
      </c>
      <c r="GK34">
        <f t="shared" si="18"/>
        <v>0</v>
      </c>
      <c r="GL34">
        <f t="shared" si="18"/>
        <v>0</v>
      </c>
      <c r="GM34">
        <f t="shared" si="18"/>
        <v>0</v>
      </c>
      <c r="GN34">
        <f t="shared" si="18"/>
        <v>0</v>
      </c>
      <c r="GO34">
        <f t="shared" si="18"/>
        <v>0</v>
      </c>
      <c r="GP34">
        <f t="shared" si="18"/>
        <v>0</v>
      </c>
    </row>
    <row r="35" spans="2:198">
      <c r="B35">
        <f t="shared" si="25"/>
        <v>2.333333333333333</v>
      </c>
      <c r="E35">
        <f t="shared" si="26"/>
        <v>2.0591638198501662E-2</v>
      </c>
      <c r="F35" s="19">
        <v>0.95308884235431079</v>
      </c>
      <c r="G35" s="10">
        <f t="shared" ca="1" si="27"/>
        <v>0.9549723974923785</v>
      </c>
      <c r="H35" s="10">
        <f t="shared" ca="1" si="29"/>
        <v>0.95706172667536804</v>
      </c>
      <c r="I35" s="10">
        <f t="shared" ca="1" si="31"/>
        <v>0.95897259116803291</v>
      </c>
      <c r="J35" s="10">
        <f t="shared" ca="1" si="33"/>
        <v>0.9606895681673584</v>
      </c>
      <c r="K35" s="10">
        <f t="shared" ca="1" si="35"/>
        <v>0.96264265973970253</v>
      </c>
      <c r="L35" s="10">
        <f t="shared" ca="1" si="37"/>
        <v>0.96426151084671907</v>
      </c>
      <c r="M35" s="10">
        <f t="shared" ca="1" si="39"/>
        <v>0.96625674818020857</v>
      </c>
      <c r="N35" s="10">
        <f t="shared" ca="1" si="42"/>
        <v>0.96780993348348443</v>
      </c>
      <c r="O35" s="10">
        <f t="shared" ca="1" si="44"/>
        <v>0.96948824886851503</v>
      </c>
      <c r="P35" s="10">
        <f t="shared" ca="1" si="46"/>
        <v>0.97131060002407088</v>
      </c>
      <c r="Q35" s="10">
        <f t="shared" ca="1" si="49"/>
        <v>0.97306425459537904</v>
      </c>
      <c r="R35" s="10">
        <f t="shared" ca="1" si="51"/>
        <v>0.9746878356757942</v>
      </c>
      <c r="S35" s="10">
        <f t="shared" ca="1" si="53"/>
        <v>0.97636385986340068</v>
      </c>
      <c r="T35" s="10">
        <f t="shared" ca="1" si="57"/>
        <v>0.97832632206587666</v>
      </c>
      <c r="U35" s="10">
        <f t="shared" ca="1" si="61"/>
        <v>0.98018884397101813</v>
      </c>
      <c r="V35" s="10">
        <f t="shared" ca="1" si="65"/>
        <v>0.98181909927847</v>
      </c>
      <c r="W35" s="10">
        <f t="shared" ca="1" si="68"/>
        <v>0.98373383707142747</v>
      </c>
      <c r="X35" s="10">
        <f t="shared" ca="1" si="70"/>
        <v>0.98528738491229173</v>
      </c>
      <c r="Y35" s="10">
        <f t="shared" ca="1" si="72"/>
        <v>0.98690166143238955</v>
      </c>
      <c r="Z35" s="10">
        <f t="shared" ca="1" si="75"/>
        <v>0.98842870816160167</v>
      </c>
      <c r="AA35" s="10">
        <f t="shared" ca="1" si="77"/>
        <v>0.98992573188092592</v>
      </c>
      <c r="AB35" s="10">
        <f t="shared" ca="1" si="79"/>
        <v>0.99139656781879359</v>
      </c>
      <c r="AC35" s="10">
        <f t="shared" ca="1" si="82"/>
        <v>0.99295968583736538</v>
      </c>
      <c r="AD35" s="10">
        <f t="shared" ca="1" si="84"/>
        <v>0.99439369811918321</v>
      </c>
      <c r="AE35" s="10">
        <f t="shared" ca="1" si="86"/>
        <v>0.99584779536238421</v>
      </c>
      <c r="AF35" s="10">
        <f t="shared" ref="AF35:AF43" ca="1" si="89">EXP(-$B9*AF76)</f>
        <v>0.99719037236396169</v>
      </c>
      <c r="AG35" s="10">
        <f ca="1">EXP(-$B8*AG76)</f>
        <v>0.99829623440378268</v>
      </c>
      <c r="AH35" s="10">
        <f>AG34</f>
        <v>1</v>
      </c>
      <c r="AI35" s="10"/>
      <c r="AJ35" s="10"/>
      <c r="AK35" s="10"/>
      <c r="AL35" s="10"/>
      <c r="AM35" s="10"/>
      <c r="AN35" s="10"/>
      <c r="AO35" s="10"/>
      <c r="AP35" s="10"/>
      <c r="AS35">
        <f t="shared" si="23"/>
        <v>-1.6543602234448623E-3</v>
      </c>
      <c r="AT35" s="19">
        <v>1.0038676339217623</v>
      </c>
      <c r="AU35" s="10">
        <f t="shared" ca="1" si="28"/>
        <v>1.0039255822664466</v>
      </c>
      <c r="AV35" s="10">
        <f t="shared" ca="1" si="30"/>
        <v>1.0041408119820479</v>
      </c>
      <c r="AW35" s="10">
        <f t="shared" ca="1" si="32"/>
        <v>1.0041971386822703</v>
      </c>
      <c r="AX35" s="10">
        <f t="shared" ca="1" si="34"/>
        <v>1.0042805394480787</v>
      </c>
      <c r="AY35" s="10">
        <f t="shared" ca="1" si="36"/>
        <v>1.0042721114236313</v>
      </c>
      <c r="AZ35" s="10">
        <f t="shared" ca="1" si="38"/>
        <v>1.004400426723546</v>
      </c>
      <c r="BA35" s="10">
        <f t="shared" ca="1" si="40"/>
        <v>1.0043376619035123</v>
      </c>
      <c r="BB35" s="10">
        <f t="shared" ca="1" si="43"/>
        <v>1.0042971083952301</v>
      </c>
      <c r="BC35" s="10">
        <f t="shared" ca="1" si="45"/>
        <v>1.0042621548275654</v>
      </c>
      <c r="BD35" s="10">
        <f t="shared" ca="1" si="47"/>
        <v>1.0041915044590997</v>
      </c>
      <c r="BE35" s="10">
        <f t="shared" ca="1" si="50"/>
        <v>1.0040969314344685</v>
      </c>
      <c r="BF35" s="10">
        <f t="shared" ca="1" si="52"/>
        <v>1.0039433753184384</v>
      </c>
      <c r="BG35" s="10">
        <f t="shared" ca="1" si="54"/>
        <v>1.0038236044301372</v>
      </c>
      <c r="BH35" s="10">
        <f t="shared" ca="1" si="58"/>
        <v>1.0036012683899562</v>
      </c>
      <c r="BI35" s="10">
        <f t="shared" ca="1" si="62"/>
        <v>1.0033811047432644</v>
      </c>
      <c r="BJ35" s="10">
        <f t="shared" ca="1" si="66"/>
        <v>1.003245396240219</v>
      </c>
      <c r="BK35" s="10">
        <f t="shared" ca="1" si="69"/>
        <v>1.0029714094622775</v>
      </c>
      <c r="BL35" s="10">
        <f t="shared" ca="1" si="71"/>
        <v>1.0027746022366302</v>
      </c>
      <c r="BM35" s="10">
        <f t="shared" ca="1" si="73"/>
        <v>1.0024777057149303</v>
      </c>
      <c r="BN35" s="10">
        <f t="shared" ca="1" si="76"/>
        <v>1.0022586413182089</v>
      </c>
      <c r="BO35" s="10">
        <f t="shared" ca="1" si="78"/>
        <v>1.0019413065261862</v>
      </c>
      <c r="BP35" s="10">
        <f t="shared" ca="1" si="80"/>
        <v>1.0017287530539323</v>
      </c>
      <c r="BQ35" s="10">
        <f t="shared" ca="1" si="83"/>
        <v>1.0014353360989467</v>
      </c>
      <c r="BR35" s="10">
        <f t="shared" ca="1" si="85"/>
        <v>1.001157820781009</v>
      </c>
      <c r="BS35" s="10">
        <f t="shared" ca="1" si="87"/>
        <v>1.0008764030623682</v>
      </c>
      <c r="BT35" s="10">
        <f t="shared" ref="BT35:BT43" ca="1" si="90">EXP(-$B9*BT76)</f>
        <v>1.0006341699405206</v>
      </c>
      <c r="BU35" s="10">
        <f ca="1">EXP(-$B8*BU76)</f>
        <v>1.0003932150274926</v>
      </c>
      <c r="BV35" s="10">
        <f>BU34</f>
        <v>1</v>
      </c>
      <c r="BW35" s="10"/>
      <c r="BX35" s="10"/>
      <c r="BY35" s="10"/>
      <c r="BZ35" s="10"/>
      <c r="CA35" s="10"/>
      <c r="CB35" s="10"/>
      <c r="CC35" s="10"/>
      <c r="CD35" s="10"/>
      <c r="CG35">
        <f t="shared" si="24"/>
        <v>0</v>
      </c>
      <c r="CH35">
        <f t="shared" si="24"/>
        <v>0</v>
      </c>
      <c r="CI35">
        <f t="shared" si="24"/>
        <v>0</v>
      </c>
      <c r="CJ35">
        <f t="shared" si="24"/>
        <v>0</v>
      </c>
      <c r="CK35">
        <f t="shared" si="24"/>
        <v>0</v>
      </c>
      <c r="CL35">
        <f t="shared" si="24"/>
        <v>0</v>
      </c>
      <c r="CM35">
        <f t="shared" si="24"/>
        <v>0</v>
      </c>
      <c r="CN35">
        <f t="shared" si="24"/>
        <v>0</v>
      </c>
      <c r="CO35">
        <f t="shared" si="24"/>
        <v>0</v>
      </c>
      <c r="CP35">
        <f t="shared" si="24"/>
        <v>0</v>
      </c>
      <c r="CQ35">
        <f t="shared" si="24"/>
        <v>0</v>
      </c>
      <c r="CR35">
        <f t="shared" si="24"/>
        <v>0</v>
      </c>
      <c r="CS35">
        <f t="shared" si="24"/>
        <v>0</v>
      </c>
      <c r="CT35">
        <f t="shared" si="24"/>
        <v>0</v>
      </c>
      <c r="CU35">
        <f t="shared" si="24"/>
        <v>0</v>
      </c>
      <c r="CV35">
        <f t="shared" si="24"/>
        <v>0</v>
      </c>
      <c r="CW35">
        <f t="shared" si="63"/>
        <v>0</v>
      </c>
      <c r="CX35">
        <f t="shared" si="63"/>
        <v>0</v>
      </c>
      <c r="CY35">
        <f t="shared" si="63"/>
        <v>0</v>
      </c>
      <c r="CZ35">
        <f t="shared" si="63"/>
        <v>0</v>
      </c>
      <c r="DA35">
        <f t="shared" si="63"/>
        <v>0</v>
      </c>
      <c r="DB35">
        <f t="shared" si="63"/>
        <v>0</v>
      </c>
      <c r="DC35">
        <f t="shared" si="63"/>
        <v>0</v>
      </c>
      <c r="DD35">
        <f t="shared" si="63"/>
        <v>0</v>
      </c>
      <c r="DE35">
        <f t="shared" si="63"/>
        <v>0</v>
      </c>
      <c r="DF35">
        <f t="shared" si="63"/>
        <v>0</v>
      </c>
      <c r="DG35">
        <f t="shared" si="63"/>
        <v>0</v>
      </c>
      <c r="DH35">
        <f t="shared" si="63"/>
        <v>0</v>
      </c>
      <c r="DI35">
        <f t="shared" si="63"/>
        <v>0</v>
      </c>
      <c r="DJ35">
        <f t="shared" si="63"/>
        <v>0</v>
      </c>
      <c r="DK35">
        <f t="shared" si="63"/>
        <v>0</v>
      </c>
      <c r="DL35">
        <f t="shared" si="63"/>
        <v>0</v>
      </c>
      <c r="DM35">
        <f t="shared" si="59"/>
        <v>0</v>
      </c>
      <c r="DN35">
        <f t="shared" si="59"/>
        <v>0</v>
      </c>
      <c r="DO35">
        <f t="shared" si="59"/>
        <v>0</v>
      </c>
      <c r="DP35">
        <f t="shared" si="59"/>
        <v>0</v>
      </c>
      <c r="DQ35">
        <f t="shared" si="22"/>
        <v>0</v>
      </c>
      <c r="FF35">
        <f t="shared" si="64"/>
        <v>0</v>
      </c>
      <c r="FG35">
        <f t="shared" ca="1" si="64"/>
        <v>0</v>
      </c>
      <c r="FH35">
        <f t="shared" ca="1" si="64"/>
        <v>0</v>
      </c>
      <c r="FI35">
        <f t="shared" ca="1" si="64"/>
        <v>0</v>
      </c>
      <c r="FJ35">
        <f t="shared" ca="1" si="64"/>
        <v>0</v>
      </c>
      <c r="FK35">
        <f t="shared" ca="1" si="64"/>
        <v>0</v>
      </c>
      <c r="FL35">
        <f t="shared" ca="1" si="64"/>
        <v>0</v>
      </c>
      <c r="FM35">
        <f t="shared" ca="1" si="64"/>
        <v>0</v>
      </c>
      <c r="FN35">
        <f t="shared" ca="1" si="64"/>
        <v>0</v>
      </c>
      <c r="FO35">
        <f t="shared" ca="1" si="64"/>
        <v>0</v>
      </c>
      <c r="FP35">
        <f t="shared" ca="1" si="64"/>
        <v>0</v>
      </c>
      <c r="FQ35">
        <f t="shared" ca="1" si="64"/>
        <v>0</v>
      </c>
      <c r="FR35">
        <f t="shared" ca="1" si="64"/>
        <v>0</v>
      </c>
      <c r="FS35">
        <f t="shared" ca="1" si="64"/>
        <v>0</v>
      </c>
      <c r="FT35">
        <f t="shared" ca="1" si="64"/>
        <v>0</v>
      </c>
      <c r="FU35">
        <f t="shared" ca="1" si="64"/>
        <v>0</v>
      </c>
      <c r="FV35">
        <f t="shared" ca="1" si="60"/>
        <v>0</v>
      </c>
      <c r="FW35">
        <f t="shared" ca="1" si="60"/>
        <v>0</v>
      </c>
      <c r="FX35">
        <f t="shared" ca="1" si="60"/>
        <v>0</v>
      </c>
      <c r="FY35">
        <f t="shared" ca="1" si="60"/>
        <v>0</v>
      </c>
      <c r="FZ35">
        <f t="shared" ca="1" si="60"/>
        <v>0</v>
      </c>
      <c r="GA35">
        <f t="shared" ca="1" si="60"/>
        <v>0</v>
      </c>
      <c r="GB35">
        <f t="shared" ca="1" si="60"/>
        <v>0</v>
      </c>
      <c r="GC35">
        <f t="shared" ca="1" si="60"/>
        <v>0</v>
      </c>
      <c r="GD35">
        <f t="shared" ca="1" si="60"/>
        <v>0</v>
      </c>
      <c r="GE35">
        <f t="shared" ca="1" si="60"/>
        <v>0</v>
      </c>
      <c r="GF35">
        <f t="shared" ca="1" si="60"/>
        <v>0</v>
      </c>
      <c r="GG35">
        <f t="shared" ca="1" si="60"/>
        <v>0</v>
      </c>
      <c r="GH35">
        <f t="shared" si="60"/>
        <v>0</v>
      </c>
      <c r="GI35">
        <f t="shared" si="60"/>
        <v>0</v>
      </c>
      <c r="GJ35">
        <f t="shared" si="56"/>
        <v>0</v>
      </c>
      <c r="GK35">
        <f t="shared" si="18"/>
        <v>0</v>
      </c>
      <c r="GL35">
        <f t="shared" si="18"/>
        <v>0</v>
      </c>
      <c r="GM35">
        <f t="shared" si="18"/>
        <v>0</v>
      </c>
      <c r="GN35">
        <f t="shared" si="18"/>
        <v>0</v>
      </c>
      <c r="GO35">
        <f t="shared" si="18"/>
        <v>0</v>
      </c>
      <c r="GP35">
        <f t="shared" si="18"/>
        <v>0</v>
      </c>
    </row>
    <row r="36" spans="2:198">
      <c r="B36">
        <f t="shared" si="25"/>
        <v>2.4166666666666665</v>
      </c>
      <c r="E36">
        <f t="shared" si="26"/>
        <v>2.0751457666585447E-2</v>
      </c>
      <c r="F36" s="19">
        <v>0.95108736326166721</v>
      </c>
      <c r="G36" s="10">
        <f t="shared" ca="1" si="27"/>
        <v>0.95300723960224243</v>
      </c>
      <c r="H36" s="10">
        <f t="shared" ca="1" si="29"/>
        <v>0.95513490129529532</v>
      </c>
      <c r="I36" s="10">
        <f t="shared" ca="1" si="31"/>
        <v>0.95707999535724708</v>
      </c>
      <c r="J36" s="10">
        <f t="shared" ca="1" si="33"/>
        <v>0.95883103719989671</v>
      </c>
      <c r="K36" s="10">
        <f t="shared" ca="1" si="35"/>
        <v>0.96082952697323443</v>
      </c>
      <c r="L36" s="10">
        <f t="shared" ca="1" si="37"/>
        <v>0.96247151939577769</v>
      </c>
      <c r="M36" s="10">
        <f t="shared" ca="1" si="39"/>
        <v>0.96449838481746264</v>
      </c>
      <c r="N36" s="10">
        <f t="shared" ca="1" si="42"/>
        <v>0.96606804032492222</v>
      </c>
      <c r="O36" s="10">
        <f t="shared" ca="1" si="44"/>
        <v>0.96776219205781155</v>
      </c>
      <c r="P36" s="10">
        <f t="shared" ca="1" si="46"/>
        <v>0.96958675255975024</v>
      </c>
      <c r="Q36" s="10">
        <f t="shared" ca="1" si="49"/>
        <v>0.97134076529935642</v>
      </c>
      <c r="R36" s="10">
        <f t="shared" ca="1" si="51"/>
        <v>0.9729555276987405</v>
      </c>
      <c r="S36" s="10">
        <f t="shared" ca="1" si="53"/>
        <v>0.97460606641382197</v>
      </c>
      <c r="T36" s="10">
        <f t="shared" ca="1" si="57"/>
        <v>0.97650621890703149</v>
      </c>
      <c r="U36" s="10">
        <f t="shared" ca="1" si="61"/>
        <v>0.97833585467644935</v>
      </c>
      <c r="V36" s="10">
        <f t="shared" ca="1" si="65"/>
        <v>0.98001931290016253</v>
      </c>
      <c r="W36" s="10">
        <f t="shared" ca="1" si="68"/>
        <v>0.98203022704915932</v>
      </c>
      <c r="X36" s="10">
        <f t="shared" ca="1" si="70"/>
        <v>0.98362416783849815</v>
      </c>
      <c r="Y36" s="10">
        <f t="shared" ca="1" si="72"/>
        <v>0.98530138941197032</v>
      </c>
      <c r="Z36" s="10">
        <f t="shared" ca="1" si="75"/>
        <v>0.98688470020163344</v>
      </c>
      <c r="AA36" s="10">
        <f t="shared" ca="1" si="77"/>
        <v>0.9884140473830586</v>
      </c>
      <c r="AB36" s="10">
        <f t="shared" ca="1" si="79"/>
        <v>0.98989681676762264</v>
      </c>
      <c r="AC36" s="10">
        <f t="shared" ca="1" si="82"/>
        <v>0.9914720664572152</v>
      </c>
      <c r="AD36" s="10">
        <f t="shared" ca="1" si="84"/>
        <v>0.99292391751578357</v>
      </c>
      <c r="AE36" s="10">
        <f t="shared" ca="1" si="86"/>
        <v>0.99444067595902974</v>
      </c>
      <c r="AF36" s="10">
        <f t="shared" ca="1" si="89"/>
        <v>0.99583867856418984</v>
      </c>
      <c r="AG36" s="10">
        <f t="shared" ref="AG36:AG43" ca="1" si="91">EXP(-$B9*AG77)</f>
        <v>0.99717510967871825</v>
      </c>
      <c r="AH36" s="10">
        <f ca="1">EXP(-$B8*AH77)</f>
        <v>0.99830397613001098</v>
      </c>
      <c r="AI36" s="10">
        <f>AH35</f>
        <v>1</v>
      </c>
      <c r="AJ36" s="10"/>
      <c r="AK36" s="10"/>
      <c r="AL36" s="10"/>
      <c r="AM36" s="10"/>
      <c r="AN36" s="10"/>
      <c r="AO36" s="10"/>
      <c r="AP36" s="10"/>
      <c r="AS36">
        <f t="shared" si="23"/>
        <v>-1.5247929622694543E-3</v>
      </c>
      <c r="AT36" s="19">
        <v>1.0036917139766748</v>
      </c>
      <c r="AU36" s="10">
        <f t="shared" ca="1" si="28"/>
        <v>1.0037749886854139</v>
      </c>
      <c r="AV36" s="10">
        <f t="shared" ca="1" si="30"/>
        <v>1.0040223793694261</v>
      </c>
      <c r="AW36" s="10">
        <f t="shared" ca="1" si="32"/>
        <v>1.0041038821537376</v>
      </c>
      <c r="AX36" s="10">
        <f t="shared" ca="1" si="34"/>
        <v>1.0042122889585403</v>
      </c>
      <c r="AY36" s="10">
        <f t="shared" ca="1" si="36"/>
        <v>1.0042227480259378</v>
      </c>
      <c r="AZ36" s="10">
        <f t="shared" ca="1" si="38"/>
        <v>1.0043790659406622</v>
      </c>
      <c r="BA36" s="10">
        <f t="shared" ca="1" si="40"/>
        <v>1.0043419695240907</v>
      </c>
      <c r="BB36" s="10">
        <f t="shared" ca="1" si="43"/>
        <v>1.0043277700259308</v>
      </c>
      <c r="BC36" s="10">
        <f t="shared" ca="1" si="45"/>
        <v>1.0043186186479978</v>
      </c>
      <c r="BD36" s="10">
        <f t="shared" ca="1" si="47"/>
        <v>1.0042760791795313</v>
      </c>
      <c r="BE36" s="10">
        <f t="shared" ca="1" si="50"/>
        <v>1.0042068324592419</v>
      </c>
      <c r="BF36" s="10">
        <f t="shared" ca="1" si="52"/>
        <v>1.0040741271666855</v>
      </c>
      <c r="BG36" s="10">
        <f t="shared" ca="1" si="54"/>
        <v>1.0039811408681434</v>
      </c>
      <c r="BH36" s="10">
        <f t="shared" ca="1" si="58"/>
        <v>1.0037773619766663</v>
      </c>
      <c r="BI36" s="10">
        <f t="shared" ca="1" si="62"/>
        <v>1.0035727695015395</v>
      </c>
      <c r="BJ36" s="10">
        <f t="shared" ca="1" si="66"/>
        <v>1.0034601277423041</v>
      </c>
      <c r="BK36" s="10">
        <f t="shared" ca="1" si="69"/>
        <v>1.0031966104664467</v>
      </c>
      <c r="BL36" s="10">
        <f t="shared" ca="1" si="71"/>
        <v>1.0030154464641863</v>
      </c>
      <c r="BM36" s="10">
        <f t="shared" ca="1" si="73"/>
        <v>1.0027235456307442</v>
      </c>
      <c r="BN36" s="10">
        <f t="shared" ca="1" si="76"/>
        <v>1.0025187927999391</v>
      </c>
      <c r="BO36" s="10">
        <f t="shared" ca="1" si="78"/>
        <v>1.0022010858865673</v>
      </c>
      <c r="BP36" s="10">
        <f t="shared" ca="1" si="80"/>
        <v>1.0020000327405703</v>
      </c>
      <c r="BQ36" s="10">
        <f t="shared" ca="1" si="83"/>
        <v>1.001709324567885</v>
      </c>
      <c r="BR36" s="10">
        <f t="shared" ca="1" si="85"/>
        <v>1.0014349639242905</v>
      </c>
      <c r="BS36" s="10">
        <f t="shared" ca="1" si="87"/>
        <v>1.0011498964275067</v>
      </c>
      <c r="BT36" s="10">
        <f t="shared" ca="1" si="90"/>
        <v>1.0008741457919832</v>
      </c>
      <c r="BU36" s="10">
        <f t="shared" ref="BU36:BU43" ca="1" si="92">EXP(-$B9*BU77)</f>
        <v>1.0006344440368526</v>
      </c>
      <c r="BV36" s="10">
        <f ca="1">EXP(-$B8*BV77)</f>
        <v>1.0003967863973677</v>
      </c>
      <c r="BW36" s="10">
        <f>BV35</f>
        <v>1</v>
      </c>
      <c r="BX36" s="10"/>
      <c r="BY36" s="10"/>
      <c r="BZ36" s="10"/>
      <c r="CA36" s="10"/>
      <c r="CB36" s="10"/>
      <c r="CC36" s="10"/>
      <c r="CD36" s="10"/>
      <c r="CG36">
        <f t="shared" si="24"/>
        <v>0</v>
      </c>
      <c r="CH36">
        <f t="shared" si="24"/>
        <v>0</v>
      </c>
      <c r="CI36">
        <f t="shared" si="24"/>
        <v>0</v>
      </c>
      <c r="CJ36">
        <f t="shared" si="24"/>
        <v>0</v>
      </c>
      <c r="CK36">
        <f t="shared" si="24"/>
        <v>0</v>
      </c>
      <c r="CL36">
        <f t="shared" si="24"/>
        <v>0</v>
      </c>
      <c r="CM36">
        <f t="shared" si="24"/>
        <v>0</v>
      </c>
      <c r="CN36">
        <f t="shared" si="24"/>
        <v>0</v>
      </c>
      <c r="CO36">
        <f t="shared" si="24"/>
        <v>0</v>
      </c>
      <c r="CP36">
        <f t="shared" si="24"/>
        <v>0</v>
      </c>
      <c r="CQ36">
        <f t="shared" si="24"/>
        <v>0</v>
      </c>
      <c r="CR36">
        <f t="shared" si="24"/>
        <v>0</v>
      </c>
      <c r="CS36">
        <f t="shared" si="24"/>
        <v>0</v>
      </c>
      <c r="CT36">
        <f t="shared" si="24"/>
        <v>0</v>
      </c>
      <c r="CU36">
        <f t="shared" si="24"/>
        <v>0</v>
      </c>
      <c r="CV36">
        <f t="shared" si="24"/>
        <v>0</v>
      </c>
      <c r="CW36">
        <f t="shared" si="63"/>
        <v>0</v>
      </c>
      <c r="CX36">
        <f t="shared" si="63"/>
        <v>0</v>
      </c>
      <c r="CY36">
        <f t="shared" si="63"/>
        <v>0</v>
      </c>
      <c r="CZ36">
        <f t="shared" si="63"/>
        <v>0</v>
      </c>
      <c r="DA36">
        <f t="shared" si="63"/>
        <v>0</v>
      </c>
      <c r="DB36">
        <f t="shared" si="63"/>
        <v>0</v>
      </c>
      <c r="DC36">
        <f t="shared" si="63"/>
        <v>0</v>
      </c>
      <c r="DD36">
        <f t="shared" si="63"/>
        <v>0</v>
      </c>
      <c r="DE36">
        <f t="shared" si="63"/>
        <v>0</v>
      </c>
      <c r="DF36">
        <f t="shared" si="63"/>
        <v>0</v>
      </c>
      <c r="DG36">
        <f t="shared" si="63"/>
        <v>0</v>
      </c>
      <c r="DH36">
        <f t="shared" si="63"/>
        <v>0</v>
      </c>
      <c r="DI36">
        <f t="shared" si="63"/>
        <v>0</v>
      </c>
      <c r="DJ36">
        <f t="shared" si="63"/>
        <v>0</v>
      </c>
      <c r="DK36">
        <f t="shared" si="63"/>
        <v>0</v>
      </c>
      <c r="DL36">
        <f t="shared" si="63"/>
        <v>0</v>
      </c>
      <c r="DM36">
        <f t="shared" si="59"/>
        <v>0</v>
      </c>
      <c r="DN36">
        <f t="shared" si="59"/>
        <v>0</v>
      </c>
      <c r="DO36">
        <f t="shared" si="59"/>
        <v>0</v>
      </c>
      <c r="DP36">
        <f t="shared" si="59"/>
        <v>0</v>
      </c>
      <c r="DQ36">
        <f t="shared" si="22"/>
        <v>0</v>
      </c>
      <c r="FF36">
        <f t="shared" si="64"/>
        <v>0</v>
      </c>
      <c r="FG36">
        <f t="shared" ca="1" si="64"/>
        <v>0</v>
      </c>
      <c r="FH36">
        <f t="shared" ca="1" si="64"/>
        <v>0</v>
      </c>
      <c r="FI36">
        <f t="shared" ca="1" si="64"/>
        <v>0</v>
      </c>
      <c r="FJ36">
        <f t="shared" ca="1" si="64"/>
        <v>0</v>
      </c>
      <c r="FK36">
        <f t="shared" ca="1" si="64"/>
        <v>0</v>
      </c>
      <c r="FL36">
        <f t="shared" ca="1" si="64"/>
        <v>0</v>
      </c>
      <c r="FM36">
        <f t="shared" ca="1" si="64"/>
        <v>0</v>
      </c>
      <c r="FN36">
        <f t="shared" ca="1" si="64"/>
        <v>0</v>
      </c>
      <c r="FO36">
        <f t="shared" ca="1" si="64"/>
        <v>0</v>
      </c>
      <c r="FP36">
        <f t="shared" ca="1" si="64"/>
        <v>0</v>
      </c>
      <c r="FQ36">
        <f t="shared" ca="1" si="64"/>
        <v>0</v>
      </c>
      <c r="FR36">
        <f t="shared" ca="1" si="64"/>
        <v>0</v>
      </c>
      <c r="FS36">
        <f t="shared" ca="1" si="64"/>
        <v>0</v>
      </c>
      <c r="FT36">
        <f t="shared" ca="1" si="64"/>
        <v>0</v>
      </c>
      <c r="FU36">
        <f t="shared" ca="1" si="64"/>
        <v>0</v>
      </c>
      <c r="FV36">
        <f t="shared" ca="1" si="60"/>
        <v>0</v>
      </c>
      <c r="FW36">
        <f t="shared" ca="1" si="60"/>
        <v>0</v>
      </c>
      <c r="FX36">
        <f t="shared" ca="1" si="60"/>
        <v>0</v>
      </c>
      <c r="FY36">
        <f t="shared" ca="1" si="60"/>
        <v>0</v>
      </c>
      <c r="FZ36">
        <f t="shared" ca="1" si="60"/>
        <v>0</v>
      </c>
      <c r="GA36">
        <f t="shared" ca="1" si="60"/>
        <v>0</v>
      </c>
      <c r="GB36">
        <f t="shared" ca="1" si="60"/>
        <v>0</v>
      </c>
      <c r="GC36">
        <f t="shared" ca="1" si="60"/>
        <v>0</v>
      </c>
      <c r="GD36">
        <f t="shared" ca="1" si="60"/>
        <v>0</v>
      </c>
      <c r="GE36">
        <f t="shared" ca="1" si="60"/>
        <v>0</v>
      </c>
      <c r="GF36">
        <f t="shared" ca="1" si="60"/>
        <v>0</v>
      </c>
      <c r="GG36">
        <f t="shared" ca="1" si="60"/>
        <v>0</v>
      </c>
      <c r="GH36">
        <f t="shared" ca="1" si="60"/>
        <v>0</v>
      </c>
      <c r="GI36">
        <f t="shared" si="60"/>
        <v>0</v>
      </c>
      <c r="GJ36">
        <f t="shared" si="56"/>
        <v>0</v>
      </c>
      <c r="GK36">
        <f t="shared" si="18"/>
        <v>0</v>
      </c>
      <c r="GL36">
        <f t="shared" si="18"/>
        <v>0</v>
      </c>
      <c r="GM36">
        <f t="shared" si="18"/>
        <v>0</v>
      </c>
      <c r="GN36">
        <f t="shared" si="18"/>
        <v>0</v>
      </c>
      <c r="GO36">
        <f t="shared" si="18"/>
        <v>0</v>
      </c>
      <c r="GP36">
        <f t="shared" si="18"/>
        <v>0</v>
      </c>
    </row>
    <row r="37" spans="2:198">
      <c r="B37">
        <f t="shared" si="25"/>
        <v>2.5</v>
      </c>
      <c r="E37">
        <f t="shared" si="26"/>
        <v>2.0920738806537113E-2</v>
      </c>
      <c r="F37" s="19">
        <v>0.94904235800000003</v>
      </c>
      <c r="G37" s="10">
        <f t="shared" ca="1" si="27"/>
        <v>0.95100302373987089</v>
      </c>
      <c r="H37" s="10">
        <f t="shared" ca="1" si="29"/>
        <v>0.95317541580616461</v>
      </c>
      <c r="I37" s="10">
        <f t="shared" ca="1" si="31"/>
        <v>0.95515383443130464</v>
      </c>
      <c r="J37" s="10">
        <f t="shared" ca="1" si="33"/>
        <v>0.95693307020491913</v>
      </c>
      <c r="K37" s="10">
        <f t="shared" ca="1" si="35"/>
        <v>0.95897654602104132</v>
      </c>
      <c r="L37" s="10">
        <f t="shared" ca="1" si="37"/>
        <v>0.96065128279058987</v>
      </c>
      <c r="M37" s="10">
        <f t="shared" ca="1" si="39"/>
        <v>0.96271870204074617</v>
      </c>
      <c r="N37" s="10">
        <f t="shared" ca="1" si="42"/>
        <v>0.96430105154864398</v>
      </c>
      <c r="O37" s="10">
        <f t="shared" ca="1" si="44"/>
        <v>0.96601800211243816</v>
      </c>
      <c r="P37" s="10">
        <f t="shared" ca="1" si="46"/>
        <v>0.96786569582644588</v>
      </c>
      <c r="Q37" s="10">
        <f t="shared" ca="1" si="49"/>
        <v>0.96961853720058933</v>
      </c>
      <c r="R37" s="10">
        <f t="shared" ca="1" si="51"/>
        <v>0.97122584698548731</v>
      </c>
      <c r="S37" s="10">
        <f t="shared" ca="1" si="53"/>
        <v>0.97286880249638563</v>
      </c>
      <c r="T37" s="10">
        <f t="shared" ca="1" si="57"/>
        <v>0.97475764341500615</v>
      </c>
      <c r="U37" s="10">
        <f t="shared" ca="1" si="61"/>
        <v>0.97651641342043094</v>
      </c>
      <c r="V37" s="10">
        <f t="shared" ca="1" si="65"/>
        <v>0.97815362910773485</v>
      </c>
      <c r="W37" s="10">
        <f t="shared" ca="1" si="68"/>
        <v>0.98024761742411848</v>
      </c>
      <c r="X37" s="10">
        <f t="shared" ca="1" si="70"/>
        <v>0.98191079567983452</v>
      </c>
      <c r="Y37" s="10">
        <f t="shared" ca="1" si="72"/>
        <v>0.98363954679470667</v>
      </c>
      <c r="Z37" s="10">
        <f t="shared" ca="1" si="75"/>
        <v>0.98528257417667753</v>
      </c>
      <c r="AA37" s="10">
        <f t="shared" ca="1" si="77"/>
        <v>0.98686823260506518</v>
      </c>
      <c r="AB37" s="10">
        <f t="shared" ca="1" si="79"/>
        <v>0.98838105207139537</v>
      </c>
      <c r="AC37" s="10">
        <f t="shared" ca="1" si="82"/>
        <v>0.98998476582349904</v>
      </c>
      <c r="AD37" s="10">
        <f t="shared" ca="1" si="84"/>
        <v>0.99142920893000064</v>
      </c>
      <c r="AE37" s="10">
        <f t="shared" ca="1" si="86"/>
        <v>0.992982553366351</v>
      </c>
      <c r="AF37" s="10">
        <f t="shared" ca="1" si="89"/>
        <v>0.99442853742250759</v>
      </c>
      <c r="AG37" s="10">
        <f t="shared" ca="1" si="91"/>
        <v>0.99581581565671495</v>
      </c>
      <c r="AH37" s="10">
        <f t="shared" ref="AH37:AH43" ca="1" si="93">EXP(-$B9*AH78)</f>
        <v>0.99719057580263681</v>
      </c>
      <c r="AI37" s="10">
        <f ca="1">EXP(-$B8*AI78)</f>
        <v>0.99830036663503319</v>
      </c>
      <c r="AJ37" s="10">
        <f>AI36</f>
        <v>1</v>
      </c>
      <c r="AK37" s="10"/>
      <c r="AL37" s="10"/>
      <c r="AM37" s="10"/>
      <c r="AN37" s="10"/>
      <c r="AO37" s="10"/>
      <c r="AP37" s="10"/>
      <c r="AS37">
        <f t="shared" si="23"/>
        <v>-1.3927317563213666E-3</v>
      </c>
      <c r="AT37" s="19">
        <v>1.0034878979999999</v>
      </c>
      <c r="AU37" s="10">
        <f t="shared" ca="1" si="28"/>
        <v>1.0035957769551818</v>
      </c>
      <c r="AV37" s="10">
        <f t="shared" ca="1" si="30"/>
        <v>1.0038753559876832</v>
      </c>
      <c r="AW37" s="10">
        <f t="shared" ca="1" si="32"/>
        <v>1.0039840337134101</v>
      </c>
      <c r="AX37" s="10">
        <f t="shared" ca="1" si="34"/>
        <v>1.0041196369825771</v>
      </c>
      <c r="AY37" s="10">
        <f t="shared" ca="1" si="36"/>
        <v>1.0041520937237698</v>
      </c>
      <c r="AZ37" s="10">
        <f t="shared" ca="1" si="38"/>
        <v>1.0043343475119759</v>
      </c>
      <c r="BA37" s="10">
        <f t="shared" ca="1" si="40"/>
        <v>1.0043179529763469</v>
      </c>
      <c r="BB37" s="10">
        <f t="shared" ca="1" si="43"/>
        <v>1.004331606562703</v>
      </c>
      <c r="BC37" s="10">
        <f t="shared" ca="1" si="45"/>
        <v>1.0043503564929841</v>
      </c>
      <c r="BD37" s="10">
        <f t="shared" ca="1" si="47"/>
        <v>1.0043332766900315</v>
      </c>
      <c r="BE37" s="10">
        <f t="shared" ca="1" si="50"/>
        <v>1.0042922601047672</v>
      </c>
      <c r="BF37" s="10">
        <f t="shared" ca="1" si="52"/>
        <v>1.0041826841372636</v>
      </c>
      <c r="BG37" s="10">
        <f t="shared" ca="1" si="54"/>
        <v>1.0041142583363494</v>
      </c>
      <c r="BH37" s="10">
        <f t="shared" ca="1" si="58"/>
        <v>1.0039318079192641</v>
      </c>
      <c r="BI37" s="10">
        <f t="shared" ca="1" si="62"/>
        <v>1.0037468221266963</v>
      </c>
      <c r="BJ37" s="10">
        <f t="shared" ca="1" si="66"/>
        <v>1.0036578877066697</v>
      </c>
      <c r="BK37" s="10">
        <f t="shared" ca="1" si="69"/>
        <v>1.0034072652823769</v>
      </c>
      <c r="BL37" s="10">
        <f t="shared" ca="1" si="71"/>
        <v>1.0032446617147492</v>
      </c>
      <c r="BM37" s="10">
        <f t="shared" ca="1" si="73"/>
        <v>1.0029592708517929</v>
      </c>
      <c r="BN37" s="10">
        <f t="shared" ca="1" si="76"/>
        <v>1.0027692092468166</v>
      </c>
      <c r="BO37" s="10">
        <f t="shared" ca="1" si="78"/>
        <v>1.002454026364989</v>
      </c>
      <c r="BP37" s="10">
        <f t="shared" ca="1" si="80"/>
        <v>1.0022682192426891</v>
      </c>
      <c r="BQ37" s="10">
        <f t="shared" ca="1" si="83"/>
        <v>1.0019773600717925</v>
      </c>
      <c r="BR37" s="10">
        <f t="shared" ca="1" si="85"/>
        <v>1.0017088778361236</v>
      </c>
      <c r="BS37" s="10">
        <f t="shared" ca="1" si="87"/>
        <v>1.0014250557501656</v>
      </c>
      <c r="BT37" s="10">
        <f t="shared" ca="1" si="90"/>
        <v>1.0011468859123811</v>
      </c>
      <c r="BU37" s="10">
        <f t="shared" ca="1" si="92"/>
        <v>1.0008745570351116</v>
      </c>
      <c r="BV37" s="10">
        <f t="shared" ref="BV37:BV43" ca="1" si="94">EXP(-$B9*BV78)</f>
        <v>1.0006415885117146</v>
      </c>
      <c r="BW37" s="10">
        <f ca="1">EXP(-$B8*BW78)</f>
        <v>1.000392930957904</v>
      </c>
      <c r="BX37" s="10">
        <f>BW36</f>
        <v>1</v>
      </c>
      <c r="BY37" s="10"/>
      <c r="BZ37" s="10"/>
      <c r="CA37" s="10"/>
      <c r="CB37" s="10"/>
      <c r="CC37" s="10"/>
      <c r="CD37" s="10"/>
      <c r="CG37">
        <f t="shared" si="24"/>
        <v>0</v>
      </c>
      <c r="CH37">
        <f t="shared" si="24"/>
        <v>0</v>
      </c>
      <c r="CI37">
        <f t="shared" si="24"/>
        <v>0</v>
      </c>
      <c r="CJ37">
        <f t="shared" si="24"/>
        <v>0</v>
      </c>
      <c r="CK37">
        <f t="shared" si="24"/>
        <v>0</v>
      </c>
      <c r="CL37">
        <f t="shared" si="24"/>
        <v>0</v>
      </c>
      <c r="CM37">
        <f t="shared" si="24"/>
        <v>0</v>
      </c>
      <c r="CN37">
        <f t="shared" si="24"/>
        <v>0</v>
      </c>
      <c r="CO37">
        <f t="shared" si="24"/>
        <v>0</v>
      </c>
      <c r="CP37">
        <f t="shared" si="24"/>
        <v>0</v>
      </c>
      <c r="CQ37">
        <f t="shared" si="24"/>
        <v>0</v>
      </c>
      <c r="CR37">
        <f t="shared" si="24"/>
        <v>0</v>
      </c>
      <c r="CS37">
        <f t="shared" si="24"/>
        <v>0</v>
      </c>
      <c r="CT37">
        <f t="shared" si="24"/>
        <v>0</v>
      </c>
      <c r="CU37">
        <f t="shared" si="24"/>
        <v>0</v>
      </c>
      <c r="CV37">
        <f t="shared" si="24"/>
        <v>0</v>
      </c>
      <c r="CW37">
        <f t="shared" si="63"/>
        <v>0</v>
      </c>
      <c r="CX37">
        <f t="shared" si="63"/>
        <v>0</v>
      </c>
      <c r="CY37">
        <f t="shared" si="63"/>
        <v>0</v>
      </c>
      <c r="CZ37">
        <f t="shared" si="63"/>
        <v>0</v>
      </c>
      <c r="DA37">
        <f t="shared" si="63"/>
        <v>0</v>
      </c>
      <c r="DB37">
        <f t="shared" si="63"/>
        <v>0</v>
      </c>
      <c r="DC37">
        <f t="shared" si="63"/>
        <v>0</v>
      </c>
      <c r="DD37">
        <f t="shared" si="63"/>
        <v>0</v>
      </c>
      <c r="DE37">
        <f t="shared" si="63"/>
        <v>0</v>
      </c>
      <c r="DF37">
        <f t="shared" si="63"/>
        <v>0</v>
      </c>
      <c r="DG37">
        <f t="shared" si="63"/>
        <v>0</v>
      </c>
      <c r="DH37">
        <f t="shared" si="63"/>
        <v>0</v>
      </c>
      <c r="DI37">
        <f t="shared" si="63"/>
        <v>0</v>
      </c>
      <c r="DJ37">
        <f t="shared" si="63"/>
        <v>0</v>
      </c>
      <c r="DK37">
        <f t="shared" si="63"/>
        <v>0</v>
      </c>
      <c r="DL37">
        <f t="shared" si="63"/>
        <v>0</v>
      </c>
      <c r="DM37">
        <f t="shared" si="59"/>
        <v>0</v>
      </c>
      <c r="DN37">
        <f t="shared" si="59"/>
        <v>0</v>
      </c>
      <c r="DO37">
        <f t="shared" si="59"/>
        <v>0</v>
      </c>
      <c r="DP37">
        <f t="shared" si="59"/>
        <v>0</v>
      </c>
      <c r="DQ37">
        <f t="shared" si="22"/>
        <v>0</v>
      </c>
      <c r="DT37">
        <f t="shared" ref="DT37:EU37" si="95">(F34/F37-1)/($B37-$B34)</f>
        <v>2.5326119321641149E-2</v>
      </c>
      <c r="DU37">
        <f t="shared" ca="1" si="95"/>
        <v>2.4823902628607852E-2</v>
      </c>
      <c r="DV37">
        <f t="shared" ca="1" si="95"/>
        <v>2.4253980885374518E-2</v>
      </c>
      <c r="DW37">
        <f t="shared" ca="1" si="95"/>
        <v>2.3752775070066748E-2</v>
      </c>
      <c r="DX37">
        <f t="shared" ca="1" si="95"/>
        <v>2.3304488085772193E-2</v>
      </c>
      <c r="DY37">
        <f t="shared" ca="1" si="95"/>
        <v>2.2728264293024616E-2</v>
      </c>
      <c r="DZ37">
        <f t="shared" ca="1" si="95"/>
        <v>2.2397075971363162E-2</v>
      </c>
      <c r="EA37">
        <f t="shared" ca="1" si="95"/>
        <v>2.1901626770201649E-2</v>
      </c>
      <c r="EB37">
        <f t="shared" ca="1" si="95"/>
        <v>2.1705389626174704E-2</v>
      </c>
      <c r="EC37">
        <f t="shared" ca="1" si="95"/>
        <v>2.1528014797580892E-2</v>
      </c>
      <c r="ED37">
        <f t="shared" ca="1" si="95"/>
        <v>2.136667841417857E-2</v>
      </c>
      <c r="EE37">
        <f t="shared" ca="1" si="95"/>
        <v>2.1335448254155193E-2</v>
      </c>
      <c r="EF37">
        <f t="shared" ca="1" si="95"/>
        <v>2.1477227513980918E-2</v>
      </c>
      <c r="EG37">
        <f t="shared" ca="1" si="95"/>
        <v>2.1891555431259275E-2</v>
      </c>
      <c r="EH37">
        <f t="shared" ca="1" si="95"/>
        <v>2.2250995883577002E-2</v>
      </c>
      <c r="EI37">
        <f t="shared" ca="1" si="95"/>
        <v>2.2363013464865984E-2</v>
      </c>
      <c r="EJ37">
        <f t="shared" ca="1" si="95"/>
        <v>2.2026546904433137E-2</v>
      </c>
      <c r="EK37">
        <f t="shared" ca="1" si="95"/>
        <v>2.0972802282320086E-2</v>
      </c>
      <c r="EL37">
        <f t="shared" ca="1" si="95"/>
        <v>2.0279810528512209E-2</v>
      </c>
      <c r="EM37">
        <f t="shared" ca="1" si="95"/>
        <v>1.9536675220193055E-2</v>
      </c>
      <c r="EN37">
        <f t="shared" ca="1" si="95"/>
        <v>1.8902213903160679E-2</v>
      </c>
      <c r="EO37">
        <f t="shared" ca="1" si="95"/>
        <v>1.8454974814734872E-2</v>
      </c>
      <c r="EP37">
        <f t="shared" ca="1" si="95"/>
        <v>1.8274828013912416E-2</v>
      </c>
      <c r="EQ37">
        <f t="shared" ca="1" si="95"/>
        <v>1.7929929267215674E-2</v>
      </c>
      <c r="ER37">
        <f t="shared" ca="1" si="95"/>
        <v>1.7684784551161816E-2</v>
      </c>
      <c r="ES37">
        <f t="shared" ca="1" si="95"/>
        <v>1.6974739744396641E-2</v>
      </c>
      <c r="ET37">
        <f t="shared" ca="1" si="95"/>
        <v>1.5588196552089401E-2</v>
      </c>
      <c r="EU37">
        <f t="shared" ca="1" si="95"/>
        <v>1.6807061215534849E-2</v>
      </c>
      <c r="EV37">
        <f ca="1">(AH35/AH37-1)/($B37-$B35)</f>
        <v>1.6904035791363872E-2</v>
      </c>
      <c r="EW37">
        <f ca="1">(AI36/AI37-1)/($B37-$B36)</f>
        <v>2.0430324440678903E-2</v>
      </c>
      <c r="FF37">
        <f t="shared" si="64"/>
        <v>2583.8226999999652</v>
      </c>
      <c r="FG37">
        <f t="shared" ca="1" si="64"/>
        <v>2537.8176945392461</v>
      </c>
      <c r="FH37">
        <f t="shared" ca="1" si="64"/>
        <v>2485.2170689024497</v>
      </c>
      <c r="FI37">
        <f t="shared" ca="1" si="64"/>
        <v>2438.9120750550446</v>
      </c>
      <c r="FJ37">
        <f t="shared" ca="1" si="64"/>
        <v>2397.3397983482337</v>
      </c>
      <c r="FK37">
        <f t="shared" ca="1" si="64"/>
        <v>2343.056281793647</v>
      </c>
      <c r="FL37">
        <f t="shared" ca="1" si="64"/>
        <v>2312.9463244846943</v>
      </c>
      <c r="FM37">
        <f t="shared" ca="1" si="64"/>
        <v>2266.6488624048598</v>
      </c>
      <c r="FN37">
        <f t="shared" ca="1" si="64"/>
        <v>2250.0319793852791</v>
      </c>
      <c r="FO37">
        <f t="shared" ca="1" si="64"/>
        <v>2235.6183582521553</v>
      </c>
      <c r="FP37">
        <f t="shared" ca="1" si="64"/>
        <v>2223.1080701151755</v>
      </c>
      <c r="FQ37">
        <f t="shared" ca="1" si="64"/>
        <v>2223.878958621629</v>
      </c>
      <c r="FR37">
        <f t="shared" ca="1" si="64"/>
        <v>2242.3681369403589</v>
      </c>
      <c r="FS37">
        <f t="shared" ca="1" si="64"/>
        <v>2289.4932165981891</v>
      </c>
      <c r="FT37">
        <f t="shared" ca="1" si="64"/>
        <v>2331.602793444596</v>
      </c>
      <c r="FU37">
        <f t="shared" ca="1" si="64"/>
        <v>2347.5688429632514</v>
      </c>
      <c r="FV37">
        <f t="shared" ca="1" si="60"/>
        <v>2316.1247800629244</v>
      </c>
      <c r="FW37">
        <f t="shared" ca="1" si="60"/>
        <v>2210.0429928047733</v>
      </c>
      <c r="FX37">
        <f t="shared" ca="1" si="60"/>
        <v>2140.6437259209288</v>
      </c>
      <c r="FY37">
        <f t="shared" ca="1" si="60"/>
        <v>2065.8324836426027</v>
      </c>
      <c r="FZ37">
        <f t="shared" ca="1" si="60"/>
        <v>2002.0823620055162</v>
      </c>
      <c r="GA37">
        <f t="shared" ca="1" si="60"/>
        <v>1957.8575506552522</v>
      </c>
      <c r="GB37">
        <f t="shared" ca="1" si="60"/>
        <v>1941.7180769225656</v>
      </c>
      <c r="GC37">
        <f t="shared" ca="1" si="60"/>
        <v>1908.1633588849143</v>
      </c>
      <c r="GD37">
        <f t="shared" ca="1" si="60"/>
        <v>1884.8202854480046</v>
      </c>
      <c r="GE37">
        <f t="shared" ca="1" si="60"/>
        <v>1811.9791945179275</v>
      </c>
      <c r="GF37">
        <f t="shared" ca="1" si="60"/>
        <v>1666.3948560725</v>
      </c>
      <c r="GG37">
        <f t="shared" ca="1" si="60"/>
        <v>1799.1992676125687</v>
      </c>
      <c r="GH37">
        <f t="shared" ca="1" si="60"/>
        <v>1812.0786072991912</v>
      </c>
      <c r="GI37">
        <f t="shared" ca="1" si="60"/>
        <v>2192.5270408072611</v>
      </c>
      <c r="GJ37">
        <f t="shared" si="56"/>
        <v>0</v>
      </c>
      <c r="GK37">
        <f t="shared" si="18"/>
        <v>0</v>
      </c>
      <c r="GL37">
        <f t="shared" si="18"/>
        <v>0</v>
      </c>
      <c r="GM37">
        <f t="shared" si="18"/>
        <v>0</v>
      </c>
      <c r="GN37">
        <f t="shared" si="18"/>
        <v>0</v>
      </c>
      <c r="GO37">
        <f t="shared" si="18"/>
        <v>0</v>
      </c>
      <c r="GP37">
        <f t="shared" si="18"/>
        <v>0</v>
      </c>
    </row>
    <row r="38" spans="2:198">
      <c r="B38">
        <f t="shared" si="25"/>
        <v>2.5833333333333335</v>
      </c>
      <c r="E38">
        <f t="shared" si="26"/>
        <v>2.1109094411570946E-2</v>
      </c>
      <c r="F38" s="19">
        <v>0.94692837027128218</v>
      </c>
      <c r="G38" s="10">
        <f t="shared" ca="1" si="27"/>
        <v>0.94895529795003142</v>
      </c>
      <c r="H38" s="10">
        <f t="shared" ca="1" si="29"/>
        <v>0.95117684047109319</v>
      </c>
      <c r="I38" s="10">
        <f t="shared" ca="1" si="31"/>
        <v>0.95319500989619055</v>
      </c>
      <c r="J38" s="10">
        <f t="shared" ca="1" si="33"/>
        <v>0.95500156582653783</v>
      </c>
      <c r="K38" s="10">
        <f t="shared" ca="1" si="35"/>
        <v>0.95708410028734392</v>
      </c>
      <c r="L38" s="10">
        <f t="shared" ca="1" si="37"/>
        <v>0.95879123378436193</v>
      </c>
      <c r="M38" s="10">
        <f t="shared" ca="1" si="39"/>
        <v>0.9609087261447895</v>
      </c>
      <c r="N38" s="10">
        <f t="shared" ca="1" si="42"/>
        <v>0.96251278070364088</v>
      </c>
      <c r="O38" s="10">
        <f t="shared" ca="1" si="44"/>
        <v>0.96424872650937876</v>
      </c>
      <c r="P38" s="10">
        <f t="shared" ca="1" si="46"/>
        <v>0.96612648548835312</v>
      </c>
      <c r="Q38" s="10">
        <f t="shared" ca="1" si="49"/>
        <v>0.9678990939834492</v>
      </c>
      <c r="R38" s="10">
        <f t="shared" ca="1" si="51"/>
        <v>0.96949745000863674</v>
      </c>
      <c r="S38" s="10">
        <f t="shared" ca="1" si="53"/>
        <v>0.97113418378669703</v>
      </c>
      <c r="T38" s="10">
        <f t="shared" ca="1" si="57"/>
        <v>0.97302956676409202</v>
      </c>
      <c r="U38" s="10">
        <f t="shared" ca="1" si="61"/>
        <v>0.97476849809467692</v>
      </c>
      <c r="V38" s="10">
        <f t="shared" ca="1" si="65"/>
        <v>0.97632153613305961</v>
      </c>
      <c r="W38" s="10">
        <f t="shared" ca="1" si="68"/>
        <v>0.97839902965559256</v>
      </c>
      <c r="X38" s="10">
        <f t="shared" ca="1" si="70"/>
        <v>0.9801184689566963</v>
      </c>
      <c r="Y38" s="10">
        <f t="shared" ca="1" si="72"/>
        <v>0.98192754351098932</v>
      </c>
      <c r="Z38" s="10">
        <f t="shared" ca="1" si="75"/>
        <v>0.98361888496346528</v>
      </c>
      <c r="AA38" s="10">
        <f t="shared" ca="1" si="77"/>
        <v>0.98526430656829933</v>
      </c>
      <c r="AB38" s="10">
        <f t="shared" ca="1" si="79"/>
        <v>0.98683117100958717</v>
      </c>
      <c r="AC38" s="10">
        <f t="shared" ca="1" si="82"/>
        <v>0.98848141200564987</v>
      </c>
      <c r="AD38" s="10">
        <f t="shared" ca="1" si="84"/>
        <v>0.98993484056026382</v>
      </c>
      <c r="AE38" s="10">
        <f t="shared" ca="1" si="86"/>
        <v>0.99149946644384734</v>
      </c>
      <c r="AF38" s="10">
        <f t="shared" ca="1" si="89"/>
        <v>0.99296740246684267</v>
      </c>
      <c r="AG38" s="10">
        <f t="shared" ca="1" si="91"/>
        <v>0.99439809682855052</v>
      </c>
      <c r="AH38" s="10">
        <f t="shared" ca="1" si="93"/>
        <v>0.99583898330857579</v>
      </c>
      <c r="AI38" s="10">
        <f t="shared" ref="AI38:AI43" ca="1" si="96">EXP(-$B9*AI79)</f>
        <v>0.99718336487699832</v>
      </c>
      <c r="AJ38" s="10">
        <f ca="1">EXP(-$B8*AJ79)</f>
        <v>0.99830189995614149</v>
      </c>
      <c r="AK38" s="10">
        <f>AJ37</f>
        <v>1</v>
      </c>
      <c r="AL38" s="10"/>
      <c r="AM38" s="10"/>
      <c r="AN38" s="10"/>
      <c r="AO38" s="10"/>
      <c r="AP38" s="10"/>
      <c r="AS38">
        <f t="shared" si="23"/>
        <v>-1.2572079683542676E-3</v>
      </c>
      <c r="AT38" s="19">
        <v>1.0032530670269126</v>
      </c>
      <c r="AU38" s="10">
        <f t="shared" ca="1" si="28"/>
        <v>1.0033886731222359</v>
      </c>
      <c r="AV38" s="10">
        <f t="shared" ca="1" si="30"/>
        <v>1.0036997104302015</v>
      </c>
      <c r="AW38" s="10">
        <f t="shared" ca="1" si="32"/>
        <v>1.0038355959733956</v>
      </c>
      <c r="AX38" s="10">
        <f t="shared" ca="1" si="34"/>
        <v>1.0040003925493406</v>
      </c>
      <c r="AY38" s="10">
        <f t="shared" ca="1" si="36"/>
        <v>1.0040570397894277</v>
      </c>
      <c r="AZ38" s="10">
        <f t="shared" ca="1" si="38"/>
        <v>1.0042683352785196</v>
      </c>
      <c r="BA38" s="10">
        <f t="shared" ca="1" si="40"/>
        <v>1.0042705803858685</v>
      </c>
      <c r="BB38" s="10">
        <f t="shared" ca="1" si="43"/>
        <v>1.0043071192328707</v>
      </c>
      <c r="BC38" s="10">
        <f t="shared" ca="1" si="45"/>
        <v>1.0043552686788655</v>
      </c>
      <c r="BD38" s="10">
        <f t="shared" ca="1" si="47"/>
        <v>1.0043657479291104</v>
      </c>
      <c r="BE38" s="10">
        <f t="shared" ca="1" si="50"/>
        <v>1.0043503102202054</v>
      </c>
      <c r="BF38" s="10">
        <f t="shared" ca="1" si="52"/>
        <v>1.0042667680579545</v>
      </c>
      <c r="BG38" s="10">
        <f t="shared" ca="1" si="54"/>
        <v>1.0042251806079894</v>
      </c>
      <c r="BH38" s="10">
        <f t="shared" ca="1" si="58"/>
        <v>1.0040618352088131</v>
      </c>
      <c r="BI38" s="10">
        <f t="shared" ca="1" si="62"/>
        <v>1.0038992271000655</v>
      </c>
      <c r="BJ38" s="10">
        <f t="shared" ca="1" si="66"/>
        <v>1.0038380362966663</v>
      </c>
      <c r="BK38" s="10">
        <f t="shared" ca="1" si="69"/>
        <v>1.0036009477996253</v>
      </c>
      <c r="BL38" s="10">
        <f t="shared" ca="1" si="71"/>
        <v>1.0034593318360858</v>
      </c>
      <c r="BM38" s="10">
        <f t="shared" ca="1" si="73"/>
        <v>1.0031833653799007</v>
      </c>
      <c r="BN38" s="10">
        <f t="shared" ca="1" si="76"/>
        <v>1.0030095127521825</v>
      </c>
      <c r="BO38" s="10">
        <f t="shared" ca="1" si="78"/>
        <v>1.0026972288242983</v>
      </c>
      <c r="BP38" s="10">
        <f t="shared" ca="1" si="80"/>
        <v>1.0025295707682746</v>
      </c>
      <c r="BQ38" s="10">
        <f t="shared" ca="1" si="83"/>
        <v>1.0022423007278434</v>
      </c>
      <c r="BR38" s="10">
        <f t="shared" ca="1" si="85"/>
        <v>1.0019768387452987</v>
      </c>
      <c r="BS38" s="10">
        <f t="shared" ca="1" si="87"/>
        <v>1.0016969847868233</v>
      </c>
      <c r="BT38" s="10">
        <f t="shared" ca="1" si="90"/>
        <v>1.0014212915733984</v>
      </c>
      <c r="BU38" s="10">
        <f t="shared" ca="1" si="92"/>
        <v>1.0011474343860094</v>
      </c>
      <c r="BV38" s="10">
        <f t="shared" ca="1" si="94"/>
        <v>1.0008852763381286</v>
      </c>
      <c r="BW38" s="10">
        <f t="shared" ref="BW38:BW43" ca="1" si="97">EXP(-$B9*BW79)</f>
        <v>1.0006338757607589</v>
      </c>
      <c r="BX38" s="10">
        <f ca="1">EXP(-$B8*BX79)</f>
        <v>1.0003960021125213</v>
      </c>
      <c r="BY38" s="10">
        <f>BX37</f>
        <v>1</v>
      </c>
      <c r="BZ38" s="10"/>
      <c r="CA38" s="10"/>
      <c r="CB38" s="10"/>
      <c r="CC38" s="10"/>
      <c r="CD38" s="10"/>
      <c r="CG38">
        <f t="shared" si="24"/>
        <v>0</v>
      </c>
      <c r="CH38">
        <f t="shared" si="24"/>
        <v>0</v>
      </c>
      <c r="CI38">
        <f t="shared" si="24"/>
        <v>0</v>
      </c>
      <c r="CJ38">
        <f t="shared" si="24"/>
        <v>0</v>
      </c>
      <c r="CK38">
        <f t="shared" si="24"/>
        <v>0</v>
      </c>
      <c r="CL38">
        <f t="shared" si="24"/>
        <v>0</v>
      </c>
      <c r="CM38">
        <f t="shared" si="24"/>
        <v>0</v>
      </c>
      <c r="CN38">
        <f t="shared" si="24"/>
        <v>0</v>
      </c>
      <c r="CO38">
        <f t="shared" si="24"/>
        <v>0</v>
      </c>
      <c r="CP38">
        <f t="shared" si="24"/>
        <v>0</v>
      </c>
      <c r="CQ38">
        <f t="shared" si="24"/>
        <v>0</v>
      </c>
      <c r="CR38">
        <f t="shared" si="24"/>
        <v>0</v>
      </c>
      <c r="CS38">
        <f t="shared" si="24"/>
        <v>0</v>
      </c>
      <c r="CT38">
        <f t="shared" si="24"/>
        <v>0</v>
      </c>
      <c r="CU38">
        <f t="shared" si="24"/>
        <v>0</v>
      </c>
      <c r="CV38">
        <f t="shared" si="24"/>
        <v>0</v>
      </c>
      <c r="CW38">
        <f t="shared" si="63"/>
        <v>0</v>
      </c>
      <c r="CX38">
        <f t="shared" si="63"/>
        <v>0</v>
      </c>
      <c r="CY38">
        <f t="shared" si="63"/>
        <v>0</v>
      </c>
      <c r="CZ38">
        <f t="shared" si="63"/>
        <v>0</v>
      </c>
      <c r="DA38">
        <f t="shared" si="63"/>
        <v>0</v>
      </c>
      <c r="DB38">
        <f t="shared" si="63"/>
        <v>0</v>
      </c>
      <c r="DC38">
        <f t="shared" si="63"/>
        <v>0</v>
      </c>
      <c r="DD38">
        <f t="shared" si="63"/>
        <v>0</v>
      </c>
      <c r="DE38">
        <f t="shared" si="63"/>
        <v>0</v>
      </c>
      <c r="DF38">
        <f t="shared" si="63"/>
        <v>0</v>
      </c>
      <c r="DG38">
        <f t="shared" si="63"/>
        <v>0</v>
      </c>
      <c r="DH38">
        <f t="shared" si="63"/>
        <v>0</v>
      </c>
      <c r="DI38">
        <f t="shared" si="63"/>
        <v>0</v>
      </c>
      <c r="DJ38">
        <f t="shared" si="63"/>
        <v>0</v>
      </c>
      <c r="DK38">
        <f t="shared" si="63"/>
        <v>0</v>
      </c>
      <c r="DL38">
        <f t="shared" si="63"/>
        <v>0</v>
      </c>
      <c r="DM38">
        <f t="shared" si="59"/>
        <v>0</v>
      </c>
      <c r="DN38">
        <f t="shared" si="59"/>
        <v>0</v>
      </c>
      <c r="DO38">
        <f t="shared" si="59"/>
        <v>0</v>
      </c>
      <c r="DP38">
        <f t="shared" si="59"/>
        <v>0</v>
      </c>
      <c r="DQ38">
        <f t="shared" si="22"/>
        <v>0</v>
      </c>
      <c r="FF38">
        <f t="shared" si="64"/>
        <v>0</v>
      </c>
      <c r="FG38">
        <f t="shared" ca="1" si="64"/>
        <v>0</v>
      </c>
      <c r="FH38">
        <f t="shared" ca="1" si="64"/>
        <v>0</v>
      </c>
      <c r="FI38">
        <f t="shared" ca="1" si="64"/>
        <v>0</v>
      </c>
      <c r="FJ38">
        <f t="shared" ca="1" si="64"/>
        <v>0</v>
      </c>
      <c r="FK38">
        <f t="shared" ca="1" si="64"/>
        <v>0</v>
      </c>
      <c r="FL38">
        <f t="shared" ca="1" si="64"/>
        <v>0</v>
      </c>
      <c r="FM38">
        <f t="shared" ca="1" si="64"/>
        <v>0</v>
      </c>
      <c r="FN38">
        <f t="shared" ca="1" si="64"/>
        <v>0</v>
      </c>
      <c r="FO38">
        <f t="shared" ca="1" si="64"/>
        <v>0</v>
      </c>
      <c r="FP38">
        <f t="shared" ca="1" si="64"/>
        <v>0</v>
      </c>
      <c r="FQ38">
        <f t="shared" ca="1" si="64"/>
        <v>0</v>
      </c>
      <c r="FR38">
        <f t="shared" ca="1" si="64"/>
        <v>0</v>
      </c>
      <c r="FS38">
        <f t="shared" ca="1" si="64"/>
        <v>0</v>
      </c>
      <c r="FT38">
        <f t="shared" ca="1" si="64"/>
        <v>0</v>
      </c>
      <c r="FU38">
        <f t="shared" ca="1" si="64"/>
        <v>0</v>
      </c>
      <c r="FV38">
        <f t="shared" ca="1" si="60"/>
        <v>0</v>
      </c>
      <c r="FW38">
        <f t="shared" ca="1" si="60"/>
        <v>0</v>
      </c>
      <c r="FX38">
        <f t="shared" ca="1" si="60"/>
        <v>0</v>
      </c>
      <c r="FY38">
        <f t="shared" ca="1" si="60"/>
        <v>0</v>
      </c>
      <c r="FZ38">
        <f t="shared" ca="1" si="60"/>
        <v>0</v>
      </c>
      <c r="GA38">
        <f t="shared" ca="1" si="60"/>
        <v>0</v>
      </c>
      <c r="GB38">
        <f t="shared" ca="1" si="60"/>
        <v>0</v>
      </c>
      <c r="GC38">
        <f t="shared" ca="1" si="60"/>
        <v>0</v>
      </c>
      <c r="GD38">
        <f t="shared" ca="1" si="60"/>
        <v>0</v>
      </c>
      <c r="GE38">
        <f t="shared" ca="1" si="60"/>
        <v>0</v>
      </c>
      <c r="GF38">
        <f t="shared" ca="1" si="60"/>
        <v>0</v>
      </c>
      <c r="GG38">
        <f t="shared" ca="1" si="60"/>
        <v>0</v>
      </c>
      <c r="GH38">
        <f t="shared" ca="1" si="60"/>
        <v>0</v>
      </c>
      <c r="GI38">
        <f t="shared" ca="1" si="60"/>
        <v>0</v>
      </c>
      <c r="GJ38">
        <f t="shared" ca="1" si="56"/>
        <v>0</v>
      </c>
      <c r="GK38">
        <f t="shared" si="18"/>
        <v>0</v>
      </c>
      <c r="GL38">
        <f t="shared" si="18"/>
        <v>0</v>
      </c>
      <c r="GM38">
        <f t="shared" si="18"/>
        <v>0</v>
      </c>
      <c r="GN38">
        <f t="shared" si="18"/>
        <v>0</v>
      </c>
      <c r="GO38">
        <f t="shared" si="18"/>
        <v>0</v>
      </c>
      <c r="GP38">
        <f t="shared" si="18"/>
        <v>0</v>
      </c>
    </row>
    <row r="39" spans="2:198">
      <c r="B39">
        <f t="shared" si="25"/>
        <v>2.666666666666667</v>
      </c>
      <c r="E39">
        <f t="shared" si="26"/>
        <v>2.1308751046901726E-2</v>
      </c>
      <c r="F39" s="19">
        <v>0.94476095975636976</v>
      </c>
      <c r="G39" s="10">
        <f t="shared" ca="1" si="27"/>
        <v>0.94683860874696868</v>
      </c>
      <c r="H39" s="10">
        <f t="shared" ca="1" si="29"/>
        <v>0.94913472175430413</v>
      </c>
      <c r="I39" s="10">
        <f t="shared" ca="1" si="31"/>
        <v>0.95119709180618983</v>
      </c>
      <c r="J39" s="10">
        <f t="shared" ca="1" si="33"/>
        <v>0.95303742601599406</v>
      </c>
      <c r="K39" s="10">
        <f t="shared" ca="1" si="35"/>
        <v>0.95515808866460328</v>
      </c>
      <c r="L39" s="10">
        <f t="shared" ca="1" si="37"/>
        <v>0.95689175662787396</v>
      </c>
      <c r="M39" s="10">
        <f t="shared" ca="1" si="39"/>
        <v>0.95905888619806556</v>
      </c>
      <c r="N39" s="10">
        <f t="shared" ca="1" si="42"/>
        <v>0.96069425668179986</v>
      </c>
      <c r="O39" s="10">
        <f t="shared" ca="1" si="44"/>
        <v>0.96245817876694217</v>
      </c>
      <c r="P39" s="10">
        <f t="shared" ca="1" si="46"/>
        <v>0.9643621679134381</v>
      </c>
      <c r="Q39" s="10">
        <f t="shared" ca="1" si="49"/>
        <v>0.9661614905676974</v>
      </c>
      <c r="R39" s="10">
        <f t="shared" ca="1" si="51"/>
        <v>0.96777186022717598</v>
      </c>
      <c r="S39" s="10">
        <f t="shared" ca="1" si="53"/>
        <v>0.96940086684973581</v>
      </c>
      <c r="T39" s="10">
        <f t="shared" ca="1" si="57"/>
        <v>0.97130410209891727</v>
      </c>
      <c r="U39" s="10">
        <f t="shared" ca="1" si="61"/>
        <v>0.9730410794190627</v>
      </c>
      <c r="V39" s="10">
        <f t="shared" ca="1" si="65"/>
        <v>0.97456100244378796</v>
      </c>
      <c r="W39" s="10">
        <f t="shared" ca="1" si="68"/>
        <v>0.97658397517341022</v>
      </c>
      <c r="X39" s="10">
        <f t="shared" ca="1" si="70"/>
        <v>0.97826020968203486</v>
      </c>
      <c r="Y39" s="10">
        <f t="shared" ca="1" si="72"/>
        <v>0.98013657933518661</v>
      </c>
      <c r="Z39" s="10">
        <f t="shared" ca="1" si="75"/>
        <v>0.98190504258363065</v>
      </c>
      <c r="AA39" s="10">
        <f t="shared" ca="1" si="77"/>
        <v>0.98359882454299563</v>
      </c>
      <c r="AB39" s="10">
        <f t="shared" ca="1" si="79"/>
        <v>0.98522319403137948</v>
      </c>
      <c r="AC39" s="10">
        <f t="shared" ca="1" si="82"/>
        <v>0.98694389960470119</v>
      </c>
      <c r="AD39" s="10">
        <f t="shared" ca="1" si="84"/>
        <v>0.98842444141247254</v>
      </c>
      <c r="AE39" s="10">
        <f t="shared" ca="1" si="86"/>
        <v>0.99001668459511716</v>
      </c>
      <c r="AF39" s="10">
        <f t="shared" ca="1" si="89"/>
        <v>0.99148131254681426</v>
      </c>
      <c r="AG39" s="10">
        <f t="shared" ca="1" si="91"/>
        <v>0.9929294077785441</v>
      </c>
      <c r="AH39" s="10">
        <f t="shared" ca="1" si="93"/>
        <v>0.99442894317300512</v>
      </c>
      <c r="AI39" s="10">
        <f t="shared" ca="1" si="96"/>
        <v>0.9958281816001826</v>
      </c>
      <c r="AJ39" s="10">
        <f t="shared" ref="AJ39:AJ43" ca="1" si="98">EXP(-$B9*AJ80)</f>
        <v>0.99718642809029057</v>
      </c>
      <c r="AK39" s="10">
        <f ca="1">EXP(-$B8*AK80)</f>
        <v>0.99831653308657553</v>
      </c>
      <c r="AL39" s="10">
        <f>AK38</f>
        <v>1</v>
      </c>
      <c r="AM39" s="10"/>
      <c r="AN39" s="10"/>
      <c r="AO39" s="10"/>
      <c r="AP39" s="10"/>
      <c r="AS39">
        <f t="shared" si="23"/>
        <v>-1.1190417087974789E-3</v>
      </c>
      <c r="AT39" s="19">
        <v>1.0029885681155415</v>
      </c>
      <c r="AU39" s="10">
        <f t="shared" ca="1" si="28"/>
        <v>1.0031505588162506</v>
      </c>
      <c r="AV39" s="10">
        <f t="shared" ca="1" si="30"/>
        <v>1.0034961685146357</v>
      </c>
      <c r="AW39" s="10">
        <f t="shared" ca="1" si="32"/>
        <v>1.0036585376496878</v>
      </c>
      <c r="AX39" s="10">
        <f t="shared" ca="1" si="34"/>
        <v>1.0038525581890447</v>
      </c>
      <c r="AY39" s="10">
        <f t="shared" ca="1" si="36"/>
        <v>1.0039353955694186</v>
      </c>
      <c r="AZ39" s="10">
        <f t="shared" ca="1" si="38"/>
        <v>1.0041779198425496</v>
      </c>
      <c r="BA39" s="10">
        <f t="shared" ca="1" si="40"/>
        <v>1.0042019156425619</v>
      </c>
      <c r="BB39" s="10">
        <f t="shared" ca="1" si="43"/>
        <v>1.0042592761459523</v>
      </c>
      <c r="BC39" s="10">
        <f t="shared" ca="1" si="45"/>
        <v>1.0043318563098667</v>
      </c>
      <c r="BD39" s="10">
        <f t="shared" ca="1" si="47"/>
        <v>1.0043713931252678</v>
      </c>
      <c r="BE39" s="10">
        <f t="shared" ca="1" si="50"/>
        <v>1.0043836337216256</v>
      </c>
      <c r="BF39" s="10">
        <f t="shared" ca="1" si="52"/>
        <v>1.0043234749535999</v>
      </c>
      <c r="BG39" s="10">
        <f t="shared" ca="1" si="54"/>
        <v>1.0043116292525303</v>
      </c>
      <c r="BH39" s="10">
        <f t="shared" ca="1" si="58"/>
        <v>1.0041696677205949</v>
      </c>
      <c r="BI39" s="10">
        <f t="shared" ca="1" si="62"/>
        <v>1.004027213639985</v>
      </c>
      <c r="BJ39" s="10">
        <f t="shared" ca="1" si="66"/>
        <v>1.0039965372823634</v>
      </c>
      <c r="BK39" s="10">
        <f t="shared" ca="1" si="69"/>
        <v>1.0037770184267609</v>
      </c>
      <c r="BL39" s="10">
        <f t="shared" ca="1" si="71"/>
        <v>1.003657030408001</v>
      </c>
      <c r="BM39" s="10">
        <f t="shared" ca="1" si="73"/>
        <v>1.0033929134334922</v>
      </c>
      <c r="BN39" s="10">
        <f t="shared" ca="1" si="76"/>
        <v>1.0032381870968408</v>
      </c>
      <c r="BO39" s="10">
        <f t="shared" ca="1" si="78"/>
        <v>1.0029303155973459</v>
      </c>
      <c r="BP39" s="10">
        <f t="shared" ca="1" si="80"/>
        <v>1.0027811877656767</v>
      </c>
      <c r="BQ39" s="10">
        <f t="shared" ca="1" si="83"/>
        <v>1.0025004048828849</v>
      </c>
      <c r="BR39" s="10">
        <f t="shared" ca="1" si="85"/>
        <v>1.0022417047686178</v>
      </c>
      <c r="BS39" s="10">
        <f t="shared" ca="1" si="87"/>
        <v>1.0019629598231721</v>
      </c>
      <c r="BT39" s="10">
        <f t="shared" ca="1" si="90"/>
        <v>1.0016924665498423</v>
      </c>
      <c r="BU39" s="10">
        <f t="shared" ca="1" si="92"/>
        <v>1.0014219773533954</v>
      </c>
      <c r="BV39" s="10">
        <f t="shared" ca="1" si="94"/>
        <v>1.0011617307122163</v>
      </c>
      <c r="BW39" s="10">
        <f t="shared" ca="1" si="97"/>
        <v>1.0008737044165459</v>
      </c>
      <c r="BX39" s="10">
        <f t="shared" ref="BX39:BX43" ca="1" si="99">EXP(-$B9*BX80)</f>
        <v>1.0006400195588001</v>
      </c>
      <c r="BY39" s="10">
        <f ca="1">EXP(-$B8*BY80)</f>
        <v>1.0003927269756414</v>
      </c>
      <c r="BZ39" s="10">
        <f>BY38</f>
        <v>1</v>
      </c>
      <c r="CA39" s="10"/>
      <c r="CB39" s="10"/>
      <c r="CC39" s="10"/>
      <c r="CD39" s="10"/>
      <c r="CG39">
        <f t="shared" ref="CG39:CV72" si="100">IF($B39=ROUND($B39,0),$A$2*$A$5*AT39,0)</f>
        <v>0</v>
      </c>
      <c r="CH39">
        <f t="shared" si="100"/>
        <v>0</v>
      </c>
      <c r="CI39">
        <f t="shared" si="100"/>
        <v>0</v>
      </c>
      <c r="CJ39">
        <f t="shared" si="100"/>
        <v>0</v>
      </c>
      <c r="CK39">
        <f t="shared" si="100"/>
        <v>0</v>
      </c>
      <c r="CL39">
        <f t="shared" si="100"/>
        <v>0</v>
      </c>
      <c r="CM39">
        <f t="shared" si="100"/>
        <v>0</v>
      </c>
      <c r="CN39">
        <f t="shared" si="100"/>
        <v>0</v>
      </c>
      <c r="CO39">
        <f t="shared" si="100"/>
        <v>0</v>
      </c>
      <c r="CP39">
        <f t="shared" si="100"/>
        <v>0</v>
      </c>
      <c r="CQ39">
        <f t="shared" si="100"/>
        <v>0</v>
      </c>
      <c r="CR39">
        <f t="shared" si="100"/>
        <v>0</v>
      </c>
      <c r="CS39">
        <f t="shared" si="100"/>
        <v>0</v>
      </c>
      <c r="CT39">
        <f t="shared" si="100"/>
        <v>0</v>
      </c>
      <c r="CU39">
        <f t="shared" si="100"/>
        <v>0</v>
      </c>
      <c r="CV39">
        <f t="shared" si="100"/>
        <v>0</v>
      </c>
      <c r="CW39">
        <f t="shared" si="63"/>
        <v>0</v>
      </c>
      <c r="CX39">
        <f t="shared" si="63"/>
        <v>0</v>
      </c>
      <c r="CY39">
        <f t="shared" si="63"/>
        <v>0</v>
      </c>
      <c r="CZ39">
        <f t="shared" si="63"/>
        <v>0</v>
      </c>
      <c r="DA39">
        <f t="shared" si="63"/>
        <v>0</v>
      </c>
      <c r="DB39">
        <f t="shared" si="63"/>
        <v>0</v>
      </c>
      <c r="DC39">
        <f t="shared" si="63"/>
        <v>0</v>
      </c>
      <c r="DD39">
        <f t="shared" si="63"/>
        <v>0</v>
      </c>
      <c r="DE39">
        <f t="shared" si="63"/>
        <v>0</v>
      </c>
      <c r="DF39">
        <f t="shared" si="63"/>
        <v>0</v>
      </c>
      <c r="DG39">
        <f t="shared" si="63"/>
        <v>0</v>
      </c>
      <c r="DH39">
        <f t="shared" si="63"/>
        <v>0</v>
      </c>
      <c r="DI39">
        <f t="shared" si="63"/>
        <v>0</v>
      </c>
      <c r="DJ39">
        <f t="shared" si="63"/>
        <v>0</v>
      </c>
      <c r="DK39">
        <f t="shared" si="63"/>
        <v>0</v>
      </c>
      <c r="DL39">
        <f t="shared" si="63"/>
        <v>0</v>
      </c>
      <c r="DM39">
        <f t="shared" si="59"/>
        <v>0</v>
      </c>
      <c r="DN39">
        <f t="shared" si="59"/>
        <v>0</v>
      </c>
      <c r="DO39">
        <f t="shared" si="59"/>
        <v>0</v>
      </c>
      <c r="DP39">
        <f t="shared" si="59"/>
        <v>0</v>
      </c>
      <c r="DQ39">
        <f t="shared" si="22"/>
        <v>0</v>
      </c>
      <c r="FF39">
        <f t="shared" si="64"/>
        <v>0</v>
      </c>
      <c r="FG39">
        <f t="shared" ca="1" si="64"/>
        <v>0</v>
      </c>
      <c r="FH39">
        <f t="shared" ca="1" si="64"/>
        <v>0</v>
      </c>
      <c r="FI39">
        <f t="shared" ca="1" si="64"/>
        <v>0</v>
      </c>
      <c r="FJ39">
        <f t="shared" ca="1" si="64"/>
        <v>0</v>
      </c>
      <c r="FK39">
        <f t="shared" ca="1" si="64"/>
        <v>0</v>
      </c>
      <c r="FL39">
        <f t="shared" ca="1" si="64"/>
        <v>0</v>
      </c>
      <c r="FM39">
        <f t="shared" ca="1" si="64"/>
        <v>0</v>
      </c>
      <c r="FN39">
        <f t="shared" ca="1" si="64"/>
        <v>0</v>
      </c>
      <c r="FO39">
        <f t="shared" ca="1" si="64"/>
        <v>0</v>
      </c>
      <c r="FP39">
        <f t="shared" ca="1" si="64"/>
        <v>0</v>
      </c>
      <c r="FQ39">
        <f t="shared" ca="1" si="64"/>
        <v>0</v>
      </c>
      <c r="FR39">
        <f t="shared" ca="1" si="64"/>
        <v>0</v>
      </c>
      <c r="FS39">
        <f t="shared" ca="1" si="64"/>
        <v>0</v>
      </c>
      <c r="FT39">
        <f t="shared" ca="1" si="64"/>
        <v>0</v>
      </c>
      <c r="FU39">
        <f t="shared" ref="FU39:FX74" ca="1" si="101">$A$1*EI39*U39/$A$3</f>
        <v>0</v>
      </c>
      <c r="FV39">
        <f t="shared" ca="1" si="60"/>
        <v>0</v>
      </c>
      <c r="FW39">
        <f t="shared" ca="1" si="60"/>
        <v>0</v>
      </c>
      <c r="FX39">
        <f t="shared" ca="1" si="60"/>
        <v>0</v>
      </c>
      <c r="FY39">
        <f t="shared" ca="1" si="60"/>
        <v>0</v>
      </c>
      <c r="FZ39">
        <f t="shared" ca="1" si="60"/>
        <v>0</v>
      </c>
      <c r="GA39">
        <f t="shared" ca="1" si="60"/>
        <v>0</v>
      </c>
      <c r="GB39">
        <f t="shared" ca="1" si="60"/>
        <v>0</v>
      </c>
      <c r="GC39">
        <f t="shared" ca="1" si="60"/>
        <v>0</v>
      </c>
      <c r="GD39">
        <f t="shared" ca="1" si="60"/>
        <v>0</v>
      </c>
      <c r="GE39">
        <f t="shared" ca="1" si="60"/>
        <v>0</v>
      </c>
      <c r="GF39">
        <f t="shared" ca="1" si="60"/>
        <v>0</v>
      </c>
      <c r="GG39">
        <f t="shared" ca="1" si="60"/>
        <v>0</v>
      </c>
      <c r="GH39">
        <f t="shared" ca="1" si="60"/>
        <v>0</v>
      </c>
      <c r="GI39">
        <f t="shared" ca="1" si="60"/>
        <v>0</v>
      </c>
      <c r="GJ39">
        <f t="shared" ca="1" si="56"/>
        <v>0</v>
      </c>
      <c r="GK39">
        <f t="shared" ca="1" si="18"/>
        <v>0</v>
      </c>
      <c r="GL39">
        <f t="shared" si="18"/>
        <v>0</v>
      </c>
      <c r="GM39">
        <f t="shared" si="18"/>
        <v>0</v>
      </c>
      <c r="GN39">
        <f t="shared" si="18"/>
        <v>0</v>
      </c>
      <c r="GO39">
        <f t="shared" si="18"/>
        <v>0</v>
      </c>
      <c r="GP39">
        <f t="shared" si="18"/>
        <v>0</v>
      </c>
    </row>
    <row r="40" spans="2:198">
      <c r="B40">
        <f t="shared" si="25"/>
        <v>2.7500000000000004</v>
      </c>
      <c r="E40">
        <f t="shared" si="26"/>
        <v>2.1494786611047145E-2</v>
      </c>
      <c r="F40" s="19">
        <v>0.94260245200000004</v>
      </c>
      <c r="G40" s="10">
        <f t="shared" ca="1" si="27"/>
        <v>0.9446685149217432</v>
      </c>
      <c r="H40" s="10">
        <f t="shared" ca="1" si="29"/>
        <v>0.94702360037400279</v>
      </c>
      <c r="I40" s="10">
        <f t="shared" ca="1" si="31"/>
        <v>0.94915562644133744</v>
      </c>
      <c r="J40" s="10">
        <f t="shared" ca="1" si="33"/>
        <v>0.9510342225068652</v>
      </c>
      <c r="K40" s="10">
        <f t="shared" ca="1" si="35"/>
        <v>0.9531994126463571</v>
      </c>
      <c r="L40" s="10">
        <f t="shared" ca="1" si="37"/>
        <v>0.95495874989721219</v>
      </c>
      <c r="M40" s="10">
        <f t="shared" ca="1" si="39"/>
        <v>0.95716956522837349</v>
      </c>
      <c r="N40" s="10">
        <f t="shared" ca="1" si="42"/>
        <v>0.95883591162136572</v>
      </c>
      <c r="O40" s="10">
        <f t="shared" ca="1" si="44"/>
        <v>0.96063738846549662</v>
      </c>
      <c r="P40" s="10">
        <f t="shared" ca="1" si="46"/>
        <v>0.96257655668643571</v>
      </c>
      <c r="Q40" s="10">
        <f t="shared" ca="1" si="49"/>
        <v>0.96439877296337462</v>
      </c>
      <c r="R40" s="10">
        <f t="shared" ca="1" si="51"/>
        <v>0.9660281353966953</v>
      </c>
      <c r="S40" s="10">
        <f t="shared" ca="1" si="53"/>
        <v>0.96767037496439723</v>
      </c>
      <c r="T40" s="10">
        <f t="shared" ca="1" si="57"/>
        <v>0.9695799058129958</v>
      </c>
      <c r="U40" s="10">
        <f t="shared" ca="1" si="61"/>
        <v>0.9713162703569328</v>
      </c>
      <c r="V40" s="10">
        <f t="shared" ca="1" si="65"/>
        <v>0.97282100744562638</v>
      </c>
      <c r="W40" s="10">
        <f t="shared" ca="1" si="68"/>
        <v>0.97484043513613294</v>
      </c>
      <c r="X40" s="10">
        <f t="shared" ca="1" si="70"/>
        <v>0.97643551616337165</v>
      </c>
      <c r="Y40" s="10">
        <f t="shared" ca="1" si="72"/>
        <v>0.97827967620269285</v>
      </c>
      <c r="Z40" s="10">
        <f t="shared" ca="1" si="75"/>
        <v>0.98011224781383322</v>
      </c>
      <c r="AA40" s="10">
        <f t="shared" ca="1" si="77"/>
        <v>0.98188319663933443</v>
      </c>
      <c r="AB40" s="10">
        <f t="shared" ca="1" si="79"/>
        <v>0.98355367729247278</v>
      </c>
      <c r="AC40" s="10">
        <f t="shared" ca="1" si="82"/>
        <v>0.98534824472631644</v>
      </c>
      <c r="AD40" s="10">
        <f t="shared" ca="1" si="84"/>
        <v>0.9868799076083008</v>
      </c>
      <c r="AE40" s="10">
        <f t="shared" ca="1" si="86"/>
        <v>0.98851783529063497</v>
      </c>
      <c r="AF40" s="10">
        <f t="shared" ca="1" si="89"/>
        <v>0.98999553675473817</v>
      </c>
      <c r="AG40" s="10">
        <f t="shared" ca="1" si="91"/>
        <v>0.99143578733116011</v>
      </c>
      <c r="AH40" s="10">
        <f t="shared" ca="1" si="93"/>
        <v>0.99296790890976816</v>
      </c>
      <c r="AI40" s="10">
        <f t="shared" ca="1" si="96"/>
        <v>0.99441456131379113</v>
      </c>
      <c r="AJ40" s="10">
        <f t="shared" ca="1" si="98"/>
        <v>0.99583277017923366</v>
      </c>
      <c r="AK40" s="10">
        <f t="shared" ref="AK40:AK43" ca="1" si="102">EXP(-$B9*AK81)</f>
        <v>0.99721566186419119</v>
      </c>
      <c r="AL40" s="10">
        <f ca="1">EXP(-$B8*AL81)</f>
        <v>0.99829745242218926</v>
      </c>
      <c r="AM40" s="10">
        <f>AL39</f>
        <v>1</v>
      </c>
      <c r="AN40" s="10"/>
      <c r="AO40" s="10"/>
      <c r="AP40" s="10"/>
      <c r="AS40">
        <f t="shared" si="23"/>
        <v>-9.8150800838887387E-4</v>
      </c>
      <c r="AT40" s="19">
        <v>1.0027027930000001</v>
      </c>
      <c r="AU40" s="10">
        <f t="shared" ca="1" si="28"/>
        <v>1.0028827812599306</v>
      </c>
      <c r="AV40" s="10">
        <f t="shared" ca="1" si="30"/>
        <v>1.0032616112266068</v>
      </c>
      <c r="AW40" s="10">
        <f t="shared" ca="1" si="32"/>
        <v>1.0034535846505976</v>
      </c>
      <c r="AX40" s="10">
        <f t="shared" ca="1" si="34"/>
        <v>1.003676102565376</v>
      </c>
      <c r="AY40" s="10">
        <f t="shared" ca="1" si="36"/>
        <v>1.0037851639193318</v>
      </c>
      <c r="AZ40" s="10">
        <f t="shared" ca="1" si="38"/>
        <v>1.0040609099377231</v>
      </c>
      <c r="BA40" s="10">
        <f t="shared" ca="1" si="40"/>
        <v>1.004108849731548</v>
      </c>
      <c r="BB40" s="10">
        <f t="shared" ca="1" si="43"/>
        <v>1.0041901412005165</v>
      </c>
      <c r="BC40" s="10">
        <f t="shared" ca="1" si="45"/>
        <v>1.0042850875321974</v>
      </c>
      <c r="BD40" s="10">
        <f t="shared" ca="1" si="47"/>
        <v>1.004348713298842</v>
      </c>
      <c r="BE40" s="10">
        <f t="shared" ca="1" si="50"/>
        <v>1.0043901307354501</v>
      </c>
      <c r="BF40" s="10">
        <f t="shared" ca="1" si="52"/>
        <v>1.0043554557756218</v>
      </c>
      <c r="BG40" s="10">
        <f t="shared" ca="1" si="54"/>
        <v>1.0043706999856472</v>
      </c>
      <c r="BH40" s="10">
        <f t="shared" ca="1" si="58"/>
        <v>1.0042530273615107</v>
      </c>
      <c r="BI40" s="10">
        <f t="shared" ca="1" si="62"/>
        <v>1.0041330056891291</v>
      </c>
      <c r="BJ40" s="10">
        <f t="shared" ca="1" si="66"/>
        <v>1.0041306192032911</v>
      </c>
      <c r="BK40" s="10">
        <f t="shared" ca="1" si="69"/>
        <v>1.0039314414096514</v>
      </c>
      <c r="BL40" s="10">
        <f t="shared" ca="1" si="71"/>
        <v>1.0038371175975369</v>
      </c>
      <c r="BM40" s="10">
        <f t="shared" ca="1" si="73"/>
        <v>1.0035854889875089</v>
      </c>
      <c r="BN40" s="10">
        <f t="shared" ca="1" si="76"/>
        <v>1.0034523161677089</v>
      </c>
      <c r="BO40" s="10">
        <f t="shared" ca="1" si="78"/>
        <v>1.0031517708133442</v>
      </c>
      <c r="BP40" s="10">
        <f t="shared" ca="1" si="80"/>
        <v>1.0030226922883845</v>
      </c>
      <c r="BQ40" s="10">
        <f t="shared" ca="1" si="83"/>
        <v>1.0027487731452829</v>
      </c>
      <c r="BR40" s="10">
        <f t="shared" ca="1" si="85"/>
        <v>1.0024997342561213</v>
      </c>
      <c r="BS40" s="10">
        <f t="shared" ca="1" si="87"/>
        <v>1.0022258389661107</v>
      </c>
      <c r="BT40" s="10">
        <f t="shared" ca="1" si="90"/>
        <v>1.0019576871490232</v>
      </c>
      <c r="BU40" s="10">
        <f t="shared" ca="1" si="92"/>
        <v>1.0016932897087381</v>
      </c>
      <c r="BV40" s="10">
        <f t="shared" ca="1" si="94"/>
        <v>1.001439852693633</v>
      </c>
      <c r="BW40" s="10">
        <f t="shared" ca="1" si="97"/>
        <v>1.0011462972514737</v>
      </c>
      <c r="BX40" s="10">
        <f t="shared" ca="1" si="99"/>
        <v>1.0008829223365452</v>
      </c>
      <c r="BY40" s="10">
        <f t="shared" ref="BY40:BY43" ca="1" si="103">EXP(-$B9*BY81)</f>
        <v>1.0006334676980169</v>
      </c>
      <c r="BZ40" s="10">
        <f ca="1">EXP(-$B8*BZ81)</f>
        <v>1.0003956524611339</v>
      </c>
      <c r="CA40" s="10">
        <f>BZ39</f>
        <v>1</v>
      </c>
      <c r="CB40" s="10"/>
      <c r="CC40" s="10"/>
      <c r="CD40" s="10"/>
      <c r="CG40">
        <f t="shared" si="100"/>
        <v>0</v>
      </c>
      <c r="CH40">
        <f t="shared" si="100"/>
        <v>0</v>
      </c>
      <c r="CI40">
        <f t="shared" si="100"/>
        <v>0</v>
      </c>
      <c r="CJ40">
        <f t="shared" si="100"/>
        <v>0</v>
      </c>
      <c r="CK40">
        <f t="shared" si="100"/>
        <v>0</v>
      </c>
      <c r="CL40">
        <f t="shared" si="100"/>
        <v>0</v>
      </c>
      <c r="CM40">
        <f t="shared" si="100"/>
        <v>0</v>
      </c>
      <c r="CN40">
        <f t="shared" si="100"/>
        <v>0</v>
      </c>
      <c r="CO40">
        <f t="shared" si="100"/>
        <v>0</v>
      </c>
      <c r="CP40">
        <f t="shared" si="100"/>
        <v>0</v>
      </c>
      <c r="CQ40">
        <f t="shared" si="100"/>
        <v>0</v>
      </c>
      <c r="CR40">
        <f t="shared" si="100"/>
        <v>0</v>
      </c>
      <c r="CS40">
        <f t="shared" si="100"/>
        <v>0</v>
      </c>
      <c r="CT40">
        <f t="shared" si="100"/>
        <v>0</v>
      </c>
      <c r="CU40">
        <f t="shared" si="100"/>
        <v>0</v>
      </c>
      <c r="CV40">
        <f t="shared" si="100"/>
        <v>0</v>
      </c>
      <c r="CW40">
        <f t="shared" ref="CW40:DL67" si="104">IF($B40=ROUND($B40,0),$A$2*$A$5*BJ40,0)</f>
        <v>0</v>
      </c>
      <c r="CX40">
        <f t="shared" si="104"/>
        <v>0</v>
      </c>
      <c r="CY40">
        <f t="shared" si="104"/>
        <v>0</v>
      </c>
      <c r="CZ40">
        <f t="shared" si="104"/>
        <v>0</v>
      </c>
      <c r="DA40">
        <f t="shared" si="104"/>
        <v>0</v>
      </c>
      <c r="DB40">
        <f t="shared" si="104"/>
        <v>0</v>
      </c>
      <c r="DC40">
        <f t="shared" si="104"/>
        <v>0</v>
      </c>
      <c r="DD40">
        <f t="shared" si="104"/>
        <v>0</v>
      </c>
      <c r="DE40">
        <f t="shared" si="104"/>
        <v>0</v>
      </c>
      <c r="DF40">
        <f t="shared" si="104"/>
        <v>0</v>
      </c>
      <c r="DG40">
        <f t="shared" si="104"/>
        <v>0</v>
      </c>
      <c r="DH40">
        <f t="shared" si="104"/>
        <v>0</v>
      </c>
      <c r="DI40">
        <f t="shared" si="104"/>
        <v>0</v>
      </c>
      <c r="DJ40">
        <f t="shared" si="104"/>
        <v>0</v>
      </c>
      <c r="DK40">
        <f t="shared" si="104"/>
        <v>0</v>
      </c>
      <c r="DL40">
        <f t="shared" si="104"/>
        <v>0</v>
      </c>
      <c r="DM40">
        <f t="shared" si="59"/>
        <v>0</v>
      </c>
      <c r="DN40">
        <f t="shared" si="59"/>
        <v>0</v>
      </c>
      <c r="DO40">
        <f t="shared" si="59"/>
        <v>0</v>
      </c>
      <c r="DP40">
        <f t="shared" si="59"/>
        <v>0</v>
      </c>
      <c r="DQ40">
        <f t="shared" si="22"/>
        <v>0</v>
      </c>
      <c r="DT40">
        <f t="shared" ref="DT40:EX40" si="105">(F37/F40-1)/($B40-$B37)</f>
        <v>2.7328195407664908E-2</v>
      </c>
      <c r="DU40">
        <f t="shared" ca="1" si="105"/>
        <v>2.6822144352519346E-2</v>
      </c>
      <c r="DV40">
        <f t="shared" ca="1" si="105"/>
        <v>2.5983789336326123E-2</v>
      </c>
      <c r="DW40">
        <f t="shared" ca="1" si="105"/>
        <v>2.5278080107710776E-2</v>
      </c>
      <c r="DX40">
        <f t="shared" ca="1" si="105"/>
        <v>2.4810243662966646E-2</v>
      </c>
      <c r="DY40">
        <f t="shared" ca="1" si="105"/>
        <v>2.4243126036535181E-2</v>
      </c>
      <c r="DZ40">
        <f t="shared" ca="1" si="105"/>
        <v>2.384409962834684E-2</v>
      </c>
      <c r="EA40">
        <f t="shared" ca="1" si="105"/>
        <v>2.3189775412672156E-2</v>
      </c>
      <c r="EB40">
        <f t="shared" ca="1" si="105"/>
        <v>2.2799062325635291E-2</v>
      </c>
      <c r="EC40">
        <f t="shared" ca="1" si="105"/>
        <v>2.2404348244394041E-2</v>
      </c>
      <c r="ED40">
        <f t="shared" ca="1" si="105"/>
        <v>2.1979089780526057E-2</v>
      </c>
      <c r="EE40">
        <f t="shared" ca="1" si="105"/>
        <v>2.1649816999146549E-2</v>
      </c>
      <c r="EF40">
        <f t="shared" ca="1" si="105"/>
        <v>2.1521988432179524E-2</v>
      </c>
      <c r="EG40">
        <f t="shared" ca="1" si="105"/>
        <v>2.1488422779005274E-2</v>
      </c>
      <c r="EH40">
        <f t="shared" ca="1" si="105"/>
        <v>2.1360746323094443E-2</v>
      </c>
      <c r="EI40">
        <f t="shared" ca="1" si="105"/>
        <v>2.1414829431765942E-2</v>
      </c>
      <c r="EJ40">
        <f t="shared" ca="1" si="105"/>
        <v>2.1926424784393068E-2</v>
      </c>
      <c r="EK40">
        <f t="shared" ca="1" si="105"/>
        <v>2.2186942983055642E-2</v>
      </c>
      <c r="EL40">
        <f t="shared" ca="1" si="105"/>
        <v>2.24296614608059E-2</v>
      </c>
      <c r="EM40">
        <f t="shared" ca="1" si="105"/>
        <v>2.1915493993778196E-2</v>
      </c>
      <c r="EN40">
        <f t="shared" ca="1" si="105"/>
        <v>2.1100956035910518E-2</v>
      </c>
      <c r="EO40">
        <f t="shared" ca="1" si="105"/>
        <v>2.0308061010894073E-2</v>
      </c>
      <c r="EP40">
        <f t="shared" ca="1" si="105"/>
        <v>1.9632379565542167E-2</v>
      </c>
      <c r="EQ40">
        <f t="shared" ca="1" si="105"/>
        <v>1.8821857640677529E-2</v>
      </c>
      <c r="ER40">
        <f t="shared" ca="1" si="105"/>
        <v>1.8439128354431813E-2</v>
      </c>
      <c r="ES40">
        <f t="shared" ca="1" si="105"/>
        <v>1.8066312680755172E-2</v>
      </c>
      <c r="ET40">
        <f t="shared" ca="1" si="105"/>
        <v>1.7911194558719114E-2</v>
      </c>
      <c r="EU40">
        <f t="shared" ca="1" si="105"/>
        <v>1.7671455404471428E-2</v>
      </c>
      <c r="EV40">
        <f t="shared" ca="1" si="105"/>
        <v>1.7010285448217002E-2</v>
      </c>
      <c r="EW40">
        <f t="shared" ca="1" si="105"/>
        <v>1.5630524621877279E-2</v>
      </c>
      <c r="EX40">
        <f t="shared" ca="1" si="105"/>
        <v>1.6738673181105636E-2</v>
      </c>
      <c r="EY40">
        <f ca="1">(AK38/AK40-1)/($B40-$B38)</f>
        <v>1.6752673923734886E-2</v>
      </c>
      <c r="EZ40">
        <f ca="1">(AL39/AL40-1)/($B40-$B39)</f>
        <v>2.0465414275231596E-2</v>
      </c>
      <c r="FF40">
        <f t="shared" ref="FF40:FT75" si="106">$A$1*DT40*F40/$A$3</f>
        <v>2769.1595800000091</v>
      </c>
      <c r="FG40">
        <f t="shared" ca="1" si="106"/>
        <v>2723.8387917949403</v>
      </c>
      <c r="FH40">
        <f t="shared" ca="1" si="106"/>
        <v>2645.2806358295725</v>
      </c>
      <c r="FI40">
        <f t="shared" ca="1" si="106"/>
        <v>2579.229435685867</v>
      </c>
      <c r="FJ40">
        <f t="shared" ca="1" si="106"/>
        <v>2536.5045101631517</v>
      </c>
      <c r="FK40">
        <f t="shared" ca="1" si="106"/>
        <v>2484.1673511142212</v>
      </c>
      <c r="FL40">
        <f t="shared" ca="1" si="106"/>
        <v>2447.789144152398</v>
      </c>
      <c r="FM40">
        <f t="shared" ca="1" si="106"/>
        <v>2386.1288293202861</v>
      </c>
      <c r="FN40">
        <f t="shared" ca="1" si="106"/>
        <v>2350.010168729631</v>
      </c>
      <c r="FO40">
        <f t="shared" ca="1" si="106"/>
        <v>2313.6638681848694</v>
      </c>
      <c r="FP40">
        <f t="shared" ca="1" si="106"/>
        <v>2274.3298302043859</v>
      </c>
      <c r="FQ40">
        <f t="shared" ca="1" si="106"/>
        <v>2244.4986220022934</v>
      </c>
      <c r="FR40">
        <f t="shared" ca="1" si="106"/>
        <v>2235.0159831805204</v>
      </c>
      <c r="FS40">
        <f t="shared" ca="1" si="106"/>
        <v>2235.3238387550045</v>
      </c>
      <c r="FT40">
        <f t="shared" ca="1" si="106"/>
        <v>2226.4271688644294</v>
      </c>
      <c r="FU40">
        <f t="shared" ca="1" si="101"/>
        <v>2236.0615173042224</v>
      </c>
      <c r="FV40">
        <f t="shared" ca="1" si="60"/>
        <v>2293.0273147066564</v>
      </c>
      <c r="FW40">
        <f t="shared" ca="1" si="60"/>
        <v>2325.0883838338223</v>
      </c>
      <c r="FX40">
        <f t="shared" ca="1" si="60"/>
        <v>2354.3701920790572</v>
      </c>
      <c r="FY40">
        <f t="shared" ca="1" si="60"/>
        <v>2304.7443545659548</v>
      </c>
      <c r="FZ40">
        <f t="shared" ca="1" si="60"/>
        <v>2223.2403360230414</v>
      </c>
      <c r="GA40">
        <f t="shared" ca="1" si="60"/>
        <v>2143.5654652642552</v>
      </c>
      <c r="GB40">
        <f t="shared" ca="1" si="60"/>
        <v>2075.7711549367395</v>
      </c>
      <c r="GC40">
        <f t="shared" ca="1" si="60"/>
        <v>1993.7040717884977</v>
      </c>
      <c r="GD40">
        <f t="shared" ca="1" si="60"/>
        <v>1956.1995683309212</v>
      </c>
      <c r="GE40">
        <f t="shared" ca="1" si="60"/>
        <v>1919.8287725578639</v>
      </c>
      <c r="GF40">
        <f t="shared" ca="1" si="60"/>
        <v>1906.1902871408502</v>
      </c>
      <c r="GG40">
        <f t="shared" ca="1" si="60"/>
        <v>1883.4121799886086</v>
      </c>
      <c r="GH40">
        <f t="shared" ca="1" si="60"/>
        <v>1815.7467639334866</v>
      </c>
      <c r="GI40">
        <f t="shared" ca="1" si="60"/>
        <v>1670.8962881341142</v>
      </c>
      <c r="GJ40">
        <f t="shared" ca="1" si="56"/>
        <v>1791.9088229295166</v>
      </c>
      <c r="GK40">
        <f t="shared" ca="1" si="18"/>
        <v>1795.8980975966181</v>
      </c>
      <c r="GL40">
        <f t="shared" ca="1" si="18"/>
        <v>2196.2863753758038</v>
      </c>
      <c r="GM40">
        <f t="shared" si="18"/>
        <v>0</v>
      </c>
      <c r="GN40">
        <f t="shared" si="18"/>
        <v>0</v>
      </c>
      <c r="GO40">
        <f t="shared" si="18"/>
        <v>0</v>
      </c>
      <c r="GP40">
        <f t="shared" si="18"/>
        <v>0</v>
      </c>
    </row>
    <row r="41" spans="2:198">
      <c r="B41">
        <f t="shared" si="25"/>
        <v>2.8333333333333339</v>
      </c>
      <c r="E41">
        <f t="shared" si="26"/>
        <v>2.1657392853065723E-2</v>
      </c>
      <c r="F41" s="19">
        <v>0.94048214680595521</v>
      </c>
      <c r="G41" s="10">
        <f t="shared" ca="1" si="27"/>
        <v>0.94250733621995564</v>
      </c>
      <c r="H41" s="10">
        <f t="shared" ca="1" si="29"/>
        <v>0.94485903695486195</v>
      </c>
      <c r="I41" s="10">
        <f t="shared" ca="1" si="31"/>
        <v>0.94704515384449761</v>
      </c>
      <c r="J41" s="10">
        <f t="shared" ca="1" si="33"/>
        <v>0.94898750306026813</v>
      </c>
      <c r="K41" s="10">
        <f t="shared" ca="1" si="35"/>
        <v>0.95120164223996539</v>
      </c>
      <c r="L41" s="10">
        <f t="shared" ca="1" si="37"/>
        <v>0.95299311566872924</v>
      </c>
      <c r="M41" s="10">
        <f t="shared" ca="1" si="39"/>
        <v>0.95524666226847887</v>
      </c>
      <c r="N41" s="10">
        <f t="shared" ca="1" si="42"/>
        <v>0.95693812956909374</v>
      </c>
      <c r="O41" s="10">
        <f t="shared" ca="1" si="44"/>
        <v>0.95877678855706838</v>
      </c>
      <c r="P41" s="10">
        <f t="shared" ca="1" si="46"/>
        <v>0.96076067989498048</v>
      </c>
      <c r="Q41" s="10">
        <f t="shared" ca="1" si="49"/>
        <v>0.96261475477657599</v>
      </c>
      <c r="R41" s="10">
        <f t="shared" ca="1" si="51"/>
        <v>0.9642593228906009</v>
      </c>
      <c r="S41" s="10">
        <f t="shared" ca="1" si="53"/>
        <v>0.96592176814787956</v>
      </c>
      <c r="T41" s="10">
        <f t="shared" ca="1" si="57"/>
        <v>0.96785850151884101</v>
      </c>
      <c r="U41" s="10">
        <f t="shared" ca="1" si="61"/>
        <v>0.96959272728948487</v>
      </c>
      <c r="V41" s="10">
        <f t="shared" ca="1" si="65"/>
        <v>0.9710836675664597</v>
      </c>
      <c r="W41" s="10">
        <f t="shared" ca="1" si="68"/>
        <v>0.97311737725199321</v>
      </c>
      <c r="X41" s="10">
        <f t="shared" ca="1" si="70"/>
        <v>0.97468236238050565</v>
      </c>
      <c r="Y41" s="10">
        <f t="shared" ca="1" si="72"/>
        <v>0.97645633426122713</v>
      </c>
      <c r="Z41" s="10">
        <f t="shared" ca="1" si="75"/>
        <v>0.97825352269365984</v>
      </c>
      <c r="AA41" s="10">
        <f t="shared" ca="1" si="77"/>
        <v>0.98008862460704826</v>
      </c>
      <c r="AB41" s="10">
        <f t="shared" ca="1" si="79"/>
        <v>0.98183403110217926</v>
      </c>
      <c r="AC41" s="10">
        <f t="shared" ca="1" si="82"/>
        <v>0.98369100083229621</v>
      </c>
      <c r="AD41" s="10">
        <f t="shared" ca="1" si="84"/>
        <v>0.98527725771927632</v>
      </c>
      <c r="AE41" s="10">
        <f t="shared" ca="1" si="86"/>
        <v>0.9869848121589766</v>
      </c>
      <c r="AF41" s="10">
        <f t="shared" ca="1" si="89"/>
        <v>0.98849370295795136</v>
      </c>
      <c r="AG41" s="10">
        <f t="shared" ca="1" si="91"/>
        <v>0.98994250379772541</v>
      </c>
      <c r="AH41" s="10">
        <f t="shared" ca="1" si="93"/>
        <v>0.99148191936881569</v>
      </c>
      <c r="AI41" s="10">
        <f t="shared" ca="1" si="96"/>
        <v>0.99294995803083519</v>
      </c>
      <c r="AJ41" s="10">
        <f t="shared" ca="1" si="98"/>
        <v>0.99442067073897455</v>
      </c>
      <c r="AK41" s="10">
        <f t="shared" ca="1" si="102"/>
        <v>0.99587656163475546</v>
      </c>
      <c r="AL41" s="10">
        <f t="shared" ref="AL41:AL43" ca="1" si="107">EXP(-$B9*AL82)</f>
        <v>0.99717754298125361</v>
      </c>
      <c r="AM41" s="10">
        <f ca="1">EXP(-$B8*AM82)</f>
        <v>0.99829982706249998</v>
      </c>
      <c r="AN41" s="10">
        <f>AM40</f>
        <v>1</v>
      </c>
      <c r="AO41" s="10"/>
      <c r="AP41" s="10"/>
      <c r="AS41">
        <f t="shared" si="23"/>
        <v>-8.4593936268540176E-4</v>
      </c>
      <c r="AT41" s="19">
        <v>1.0023997028832248</v>
      </c>
      <c r="AU41" s="10">
        <f t="shared" ca="1" si="28"/>
        <v>1.0025937315679738</v>
      </c>
      <c r="AV41" s="10">
        <f t="shared" ca="1" si="30"/>
        <v>1.0029973856105234</v>
      </c>
      <c r="AW41" s="10">
        <f t="shared" ca="1" si="32"/>
        <v>1.0032176182168906</v>
      </c>
      <c r="AX41" s="10">
        <f t="shared" ca="1" si="34"/>
        <v>1.003471751547971</v>
      </c>
      <c r="AY41" s="10">
        <f t="shared" ca="1" si="36"/>
        <v>1.0036063137106741</v>
      </c>
      <c r="AZ41" s="10">
        <f t="shared" ca="1" si="38"/>
        <v>1.0039153077912877</v>
      </c>
      <c r="BA41" s="10">
        <f t="shared" ca="1" si="40"/>
        <v>1.0039891917366681</v>
      </c>
      <c r="BB41" s="10">
        <f t="shared" ca="1" si="43"/>
        <v>1.0040966054495546</v>
      </c>
      <c r="BC41" s="10">
        <f t="shared" ca="1" si="45"/>
        <v>1.0042170262246461</v>
      </c>
      <c r="BD41" s="10">
        <f t="shared" ca="1" si="47"/>
        <v>1.0043026766210446</v>
      </c>
      <c r="BE41" s="10">
        <f t="shared" ca="1" si="50"/>
        <v>1.0043683021845351</v>
      </c>
      <c r="BF41" s="10">
        <f t="shared" ca="1" si="52"/>
        <v>1.0043606108112595</v>
      </c>
      <c r="BG41" s="10">
        <f t="shared" ca="1" si="54"/>
        <v>1.0044050436965468</v>
      </c>
      <c r="BH41" s="10">
        <f t="shared" ca="1" si="58"/>
        <v>1.004309010251097</v>
      </c>
      <c r="BI41" s="10">
        <f t="shared" ca="1" si="62"/>
        <v>1.0042143253772455</v>
      </c>
      <c r="BJ41" s="10">
        <f t="shared" ca="1" si="66"/>
        <v>1.0042425058008349</v>
      </c>
      <c r="BK41" s="10">
        <f t="shared" ca="1" si="69"/>
        <v>1.0040614457419177</v>
      </c>
      <c r="BL41" s="10">
        <f t="shared" ca="1" si="71"/>
        <v>1.0039955571819268</v>
      </c>
      <c r="BM41" s="10">
        <f t="shared" ca="1" si="73"/>
        <v>1.0037604525170958</v>
      </c>
      <c r="BN41" s="10">
        <f t="shared" ca="1" si="76"/>
        <v>1.0036494735863282</v>
      </c>
      <c r="BO41" s="10">
        <f t="shared" ca="1" si="78"/>
        <v>1.0033586788817794</v>
      </c>
      <c r="BP41" s="10">
        <f t="shared" ca="1" si="80"/>
        <v>1.0032525680592272</v>
      </c>
      <c r="BQ41" s="10">
        <f t="shared" ca="1" si="83"/>
        <v>1.0029870276763719</v>
      </c>
      <c r="BR41" s="10">
        <f t="shared" ca="1" si="85"/>
        <v>1.0027480278198546</v>
      </c>
      <c r="BS41" s="10">
        <f t="shared" ca="1" si="87"/>
        <v>1.002481880650691</v>
      </c>
      <c r="BT41" s="10">
        <f t="shared" ca="1" si="90"/>
        <v>1.0022198114740801</v>
      </c>
      <c r="BU41" s="10">
        <f t="shared" ca="1" si="92"/>
        <v>1.001958647755409</v>
      </c>
      <c r="BV41" s="10">
        <f t="shared" ca="1" si="94"/>
        <v>1.0017147459668192</v>
      </c>
      <c r="BW41" s="10">
        <f t="shared" ca="1" si="97"/>
        <v>1.001420555545635</v>
      </c>
      <c r="BX41" s="10">
        <f t="shared" ca="1" si="99"/>
        <v>1.0011585911777379</v>
      </c>
      <c r="BY41" s="10">
        <f t="shared" ca="1" si="103"/>
        <v>1.0008730921757907</v>
      </c>
      <c r="BZ41" s="10">
        <f t="shared" ref="BZ41:BZ43" ca="1" si="108">EXP(-$B9*BZ82)</f>
        <v>1.000639320085573</v>
      </c>
      <c r="CA41" s="10">
        <f ca="1">EXP(-$B8*CA82)</f>
        <v>1.0003941225808217</v>
      </c>
      <c r="CB41" s="10">
        <f>CA40</f>
        <v>1</v>
      </c>
      <c r="CC41" s="10"/>
      <c r="CD41" s="10"/>
      <c r="CG41">
        <f t="shared" si="100"/>
        <v>0</v>
      </c>
      <c r="CH41">
        <f t="shared" si="100"/>
        <v>0</v>
      </c>
      <c r="CI41">
        <f t="shared" si="100"/>
        <v>0</v>
      </c>
      <c r="CJ41">
        <f t="shared" si="100"/>
        <v>0</v>
      </c>
      <c r="CK41">
        <f t="shared" si="100"/>
        <v>0</v>
      </c>
      <c r="CL41">
        <f t="shared" si="100"/>
        <v>0</v>
      </c>
      <c r="CM41">
        <f t="shared" si="100"/>
        <v>0</v>
      </c>
      <c r="CN41">
        <f t="shared" si="100"/>
        <v>0</v>
      </c>
      <c r="CO41">
        <f t="shared" si="100"/>
        <v>0</v>
      </c>
      <c r="CP41">
        <f t="shared" si="100"/>
        <v>0</v>
      </c>
      <c r="CQ41">
        <f t="shared" si="100"/>
        <v>0</v>
      </c>
      <c r="CR41">
        <f t="shared" si="100"/>
        <v>0</v>
      </c>
      <c r="CS41">
        <f t="shared" si="100"/>
        <v>0</v>
      </c>
      <c r="CT41">
        <f t="shared" si="100"/>
        <v>0</v>
      </c>
      <c r="CU41">
        <f t="shared" si="100"/>
        <v>0</v>
      </c>
      <c r="CV41">
        <f t="shared" si="100"/>
        <v>0</v>
      </c>
      <c r="CW41">
        <f t="shared" si="104"/>
        <v>0</v>
      </c>
      <c r="CX41">
        <f t="shared" si="104"/>
        <v>0</v>
      </c>
      <c r="CY41">
        <f t="shared" si="104"/>
        <v>0</v>
      </c>
      <c r="CZ41">
        <f t="shared" si="104"/>
        <v>0</v>
      </c>
      <c r="DA41">
        <f t="shared" si="104"/>
        <v>0</v>
      </c>
      <c r="DB41">
        <f t="shared" si="104"/>
        <v>0</v>
      </c>
      <c r="DC41">
        <f t="shared" si="104"/>
        <v>0</v>
      </c>
      <c r="DD41">
        <f t="shared" si="104"/>
        <v>0</v>
      </c>
      <c r="DE41">
        <f t="shared" si="104"/>
        <v>0</v>
      </c>
      <c r="DF41">
        <f t="shared" si="104"/>
        <v>0</v>
      </c>
      <c r="DG41">
        <f t="shared" si="104"/>
        <v>0</v>
      </c>
      <c r="DH41">
        <f t="shared" si="104"/>
        <v>0</v>
      </c>
      <c r="DI41">
        <f t="shared" si="104"/>
        <v>0</v>
      </c>
      <c r="DJ41">
        <f t="shared" si="104"/>
        <v>0</v>
      </c>
      <c r="DK41">
        <f t="shared" si="104"/>
        <v>0</v>
      </c>
      <c r="DL41">
        <f t="shared" si="104"/>
        <v>0</v>
      </c>
      <c r="DM41">
        <f t="shared" si="59"/>
        <v>0</v>
      </c>
      <c r="DN41">
        <f t="shared" si="59"/>
        <v>0</v>
      </c>
      <c r="DO41">
        <f t="shared" si="59"/>
        <v>0</v>
      </c>
      <c r="DP41">
        <f t="shared" si="59"/>
        <v>0</v>
      </c>
      <c r="DQ41">
        <f t="shared" si="22"/>
        <v>0</v>
      </c>
      <c r="FF41">
        <f t="shared" si="106"/>
        <v>0</v>
      </c>
      <c r="FG41">
        <f t="shared" ca="1" si="106"/>
        <v>0</v>
      </c>
      <c r="FH41">
        <f t="shared" ca="1" si="106"/>
        <v>0</v>
      </c>
      <c r="FI41">
        <f t="shared" ca="1" si="106"/>
        <v>0</v>
      </c>
      <c r="FJ41">
        <f t="shared" ca="1" si="106"/>
        <v>0</v>
      </c>
      <c r="FK41">
        <f t="shared" ca="1" si="106"/>
        <v>0</v>
      </c>
      <c r="FL41">
        <f t="shared" ca="1" si="106"/>
        <v>0</v>
      </c>
      <c r="FM41">
        <f t="shared" ca="1" si="106"/>
        <v>0</v>
      </c>
      <c r="FN41">
        <f t="shared" ca="1" si="106"/>
        <v>0</v>
      </c>
      <c r="FO41">
        <f t="shared" ca="1" si="106"/>
        <v>0</v>
      </c>
      <c r="FP41">
        <f t="shared" ca="1" si="106"/>
        <v>0</v>
      </c>
      <c r="FQ41">
        <f t="shared" ca="1" si="106"/>
        <v>0</v>
      </c>
      <c r="FR41">
        <f t="shared" ca="1" si="106"/>
        <v>0</v>
      </c>
      <c r="FS41">
        <f t="shared" ca="1" si="106"/>
        <v>0</v>
      </c>
      <c r="FT41">
        <f t="shared" ca="1" si="106"/>
        <v>0</v>
      </c>
      <c r="FU41">
        <f t="shared" ca="1" si="101"/>
        <v>0</v>
      </c>
      <c r="FV41">
        <f t="shared" ca="1" si="60"/>
        <v>0</v>
      </c>
      <c r="FW41">
        <f t="shared" ca="1" si="60"/>
        <v>0</v>
      </c>
      <c r="FX41">
        <f t="shared" ca="1" si="60"/>
        <v>0</v>
      </c>
      <c r="FY41">
        <f t="shared" ref="FY41:GI76" ca="1" si="109">$A$1*EM41*Y41/$A$3</f>
        <v>0</v>
      </c>
      <c r="FZ41">
        <f t="shared" ca="1" si="109"/>
        <v>0</v>
      </c>
      <c r="GA41">
        <f t="shared" ca="1" si="109"/>
        <v>0</v>
      </c>
      <c r="GB41">
        <f t="shared" ca="1" si="109"/>
        <v>0</v>
      </c>
      <c r="GC41">
        <f t="shared" ca="1" si="109"/>
        <v>0</v>
      </c>
      <c r="GD41">
        <f t="shared" ca="1" si="109"/>
        <v>0</v>
      </c>
      <c r="GE41">
        <f t="shared" ca="1" si="109"/>
        <v>0</v>
      </c>
      <c r="GF41">
        <f t="shared" ca="1" si="109"/>
        <v>0</v>
      </c>
      <c r="GG41">
        <f t="shared" ca="1" si="109"/>
        <v>0</v>
      </c>
      <c r="GH41">
        <f t="shared" ca="1" si="109"/>
        <v>0</v>
      </c>
      <c r="GI41">
        <f t="shared" ca="1" si="109"/>
        <v>0</v>
      </c>
      <c r="GJ41">
        <f t="shared" ca="1" si="56"/>
        <v>0</v>
      </c>
      <c r="GK41">
        <f t="shared" ca="1" si="18"/>
        <v>0</v>
      </c>
      <c r="GL41">
        <f t="shared" ca="1" si="18"/>
        <v>0</v>
      </c>
      <c r="GM41">
        <f t="shared" ca="1" si="18"/>
        <v>0</v>
      </c>
      <c r="GN41">
        <f t="shared" si="18"/>
        <v>0</v>
      </c>
      <c r="GO41">
        <f t="shared" si="18"/>
        <v>0</v>
      </c>
      <c r="GP41">
        <f t="shared" si="18"/>
        <v>0</v>
      </c>
    </row>
    <row r="42" spans="2:198">
      <c r="B42">
        <f t="shared" si="25"/>
        <v>2.9166666666666674</v>
      </c>
      <c r="E42">
        <f t="shared" si="26"/>
        <v>2.1809006215612891E-2</v>
      </c>
      <c r="F42" s="19">
        <v>0.93837126680144289</v>
      </c>
      <c r="G42" s="10">
        <f t="shared" ca="1" si="27"/>
        <v>0.94038436931750069</v>
      </c>
      <c r="H42" s="10">
        <f t="shared" ca="1" si="29"/>
        <v>0.94270336319391568</v>
      </c>
      <c r="I42" s="10">
        <f t="shared" ca="1" si="31"/>
        <v>0.94488123485393116</v>
      </c>
      <c r="J42" s="10">
        <f t="shared" ca="1" si="33"/>
        <v>0.94687181315015523</v>
      </c>
      <c r="K42" s="10">
        <f t="shared" ca="1" si="35"/>
        <v>0.94916032368407488</v>
      </c>
      <c r="L42" s="10">
        <f t="shared" ca="1" si="37"/>
        <v>0.95098842614810364</v>
      </c>
      <c r="M42" s="10">
        <f t="shared" ca="1" si="39"/>
        <v>0.95329107855268203</v>
      </c>
      <c r="N42" s="10">
        <f t="shared" ca="1" si="42"/>
        <v>0.95500680917742398</v>
      </c>
      <c r="O42" s="10">
        <f t="shared" ca="1" si="44"/>
        <v>0.95687676335839211</v>
      </c>
      <c r="P42" s="10">
        <f t="shared" ca="1" si="46"/>
        <v>0.95890496872670217</v>
      </c>
      <c r="Q42" s="10">
        <f t="shared" ca="1" si="49"/>
        <v>0.96080046361318683</v>
      </c>
      <c r="R42" s="10">
        <f t="shared" ca="1" si="51"/>
        <v>0.96246923623342095</v>
      </c>
      <c r="S42" s="10">
        <f t="shared" ca="1" si="53"/>
        <v>0.96414809486067943</v>
      </c>
      <c r="T42" s="10">
        <f t="shared" ca="1" si="57"/>
        <v>0.9661189450410026</v>
      </c>
      <c r="U42" s="10">
        <f t="shared" ca="1" si="61"/>
        <v>0.96787197385308643</v>
      </c>
      <c r="V42" s="10">
        <f t="shared" ca="1" si="65"/>
        <v>0.96934763942205626</v>
      </c>
      <c r="W42" s="10">
        <f t="shared" ca="1" si="68"/>
        <v>0.97139691328279532</v>
      </c>
      <c r="X42" s="10">
        <f t="shared" ca="1" si="70"/>
        <v>0.97294972265915525</v>
      </c>
      <c r="Y42" s="10">
        <f t="shared" ca="1" si="72"/>
        <v>0.97470452849730649</v>
      </c>
      <c r="Z42" s="10">
        <f t="shared" ca="1" si="75"/>
        <v>0.97642836489849616</v>
      </c>
      <c r="AA42" s="10">
        <f t="shared" ca="1" si="77"/>
        <v>0.97822813058683644</v>
      </c>
      <c r="AB42" s="10">
        <f t="shared" ca="1" si="79"/>
        <v>0.98003545940003223</v>
      </c>
      <c r="AC42" s="10">
        <f t="shared" ca="1" si="82"/>
        <v>0.98198357762562449</v>
      </c>
      <c r="AD42" s="10">
        <f t="shared" ca="1" si="84"/>
        <v>0.98361304673665617</v>
      </c>
      <c r="AE42" s="10">
        <f t="shared" ca="1" si="86"/>
        <v>0.98539362972900335</v>
      </c>
      <c r="AF42" s="10">
        <f t="shared" ca="1" si="89"/>
        <v>0.98695770542935624</v>
      </c>
      <c r="AG42" s="10">
        <f t="shared" ca="1" si="91"/>
        <v>0.98843318604042785</v>
      </c>
      <c r="AH42" s="10">
        <f t="shared" ca="1" si="93"/>
        <v>0.98999624365286998</v>
      </c>
      <c r="AI42" s="10">
        <f t="shared" ca="1" si="96"/>
        <v>0.99146041058945178</v>
      </c>
      <c r="AJ42" s="10">
        <f t="shared" ca="1" si="98"/>
        <v>0.99295758357049213</v>
      </c>
      <c r="AK42" s="10">
        <f t="shared" ca="1" si="102"/>
        <v>0.99447897697811527</v>
      </c>
      <c r="AL42" s="10">
        <f t="shared" ca="1" si="107"/>
        <v>0.99581946063732618</v>
      </c>
      <c r="AM42" s="10">
        <f t="shared" ref="AM42:AM43" ca="1" si="110">EXP(-$B9*AM83)</f>
        <v>0.99718228693968236</v>
      </c>
      <c r="AN42" s="10">
        <f ca="1">EXP(-$B8*AN83)</f>
        <v>0.99830685340778835</v>
      </c>
      <c r="AO42" s="10">
        <f>AN41</f>
        <v>1</v>
      </c>
      <c r="AP42" s="10"/>
      <c r="AS42">
        <f t="shared" si="23"/>
        <v>-7.1099457910453218E-4</v>
      </c>
      <c r="AT42" s="19">
        <v>1.0020758858628744</v>
      </c>
      <c r="AU42" s="10">
        <f t="shared" ca="1" si="28"/>
        <v>1.0022873707097693</v>
      </c>
      <c r="AV42" s="10">
        <f t="shared" ca="1" si="30"/>
        <v>1.0027118834521267</v>
      </c>
      <c r="AW42" s="10">
        <f t="shared" ca="1" si="32"/>
        <v>1.0029519854636131</v>
      </c>
      <c r="AX42" s="10">
        <f t="shared" ca="1" si="34"/>
        <v>1.0032363862687477</v>
      </c>
      <c r="AY42" s="10">
        <f t="shared" ca="1" si="36"/>
        <v>1.0033995709667347</v>
      </c>
      <c r="AZ42" s="10">
        <f t="shared" ca="1" si="38"/>
        <v>1.0037410818734163</v>
      </c>
      <c r="BA42" s="10">
        <f t="shared" ca="1" si="40"/>
        <v>1.0038409442442091</v>
      </c>
      <c r="BB42" s="10">
        <f t="shared" ca="1" si="43"/>
        <v>1.0039764780389848</v>
      </c>
      <c r="BC42" s="10">
        <f t="shared" ca="1" si="45"/>
        <v>1.0041245632852329</v>
      </c>
      <c r="BD42" s="10">
        <f t="shared" ca="1" si="47"/>
        <v>1.0042353469571839</v>
      </c>
      <c r="BE42" s="10">
        <f t="shared" ca="1" si="50"/>
        <v>1.0043231162691448</v>
      </c>
      <c r="BF42" s="10">
        <f t="shared" ca="1" si="52"/>
        <v>1.0043374411369455</v>
      </c>
      <c r="BG42" s="10">
        <f t="shared" ca="1" si="54"/>
        <v>1.0044125603894594</v>
      </c>
      <c r="BH42" s="10">
        <f t="shared" ca="1" si="58"/>
        <v>1.0043402673598307</v>
      </c>
      <c r="BI42" s="10">
        <f t="shared" ca="1" si="62"/>
        <v>1.0042682690905858</v>
      </c>
      <c r="BJ42" s="10">
        <f t="shared" ca="1" si="66"/>
        <v>1.0043299185391497</v>
      </c>
      <c r="BK42" s="10">
        <f t="shared" ca="1" si="69"/>
        <v>1.0041692552995991</v>
      </c>
      <c r="BL42" s="10">
        <f t="shared" ca="1" si="71"/>
        <v>1.0041295777075376</v>
      </c>
      <c r="BM42" s="10">
        <f t="shared" ca="1" si="73"/>
        <v>1.0039137683972976</v>
      </c>
      <c r="BN42" s="10">
        <f t="shared" ca="1" si="76"/>
        <v>1.003829019552285</v>
      </c>
      <c r="BO42" s="10">
        <f t="shared" ca="1" si="78"/>
        <v>1.0035486139812677</v>
      </c>
      <c r="BP42" s="10">
        <f t="shared" ca="1" si="80"/>
        <v>1.0034678988781642</v>
      </c>
      <c r="BQ42" s="10">
        <f t="shared" ca="1" si="83"/>
        <v>1.0032136523558675</v>
      </c>
      <c r="BR42" s="10">
        <f t="shared" ca="1" si="85"/>
        <v>1.0029862076236318</v>
      </c>
      <c r="BS42" s="10">
        <f t="shared" ca="1" si="87"/>
        <v>1.0027281855869175</v>
      </c>
      <c r="BT42" s="10">
        <f t="shared" ca="1" si="90"/>
        <v>1.0024750979923616</v>
      </c>
      <c r="BU42" s="10">
        <f t="shared" ca="1" si="92"/>
        <v>1.0022209095972319</v>
      </c>
      <c r="BV42" s="10">
        <f t="shared" ca="1" si="94"/>
        <v>1.0019836867324914</v>
      </c>
      <c r="BW42" s="10">
        <f t="shared" ca="1" si="97"/>
        <v>1.0016915830774202</v>
      </c>
      <c r="BX42" s="10">
        <f t="shared" ca="1" si="99"/>
        <v>1.0014359271868734</v>
      </c>
      <c r="BY42" s="10">
        <f t="shared" ca="1" si="103"/>
        <v>1.0011454807082212</v>
      </c>
      <c r="BZ42" s="10">
        <f t="shared" ca="1" si="108"/>
        <v>1.0008818728721951</v>
      </c>
      <c r="CA42" s="10">
        <f t="shared" ref="CA42:CA43" ca="1" si="111">EXP(-$B9*CA83)</f>
        <v>1.0006362595820188</v>
      </c>
      <c r="CB42" s="10">
        <f ca="1">EXP(-$B8*CB83)</f>
        <v>1.0003972635442391</v>
      </c>
      <c r="CC42" s="10">
        <f>CB41</f>
        <v>1</v>
      </c>
      <c r="CD42" s="10"/>
      <c r="CG42">
        <f t="shared" si="100"/>
        <v>0</v>
      </c>
      <c r="CH42">
        <f t="shared" si="100"/>
        <v>0</v>
      </c>
      <c r="CI42">
        <f t="shared" si="100"/>
        <v>0</v>
      </c>
      <c r="CJ42">
        <f t="shared" si="100"/>
        <v>0</v>
      </c>
      <c r="CK42">
        <f t="shared" si="100"/>
        <v>0</v>
      </c>
      <c r="CL42">
        <f t="shared" si="100"/>
        <v>0</v>
      </c>
      <c r="CM42">
        <f t="shared" si="100"/>
        <v>0</v>
      </c>
      <c r="CN42">
        <f t="shared" si="100"/>
        <v>0</v>
      </c>
      <c r="CO42">
        <f t="shared" si="100"/>
        <v>0</v>
      </c>
      <c r="CP42">
        <f t="shared" si="100"/>
        <v>0</v>
      </c>
      <c r="CQ42">
        <f t="shared" si="100"/>
        <v>0</v>
      </c>
      <c r="CR42">
        <f t="shared" si="100"/>
        <v>0</v>
      </c>
      <c r="CS42">
        <f t="shared" si="100"/>
        <v>0</v>
      </c>
      <c r="CT42">
        <f t="shared" si="100"/>
        <v>0</v>
      </c>
      <c r="CU42">
        <f t="shared" si="100"/>
        <v>0</v>
      </c>
      <c r="CV42">
        <f t="shared" si="100"/>
        <v>0</v>
      </c>
      <c r="CW42">
        <f t="shared" si="104"/>
        <v>0</v>
      </c>
      <c r="CX42">
        <f t="shared" si="104"/>
        <v>0</v>
      </c>
      <c r="CY42">
        <f t="shared" si="104"/>
        <v>0</v>
      </c>
      <c r="CZ42">
        <f t="shared" si="104"/>
        <v>0</v>
      </c>
      <c r="DA42">
        <f t="shared" si="104"/>
        <v>0</v>
      </c>
      <c r="DB42">
        <f t="shared" si="104"/>
        <v>0</v>
      </c>
      <c r="DC42">
        <f t="shared" si="104"/>
        <v>0</v>
      </c>
      <c r="DD42">
        <f t="shared" si="104"/>
        <v>0</v>
      </c>
      <c r="DE42">
        <f t="shared" si="104"/>
        <v>0</v>
      </c>
      <c r="DF42">
        <f t="shared" si="104"/>
        <v>0</v>
      </c>
      <c r="DG42">
        <f t="shared" si="104"/>
        <v>0</v>
      </c>
      <c r="DH42">
        <f t="shared" si="104"/>
        <v>0</v>
      </c>
      <c r="DI42">
        <f t="shared" si="104"/>
        <v>0</v>
      </c>
      <c r="DJ42">
        <f t="shared" si="104"/>
        <v>0</v>
      </c>
      <c r="DK42">
        <f t="shared" si="104"/>
        <v>0</v>
      </c>
      <c r="DL42">
        <f t="shared" si="104"/>
        <v>0</v>
      </c>
      <c r="DM42">
        <f t="shared" si="59"/>
        <v>0</v>
      </c>
      <c r="DN42">
        <f t="shared" si="59"/>
        <v>0</v>
      </c>
      <c r="DO42">
        <f t="shared" si="59"/>
        <v>0</v>
      </c>
      <c r="DP42">
        <f t="shared" si="59"/>
        <v>0</v>
      </c>
      <c r="DQ42">
        <f t="shared" si="22"/>
        <v>0</v>
      </c>
      <c r="FF42">
        <f t="shared" si="106"/>
        <v>0</v>
      </c>
      <c r="FG42">
        <f t="shared" ca="1" si="106"/>
        <v>0</v>
      </c>
      <c r="FH42">
        <f t="shared" ca="1" si="106"/>
        <v>0</v>
      </c>
      <c r="FI42">
        <f t="shared" ca="1" si="106"/>
        <v>0</v>
      </c>
      <c r="FJ42">
        <f t="shared" ca="1" si="106"/>
        <v>0</v>
      </c>
      <c r="FK42">
        <f t="shared" ca="1" si="106"/>
        <v>0</v>
      </c>
      <c r="FL42">
        <f t="shared" ca="1" si="106"/>
        <v>0</v>
      </c>
      <c r="FM42">
        <f t="shared" ca="1" si="106"/>
        <v>0</v>
      </c>
      <c r="FN42">
        <f t="shared" ca="1" si="106"/>
        <v>0</v>
      </c>
      <c r="FO42">
        <f t="shared" ca="1" si="106"/>
        <v>0</v>
      </c>
      <c r="FP42">
        <f t="shared" ca="1" si="106"/>
        <v>0</v>
      </c>
      <c r="FQ42">
        <f t="shared" ca="1" si="106"/>
        <v>0</v>
      </c>
      <c r="FR42">
        <f t="shared" ca="1" si="106"/>
        <v>0</v>
      </c>
      <c r="FS42">
        <f t="shared" ca="1" si="106"/>
        <v>0</v>
      </c>
      <c r="FT42">
        <f t="shared" ca="1" si="106"/>
        <v>0</v>
      </c>
      <c r="FU42">
        <f t="shared" ca="1" si="101"/>
        <v>0</v>
      </c>
      <c r="FV42">
        <f t="shared" ca="1" si="101"/>
        <v>0</v>
      </c>
      <c r="FW42">
        <f t="shared" ca="1" si="101"/>
        <v>0</v>
      </c>
      <c r="FX42">
        <f t="shared" ca="1" si="101"/>
        <v>0</v>
      </c>
      <c r="FY42">
        <f t="shared" ca="1" si="109"/>
        <v>0</v>
      </c>
      <c r="FZ42">
        <f t="shared" ca="1" si="109"/>
        <v>0</v>
      </c>
      <c r="GA42">
        <f t="shared" ca="1" si="109"/>
        <v>0</v>
      </c>
      <c r="GB42">
        <f t="shared" ca="1" si="109"/>
        <v>0</v>
      </c>
      <c r="GC42">
        <f t="shared" ca="1" si="109"/>
        <v>0</v>
      </c>
      <c r="GD42">
        <f t="shared" ca="1" si="109"/>
        <v>0</v>
      </c>
      <c r="GE42">
        <f t="shared" ca="1" si="109"/>
        <v>0</v>
      </c>
      <c r="GF42">
        <f t="shared" ca="1" si="109"/>
        <v>0</v>
      </c>
      <c r="GG42">
        <f t="shared" ca="1" si="109"/>
        <v>0</v>
      </c>
      <c r="GH42">
        <f t="shared" ca="1" si="109"/>
        <v>0</v>
      </c>
      <c r="GI42">
        <f t="shared" ca="1" si="109"/>
        <v>0</v>
      </c>
      <c r="GJ42">
        <f t="shared" ca="1" si="56"/>
        <v>0</v>
      </c>
      <c r="GK42">
        <f t="shared" ca="1" si="18"/>
        <v>0</v>
      </c>
      <c r="GL42">
        <f t="shared" ca="1" si="18"/>
        <v>0</v>
      </c>
      <c r="GM42">
        <f t="shared" ca="1" si="18"/>
        <v>0</v>
      </c>
      <c r="GN42">
        <f t="shared" ca="1" si="18"/>
        <v>0</v>
      </c>
      <c r="GO42">
        <f t="shared" si="18"/>
        <v>0</v>
      </c>
      <c r="GP42">
        <f t="shared" si="18"/>
        <v>0</v>
      </c>
    </row>
    <row r="43" spans="2:198">
      <c r="B43">
        <f t="shared" si="25"/>
        <v>3.0000000000000009</v>
      </c>
      <c r="E43">
        <f t="shared" si="26"/>
        <v>2.1958071637601349E-2</v>
      </c>
      <c r="F43" s="19">
        <v>0.936248623</v>
      </c>
      <c r="G43" s="10">
        <f t="shared" ca="1" si="27"/>
        <v>0.93827083957093471</v>
      </c>
      <c r="H43" s="10">
        <f t="shared" ca="1" si="29"/>
        <v>0.94058588221330253</v>
      </c>
      <c r="I43" s="10">
        <f t="shared" ca="1" si="31"/>
        <v>0.94272620255910322</v>
      </c>
      <c r="J43" s="10">
        <f t="shared" ca="1" si="33"/>
        <v>0.94470271189675825</v>
      </c>
      <c r="K43" s="10">
        <f t="shared" ca="1" si="35"/>
        <v>0.94704999686980107</v>
      </c>
      <c r="L43" s="10">
        <f t="shared" ca="1" si="37"/>
        <v>0.94894022951281343</v>
      </c>
      <c r="M43" s="10">
        <f t="shared" ca="1" si="39"/>
        <v>0.95129638311126319</v>
      </c>
      <c r="N43" s="10">
        <f t="shared" ca="1" si="42"/>
        <v>0.9530428523822736</v>
      </c>
      <c r="O43" s="10">
        <f t="shared" ca="1" si="44"/>
        <v>0.95494321142085692</v>
      </c>
      <c r="P43" s="10">
        <f t="shared" ca="1" si="46"/>
        <v>0.95700980691290616</v>
      </c>
      <c r="Q43" s="10">
        <f t="shared" ca="1" si="49"/>
        <v>0.95894633009142005</v>
      </c>
      <c r="R43" s="10">
        <f t="shared" ca="1" si="51"/>
        <v>0.96064890486610521</v>
      </c>
      <c r="S43" s="10">
        <f t="shared" ca="1" si="53"/>
        <v>0.9623531685618909</v>
      </c>
      <c r="T43" s="10">
        <f t="shared" ca="1" si="57"/>
        <v>0.96435428282454316</v>
      </c>
      <c r="U43" s="10">
        <f t="shared" ca="1" si="61"/>
        <v>0.96613306557199996</v>
      </c>
      <c r="V43" s="10">
        <f t="shared" ca="1" si="65"/>
        <v>0.96761444619194081</v>
      </c>
      <c r="W43" s="10">
        <f t="shared" ca="1" si="68"/>
        <v>0.96967769952798777</v>
      </c>
      <c r="X43" s="10">
        <f t="shared" ca="1" si="70"/>
        <v>0.97121971140108154</v>
      </c>
      <c r="Y43" s="10">
        <f t="shared" ca="1" si="72"/>
        <v>0.97297323230874733</v>
      </c>
      <c r="Z43" s="10">
        <f t="shared" ca="1" si="75"/>
        <v>0.97467474806231713</v>
      </c>
      <c r="AA43" s="10">
        <f t="shared" ca="1" si="77"/>
        <v>0.97640120985368473</v>
      </c>
      <c r="AB43" s="10">
        <f t="shared" ca="1" si="79"/>
        <v>0.97817098455412033</v>
      </c>
      <c r="AC43" s="10">
        <f t="shared" ca="1" si="82"/>
        <v>0.98019717238446535</v>
      </c>
      <c r="AD43" s="10">
        <f t="shared" ca="1" si="84"/>
        <v>0.98189868470784836</v>
      </c>
      <c r="AE43" s="10">
        <f t="shared" ca="1" si="86"/>
        <v>0.98374084048436561</v>
      </c>
      <c r="AF43" s="10">
        <f t="shared" ca="1" si="89"/>
        <v>0.9853635597425533</v>
      </c>
      <c r="AG43" s="10">
        <f t="shared" ca="1" si="91"/>
        <v>0.98688972994756496</v>
      </c>
      <c r="AH43" s="10">
        <f t="shared" ca="1" si="93"/>
        <v>0.98849450961600371</v>
      </c>
      <c r="AI43" s="10">
        <f t="shared" ca="1" si="96"/>
        <v>0.98997118772344828</v>
      </c>
      <c r="AJ43" s="10">
        <f t="shared" ca="1" si="98"/>
        <v>0.99146954751695671</v>
      </c>
      <c r="AK43" s="10">
        <f t="shared" ca="1" si="102"/>
        <v>0.99303035967062325</v>
      </c>
      <c r="AL43" s="10">
        <f t="shared" ca="1" si="107"/>
        <v>0.99440294988663214</v>
      </c>
      <c r="AM43" s="10">
        <f t="shared" ca="1" si="110"/>
        <v>0.99582656689203819</v>
      </c>
      <c r="AN43" s="10">
        <f ca="1">EXP(-$B9*AN84)</f>
        <v>0.99719632394846591</v>
      </c>
      <c r="AO43" s="10">
        <f ca="1">EXP(-$B8*AO84)</f>
        <v>0.99829785482102296</v>
      </c>
      <c r="AP43" s="10">
        <f>AO42</f>
        <v>1</v>
      </c>
      <c r="AS43">
        <f t="shared" si="23"/>
        <v>-5.7593815617444102E-4</v>
      </c>
      <c r="AT43" s="19">
        <v>1.001729308</v>
      </c>
      <c r="AU43" s="10">
        <f t="shared" ca="1" si="28"/>
        <v>1.0019602873477598</v>
      </c>
      <c r="AV43" s="10">
        <f t="shared" ca="1" si="30"/>
        <v>1.0024090659738176</v>
      </c>
      <c r="AW43" s="10">
        <f t="shared" ca="1" si="32"/>
        <v>1.0026650779106809</v>
      </c>
      <c r="AX43" s="10">
        <f t="shared" ca="1" si="34"/>
        <v>1.0029713538126186</v>
      </c>
      <c r="AY43" s="10">
        <f t="shared" ca="1" si="36"/>
        <v>1.0031618172518959</v>
      </c>
      <c r="AZ43" s="10">
        <f t="shared" ca="1" si="38"/>
        <v>1.0035389579106635</v>
      </c>
      <c r="BA43" s="10">
        <f t="shared" ca="1" si="40"/>
        <v>1.0036640759536721</v>
      </c>
      <c r="BB43" s="10">
        <f t="shared" ca="1" si="43"/>
        <v>1.0038277616187392</v>
      </c>
      <c r="BC43" s="10">
        <f t="shared" ca="1" si="45"/>
        <v>1.0040055077181331</v>
      </c>
      <c r="BD43" s="10">
        <f t="shared" ca="1" si="47"/>
        <v>1.0041436150996734</v>
      </c>
      <c r="BE43" s="10">
        <f t="shared" ca="1" si="50"/>
        <v>1.0042566368389205</v>
      </c>
      <c r="BF43" s="10">
        <f t="shared" ca="1" si="52"/>
        <v>1.004290914907173</v>
      </c>
      <c r="BG43" s="10">
        <f t="shared" ca="1" si="54"/>
        <v>1.0043917508705484</v>
      </c>
      <c r="BH43" s="10">
        <f t="shared" ca="1" si="58"/>
        <v>1.0043446990616334</v>
      </c>
      <c r="BI43" s="10">
        <f t="shared" ca="1" si="62"/>
        <v>1.0042974878532935</v>
      </c>
      <c r="BJ43" s="10">
        <f t="shared" ca="1" si="66"/>
        <v>1.0043899530078662</v>
      </c>
      <c r="BK43" s="10">
        <f t="shared" ca="1" si="69"/>
        <v>1.0042525919921037</v>
      </c>
      <c r="BL43" s="10">
        <f t="shared" ca="1" si="71"/>
        <v>1.0042414029177824</v>
      </c>
      <c r="BM43" s="10">
        <f t="shared" ca="1" si="73"/>
        <v>1.0040426657450165</v>
      </c>
      <c r="BN43" s="10">
        <f t="shared" ca="1" si="76"/>
        <v>1.0039869179059582</v>
      </c>
      <c r="BO43" s="10">
        <f t="shared" ca="1" si="78"/>
        <v>1.0037209367457667</v>
      </c>
      <c r="BP43" s="10">
        <f t="shared" ca="1" si="80"/>
        <v>1.0036662582740343</v>
      </c>
      <c r="BQ43" s="10">
        <f t="shared" ca="1" si="83"/>
        <v>1.0034257312190464</v>
      </c>
      <c r="BR43" s="10">
        <f t="shared" ca="1" si="85"/>
        <v>1.0032127575507761</v>
      </c>
      <c r="BS43" s="10">
        <f t="shared" ca="1" si="87"/>
        <v>1.002964376004627</v>
      </c>
      <c r="BT43" s="10">
        <f t="shared" ca="1" si="90"/>
        <v>1.002720647451089</v>
      </c>
      <c r="BU43" s="10">
        <f t="shared" ca="1" si="92"/>
        <v>1.0024763336956712</v>
      </c>
      <c r="BV43" s="10">
        <f t="shared" ca="1" si="94"/>
        <v>1.0022495331123404</v>
      </c>
      <c r="BW43" s="10">
        <f t="shared" ca="1" si="97"/>
        <v>1.0019566561583675</v>
      </c>
      <c r="BX43" s="10">
        <f t="shared" ca="1" si="99"/>
        <v>1.0017100340675018</v>
      </c>
      <c r="BY43" s="10">
        <f t="shared" ca="1" si="103"/>
        <v>1.001419534587064</v>
      </c>
      <c r="BZ43" s="10">
        <f t="shared" ca="1" si="108"/>
        <v>1.001157191506783</v>
      </c>
      <c r="CA43" s="10">
        <f t="shared" ca="1" si="111"/>
        <v>1.0008772810075859</v>
      </c>
      <c r="CB43" s="10">
        <f ca="1">EXP(-$B9*CB84)</f>
        <v>1.0006425430392054</v>
      </c>
      <c r="CC43" s="10">
        <f ca="1">EXP(-$B8*CC84)</f>
        <v>1.0003951332206003</v>
      </c>
      <c r="CD43" s="10">
        <f>CC42</f>
        <v>1</v>
      </c>
      <c r="CG43">
        <f>$A$2*(1+$A$5)*AT43</f>
        <v>100115.33136479001</v>
      </c>
      <c r="CH43">
        <f t="shared" ref="CH43:DP43" ca="1" si="112">$A$2*(1+$A$5)*AU43</f>
        <v>100138.41601825348</v>
      </c>
      <c r="CI43">
        <f t="shared" ca="1" si="112"/>
        <v>100183.26807608826</v>
      </c>
      <c r="CJ43">
        <f t="shared" ca="1" si="112"/>
        <v>100208.85454908822</v>
      </c>
      <c r="CK43">
        <f t="shared" ca="1" si="112"/>
        <v>100239.46452841764</v>
      </c>
      <c r="CL43">
        <f t="shared" ca="1" si="112"/>
        <v>100258.49992069761</v>
      </c>
      <c r="CM43">
        <f t="shared" ca="1" si="112"/>
        <v>100296.19230098648</v>
      </c>
      <c r="CN43">
        <f t="shared" ca="1" si="112"/>
        <v>100308.69691099988</v>
      </c>
      <c r="CO43">
        <f t="shared" ca="1" si="112"/>
        <v>100325.05606558084</v>
      </c>
      <c r="CP43">
        <f t="shared" ca="1" si="112"/>
        <v>100342.82045511952</v>
      </c>
      <c r="CQ43">
        <f t="shared" ca="1" si="112"/>
        <v>100356.62325209912</v>
      </c>
      <c r="CR43">
        <f t="shared" ca="1" si="112"/>
        <v>100367.91892727381</v>
      </c>
      <c r="CS43">
        <f t="shared" ca="1" si="112"/>
        <v>100371.34476311014</v>
      </c>
      <c r="CT43">
        <f t="shared" ca="1" si="112"/>
        <v>100381.42256137979</v>
      </c>
      <c r="CU43">
        <f t="shared" ca="1" si="112"/>
        <v>100376.72008596729</v>
      </c>
      <c r="CV43">
        <f t="shared" ca="1" si="112"/>
        <v>100372.00167977779</v>
      </c>
      <c r="CW43">
        <f t="shared" ca="1" si="112"/>
        <v>100381.24287848866</v>
      </c>
      <c r="CX43">
        <f t="shared" ca="1" si="112"/>
        <v>100367.51467517082</v>
      </c>
      <c r="CY43">
        <f t="shared" ca="1" si="112"/>
        <v>100366.39641111047</v>
      </c>
      <c r="CZ43">
        <f t="shared" ca="1" si="112"/>
        <v>100346.53412122131</v>
      </c>
      <c r="DA43">
        <f t="shared" ca="1" si="112"/>
        <v>100340.96254281623</v>
      </c>
      <c r="DB43">
        <f t="shared" ca="1" si="112"/>
        <v>100314.37972071378</v>
      </c>
      <c r="DC43">
        <f t="shared" ca="1" si="112"/>
        <v>100308.91501755267</v>
      </c>
      <c r="DD43">
        <f t="shared" ca="1" si="112"/>
        <v>100284.87614235954</v>
      </c>
      <c r="DE43">
        <f t="shared" ca="1" si="112"/>
        <v>100263.59102151844</v>
      </c>
      <c r="DF43">
        <f t="shared" ca="1" si="112"/>
        <v>100238.76714884242</v>
      </c>
      <c r="DG43">
        <f t="shared" ca="1" si="112"/>
        <v>100214.40830788047</v>
      </c>
      <c r="DH43">
        <f t="shared" ca="1" si="112"/>
        <v>100189.99098037962</v>
      </c>
      <c r="DI43">
        <f t="shared" ca="1" si="112"/>
        <v>100167.32396308008</v>
      </c>
      <c r="DJ43">
        <f t="shared" ca="1" si="112"/>
        <v>100138.05310810765</v>
      </c>
      <c r="DK43">
        <f t="shared" ca="1" si="112"/>
        <v>100113.40507979129</v>
      </c>
      <c r="DL43">
        <f t="shared" ca="1" si="112"/>
        <v>100084.37183546764</v>
      </c>
      <c r="DM43">
        <f t="shared" ca="1" si="112"/>
        <v>100058.15261216665</v>
      </c>
      <c r="DN43">
        <f t="shared" ca="1" si="112"/>
        <v>100030.17765710065</v>
      </c>
      <c r="DO43">
        <f t="shared" ca="1" si="112"/>
        <v>100006.71735769579</v>
      </c>
      <c r="DP43">
        <f t="shared" ca="1" si="112"/>
        <v>99981.990601899844</v>
      </c>
      <c r="DQ43">
        <v>0</v>
      </c>
      <c r="DT43">
        <f t="shared" ref="DT43:FA43" si="113">(F40/F43-1)/($B43-$B40)</f>
        <v>2.7145904811653972E-2</v>
      </c>
      <c r="DU43">
        <f t="shared" ca="1" si="113"/>
        <v>2.727432242798495E-2</v>
      </c>
      <c r="DV43">
        <f t="shared" ca="1" si="113"/>
        <v>2.7377481556714885E-2</v>
      </c>
      <c r="DW43">
        <f t="shared" ca="1" si="113"/>
        <v>2.728013230047472E-2</v>
      </c>
      <c r="DX43">
        <f t="shared" ca="1" si="113"/>
        <v>2.6808478605484916E-2</v>
      </c>
      <c r="DY43">
        <f t="shared" ca="1" si="113"/>
        <v>2.597292982157735E-2</v>
      </c>
      <c r="DZ43">
        <f t="shared" ca="1" si="113"/>
        <v>2.5369439284869299E-2</v>
      </c>
      <c r="EA43">
        <f t="shared" ca="1" si="113"/>
        <v>2.4695488057682579E-2</v>
      </c>
      <c r="EB43">
        <f t="shared" ca="1" si="113"/>
        <v>2.4313950729965186E-2</v>
      </c>
      <c r="EC43">
        <f t="shared" ca="1" si="113"/>
        <v>2.3851374517516136E-2</v>
      </c>
      <c r="ED43">
        <f t="shared" ca="1" si="113"/>
        <v>2.3267263233118521E-2</v>
      </c>
      <c r="EE43">
        <f t="shared" ca="1" si="113"/>
        <v>2.2743474586047932E-2</v>
      </c>
      <c r="EF43">
        <f t="shared" ca="1" si="113"/>
        <v>2.2398320565783576E-2</v>
      </c>
      <c r="EG43">
        <f t="shared" ca="1" si="113"/>
        <v>2.2100852685722889E-2</v>
      </c>
      <c r="EH43">
        <f t="shared" ca="1" si="113"/>
        <v>2.1675117045768705E-2</v>
      </c>
      <c r="EI43">
        <f t="shared" ca="1" si="113"/>
        <v>2.1459589655443662E-2</v>
      </c>
      <c r="EJ43">
        <f t="shared" ca="1" si="113"/>
        <v>2.152328863702287E-2</v>
      </c>
      <c r="EK43">
        <f t="shared" ca="1" si="113"/>
        <v>2.129670759947629E-2</v>
      </c>
      <c r="EL43">
        <f t="shared" ca="1" si="113"/>
        <v>2.1481461716898981E-2</v>
      </c>
      <c r="EM43">
        <f t="shared" ca="1" si="113"/>
        <v>2.1815374638227209E-2</v>
      </c>
      <c r="EN43">
        <f t="shared" ca="1" si="113"/>
        <v>2.231513543292692E-2</v>
      </c>
      <c r="EO43">
        <f t="shared" ca="1" si="113"/>
        <v>2.2457927050177202E-2</v>
      </c>
      <c r="EP43">
        <f t="shared" ca="1" si="113"/>
        <v>2.2011254978314871E-2</v>
      </c>
      <c r="EQ43">
        <f t="shared" ca="1" si="113"/>
        <v>2.1020555810502512E-2</v>
      </c>
      <c r="ER43">
        <f t="shared" ca="1" si="113"/>
        <v>2.0292207243090631E-2</v>
      </c>
      <c r="ES43">
        <f t="shared" ca="1" si="113"/>
        <v>1.9423793786653008E-2</v>
      </c>
      <c r="ET43">
        <f t="shared" ca="1" si="113"/>
        <v>1.8803118773318382E-2</v>
      </c>
      <c r="EU43">
        <f t="shared" ca="1" si="113"/>
        <v>1.8425796705115762E-2</v>
      </c>
      <c r="EV43">
        <f t="shared" ca="1" si="113"/>
        <v>1.810186804376809E-2</v>
      </c>
      <c r="EW43">
        <f t="shared" ca="1" si="113"/>
        <v>1.7953547115086867E-2</v>
      </c>
      <c r="EX43">
        <f t="shared" ca="1" si="113"/>
        <v>1.7603052653323705E-2</v>
      </c>
      <c r="EY43">
        <f t="shared" ca="1" si="113"/>
        <v>1.6858707904786354E-2</v>
      </c>
      <c r="EZ43">
        <f t="shared" ca="1" si="113"/>
        <v>1.5665691804318066E-2</v>
      </c>
      <c r="FA43">
        <f t="shared" ca="1" si="113"/>
        <v>1.6763694589860347E-2</v>
      </c>
      <c r="FB43">
        <f ca="1">(AN41/AN43-1)/($B43-$B41)</f>
        <v>1.6869352508837889E-2</v>
      </c>
      <c r="FC43">
        <f ca="1">(AO42/AO43-1)/($B43-$B42)</f>
        <v>2.0460569006618599E-2</v>
      </c>
      <c r="FF43">
        <f>$A$1*(1+DT43/$A$3)*F43</f>
        <v>405319.05436000001</v>
      </c>
      <c r="FG43">
        <f t="shared" ref="FG43:GO43" ca="1" si="114">$A$1*(1+DU43/$A$3)*G43</f>
        <v>406207.46141634957</v>
      </c>
      <c r="FH43">
        <f t="shared" ca="1" si="114"/>
        <v>407220.14816082123</v>
      </c>
      <c r="FI43">
        <f t="shared" ca="1" si="114"/>
        <v>408136.9193697751</v>
      </c>
      <c r="FJ43">
        <f t="shared" ca="1" si="114"/>
        <v>408944.71567795204</v>
      </c>
      <c r="FK43">
        <f t="shared" ca="1" si="114"/>
        <v>409875.74743793363</v>
      </c>
      <c r="FL43">
        <f t="shared" ca="1" si="114"/>
        <v>410632.2624558013</v>
      </c>
      <c r="FM43">
        <f t="shared" ca="1" si="114"/>
        <v>411582.91304820054</v>
      </c>
      <c r="FN43">
        <f t="shared" ca="1" si="114"/>
        <v>412299.44199718721</v>
      </c>
      <c r="FO43">
        <f t="shared" ca="1" si="114"/>
        <v>413074.07704016351</v>
      </c>
      <c r="FP43">
        <f t="shared" ca="1" si="114"/>
        <v>413907.9193751674</v>
      </c>
      <c r="FQ43">
        <f t="shared" ca="1" si="114"/>
        <v>414691.47237425111</v>
      </c>
      <c r="FR43">
        <f t="shared" ca="1" si="114"/>
        <v>415392.09822057892</v>
      </c>
      <c r="FS43">
        <f t="shared" ca="1" si="114"/>
        <v>416098.26123469078</v>
      </c>
      <c r="FT43">
        <f t="shared" ca="1" si="114"/>
        <v>416919.35949958814</v>
      </c>
      <c r="FU43">
        <f t="shared" ca="1" si="114"/>
        <v>417665.99625348108</v>
      </c>
      <c r="FV43">
        <f t="shared" ca="1" si="114"/>
        <v>418313.03320161934</v>
      </c>
      <c r="FW43">
        <f t="shared" ca="1" si="114"/>
        <v>419181.38710853714</v>
      </c>
      <c r="FX43">
        <f t="shared" ca="1" si="114"/>
        <v>419867.27195024979</v>
      </c>
      <c r="FY43">
        <f t="shared" ca="1" si="114"/>
        <v>420660.26076715795</v>
      </c>
      <c r="FZ43">
        <f t="shared" ca="1" si="114"/>
        <v>421448.26655994833</v>
      </c>
      <c r="GA43">
        <f t="shared" ca="1" si="114"/>
        <v>422209.77455491381</v>
      </c>
      <c r="GB43">
        <f t="shared" ca="1" si="114"/>
        <v>422928.08123576333</v>
      </c>
      <c r="GC43">
        <f t="shared" ca="1" si="114"/>
        <v>423699.74523231608</v>
      </c>
      <c r="GD43">
        <f t="shared" ca="1" si="114"/>
        <v>424358.36027156934</v>
      </c>
      <c r="GE43">
        <f t="shared" ca="1" si="114"/>
        <v>425062.66917497298</v>
      </c>
      <c r="GF43">
        <f t="shared" ca="1" si="114"/>
        <v>425698.0808045374</v>
      </c>
      <c r="GG43">
        <f t="shared" ca="1" si="114"/>
        <v>426317.38855239883</v>
      </c>
      <c r="GH43">
        <f t="shared" ca="1" si="114"/>
        <v>426976.20083120035</v>
      </c>
      <c r="GI43">
        <f t="shared" ca="1" si="114"/>
        <v>427598.26136493019</v>
      </c>
      <c r="GJ43">
        <f t="shared" ca="1" si="114"/>
        <v>428208.09117707046</v>
      </c>
      <c r="GK43">
        <f t="shared" ca="1" si="114"/>
        <v>428802.73460160225</v>
      </c>
      <c r="GL43">
        <f t="shared" ca="1" si="114"/>
        <v>429267.90454154136</v>
      </c>
      <c r="GM43">
        <f t="shared" ca="1" si="114"/>
        <v>430000</v>
      </c>
      <c r="GN43">
        <f t="shared" ca="1" si="114"/>
        <v>430602.79035107978</v>
      </c>
      <c r="GO43">
        <f t="shared" ca="1" si="114"/>
        <v>431463.84485392034</v>
      </c>
      <c r="GP43">
        <f>$A$1*FD43*AP43/$A$3</f>
        <v>0</v>
      </c>
    </row>
    <row r="45" spans="2:198">
      <c r="E45" t="s">
        <v>39</v>
      </c>
      <c r="G45" s="20">
        <f ca="1">IF($D$5=0,G3-F3,$D$6)</f>
        <v>3.6695535321356471E-5</v>
      </c>
      <c r="H45" s="20">
        <f t="shared" ref="H45:AP45" ca="1" si="115">IF($D$5=0,H3-G3,$D$6)</f>
        <v>-3.8927349976843745E-5</v>
      </c>
      <c r="I45" s="20">
        <f t="shared" ca="1" si="115"/>
        <v>-4.7737250761098471E-5</v>
      </c>
      <c r="J45" s="20">
        <f t="shared" ca="1" si="115"/>
        <v>2.312079103602635E-5</v>
      </c>
      <c r="K45" s="20">
        <f t="shared" ca="1" si="115"/>
        <v>-4.9716791727241055E-5</v>
      </c>
      <c r="L45" s="20">
        <f t="shared" ca="1" si="115"/>
        <v>4.3047175651515085E-5</v>
      </c>
      <c r="M45" s="20">
        <f t="shared" ca="1" si="115"/>
        <v>-9.0929049156918129E-5</v>
      </c>
      <c r="N45" s="20">
        <f t="shared" ca="1" si="115"/>
        <v>2.0680615168612582E-5</v>
      </c>
      <c r="O45" s="20">
        <f t="shared" ca="1" si="115"/>
        <v>5.0278949461104311E-5</v>
      </c>
      <c r="P45" s="20">
        <f t="shared" ca="1" si="115"/>
        <v>-1.3888612525835703E-5</v>
      </c>
      <c r="Q45" s="20">
        <f t="shared" ca="1" si="115"/>
        <v>-3.459246488379461E-5</v>
      </c>
      <c r="R45" s="20">
        <f t="shared" ca="1" si="115"/>
        <v>4.4284839864478648E-5</v>
      </c>
      <c r="S45" s="20">
        <f t="shared" ca="1" si="115"/>
        <v>1.0720705641622391E-4</v>
      </c>
      <c r="T45" s="20">
        <f t="shared" ca="1" si="115"/>
        <v>-9.4286955925650118E-6</v>
      </c>
      <c r="U45" s="20">
        <f t="shared" ca="1" si="115"/>
        <v>-1.7780478705181624E-5</v>
      </c>
      <c r="V45" s="20">
        <f t="shared" ca="1" si="115"/>
        <v>1.4188646186225409E-4</v>
      </c>
      <c r="W45" s="20">
        <f t="shared" ca="1" si="115"/>
        <v>-7.312776420119807E-5</v>
      </c>
      <c r="X45" s="20">
        <f t="shared" ca="1" si="115"/>
        <v>4.849642724840883E-5</v>
      </c>
      <c r="Y45" s="20">
        <f t="shared" ca="1" si="115"/>
        <v>3.1440205439305091E-5</v>
      </c>
      <c r="Z45" s="20">
        <f t="shared" ca="1" si="115"/>
        <v>5.4355526754420319E-5</v>
      </c>
      <c r="AA45" s="20">
        <f t="shared" ca="1" si="115"/>
        <v>7.6604304764978093E-5</v>
      </c>
      <c r="AB45" s="20">
        <f t="shared" ca="1" si="115"/>
        <v>1.2667825275590461E-4</v>
      </c>
      <c r="AC45" s="20">
        <f t="shared" ca="1" si="115"/>
        <v>-2.5623593474317224E-5</v>
      </c>
      <c r="AD45" s="20">
        <f t="shared" ca="1" si="115"/>
        <v>6.0830589097900234E-5</v>
      </c>
      <c r="AE45" s="20">
        <f t="shared" ca="1" si="115"/>
        <v>-8.0894153195985169E-5</v>
      </c>
      <c r="AF45" s="20">
        <f t="shared" ca="1" si="115"/>
        <v>-4.4274742204399031E-5</v>
      </c>
      <c r="AG45" s="20">
        <f t="shared" ca="1" si="115"/>
        <v>4.7560091768213131E-5</v>
      </c>
      <c r="AH45" s="20">
        <f t="shared" ca="1" si="115"/>
        <v>-4.5498813314968911E-5</v>
      </c>
      <c r="AI45" s="20">
        <f t="shared" ca="1" si="115"/>
        <v>-2.1112088651777106E-6</v>
      </c>
      <c r="AJ45" s="20">
        <f t="shared" ca="1" si="115"/>
        <v>-2.0542374257782881E-5</v>
      </c>
      <c r="AK45" s="20">
        <f t="shared" ca="1" si="115"/>
        <v>-1.9643733977076083E-4</v>
      </c>
      <c r="AL45" s="20">
        <f t="shared" ca="1" si="115"/>
        <v>3.2918934706426678E-5</v>
      </c>
      <c r="AM45" s="20">
        <f t="shared" ca="1" si="115"/>
        <v>4.3746869281199863E-6</v>
      </c>
      <c r="AN45" s="20">
        <f t="shared" ca="1" si="115"/>
        <v>-8.0084755469812807E-5</v>
      </c>
      <c r="AO45" s="20">
        <f t="shared" ca="1" si="115"/>
        <v>2.8081914417509707E-5</v>
      </c>
      <c r="AP45" s="20">
        <f t="shared" ca="1" si="115"/>
        <v>2.6134546541267678E-5</v>
      </c>
      <c r="AS45" t="s">
        <v>57</v>
      </c>
      <c r="AU45" s="20">
        <f ca="1">IF($D$5=0,AU3-AT3,$D$7)</f>
        <v>3.9553953351239863E-5</v>
      </c>
      <c r="AV45" s="20">
        <f t="shared" ref="AV45:CD45" ca="1" si="116">IF($D$5=0,AV3-AU3,$D$7)</f>
        <v>-3.2966936903268233E-6</v>
      </c>
      <c r="AW45" s="20">
        <f t="shared" ca="1" si="116"/>
        <v>1.3677867422541481E-5</v>
      </c>
      <c r="AX45" s="20">
        <f t="shared" ca="1" si="116"/>
        <v>6.4361840191053642E-6</v>
      </c>
      <c r="AY45" s="20">
        <f t="shared" ca="1" si="116"/>
        <v>3.5209560949757586E-5</v>
      </c>
      <c r="AZ45" s="20">
        <f t="shared" ca="1" si="116"/>
        <v>-2.0352457377160842E-5</v>
      </c>
      <c r="BA45" s="20">
        <f t="shared" ca="1" si="116"/>
        <v>1.1394515481071531E-5</v>
      </c>
      <c r="BB45" s="20">
        <f t="shared" ca="1" si="116"/>
        <v>1.7022631926313578E-5</v>
      </c>
      <c r="BC45" s="20">
        <f t="shared" ca="1" si="116"/>
        <v>4.1718397241021811E-6</v>
      </c>
      <c r="BD45" s="20">
        <f t="shared" ca="1" si="116"/>
        <v>-4.585103418526873E-6</v>
      </c>
      <c r="BE45" s="20">
        <f t="shared" ca="1" si="116"/>
        <v>-1.4761039709488156E-5</v>
      </c>
      <c r="BF45" s="20">
        <f t="shared" ca="1" si="116"/>
        <v>1.2705927867179799E-6</v>
      </c>
      <c r="BG45" s="20">
        <f t="shared" ca="1" si="116"/>
        <v>-2.694178477399313E-5</v>
      </c>
      <c r="BH45" s="20">
        <f t="shared" ca="1" si="116"/>
        <v>9.9121153806190632E-6</v>
      </c>
      <c r="BI45" s="20">
        <f t="shared" ca="1" si="116"/>
        <v>3.4252424873755342E-5</v>
      </c>
      <c r="BJ45" s="20">
        <f t="shared" ca="1" si="116"/>
        <v>-3.844321807270918E-5</v>
      </c>
      <c r="BK45" s="20">
        <f t="shared" ca="1" si="116"/>
        <v>1.0185921088795308E-5</v>
      </c>
      <c r="BL45" s="20">
        <f t="shared" ca="1" si="116"/>
        <v>-3.7711068449679686E-5</v>
      </c>
      <c r="BM45" s="20">
        <f t="shared" ca="1" si="116"/>
        <v>2.3388890322706239E-5</v>
      </c>
      <c r="BN45" s="20">
        <f t="shared" ca="1" si="116"/>
        <v>-3.1257369717908011E-5</v>
      </c>
      <c r="BO45" s="20">
        <f t="shared" ca="1" si="116"/>
        <v>5.48836949434881E-5</v>
      </c>
      <c r="BP45" s="20">
        <f t="shared" ca="1" si="116"/>
        <v>-4.5591811428880458E-5</v>
      </c>
      <c r="BQ45" s="20">
        <f t="shared" ca="1" si="116"/>
        <v>-6.8015213470504557E-6</v>
      </c>
      <c r="BR45" s="20">
        <f t="shared" ca="1" si="116"/>
        <v>-5.9095822388362598E-6</v>
      </c>
      <c r="BS45" s="20">
        <f t="shared" ca="1" si="116"/>
        <v>1.7836079131929115E-5</v>
      </c>
      <c r="BT45" s="20">
        <f t="shared" ca="1" si="116"/>
        <v>2.68572646592493E-5</v>
      </c>
      <c r="BU45" s="20">
        <f t="shared" ca="1" si="116"/>
        <v>2.5213729173048389E-5</v>
      </c>
      <c r="BV45" s="20">
        <f t="shared" ca="1" si="116"/>
        <v>-1.7625787689739235E-5</v>
      </c>
      <c r="BW45" s="20">
        <f t="shared" ca="1" si="116"/>
        <v>2.8621224839234845E-5</v>
      </c>
      <c r="BX45" s="20">
        <f t="shared" ca="1" si="116"/>
        <v>-8.2180986878937351E-6</v>
      </c>
      <c r="BY45" s="20">
        <f t="shared" ca="1" si="116"/>
        <v>3.1068050806396397E-5</v>
      </c>
      <c r="BZ45" s="20">
        <f t="shared" ca="1" si="116"/>
        <v>-4.0239422009970445E-6</v>
      </c>
      <c r="CA45" s="20">
        <f t="shared" ca="1" si="116"/>
        <v>1.4327374840310009E-5</v>
      </c>
      <c r="CB45" s="20">
        <f t="shared" ca="1" si="116"/>
        <v>-2.3349277776904976E-5</v>
      </c>
      <c r="CC45" s="20">
        <f t="shared" ca="1" si="116"/>
        <v>2.2044815304895354E-6</v>
      </c>
      <c r="CD45" s="20">
        <f t="shared" ca="1" si="116"/>
        <v>5.1426414542019017E-6</v>
      </c>
    </row>
    <row r="47" spans="2:198">
      <c r="CF47">
        <v>0.998291871866405</v>
      </c>
    </row>
    <row r="48" spans="2:198">
      <c r="F48">
        <f t="shared" ref="F48:F84" si="117">E7</f>
        <v>0</v>
      </c>
      <c r="AT48">
        <f t="shared" ref="AT48:AT84" si="118">AS7</f>
        <v>0</v>
      </c>
    </row>
    <row r="49" spans="6:82">
      <c r="F49">
        <f t="shared" si="117"/>
        <v>2.0415063774274857E-2</v>
      </c>
      <c r="G49" s="10">
        <f>F48</f>
        <v>0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T49">
        <f t="shared" si="118"/>
        <v>-4.7428665938567269E-3</v>
      </c>
      <c r="AU49" s="28">
        <f>AT48</f>
        <v>0</v>
      </c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</row>
    <row r="50" spans="6:82">
      <c r="F50">
        <f t="shared" si="117"/>
        <v>1.6925767032920633E-2</v>
      </c>
      <c r="G50" s="10">
        <f t="shared" ref="G50:G84" ca="1" si="119">$F49+G$4</f>
        <v>2.0451759309596213E-2</v>
      </c>
      <c r="H50" s="10">
        <f>G49</f>
        <v>0</v>
      </c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T50">
        <f t="shared" si="118"/>
        <v>-3.8306709030903837E-3</v>
      </c>
      <c r="AU50" s="28">
        <f ca="1">$AT49+AU$4</f>
        <v>-4.7033126405054866E-3</v>
      </c>
      <c r="AV50" s="28">
        <f>AU49</f>
        <v>0</v>
      </c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</row>
    <row r="51" spans="6:82">
      <c r="F51">
        <f t="shared" si="117"/>
        <v>1.6724290058392013E-2</v>
      </c>
      <c r="G51" s="10">
        <f t="shared" ca="1" si="119"/>
        <v>1.6962462568241989E-2</v>
      </c>
      <c r="H51" s="10">
        <f t="shared" ref="H51:H84" ca="1" si="120">$F49+H$4</f>
        <v>2.0376136424298013E-2</v>
      </c>
      <c r="I51" s="10">
        <f>H50</f>
        <v>0</v>
      </c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T51">
        <f t="shared" si="118"/>
        <v>-3.521913060892647E-3</v>
      </c>
      <c r="AU51" s="28">
        <f t="shared" ref="AU51:AU84" ca="1" si="121">$AT50+AU$4</f>
        <v>-3.7911169497391439E-3</v>
      </c>
      <c r="AV51" s="28">
        <f ca="1">$AT49+AV$4</f>
        <v>-4.7461632875470533E-3</v>
      </c>
      <c r="AW51" s="28">
        <f>AV50</f>
        <v>0</v>
      </c>
      <c r="AX51" s="28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/>
      <c r="BL51" s="28"/>
      <c r="BM51" s="28"/>
      <c r="BN51" s="28"/>
      <c r="BO51" s="28"/>
      <c r="BP51" s="28"/>
      <c r="BQ51" s="28"/>
      <c r="BR51" s="28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28"/>
      <c r="CD51" s="28"/>
    </row>
    <row r="52" spans="6:82">
      <c r="F52">
        <f t="shared" si="117"/>
        <v>1.680539793832074E-2</v>
      </c>
      <c r="G52" s="10">
        <f t="shared" ca="1" si="119"/>
        <v>1.6760985593713369E-2</v>
      </c>
      <c r="H52" s="10">
        <f t="shared" ca="1" si="120"/>
        <v>1.6886839682943789E-2</v>
      </c>
      <c r="I52" s="10">
        <f t="shared" ref="I52:I84" ca="1" si="122">$F49+I$4</f>
        <v>2.0367326523513758E-2</v>
      </c>
      <c r="J52" s="10">
        <f>I51</f>
        <v>0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T52">
        <f t="shared" si="118"/>
        <v>-3.4655434881153799E-3</v>
      </c>
      <c r="AU52" s="28">
        <f t="shared" ca="1" si="121"/>
        <v>-3.4823591075414072E-3</v>
      </c>
      <c r="AV52" s="28">
        <f t="shared" ref="AV52:AV84" ca="1" si="123">$AT50+AV$4</f>
        <v>-3.8339675967807105E-3</v>
      </c>
      <c r="AW52" s="28">
        <f ca="1">$AT49+AW$4</f>
        <v>-4.7291887264341859E-3</v>
      </c>
      <c r="AX52" s="28">
        <f>AW51</f>
        <v>0</v>
      </c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</row>
    <row r="53" spans="6:82">
      <c r="F53">
        <f t="shared" si="117"/>
        <v>1.6982137462735247E-2</v>
      </c>
      <c r="G53" s="10">
        <f t="shared" ca="1" si="119"/>
        <v>1.6842093473642097E-2</v>
      </c>
      <c r="H53" s="10">
        <f t="shared" ca="1" si="120"/>
        <v>1.6685362708415169E-2</v>
      </c>
      <c r="I53" s="10">
        <f t="shared" ca="1" si="122"/>
        <v>1.6878029782159534E-2</v>
      </c>
      <c r="J53" s="10">
        <f t="shared" ref="J53:J84" ca="1" si="124">$F49+J$4</f>
        <v>2.0438184565310883E-2</v>
      </c>
      <c r="K53" s="10">
        <f>J52</f>
        <v>0</v>
      </c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T53">
        <f t="shared" si="118"/>
        <v>-3.4355352515725952E-3</v>
      </c>
      <c r="AU53" s="28">
        <f t="shared" ca="1" si="121"/>
        <v>-3.42598953476414E-3</v>
      </c>
      <c r="AV53" s="28">
        <f t="shared" ca="1" si="123"/>
        <v>-3.5252097545829739E-3</v>
      </c>
      <c r="AW53" s="28">
        <f t="shared" ref="AW53:AW84" ca="1" si="125">$AT50+AW$4</f>
        <v>-3.8169930356678422E-3</v>
      </c>
      <c r="AX53" s="28">
        <f ca="1">$AT49+AX$4</f>
        <v>-4.736430409837622E-3</v>
      </c>
      <c r="AY53" s="28">
        <f>AX52</f>
        <v>0</v>
      </c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</row>
    <row r="54" spans="6:82">
      <c r="F54">
        <f t="shared" si="117"/>
        <v>1.7154632458578047E-2</v>
      </c>
      <c r="G54" s="10">
        <f t="shared" ca="1" si="119"/>
        <v>1.7018832998056604E-2</v>
      </c>
      <c r="H54" s="10">
        <f t="shared" ca="1" si="120"/>
        <v>1.6766470588343897E-2</v>
      </c>
      <c r="I54" s="10">
        <f t="shared" ca="1" si="122"/>
        <v>1.6676552807630914E-2</v>
      </c>
      <c r="J54" s="10">
        <f t="shared" ca="1" si="124"/>
        <v>1.6948887823956659E-2</v>
      </c>
      <c r="K54" s="10">
        <f t="shared" ref="K54:K84" ca="1" si="126">$F49+K$4</f>
        <v>2.0365346982547616E-2</v>
      </c>
      <c r="L54" s="10">
        <f>K53</f>
        <v>0</v>
      </c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T54">
        <f t="shared" si="118"/>
        <v>-3.4089291492072991E-3</v>
      </c>
      <c r="AU54" s="28">
        <f t="shared" ca="1" si="121"/>
        <v>-3.3959812982213553E-3</v>
      </c>
      <c r="AV54" s="28">
        <f t="shared" ca="1" si="123"/>
        <v>-3.4688401818057067E-3</v>
      </c>
      <c r="AW54" s="28">
        <f t="shared" ca="1" si="125"/>
        <v>-3.5082351934701056E-3</v>
      </c>
      <c r="AX54" s="28">
        <f t="shared" ref="AX54:AX84" ca="1" si="127">$AT50+AX$4</f>
        <v>-3.8242347190712784E-3</v>
      </c>
      <c r="AY54" s="28">
        <f ca="1">$AT49+AY$4</f>
        <v>-4.7076570329069693E-3</v>
      </c>
      <c r="AZ54" s="28">
        <f>AY53</f>
        <v>0</v>
      </c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O54" s="28"/>
      <c r="BP54" s="28"/>
      <c r="BQ54" s="28"/>
      <c r="BR54" s="28"/>
      <c r="BS54" s="28"/>
      <c r="BT54" s="28"/>
      <c r="BU54" s="28"/>
      <c r="BV54" s="28"/>
      <c r="BW54" s="28"/>
      <c r="BX54" s="28"/>
      <c r="BY54" s="28"/>
      <c r="BZ54" s="28"/>
      <c r="CA54" s="28"/>
      <c r="CB54" s="28"/>
      <c r="CC54" s="28"/>
      <c r="CD54" s="28"/>
    </row>
    <row r="55" spans="6:82">
      <c r="F55">
        <f t="shared" si="117"/>
        <v>1.7281150500280874E-2</v>
      </c>
      <c r="G55" s="10">
        <f t="shared" ca="1" si="119"/>
        <v>1.7191327993899403E-2</v>
      </c>
      <c r="H55" s="10">
        <f t="shared" ca="1" si="120"/>
        <v>1.6943210112758404E-2</v>
      </c>
      <c r="I55" s="10">
        <f t="shared" ca="1" si="122"/>
        <v>1.6757660687559642E-2</v>
      </c>
      <c r="J55" s="10">
        <f t="shared" ca="1" si="124"/>
        <v>1.6747410849428039E-2</v>
      </c>
      <c r="K55" s="10">
        <f t="shared" ca="1" si="126"/>
        <v>1.6876050241193392E-2</v>
      </c>
      <c r="L55" s="10">
        <f t="shared" ref="L55:L84" ca="1" si="128">$F49+L$4</f>
        <v>2.0458110949926372E-2</v>
      </c>
      <c r="M55" s="10">
        <f>L54</f>
        <v>0</v>
      </c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T55">
        <f t="shared" si="118"/>
        <v>-3.3796116249580951E-3</v>
      </c>
      <c r="AU55" s="28">
        <f t="shared" ca="1" si="121"/>
        <v>-3.3693751958560592E-3</v>
      </c>
      <c r="AV55" s="28">
        <f t="shared" ca="1" si="123"/>
        <v>-3.438831945262922E-3</v>
      </c>
      <c r="AW55" s="28">
        <f t="shared" ca="1" si="125"/>
        <v>-3.4518656206928384E-3</v>
      </c>
      <c r="AX55" s="28">
        <f t="shared" ca="1" si="127"/>
        <v>-3.5154768768735417E-3</v>
      </c>
      <c r="AY55" s="28">
        <f t="shared" ref="AY55:AY84" ca="1" si="129">$AT50+AY$4</f>
        <v>-3.7954613421406261E-3</v>
      </c>
      <c r="AZ55" s="28">
        <f ca="1">$AT49+AZ$4</f>
        <v>-4.7632190512338878E-3</v>
      </c>
      <c r="BA55" s="28">
        <f>AZ54</f>
        <v>0</v>
      </c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28"/>
      <c r="CD55" s="28"/>
    </row>
    <row r="56" spans="6:82">
      <c r="F56">
        <f t="shared" si="117"/>
        <v>1.7403784780594893E-2</v>
      </c>
      <c r="G56" s="10">
        <f t="shared" ca="1" si="119"/>
        <v>1.7317846035602231E-2</v>
      </c>
      <c r="H56" s="10">
        <f t="shared" ca="1" si="120"/>
        <v>1.7115705108601203E-2</v>
      </c>
      <c r="I56" s="10">
        <f t="shared" ca="1" si="122"/>
        <v>1.6934400211974149E-2</v>
      </c>
      <c r="J56" s="10">
        <f t="shared" ca="1" si="124"/>
        <v>1.6828518729356767E-2</v>
      </c>
      <c r="K56" s="10">
        <f t="shared" ca="1" si="126"/>
        <v>1.6674573266664772E-2</v>
      </c>
      <c r="L56" s="10">
        <f t="shared" ca="1" si="128"/>
        <v>1.6968814208572148E-2</v>
      </c>
      <c r="M56" s="10">
        <f t="shared" ref="M56:M84" ca="1" si="130">$F49+M$4</f>
        <v>2.0324134725117939E-2</v>
      </c>
      <c r="N56" s="10">
        <f>M55</f>
        <v>0</v>
      </c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T56">
        <f t="shared" si="118"/>
        <v>-3.3528842635853939E-3</v>
      </c>
      <c r="AU56" s="28">
        <f t="shared" ca="1" si="121"/>
        <v>-3.3400576716068552E-3</v>
      </c>
      <c r="AV56" s="28">
        <f t="shared" ca="1" si="123"/>
        <v>-3.4122258428976259E-3</v>
      </c>
      <c r="AW56" s="28">
        <f t="shared" ca="1" si="125"/>
        <v>-3.4218573841500537E-3</v>
      </c>
      <c r="AX56" s="28">
        <f t="shared" ca="1" si="127"/>
        <v>-3.4591073040962745E-3</v>
      </c>
      <c r="AY56" s="28">
        <f t="shared" ca="1" si="129"/>
        <v>-3.4867034999428895E-3</v>
      </c>
      <c r="AZ56" s="28">
        <f t="shared" ref="AZ56:AZ84" ca="1" si="131">$AT50+AZ$4</f>
        <v>-3.8510233604675446E-3</v>
      </c>
      <c r="BA56" s="28">
        <f ca="1">$AT49+BA$4</f>
        <v>-4.7314720783756554E-3</v>
      </c>
      <c r="BB56" s="28">
        <f>BA55</f>
        <v>0</v>
      </c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</row>
    <row r="57" spans="6:82">
      <c r="F57">
        <f t="shared" si="117"/>
        <v>1.7548397553941615E-2</v>
      </c>
      <c r="G57" s="10">
        <f t="shared" ca="1" si="119"/>
        <v>1.7440480315916249E-2</v>
      </c>
      <c r="H57" s="10">
        <f t="shared" ca="1" si="120"/>
        <v>1.7242223150304031E-2</v>
      </c>
      <c r="I57" s="10">
        <f t="shared" ca="1" si="122"/>
        <v>1.7106895207816948E-2</v>
      </c>
      <c r="J57" s="10">
        <f t="shared" ca="1" si="124"/>
        <v>1.7005258253771274E-2</v>
      </c>
      <c r="K57" s="10">
        <f t="shared" ca="1" si="126"/>
        <v>1.6755681146593499E-2</v>
      </c>
      <c r="L57" s="10">
        <f t="shared" ca="1" si="128"/>
        <v>1.6767337234043528E-2</v>
      </c>
      <c r="M57" s="10">
        <f t="shared" ca="1" si="130"/>
        <v>1.6834837983763715E-2</v>
      </c>
      <c r="N57" s="10">
        <f t="shared" ref="N57:N84" ca="1" si="132">$F49+N$4</f>
        <v>2.0435744389443469E-2</v>
      </c>
      <c r="O57" s="10">
        <f>N56</f>
        <v>0</v>
      </c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T57">
        <f t="shared" si="118"/>
        <v>-3.3229105742629446E-3</v>
      </c>
      <c r="AU57" s="28">
        <f t="shared" ca="1" si="121"/>
        <v>-3.3133303102341541E-3</v>
      </c>
      <c r="AV57" s="28">
        <f t="shared" ca="1" si="123"/>
        <v>-3.3829083186484219E-3</v>
      </c>
      <c r="AW57" s="28">
        <f t="shared" ca="1" si="125"/>
        <v>-3.3952512817847576E-3</v>
      </c>
      <c r="AX57" s="28">
        <f t="shared" ca="1" si="127"/>
        <v>-3.4290990675534898E-3</v>
      </c>
      <c r="AY57" s="28">
        <f t="shared" ca="1" si="129"/>
        <v>-3.4303339271656223E-3</v>
      </c>
      <c r="AZ57" s="28">
        <f t="shared" ca="1" si="131"/>
        <v>-3.5422655182698079E-3</v>
      </c>
      <c r="BA57" s="28">
        <f t="shared" ref="BA57:BA84" ca="1" si="133">$AT50+BA$4</f>
        <v>-3.8192763876093122E-3</v>
      </c>
      <c r="BB57" s="28">
        <f ca="1">$AT49+BB$4</f>
        <v>-4.7258439619304133E-3</v>
      </c>
      <c r="BC57" s="28">
        <f>BB56</f>
        <v>0</v>
      </c>
      <c r="BD57" s="28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28"/>
      <c r="CD57" s="28"/>
    </row>
    <row r="58" spans="6:82">
      <c r="F58">
        <f t="shared" si="117"/>
        <v>1.7737806410951157E-2</v>
      </c>
      <c r="G58" s="10">
        <f t="shared" ca="1" si="119"/>
        <v>1.7585093089262972E-2</v>
      </c>
      <c r="H58" s="10">
        <f t="shared" ca="1" si="120"/>
        <v>1.7364857430618049E-2</v>
      </c>
      <c r="I58" s="10">
        <f t="shared" ca="1" si="122"/>
        <v>1.7233413249519776E-2</v>
      </c>
      <c r="J58" s="10">
        <f t="shared" ca="1" si="124"/>
        <v>1.7177753249614073E-2</v>
      </c>
      <c r="K58" s="10">
        <f t="shared" ca="1" si="126"/>
        <v>1.6932420671008006E-2</v>
      </c>
      <c r="L58" s="10">
        <f t="shared" ca="1" si="128"/>
        <v>1.6848445113972255E-2</v>
      </c>
      <c r="M58" s="10">
        <f t="shared" ca="1" si="130"/>
        <v>1.6633361009235095E-2</v>
      </c>
      <c r="N58" s="10">
        <f t="shared" ca="1" si="132"/>
        <v>1.6946447648089245E-2</v>
      </c>
      <c r="O58" s="10">
        <f t="shared" ref="O58:O84" ca="1" si="134">$F49+O$4</f>
        <v>2.0465342723735961E-2</v>
      </c>
      <c r="P58" s="10">
        <f>O57</f>
        <v>0</v>
      </c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T58">
        <f t="shared" si="118"/>
        <v>-3.2872010912419814E-3</v>
      </c>
      <c r="AU58" s="28">
        <f t="shared" ca="1" si="121"/>
        <v>-3.2833566209117047E-3</v>
      </c>
      <c r="AV58" s="28">
        <f t="shared" ca="1" si="123"/>
        <v>-3.3561809572757208E-3</v>
      </c>
      <c r="AW58" s="28">
        <f t="shared" ca="1" si="125"/>
        <v>-3.3659337575355536E-3</v>
      </c>
      <c r="AX58" s="28">
        <f t="shared" ca="1" si="127"/>
        <v>-3.4024929651881937E-3</v>
      </c>
      <c r="AY58" s="28">
        <f t="shared" ca="1" si="129"/>
        <v>-3.4003256906228376E-3</v>
      </c>
      <c r="AZ58" s="28">
        <f t="shared" ca="1" si="131"/>
        <v>-3.4858959454925407E-3</v>
      </c>
      <c r="BA58" s="28">
        <f t="shared" ca="1" si="133"/>
        <v>-3.5105185454115755E-3</v>
      </c>
      <c r="BB58" s="28">
        <f t="shared" ref="BB58:BB84" ca="1" si="135">$AT50+BB$4</f>
        <v>-3.8136482711640701E-3</v>
      </c>
      <c r="BC58" s="28">
        <f ca="1">$AT49+BC$4</f>
        <v>-4.7386947541326243E-3</v>
      </c>
      <c r="BD58" s="28">
        <f>BC57</f>
        <v>0</v>
      </c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</row>
    <row r="59" spans="6:82">
      <c r="F59">
        <f t="shared" si="117"/>
        <v>1.796393790985517E-2</v>
      </c>
      <c r="G59" s="10">
        <f t="shared" ca="1" si="119"/>
        <v>1.7774501946272513E-2</v>
      </c>
      <c r="H59" s="10">
        <f t="shared" ca="1" si="120"/>
        <v>1.7509470203964771E-2</v>
      </c>
      <c r="I59" s="10">
        <f t="shared" ca="1" si="122"/>
        <v>1.7356047529833794E-2</v>
      </c>
      <c r="J59" s="10">
        <f t="shared" ca="1" si="124"/>
        <v>1.7304271291316901E-2</v>
      </c>
      <c r="K59" s="10">
        <f t="shared" ca="1" si="126"/>
        <v>1.7104915666850806E-2</v>
      </c>
      <c r="L59" s="10">
        <f t="shared" ca="1" si="128"/>
        <v>1.7025184638386762E-2</v>
      </c>
      <c r="M59" s="10">
        <f t="shared" ca="1" si="130"/>
        <v>1.6714468889163822E-2</v>
      </c>
      <c r="N59" s="10">
        <f t="shared" ca="1" si="132"/>
        <v>1.6744970673560625E-2</v>
      </c>
      <c r="O59" s="10">
        <f t="shared" ca="1" si="134"/>
        <v>1.6976045982381737E-2</v>
      </c>
      <c r="P59" s="10">
        <f t="shared" ref="P59:P84" ca="1" si="136">$F49+P$4</f>
        <v>2.0401175161749021E-2</v>
      </c>
      <c r="Q59" s="10">
        <f>P58</f>
        <v>0</v>
      </c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T59">
        <f t="shared" si="118"/>
        <v>-3.246917067490362E-3</v>
      </c>
      <c r="AU59" s="28">
        <f t="shared" ca="1" si="121"/>
        <v>-3.2476471378907416E-3</v>
      </c>
      <c r="AV59" s="28">
        <f t="shared" ca="1" si="123"/>
        <v>-3.3262072679532714E-3</v>
      </c>
      <c r="AW59" s="28">
        <f t="shared" ca="1" si="125"/>
        <v>-3.3392063961628525E-3</v>
      </c>
      <c r="AX59" s="28">
        <f t="shared" ca="1" si="127"/>
        <v>-3.3731754409389897E-3</v>
      </c>
      <c r="AY59" s="28">
        <f t="shared" ca="1" si="129"/>
        <v>-3.3737195882575415E-3</v>
      </c>
      <c r="AZ59" s="28">
        <f t="shared" ca="1" si="131"/>
        <v>-3.455887708949756E-3</v>
      </c>
      <c r="BA59" s="28">
        <f t="shared" ca="1" si="133"/>
        <v>-3.4541489726343084E-3</v>
      </c>
      <c r="BB59" s="28">
        <f t="shared" ca="1" si="135"/>
        <v>-3.5048904289663335E-3</v>
      </c>
      <c r="BC59" s="28">
        <f t="shared" ref="BC59:BC84" ca="1" si="137">$AT50+BC$4</f>
        <v>-3.8264990633662815E-3</v>
      </c>
      <c r="BD59" s="28">
        <f ca="1">$AT49+BD$4</f>
        <v>-4.7474516972752538E-3</v>
      </c>
      <c r="BE59" s="28">
        <f>BD58</f>
        <v>0</v>
      </c>
      <c r="BF59" s="28"/>
      <c r="BG59" s="28"/>
      <c r="BH59" s="28"/>
      <c r="BI59" s="28"/>
      <c r="BJ59" s="28"/>
      <c r="BK59" s="28"/>
      <c r="BL59" s="28"/>
      <c r="BM59" s="28"/>
      <c r="BN59" s="28"/>
      <c r="BO59" s="28"/>
      <c r="BP59" s="28"/>
      <c r="BQ59" s="28"/>
      <c r="BR59" s="28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28"/>
      <c r="CD59" s="28"/>
    </row>
    <row r="60" spans="6:82">
      <c r="F60">
        <f t="shared" si="117"/>
        <v>1.8206317756477391E-2</v>
      </c>
      <c r="G60" s="10">
        <f t="shared" ca="1" si="119"/>
        <v>1.8000633445176526E-2</v>
      </c>
      <c r="H60" s="10">
        <f t="shared" ca="1" si="120"/>
        <v>1.7698879060974313E-2</v>
      </c>
      <c r="I60" s="10">
        <f t="shared" ca="1" si="122"/>
        <v>1.7500660303180517E-2</v>
      </c>
      <c r="J60" s="10">
        <f t="shared" ca="1" si="124"/>
        <v>1.7426905571630919E-2</v>
      </c>
      <c r="K60" s="10">
        <f t="shared" ca="1" si="126"/>
        <v>1.7231433708553633E-2</v>
      </c>
      <c r="L60" s="10">
        <f t="shared" ca="1" si="128"/>
        <v>1.7197679634229562E-2</v>
      </c>
      <c r="M60" s="10">
        <f t="shared" ca="1" si="130"/>
        <v>1.6891208413578329E-2</v>
      </c>
      <c r="N60" s="10">
        <f t="shared" ca="1" si="132"/>
        <v>1.6826078553489353E-2</v>
      </c>
      <c r="O60" s="10">
        <f t="shared" ca="1" si="134"/>
        <v>1.6774569007853117E-2</v>
      </c>
      <c r="P60" s="10">
        <f t="shared" ca="1" si="136"/>
        <v>1.6911878420394797E-2</v>
      </c>
      <c r="Q60" s="10">
        <f t="shared" ref="Q60:Q84" ca="1" si="138">$F49+Q$4</f>
        <v>2.0380471309391062E-2</v>
      </c>
      <c r="R60" s="10">
        <f>Q59</f>
        <v>0</v>
      </c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T60">
        <f t="shared" si="118"/>
        <v>-3.2016980902561244E-3</v>
      </c>
      <c r="AU60" s="28">
        <f t="shared" ca="1" si="121"/>
        <v>-3.2073631141391222E-3</v>
      </c>
      <c r="AV60" s="28">
        <f t="shared" ca="1" si="123"/>
        <v>-3.2904977849323083E-3</v>
      </c>
      <c r="AW60" s="28">
        <f t="shared" ca="1" si="125"/>
        <v>-3.3092327068404031E-3</v>
      </c>
      <c r="AX60" s="28">
        <f t="shared" ca="1" si="127"/>
        <v>-3.3464480795662886E-3</v>
      </c>
      <c r="AY60" s="28">
        <f t="shared" ca="1" si="129"/>
        <v>-3.3444020640083375E-3</v>
      </c>
      <c r="AZ60" s="28">
        <f t="shared" ca="1" si="131"/>
        <v>-3.4292816065844599E-3</v>
      </c>
      <c r="BA60" s="28">
        <f t="shared" ca="1" si="133"/>
        <v>-3.4241407360915237E-3</v>
      </c>
      <c r="BB60" s="28">
        <f t="shared" ca="1" si="135"/>
        <v>-3.4485208561890663E-3</v>
      </c>
      <c r="BC60" s="28">
        <f t="shared" ca="1" si="137"/>
        <v>-3.5177412211685449E-3</v>
      </c>
      <c r="BD60" s="28">
        <f t="shared" ref="BD60:BD84" ca="1" si="139">$AT50+BD$4</f>
        <v>-3.8352560065089106E-3</v>
      </c>
      <c r="BE60" s="28">
        <f ca="1">$AT49+BE$4</f>
        <v>-4.7576276335662155E-3</v>
      </c>
      <c r="BF60" s="28">
        <f>BE59</f>
        <v>0</v>
      </c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28"/>
      <c r="CB60" s="28"/>
      <c r="CC60" s="28"/>
      <c r="CD60" s="28"/>
    </row>
    <row r="61" spans="6:82">
      <c r="F61">
        <f t="shared" si="117"/>
        <v>1.8488575511108649E-2</v>
      </c>
      <c r="G61" s="10">
        <f t="shared" ca="1" si="119"/>
        <v>1.8243013291798747E-2</v>
      </c>
      <c r="H61" s="10">
        <f t="shared" ca="1" si="120"/>
        <v>1.7925010559878326E-2</v>
      </c>
      <c r="I61" s="10">
        <f t="shared" ca="1" si="122"/>
        <v>1.7690069160190058E-2</v>
      </c>
      <c r="J61" s="10">
        <f t="shared" ca="1" si="124"/>
        <v>1.7571518344977641E-2</v>
      </c>
      <c r="K61" s="10">
        <f t="shared" ca="1" si="126"/>
        <v>1.7354067988867652E-2</v>
      </c>
      <c r="L61" s="10">
        <f t="shared" ca="1" si="128"/>
        <v>1.7324197675932389E-2</v>
      </c>
      <c r="M61" s="10">
        <f t="shared" ca="1" si="130"/>
        <v>1.7063703409421128E-2</v>
      </c>
      <c r="N61" s="10">
        <f t="shared" ca="1" si="132"/>
        <v>1.700281807790386E-2</v>
      </c>
      <c r="O61" s="10">
        <f t="shared" ca="1" si="134"/>
        <v>1.6855676887781845E-2</v>
      </c>
      <c r="P61" s="10">
        <f t="shared" ca="1" si="136"/>
        <v>1.6710401445866177E-2</v>
      </c>
      <c r="Q61" s="10">
        <f t="shared" ca="1" si="138"/>
        <v>1.6891174568036838E-2</v>
      </c>
      <c r="R61" s="10">
        <f t="shared" ref="R61:R84" ca="1" si="140">$F49+R$4</f>
        <v>2.0459348614139335E-2</v>
      </c>
      <c r="S61" s="10">
        <f>R60</f>
        <v>0</v>
      </c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T61">
        <f t="shared" si="118"/>
        <v>-3.1500078034773929E-3</v>
      </c>
      <c r="AU61" s="28">
        <f t="shared" ca="1" si="121"/>
        <v>-3.1621441369048845E-3</v>
      </c>
      <c r="AV61" s="28">
        <f t="shared" ca="1" si="123"/>
        <v>-3.2502137611806889E-3</v>
      </c>
      <c r="AW61" s="28">
        <f t="shared" ca="1" si="125"/>
        <v>-3.2735232238194399E-3</v>
      </c>
      <c r="AX61" s="28">
        <f t="shared" ca="1" si="127"/>
        <v>-3.3164743902438392E-3</v>
      </c>
      <c r="AY61" s="28">
        <f t="shared" ca="1" si="129"/>
        <v>-3.3176747026356364E-3</v>
      </c>
      <c r="AZ61" s="28">
        <f t="shared" ca="1" si="131"/>
        <v>-3.3999640823352559E-3</v>
      </c>
      <c r="BA61" s="28">
        <f t="shared" ca="1" si="133"/>
        <v>-3.3975346337262275E-3</v>
      </c>
      <c r="BB61" s="28">
        <f t="shared" ca="1" si="135"/>
        <v>-3.4185126196462816E-3</v>
      </c>
      <c r="BC61" s="28">
        <f t="shared" ca="1" si="137"/>
        <v>-3.4613716483912777E-3</v>
      </c>
      <c r="BD61" s="28">
        <f t="shared" ca="1" si="139"/>
        <v>-3.5264981643111739E-3</v>
      </c>
      <c r="BE61" s="28">
        <f t="shared" ref="BE61:BE84" ca="1" si="141">$AT50+BE$4</f>
        <v>-3.8454319427998719E-3</v>
      </c>
      <c r="BF61" s="28">
        <f ca="1">$AT49+BF$4</f>
        <v>-4.7415960010700094E-3</v>
      </c>
      <c r="BG61" s="28">
        <f>BF60</f>
        <v>0</v>
      </c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</row>
    <row r="62" spans="6:82">
      <c r="F62">
        <f t="shared" si="117"/>
        <v>1.8791144658113882E-2</v>
      </c>
      <c r="G62" s="10">
        <f t="shared" ca="1" si="119"/>
        <v>1.8525271046430005E-2</v>
      </c>
      <c r="H62" s="10">
        <f t="shared" ca="1" si="120"/>
        <v>1.8167390406500547E-2</v>
      </c>
      <c r="I62" s="10">
        <f t="shared" ca="1" si="122"/>
        <v>1.7916200659094071E-2</v>
      </c>
      <c r="J62" s="10">
        <f t="shared" ca="1" si="124"/>
        <v>1.7760927201987183E-2</v>
      </c>
      <c r="K62" s="10">
        <f t="shared" ca="1" si="126"/>
        <v>1.7498680762214374E-2</v>
      </c>
      <c r="L62" s="10">
        <f t="shared" ca="1" si="128"/>
        <v>1.7446831956246408E-2</v>
      </c>
      <c r="M62" s="10">
        <f t="shared" ca="1" si="130"/>
        <v>1.7190221451123956E-2</v>
      </c>
      <c r="N62" s="10">
        <f t="shared" ca="1" si="132"/>
        <v>1.7175313073746659E-2</v>
      </c>
      <c r="O62" s="10">
        <f t="shared" ca="1" si="134"/>
        <v>1.7032416412196352E-2</v>
      </c>
      <c r="P62" s="10">
        <f t="shared" ca="1" si="136"/>
        <v>1.6791509325794905E-2</v>
      </c>
      <c r="Q62" s="10">
        <f t="shared" ca="1" si="138"/>
        <v>1.6689697593508218E-2</v>
      </c>
      <c r="R62" s="10">
        <f t="shared" ca="1" si="140"/>
        <v>1.6970051872785111E-2</v>
      </c>
      <c r="S62" s="10">
        <f t="shared" ref="S62:S84" ca="1" si="142">$F49+S$4</f>
        <v>2.0522270830691081E-2</v>
      </c>
      <c r="T62" s="10">
        <f>S61</f>
        <v>0</v>
      </c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T62">
        <f t="shared" si="118"/>
        <v>-3.091168700634828E-3</v>
      </c>
      <c r="AU62" s="28">
        <f t="shared" ca="1" si="121"/>
        <v>-3.1104538501261531E-3</v>
      </c>
      <c r="AV62" s="28">
        <f t="shared" ca="1" si="123"/>
        <v>-3.2049947839464512E-3</v>
      </c>
      <c r="AW62" s="28">
        <f t="shared" ca="1" si="125"/>
        <v>-3.2332392000678205E-3</v>
      </c>
      <c r="AX62" s="28">
        <f t="shared" ca="1" si="127"/>
        <v>-3.2807649072228761E-3</v>
      </c>
      <c r="AY62" s="28">
        <f t="shared" ca="1" si="129"/>
        <v>-3.287701013313187E-3</v>
      </c>
      <c r="AZ62" s="28">
        <f t="shared" ca="1" si="131"/>
        <v>-3.3732367209625548E-3</v>
      </c>
      <c r="BA62" s="28">
        <f t="shared" ca="1" si="133"/>
        <v>-3.3682171094770235E-3</v>
      </c>
      <c r="BB62" s="28">
        <f t="shared" ca="1" si="135"/>
        <v>-3.3919065172809855E-3</v>
      </c>
      <c r="BC62" s="28">
        <f t="shared" ca="1" si="137"/>
        <v>-3.431363411848493E-3</v>
      </c>
      <c r="BD62" s="28">
        <f t="shared" ca="1" si="139"/>
        <v>-3.4701285915339068E-3</v>
      </c>
      <c r="BE62" s="28">
        <f t="shared" ca="1" si="141"/>
        <v>-3.5366741006021352E-3</v>
      </c>
      <c r="BF62" s="28">
        <f t="shared" ref="BF62:BF84" ca="1" si="143">$AT50+BF$4</f>
        <v>-3.8294003103036657E-3</v>
      </c>
      <c r="BG62" s="28">
        <f ca="1">$AT49+BG$4</f>
        <v>-4.76980837863072E-3</v>
      </c>
      <c r="BH62" s="28">
        <f>BG61</f>
        <v>0</v>
      </c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</row>
    <row r="63" spans="6:82">
      <c r="F63">
        <f t="shared" si="117"/>
        <v>1.9028756789427788E-2</v>
      </c>
      <c r="G63" s="10">
        <f t="shared" ca="1" si="119"/>
        <v>1.8827840193435239E-2</v>
      </c>
      <c r="H63" s="10">
        <f t="shared" ca="1" si="120"/>
        <v>1.8449648161131805E-2</v>
      </c>
      <c r="I63" s="10">
        <f t="shared" ca="1" si="122"/>
        <v>1.8158580505716292E-2</v>
      </c>
      <c r="J63" s="10">
        <f t="shared" ca="1" si="124"/>
        <v>1.7987058700891196E-2</v>
      </c>
      <c r="K63" s="10">
        <f t="shared" ca="1" si="126"/>
        <v>1.7688089619223916E-2</v>
      </c>
      <c r="L63" s="10">
        <f t="shared" ca="1" si="128"/>
        <v>1.759144472959313E-2</v>
      </c>
      <c r="M63" s="10">
        <f t="shared" ca="1" si="130"/>
        <v>1.7312855731437975E-2</v>
      </c>
      <c r="N63" s="10">
        <f t="shared" ca="1" si="132"/>
        <v>1.7301831115449487E-2</v>
      </c>
      <c r="O63" s="10">
        <f t="shared" ca="1" si="134"/>
        <v>1.7204911408039151E-2</v>
      </c>
      <c r="P63" s="10">
        <f t="shared" ca="1" si="136"/>
        <v>1.6968248850209412E-2</v>
      </c>
      <c r="Q63" s="10">
        <f t="shared" ca="1" si="138"/>
        <v>1.6770805473436946E-2</v>
      </c>
      <c r="R63" s="10">
        <f t="shared" ca="1" si="140"/>
        <v>1.6768574898256491E-2</v>
      </c>
      <c r="S63" s="10">
        <f t="shared" ca="1" si="142"/>
        <v>1.7032974089336857E-2</v>
      </c>
      <c r="T63" s="10">
        <f t="shared" ref="T63:T84" ca="1" si="144">$F49+T$4</f>
        <v>2.0405635078682292E-2</v>
      </c>
      <c r="U63" s="10">
        <f>T62</f>
        <v>0</v>
      </c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T63">
        <f t="shared" si="118"/>
        <v>-3.0261086432912376E-3</v>
      </c>
      <c r="AU63" s="28">
        <f t="shared" ca="1" si="121"/>
        <v>-3.0516147472835881E-3</v>
      </c>
      <c r="AV63" s="28">
        <f t="shared" ca="1" si="123"/>
        <v>-3.1533044971677198E-3</v>
      </c>
      <c r="AW63" s="28">
        <f t="shared" ca="1" si="125"/>
        <v>-3.1880202228335829E-3</v>
      </c>
      <c r="AX63" s="28">
        <f t="shared" ca="1" si="127"/>
        <v>-3.2404808834712567E-3</v>
      </c>
      <c r="AY63" s="28">
        <f t="shared" ca="1" si="129"/>
        <v>-3.2519915302922238E-3</v>
      </c>
      <c r="AZ63" s="28">
        <f t="shared" ca="1" si="131"/>
        <v>-3.3432630316401054E-3</v>
      </c>
      <c r="BA63" s="28">
        <f t="shared" ca="1" si="133"/>
        <v>-3.3414897481043224E-3</v>
      </c>
      <c r="BB63" s="28">
        <f t="shared" ca="1" si="135"/>
        <v>-3.3625889930317815E-3</v>
      </c>
      <c r="BC63" s="28">
        <f t="shared" ca="1" si="137"/>
        <v>-3.4047573094831969E-3</v>
      </c>
      <c r="BD63" s="28">
        <f t="shared" ca="1" si="139"/>
        <v>-3.4401203549911221E-3</v>
      </c>
      <c r="BE63" s="28">
        <f t="shared" ca="1" si="141"/>
        <v>-3.4803045278248681E-3</v>
      </c>
      <c r="BF63" s="28">
        <f t="shared" ca="1" si="143"/>
        <v>-3.5206424681059291E-3</v>
      </c>
      <c r="BG63" s="28">
        <f t="shared" ref="BG63:BG84" ca="1" si="145">$AT50+BG$4</f>
        <v>-3.8576126878643768E-3</v>
      </c>
      <c r="BH63" s="28">
        <f ca="1">$AT49+BH$4</f>
        <v>-4.7329544784761078E-3</v>
      </c>
      <c r="BI63" s="28">
        <f>BH62</f>
        <v>0</v>
      </c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</row>
    <row r="64" spans="6:82">
      <c r="F64">
        <f t="shared" si="117"/>
        <v>1.9184236000254797E-2</v>
      </c>
      <c r="G64" s="10">
        <f t="shared" ca="1" si="119"/>
        <v>1.9065452324749144E-2</v>
      </c>
      <c r="H64" s="10">
        <f t="shared" ca="1" si="120"/>
        <v>1.8752217308137038E-2</v>
      </c>
      <c r="I64" s="10">
        <f t="shared" ca="1" si="122"/>
        <v>1.844083826034755E-2</v>
      </c>
      <c r="J64" s="10">
        <f t="shared" ca="1" si="124"/>
        <v>1.8229438547513417E-2</v>
      </c>
      <c r="K64" s="10">
        <f t="shared" ca="1" si="126"/>
        <v>1.7914221118127929E-2</v>
      </c>
      <c r="L64" s="10">
        <f t="shared" ca="1" si="128"/>
        <v>1.7780853586602672E-2</v>
      </c>
      <c r="M64" s="10">
        <f t="shared" ca="1" si="130"/>
        <v>1.7457468504784697E-2</v>
      </c>
      <c r="N64" s="10">
        <f t="shared" ca="1" si="132"/>
        <v>1.7424465395763505E-2</v>
      </c>
      <c r="O64" s="10">
        <f t="shared" ca="1" si="134"/>
        <v>1.7331429449741979E-2</v>
      </c>
      <c r="P64" s="10">
        <f t="shared" ca="1" si="136"/>
        <v>1.7140743846052211E-2</v>
      </c>
      <c r="Q64" s="10">
        <f t="shared" ca="1" si="138"/>
        <v>1.6947544997851453E-2</v>
      </c>
      <c r="R64" s="10">
        <f t="shared" ca="1" si="140"/>
        <v>1.6849682778185219E-2</v>
      </c>
      <c r="S64" s="10">
        <f t="shared" ca="1" si="142"/>
        <v>1.6831497114808237E-2</v>
      </c>
      <c r="T64" s="10">
        <f t="shared" ca="1" si="144"/>
        <v>1.6916338337328068E-2</v>
      </c>
      <c r="U64" s="10">
        <f t="shared" ref="U64:U84" ca="1" si="146">$F49+U$4</f>
        <v>2.0397283295569675E-2</v>
      </c>
      <c r="V64" s="10">
        <f>U63</f>
        <v>0</v>
      </c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T64">
        <f t="shared" si="118"/>
        <v>-2.9529860381581432E-3</v>
      </c>
      <c r="AU64" s="28">
        <f t="shared" ca="1" si="121"/>
        <v>-2.9865546899399977E-3</v>
      </c>
      <c r="AV64" s="28">
        <f t="shared" ca="1" si="123"/>
        <v>-3.0944653943251548E-3</v>
      </c>
      <c r="AW64" s="28">
        <f t="shared" ca="1" si="125"/>
        <v>-3.1363299360548515E-3</v>
      </c>
      <c r="AX64" s="28">
        <f t="shared" ca="1" si="127"/>
        <v>-3.195261906237019E-3</v>
      </c>
      <c r="AY64" s="28">
        <f t="shared" ca="1" si="129"/>
        <v>-3.2117075065406044E-3</v>
      </c>
      <c r="AZ64" s="28">
        <f t="shared" ca="1" si="131"/>
        <v>-3.3075535486191423E-3</v>
      </c>
      <c r="BA64" s="28">
        <f t="shared" ca="1" si="133"/>
        <v>-3.3115160587818731E-3</v>
      </c>
      <c r="BB64" s="28">
        <f t="shared" ca="1" si="135"/>
        <v>-3.3358616316590804E-3</v>
      </c>
      <c r="BC64" s="28">
        <f t="shared" ca="1" si="137"/>
        <v>-3.3754397852339929E-3</v>
      </c>
      <c r="BD64" s="28">
        <f t="shared" ca="1" si="139"/>
        <v>-3.4135142526258259E-3</v>
      </c>
      <c r="BE64" s="28">
        <f t="shared" ca="1" si="141"/>
        <v>-3.4502962912820834E-3</v>
      </c>
      <c r="BF64" s="28">
        <f t="shared" ca="1" si="143"/>
        <v>-3.4642728953286619E-3</v>
      </c>
      <c r="BG64" s="28">
        <f t="shared" ca="1" si="145"/>
        <v>-3.5488548456666402E-3</v>
      </c>
      <c r="BH64" s="28">
        <f t="shared" ref="BH64:BH84" ca="1" si="147">$AT50+BH$4</f>
        <v>-3.8207587877097647E-3</v>
      </c>
      <c r="BI64" s="28">
        <f ca="1">$AT49+BI$4</f>
        <v>-4.7086141689829716E-3</v>
      </c>
      <c r="BJ64" s="28">
        <f>BI63</f>
        <v>0</v>
      </c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</row>
    <row r="65" spans="6:82">
      <c r="F65">
        <f t="shared" si="117"/>
        <v>1.9308824017104806E-2</v>
      </c>
      <c r="G65" s="10">
        <f t="shared" ca="1" si="119"/>
        <v>1.9220931535576153E-2</v>
      </c>
      <c r="H65" s="10">
        <f t="shared" ca="1" si="120"/>
        <v>1.8989829439450944E-2</v>
      </c>
      <c r="I65" s="10">
        <f t="shared" ca="1" si="122"/>
        <v>1.8743407407352784E-2</v>
      </c>
      <c r="J65" s="10">
        <f t="shared" ca="1" si="124"/>
        <v>1.8511696302144675E-2</v>
      </c>
      <c r="K65" s="10">
        <f t="shared" ca="1" si="126"/>
        <v>1.815660096475015E-2</v>
      </c>
      <c r="L65" s="10">
        <f t="shared" ca="1" si="128"/>
        <v>1.8006985085506685E-2</v>
      </c>
      <c r="M65" s="10">
        <f t="shared" ca="1" si="130"/>
        <v>1.7646877361794239E-2</v>
      </c>
      <c r="N65" s="10">
        <f t="shared" ca="1" si="132"/>
        <v>1.7569078169110228E-2</v>
      </c>
      <c r="O65" s="10">
        <f t="shared" ca="1" si="134"/>
        <v>1.7454063730055997E-2</v>
      </c>
      <c r="P65" s="10">
        <f t="shared" ca="1" si="136"/>
        <v>1.7267261887755039E-2</v>
      </c>
      <c r="Q65" s="10">
        <f t="shared" ca="1" si="138"/>
        <v>1.7120039993694252E-2</v>
      </c>
      <c r="R65" s="10">
        <f t="shared" ca="1" si="140"/>
        <v>1.7026422302599726E-2</v>
      </c>
      <c r="S65" s="10">
        <f t="shared" ca="1" si="142"/>
        <v>1.6912604994736964E-2</v>
      </c>
      <c r="T65" s="10">
        <f t="shared" ca="1" si="144"/>
        <v>1.6714861362799448E-2</v>
      </c>
      <c r="U65" s="10">
        <f t="shared" ca="1" si="146"/>
        <v>1.6907986554215451E-2</v>
      </c>
      <c r="V65" s="10">
        <f t="shared" ref="V65:V84" ca="1" si="148">$F49+V$4</f>
        <v>2.0556950236137111E-2</v>
      </c>
      <c r="W65" s="10">
        <f>V64</f>
        <v>0</v>
      </c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T65">
        <f t="shared" si="118"/>
        <v>-2.8712826281487129E-3</v>
      </c>
      <c r="AU65" s="28">
        <f t="shared" ca="1" si="121"/>
        <v>-2.9134320848069033E-3</v>
      </c>
      <c r="AV65" s="28">
        <f t="shared" ca="1" si="123"/>
        <v>-3.0294053369815644E-3</v>
      </c>
      <c r="AW65" s="28">
        <f t="shared" ca="1" si="125"/>
        <v>-3.0774908332122865E-3</v>
      </c>
      <c r="AX65" s="28">
        <f t="shared" ca="1" si="127"/>
        <v>-3.1435716194582876E-3</v>
      </c>
      <c r="AY65" s="28">
        <f t="shared" ca="1" si="129"/>
        <v>-3.1664885293063668E-3</v>
      </c>
      <c r="AZ65" s="28">
        <f t="shared" ca="1" si="131"/>
        <v>-3.2672695248675229E-3</v>
      </c>
      <c r="BA65" s="28">
        <f t="shared" ca="1" si="133"/>
        <v>-3.2758065757609099E-3</v>
      </c>
      <c r="BB65" s="28">
        <f t="shared" ca="1" si="135"/>
        <v>-3.305887942336631E-3</v>
      </c>
      <c r="BC65" s="28">
        <f t="shared" ca="1" si="137"/>
        <v>-3.3487124238612918E-3</v>
      </c>
      <c r="BD65" s="28">
        <f t="shared" ca="1" si="139"/>
        <v>-3.3841967283766219E-3</v>
      </c>
      <c r="BE65" s="28">
        <f t="shared" ca="1" si="141"/>
        <v>-3.4236901889167872E-3</v>
      </c>
      <c r="BF65" s="28">
        <f t="shared" ca="1" si="143"/>
        <v>-3.4342646587858772E-3</v>
      </c>
      <c r="BG65" s="28">
        <f t="shared" ca="1" si="145"/>
        <v>-3.492485272889373E-3</v>
      </c>
      <c r="BH65" s="28">
        <f t="shared" ca="1" si="147"/>
        <v>-3.512000945512028E-3</v>
      </c>
      <c r="BI65" s="28">
        <f t="shared" ref="BI65:BI84" ca="1" si="149">$AT50+BI$4</f>
        <v>-3.7964184782166284E-3</v>
      </c>
      <c r="BJ65" s="28">
        <f ca="1">$AT49+BJ$4</f>
        <v>-4.7813098119294361E-3</v>
      </c>
      <c r="BK65" s="28">
        <f>BJ64</f>
        <v>0</v>
      </c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</row>
    <row r="66" spans="6:82">
      <c r="F66">
        <f t="shared" si="117"/>
        <v>1.9419878878870991E-2</v>
      </c>
      <c r="G66" s="10">
        <f t="shared" ca="1" si="119"/>
        <v>1.9345519552426162E-2</v>
      </c>
      <c r="H66" s="10">
        <f t="shared" ca="1" si="120"/>
        <v>1.9145308650277953E-2</v>
      </c>
      <c r="I66" s="10">
        <f t="shared" ca="1" si="122"/>
        <v>1.8981019538666689E-2</v>
      </c>
      <c r="J66" s="10">
        <f t="shared" ca="1" si="124"/>
        <v>1.8814265449149908E-2</v>
      </c>
      <c r="K66" s="10">
        <f t="shared" ca="1" si="126"/>
        <v>1.8438858719381408E-2</v>
      </c>
      <c r="L66" s="10">
        <f t="shared" ca="1" si="128"/>
        <v>1.8249364932128906E-2</v>
      </c>
      <c r="M66" s="10">
        <f t="shared" ca="1" si="130"/>
        <v>1.7873008860698252E-2</v>
      </c>
      <c r="N66" s="10">
        <f t="shared" ca="1" si="132"/>
        <v>1.7758487026119769E-2</v>
      </c>
      <c r="O66" s="10">
        <f t="shared" ca="1" si="134"/>
        <v>1.7598676503402719E-2</v>
      </c>
      <c r="P66" s="10">
        <f t="shared" ca="1" si="136"/>
        <v>1.7389896168069057E-2</v>
      </c>
      <c r="Q66" s="10">
        <f t="shared" ca="1" si="138"/>
        <v>1.724655803539708E-2</v>
      </c>
      <c r="R66" s="10">
        <f t="shared" ca="1" si="140"/>
        <v>1.7198917298442525E-2</v>
      </c>
      <c r="S66" s="10">
        <f t="shared" ca="1" si="142"/>
        <v>1.7089344519151471E-2</v>
      </c>
      <c r="T66" s="10">
        <f t="shared" ca="1" si="144"/>
        <v>1.6795969242728175E-2</v>
      </c>
      <c r="U66" s="10">
        <f t="shared" ca="1" si="146"/>
        <v>1.6706509579686831E-2</v>
      </c>
      <c r="V66" s="10">
        <f t="shared" ca="1" si="148"/>
        <v>1.7067653494782887E-2</v>
      </c>
      <c r="W66" s="10">
        <f t="shared" ref="W66:W84" ca="1" si="150">$F49+W$4</f>
        <v>2.0341936010073659E-2</v>
      </c>
      <c r="X66" s="10">
        <f>W65</f>
        <v>0</v>
      </c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T66">
        <f t="shared" si="118"/>
        <v>-2.7839112791274239E-3</v>
      </c>
      <c r="AU66" s="28">
        <f t="shared" ca="1" si="121"/>
        <v>-2.831728674797473E-3</v>
      </c>
      <c r="AV66" s="28">
        <f t="shared" ca="1" si="123"/>
        <v>-2.95628273184847E-3</v>
      </c>
      <c r="AW66" s="28">
        <f t="shared" ca="1" si="125"/>
        <v>-3.0124307758686961E-3</v>
      </c>
      <c r="AX66" s="28">
        <f t="shared" ca="1" si="127"/>
        <v>-3.0847325166157226E-3</v>
      </c>
      <c r="AY66" s="28">
        <f t="shared" ca="1" si="129"/>
        <v>-3.1147982425276353E-3</v>
      </c>
      <c r="AZ66" s="28">
        <f t="shared" ca="1" si="131"/>
        <v>-3.2220505476332852E-3</v>
      </c>
      <c r="BA66" s="28">
        <f t="shared" ca="1" si="133"/>
        <v>-3.2355225520092905E-3</v>
      </c>
      <c r="BB66" s="28">
        <f t="shared" ca="1" si="135"/>
        <v>-3.2701784593156679E-3</v>
      </c>
      <c r="BC66" s="28">
        <f t="shared" ca="1" si="137"/>
        <v>-3.3187387345388424E-3</v>
      </c>
      <c r="BD66" s="28">
        <f t="shared" ca="1" si="139"/>
        <v>-3.3574693670039208E-3</v>
      </c>
      <c r="BE66" s="28">
        <f t="shared" ca="1" si="141"/>
        <v>-3.3943726646675832E-3</v>
      </c>
      <c r="BF66" s="28">
        <f t="shared" ca="1" si="143"/>
        <v>-3.4076585564205811E-3</v>
      </c>
      <c r="BG66" s="28">
        <f t="shared" ca="1" si="145"/>
        <v>-3.4624770363465883E-3</v>
      </c>
      <c r="BH66" s="28">
        <f t="shared" ca="1" si="147"/>
        <v>-3.4556313727347608E-3</v>
      </c>
      <c r="BI66" s="28">
        <f t="shared" ca="1" si="149"/>
        <v>-3.4876606360188917E-3</v>
      </c>
      <c r="BJ66" s="28">
        <f t="shared" ref="BJ66:BJ84" ca="1" si="151">$AT50+BJ$4</f>
        <v>-3.8691141211630929E-3</v>
      </c>
      <c r="BK66" s="28">
        <f ca="1">$AT49+BK$4</f>
        <v>-4.7326806727679312E-3</v>
      </c>
      <c r="BL66" s="28">
        <f>BK65</f>
        <v>0</v>
      </c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</row>
    <row r="67" spans="6:82">
      <c r="F67">
        <f t="shared" si="117"/>
        <v>1.9520410643763933E-2</v>
      </c>
      <c r="G67" s="10">
        <f t="shared" ca="1" si="119"/>
        <v>1.9456574414192348E-2</v>
      </c>
      <c r="H67" s="10">
        <f t="shared" ca="1" si="120"/>
        <v>1.9269896667127962E-2</v>
      </c>
      <c r="I67" s="10">
        <f t="shared" ca="1" si="122"/>
        <v>1.9136498749493698E-2</v>
      </c>
      <c r="J67" s="10">
        <f t="shared" ca="1" si="124"/>
        <v>1.9051877580463814E-2</v>
      </c>
      <c r="K67" s="10">
        <f t="shared" ca="1" si="126"/>
        <v>1.8741427866386641E-2</v>
      </c>
      <c r="L67" s="10">
        <f t="shared" ca="1" si="128"/>
        <v>1.8531622686760164E-2</v>
      </c>
      <c r="M67" s="10">
        <f t="shared" ca="1" si="130"/>
        <v>1.8115388707320473E-2</v>
      </c>
      <c r="N67" s="10">
        <f t="shared" ca="1" si="132"/>
        <v>1.7984618525023782E-2</v>
      </c>
      <c r="O67" s="10">
        <f t="shared" ca="1" si="134"/>
        <v>1.7788085360412261E-2</v>
      </c>
      <c r="P67" s="10">
        <f t="shared" ca="1" si="136"/>
        <v>1.7534508941415779E-2</v>
      </c>
      <c r="Q67" s="10">
        <f t="shared" ca="1" si="138"/>
        <v>1.7369192315711098E-2</v>
      </c>
      <c r="R67" s="10">
        <f t="shared" ca="1" si="140"/>
        <v>1.7325435340145353E-2</v>
      </c>
      <c r="S67" s="10">
        <f t="shared" ca="1" si="142"/>
        <v>1.726183951499427E-2</v>
      </c>
      <c r="T67" s="10">
        <f t="shared" ca="1" si="144"/>
        <v>1.6972708767142682E-2</v>
      </c>
      <c r="U67" s="10">
        <f t="shared" ca="1" si="146"/>
        <v>1.6787617459615559E-2</v>
      </c>
      <c r="V67" s="10">
        <f t="shared" ca="1" si="148"/>
        <v>1.6866176520254267E-2</v>
      </c>
      <c r="W67" s="10">
        <f t="shared" ca="1" si="150"/>
        <v>1.6852639268719435E-2</v>
      </c>
      <c r="X67" s="10">
        <f t="shared" ref="X67:X84" ca="1" si="152">$F49+X$4</f>
        <v>2.0463560201523266E-2</v>
      </c>
      <c r="Y67" s="10">
        <f>X66</f>
        <v>0</v>
      </c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T67">
        <f t="shared" si="118"/>
        <v>-2.6903387274134632E-3</v>
      </c>
      <c r="AU67" s="28">
        <f t="shared" ca="1" si="121"/>
        <v>-2.744357325776184E-3</v>
      </c>
      <c r="AV67" s="28">
        <f t="shared" ca="1" si="123"/>
        <v>-2.8745793218390397E-3</v>
      </c>
      <c r="AW67" s="28">
        <f t="shared" ca="1" si="125"/>
        <v>-2.9393081707356017E-3</v>
      </c>
      <c r="AX67" s="28">
        <f t="shared" ca="1" si="127"/>
        <v>-3.0196724592721322E-3</v>
      </c>
      <c r="AY67" s="28">
        <f t="shared" ca="1" si="129"/>
        <v>-3.0559591396850704E-3</v>
      </c>
      <c r="AZ67" s="28">
        <f t="shared" ca="1" si="131"/>
        <v>-3.1703602608545538E-3</v>
      </c>
      <c r="BA67" s="28">
        <f t="shared" ca="1" si="133"/>
        <v>-3.1903035747750529E-3</v>
      </c>
      <c r="BB67" s="28">
        <f t="shared" ca="1" si="135"/>
        <v>-3.2298944355640485E-3</v>
      </c>
      <c r="BC67" s="28">
        <f t="shared" ca="1" si="137"/>
        <v>-3.2830292515178792E-3</v>
      </c>
      <c r="BD67" s="28">
        <f t="shared" ca="1" si="139"/>
        <v>-3.3274956776814715E-3</v>
      </c>
      <c r="BE67" s="28">
        <f t="shared" ca="1" si="141"/>
        <v>-3.3676453032948821E-3</v>
      </c>
      <c r="BF67" s="28">
        <f t="shared" ca="1" si="143"/>
        <v>-3.3783410321713771E-3</v>
      </c>
      <c r="BG67" s="28">
        <f t="shared" ca="1" si="145"/>
        <v>-3.4358709339812922E-3</v>
      </c>
      <c r="BH67" s="28">
        <f t="shared" ca="1" si="147"/>
        <v>-3.4256231361919761E-3</v>
      </c>
      <c r="BI67" s="28">
        <f t="shared" ca="1" si="149"/>
        <v>-3.4312910632416246E-3</v>
      </c>
      <c r="BJ67" s="28">
        <f t="shared" ca="1" si="151"/>
        <v>-3.5603562789653562E-3</v>
      </c>
      <c r="BK67" s="28">
        <f t="shared" ref="BK67:BK84" ca="1" si="153">$AT50+BK$4</f>
        <v>-3.8204849820015884E-3</v>
      </c>
      <c r="BL67" s="28">
        <f ca="1">$AT49+BL$4</f>
        <v>-4.780577662306407E-3</v>
      </c>
      <c r="BM67" s="28">
        <f>BL66</f>
        <v>0</v>
      </c>
      <c r="BN67" s="28"/>
      <c r="BO67" s="28"/>
      <c r="BP67" s="28"/>
      <c r="BQ67" s="28"/>
      <c r="BR67" s="28"/>
      <c r="BS67" s="28"/>
      <c r="BT67" s="28"/>
      <c r="BU67" s="28"/>
      <c r="BV67" s="28"/>
      <c r="BW67" s="28"/>
      <c r="BX67" s="28"/>
      <c r="BY67" s="28"/>
      <c r="BZ67" s="28"/>
      <c r="CA67" s="28"/>
      <c r="CB67" s="28"/>
      <c r="CC67" s="28"/>
      <c r="CD67" s="28"/>
    </row>
    <row r="68" spans="6:82">
      <c r="F68">
        <f t="shared" si="117"/>
        <v>1.9611055799930381E-2</v>
      </c>
      <c r="G68" s="10">
        <f t="shared" ca="1" si="119"/>
        <v>1.9557106179085289E-2</v>
      </c>
      <c r="H68" s="10">
        <f t="shared" ca="1" si="120"/>
        <v>1.9380951528894148E-2</v>
      </c>
      <c r="I68" s="10">
        <f t="shared" ca="1" si="122"/>
        <v>1.9261086766343707E-2</v>
      </c>
      <c r="J68" s="10">
        <f t="shared" ca="1" si="124"/>
        <v>1.9207356791290823E-2</v>
      </c>
      <c r="K68" s="10">
        <f t="shared" ca="1" si="126"/>
        <v>1.8979039997700547E-2</v>
      </c>
      <c r="L68" s="10">
        <f t="shared" ca="1" si="128"/>
        <v>1.8834191833765397E-2</v>
      </c>
      <c r="M68" s="10">
        <f t="shared" ca="1" si="130"/>
        <v>1.839764646195173E-2</v>
      </c>
      <c r="N68" s="10">
        <f t="shared" ca="1" si="132"/>
        <v>1.8226998371646003E-2</v>
      </c>
      <c r="O68" s="10">
        <f t="shared" ca="1" si="134"/>
        <v>1.8014216859316274E-2</v>
      </c>
      <c r="P68" s="10">
        <f t="shared" ca="1" si="136"/>
        <v>1.7723917798425321E-2</v>
      </c>
      <c r="Q68" s="10">
        <f t="shared" ca="1" si="138"/>
        <v>1.751380508905782E-2</v>
      </c>
      <c r="R68" s="10">
        <f t="shared" ca="1" si="140"/>
        <v>1.7448069620459371E-2</v>
      </c>
      <c r="S68" s="10">
        <f t="shared" ca="1" si="142"/>
        <v>1.7388357556697098E-2</v>
      </c>
      <c r="T68" s="10">
        <f t="shared" ca="1" si="144"/>
        <v>1.7145203762985482E-2</v>
      </c>
      <c r="U68" s="10">
        <f t="shared" ca="1" si="146"/>
        <v>1.6964356984030066E-2</v>
      </c>
      <c r="V68" s="10">
        <f t="shared" ca="1" si="148"/>
        <v>1.6947284400182994E-2</v>
      </c>
      <c r="W68" s="10">
        <f t="shared" ca="1" si="150"/>
        <v>1.6651162294190815E-2</v>
      </c>
      <c r="X68" s="10">
        <f t="shared" ca="1" si="152"/>
        <v>1.6974263460169042E-2</v>
      </c>
      <c r="Y68" s="10">
        <f t="shared" ref="Y68:Y84" ca="1" si="154">$F49+Y$4</f>
        <v>2.0446503979714162E-2</v>
      </c>
      <c r="Z68" s="10">
        <f>Y67</f>
        <v>0</v>
      </c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T68">
        <f t="shared" si="118"/>
        <v>-2.5897639452693209E-3</v>
      </c>
      <c r="AU68" s="28">
        <f t="shared" ca="1" si="121"/>
        <v>-2.6507847740622234E-3</v>
      </c>
      <c r="AV68" s="28">
        <f t="shared" ca="1" si="123"/>
        <v>-2.7872079728177507E-3</v>
      </c>
      <c r="AW68" s="28">
        <f t="shared" ca="1" si="125"/>
        <v>-2.8576047607261714E-3</v>
      </c>
      <c r="AX68" s="28">
        <f t="shared" ca="1" si="127"/>
        <v>-2.9465498541390378E-3</v>
      </c>
      <c r="AY68" s="28">
        <f t="shared" ca="1" si="129"/>
        <v>-2.99089908234148E-3</v>
      </c>
      <c r="AZ68" s="28">
        <f t="shared" ca="1" si="131"/>
        <v>-3.1115211580119888E-3</v>
      </c>
      <c r="BA68" s="28">
        <f t="shared" ca="1" si="133"/>
        <v>-3.1386132879963214E-3</v>
      </c>
      <c r="BB68" s="28">
        <f t="shared" ca="1" si="135"/>
        <v>-3.1846754583298108E-3</v>
      </c>
      <c r="BC68" s="28">
        <f t="shared" ca="1" si="137"/>
        <v>-3.2427452277662598E-3</v>
      </c>
      <c r="BD68" s="28">
        <f t="shared" ca="1" si="139"/>
        <v>-3.2917861946605083E-3</v>
      </c>
      <c r="BE68" s="28">
        <f t="shared" ca="1" si="141"/>
        <v>-3.3376716139724327E-3</v>
      </c>
      <c r="BF68" s="28">
        <f t="shared" ca="1" si="143"/>
        <v>-3.351613670798676E-3</v>
      </c>
      <c r="BG68" s="28">
        <f t="shared" ca="1" si="145"/>
        <v>-3.4065534097320882E-3</v>
      </c>
      <c r="BH68" s="28">
        <f t="shared" ca="1" si="147"/>
        <v>-3.39901703382668E-3</v>
      </c>
      <c r="BI68" s="28">
        <f t="shared" ca="1" si="149"/>
        <v>-3.4012828266988399E-3</v>
      </c>
      <c r="BJ68" s="28">
        <f t="shared" ca="1" si="151"/>
        <v>-3.5039867061880891E-3</v>
      </c>
      <c r="BK68" s="28">
        <f t="shared" ca="1" si="153"/>
        <v>-3.5117271398038517E-3</v>
      </c>
      <c r="BL68" s="28">
        <f t="shared" ref="BL68:BL84" ca="1" si="155">$AT50+BL$4</f>
        <v>-3.8683819715400634E-3</v>
      </c>
      <c r="BM68" s="28">
        <f ca="1">$AT49+BM$4</f>
        <v>-4.7194777035340207E-3</v>
      </c>
      <c r="BN68" s="28">
        <f>BM67</f>
        <v>0</v>
      </c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8"/>
      <c r="CB68" s="28"/>
      <c r="CC68" s="28"/>
      <c r="CD68" s="28"/>
    </row>
    <row r="69" spans="6:82">
      <c r="F69">
        <f t="shared" si="117"/>
        <v>1.9705612031167684E-2</v>
      </c>
      <c r="G69" s="10">
        <f t="shared" ca="1" si="119"/>
        <v>1.9647751335251738E-2</v>
      </c>
      <c r="H69" s="10">
        <f t="shared" ca="1" si="120"/>
        <v>1.9481483293787089E-2</v>
      </c>
      <c r="I69" s="10">
        <f t="shared" ca="1" si="122"/>
        <v>1.9372141628109893E-2</v>
      </c>
      <c r="J69" s="10">
        <f t="shared" ca="1" si="124"/>
        <v>1.9331944808140832E-2</v>
      </c>
      <c r="K69" s="10">
        <f t="shared" ca="1" si="126"/>
        <v>1.9134519208527555E-2</v>
      </c>
      <c r="L69" s="10">
        <f t="shared" ca="1" si="128"/>
        <v>1.9071803965079303E-2</v>
      </c>
      <c r="M69" s="10">
        <f t="shared" ca="1" si="130"/>
        <v>1.8700215608956964E-2</v>
      </c>
      <c r="N69" s="10">
        <f t="shared" ca="1" si="132"/>
        <v>1.8509256126277261E-2</v>
      </c>
      <c r="O69" s="10">
        <f t="shared" ca="1" si="134"/>
        <v>1.8256596705938495E-2</v>
      </c>
      <c r="P69" s="10">
        <f t="shared" ca="1" si="136"/>
        <v>1.7950049297329334E-2</v>
      </c>
      <c r="Q69" s="10">
        <f t="shared" ca="1" si="138"/>
        <v>1.7703213946067362E-2</v>
      </c>
      <c r="R69" s="10">
        <f t="shared" ca="1" si="140"/>
        <v>1.7592682393806094E-2</v>
      </c>
      <c r="S69" s="10">
        <f t="shared" ca="1" si="142"/>
        <v>1.7510991837011117E-2</v>
      </c>
      <c r="T69" s="10">
        <f t="shared" ca="1" si="144"/>
        <v>1.7271721804688309E-2</v>
      </c>
      <c r="U69" s="10">
        <f t="shared" ca="1" si="146"/>
        <v>1.7136851979872865E-2</v>
      </c>
      <c r="V69" s="10">
        <f t="shared" ca="1" si="148"/>
        <v>1.7124023924597501E-2</v>
      </c>
      <c r="W69" s="10">
        <f t="shared" ca="1" si="150"/>
        <v>1.6732270174119542E-2</v>
      </c>
      <c r="X69" s="10">
        <f t="shared" ca="1" si="152"/>
        <v>1.6772786485640422E-2</v>
      </c>
      <c r="Y69" s="10">
        <f t="shared" ca="1" si="154"/>
        <v>1.6957207238359938E-2</v>
      </c>
      <c r="Z69" s="10">
        <f t="shared" ref="Z69:Z84" ca="1" si="156">$F49+Z$4</f>
        <v>2.0469419301029277E-2</v>
      </c>
      <c r="AA69" s="10">
        <f>Z68</f>
        <v>0</v>
      </c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T69">
        <f t="shared" si="118"/>
        <v>-2.4846981524745612E-3</v>
      </c>
      <c r="AU69" s="28">
        <f t="shared" ca="1" si="121"/>
        <v>-2.550209991918081E-3</v>
      </c>
      <c r="AV69" s="28">
        <f t="shared" ca="1" si="123"/>
        <v>-2.6936354211037901E-3</v>
      </c>
      <c r="AW69" s="28">
        <f t="shared" ca="1" si="125"/>
        <v>-2.7702334117048824E-3</v>
      </c>
      <c r="AX69" s="28">
        <f t="shared" ca="1" si="127"/>
        <v>-2.8648464441296075E-3</v>
      </c>
      <c r="AY69" s="28">
        <f t="shared" ca="1" si="129"/>
        <v>-2.9177764772083856E-3</v>
      </c>
      <c r="AZ69" s="28">
        <f t="shared" ca="1" si="131"/>
        <v>-3.0464611006683984E-3</v>
      </c>
      <c r="BA69" s="28">
        <f t="shared" ca="1" si="133"/>
        <v>-3.0797741851537564E-3</v>
      </c>
      <c r="BB69" s="28">
        <f t="shared" ca="1" si="135"/>
        <v>-3.1329851715510794E-3</v>
      </c>
      <c r="BC69" s="28">
        <f t="shared" ca="1" si="137"/>
        <v>-3.1975262505320222E-3</v>
      </c>
      <c r="BD69" s="28">
        <f t="shared" ca="1" si="139"/>
        <v>-3.2515021709088889E-3</v>
      </c>
      <c r="BE69" s="28">
        <f t="shared" ca="1" si="141"/>
        <v>-3.3019621309514696E-3</v>
      </c>
      <c r="BF69" s="28">
        <f t="shared" ca="1" si="143"/>
        <v>-3.3216399814762266E-3</v>
      </c>
      <c r="BG69" s="28">
        <f t="shared" ca="1" si="145"/>
        <v>-3.3798260483593871E-3</v>
      </c>
      <c r="BH69" s="28">
        <f t="shared" ca="1" si="147"/>
        <v>-3.369699509577476E-3</v>
      </c>
      <c r="BI69" s="28">
        <f t="shared" ca="1" si="149"/>
        <v>-3.3746767243335437E-3</v>
      </c>
      <c r="BJ69" s="28">
        <f t="shared" ca="1" si="151"/>
        <v>-3.4739784696453044E-3</v>
      </c>
      <c r="BK69" s="28">
        <f t="shared" ca="1" si="153"/>
        <v>-3.4553575670265846E-3</v>
      </c>
      <c r="BL69" s="28">
        <f t="shared" ca="1" si="155"/>
        <v>-3.5596241293423267E-3</v>
      </c>
      <c r="BM69" s="28">
        <f t="shared" ref="BM69:BM84" ca="1" si="157">$AT50+BM$4</f>
        <v>-3.8072820127676775E-3</v>
      </c>
      <c r="BN69" s="28">
        <f ca="1">$AT49+BN$4</f>
        <v>-4.7741239635746349E-3</v>
      </c>
      <c r="BO69" s="28">
        <f>BN68</f>
        <v>0</v>
      </c>
      <c r="BP69" s="28"/>
      <c r="BQ69" s="28"/>
      <c r="BR69" s="28"/>
      <c r="BS69" s="28"/>
      <c r="BT69" s="28"/>
      <c r="BU69" s="28"/>
      <c r="BV69" s="28"/>
      <c r="BW69" s="28"/>
      <c r="BX69" s="28"/>
      <c r="BY69" s="28"/>
      <c r="BZ69" s="28"/>
      <c r="CA69" s="28"/>
      <c r="CB69" s="28"/>
      <c r="CC69" s="28"/>
      <c r="CD69" s="28"/>
    </row>
    <row r="70" spans="6:82">
      <c r="F70">
        <f t="shared" si="117"/>
        <v>1.9807540650826686E-2</v>
      </c>
      <c r="G70" s="10">
        <f t="shared" ca="1" si="119"/>
        <v>1.974230756648904E-2</v>
      </c>
      <c r="H70" s="10">
        <f t="shared" ca="1" si="120"/>
        <v>1.9572128449953537E-2</v>
      </c>
      <c r="I70" s="10">
        <f t="shared" ca="1" si="122"/>
        <v>1.9472673393002835E-2</v>
      </c>
      <c r="J70" s="10">
        <f t="shared" ca="1" si="124"/>
        <v>1.9442999669907018E-2</v>
      </c>
      <c r="K70" s="10">
        <f t="shared" ca="1" si="126"/>
        <v>1.9259107225377565E-2</v>
      </c>
      <c r="L70" s="10">
        <f t="shared" ca="1" si="128"/>
        <v>1.9227283175906312E-2</v>
      </c>
      <c r="M70" s="10">
        <f t="shared" ca="1" si="130"/>
        <v>1.893782774027087E-2</v>
      </c>
      <c r="N70" s="10">
        <f t="shared" ca="1" si="132"/>
        <v>1.8811825273282495E-2</v>
      </c>
      <c r="O70" s="10">
        <f t="shared" ca="1" si="134"/>
        <v>1.8538854460569753E-2</v>
      </c>
      <c r="P70" s="10">
        <f t="shared" ca="1" si="136"/>
        <v>1.8192429143951555E-2</v>
      </c>
      <c r="Q70" s="10">
        <f t="shared" ca="1" si="138"/>
        <v>1.7929345444971375E-2</v>
      </c>
      <c r="R70" s="10">
        <f t="shared" ca="1" si="140"/>
        <v>1.7782091250815635E-2</v>
      </c>
      <c r="S70" s="10">
        <f t="shared" ca="1" si="142"/>
        <v>1.7655604610357839E-2</v>
      </c>
      <c r="T70" s="10">
        <f t="shared" ca="1" si="144"/>
        <v>1.7394356085002328E-2</v>
      </c>
      <c r="U70" s="10">
        <f t="shared" ca="1" si="146"/>
        <v>1.7263370021575693E-2</v>
      </c>
      <c r="V70" s="10">
        <f t="shared" ca="1" si="148"/>
        <v>1.7296518920440301E-2</v>
      </c>
      <c r="W70" s="10">
        <f t="shared" ca="1" si="150"/>
        <v>1.6909009698534049E-2</v>
      </c>
      <c r="X70" s="10">
        <f t="shared" ca="1" si="152"/>
        <v>1.6853894365569149E-2</v>
      </c>
      <c r="Y70" s="10">
        <f t="shared" ca="1" si="154"/>
        <v>1.6755730263831318E-2</v>
      </c>
      <c r="Z70" s="10">
        <f t="shared" ca="1" si="156"/>
        <v>1.6980122559675053E-2</v>
      </c>
      <c r="AA70" s="10">
        <f t="shared" ref="AA70:AA84" ca="1" si="158">$F49+AA$4</f>
        <v>2.0491668079039835E-2</v>
      </c>
      <c r="AB70" s="10">
        <f>AA69</f>
        <v>0</v>
      </c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T70">
        <f t="shared" si="118"/>
        <v>-2.3746147182902196E-3</v>
      </c>
      <c r="AU70" s="28">
        <f t="shared" ca="1" si="121"/>
        <v>-2.4451441991233214E-3</v>
      </c>
      <c r="AV70" s="28">
        <f t="shared" ca="1" si="123"/>
        <v>-2.5930606389596477E-3</v>
      </c>
      <c r="AW70" s="28">
        <f t="shared" ca="1" si="125"/>
        <v>-2.6766608599909218E-3</v>
      </c>
      <c r="AX70" s="28">
        <f t="shared" ca="1" si="127"/>
        <v>-2.7774750951083185E-3</v>
      </c>
      <c r="AY70" s="28">
        <f t="shared" ca="1" si="129"/>
        <v>-2.8360730671989553E-3</v>
      </c>
      <c r="AZ70" s="28">
        <f t="shared" ca="1" si="131"/>
        <v>-2.973338495535304E-3</v>
      </c>
      <c r="BA70" s="28">
        <f t="shared" ca="1" si="133"/>
        <v>-3.014714127810166E-3</v>
      </c>
      <c r="BB70" s="28">
        <f t="shared" ca="1" si="135"/>
        <v>-3.0741460687085144E-3</v>
      </c>
      <c r="BC70" s="28">
        <f t="shared" ca="1" si="137"/>
        <v>-3.1458359637532908E-3</v>
      </c>
      <c r="BD70" s="28">
        <f t="shared" ca="1" si="139"/>
        <v>-3.2062831936746513E-3</v>
      </c>
      <c r="BE70" s="28">
        <f t="shared" ca="1" si="141"/>
        <v>-3.2616781071998502E-3</v>
      </c>
      <c r="BF70" s="28">
        <f t="shared" ca="1" si="143"/>
        <v>-3.2859304984552635E-3</v>
      </c>
      <c r="BG70" s="28">
        <f t="shared" ca="1" si="145"/>
        <v>-3.3498523590369377E-3</v>
      </c>
      <c r="BH70" s="28">
        <f t="shared" ca="1" si="147"/>
        <v>-3.3429721482047749E-3</v>
      </c>
      <c r="BI70" s="28">
        <f t="shared" ca="1" si="149"/>
        <v>-3.3453592000843397E-3</v>
      </c>
      <c r="BJ70" s="28">
        <f t="shared" ca="1" si="151"/>
        <v>-3.4473723672800083E-3</v>
      </c>
      <c r="BK70" s="28">
        <f t="shared" ca="1" si="153"/>
        <v>-3.4253493304837999E-3</v>
      </c>
      <c r="BL70" s="28">
        <f t="shared" ca="1" si="155"/>
        <v>-3.5032545565650596E-3</v>
      </c>
      <c r="BM70" s="28">
        <f t="shared" ca="1" si="157"/>
        <v>-3.4985241705699408E-3</v>
      </c>
      <c r="BN70" s="28">
        <f t="shared" ref="BN70:BN84" ca="1" si="159">$AT50+BN$4</f>
        <v>-3.8619282728082917E-3</v>
      </c>
      <c r="BO70" s="28">
        <f ca="1">$AT49+BO$4</f>
        <v>-4.6879828989132392E-3</v>
      </c>
      <c r="BP70" s="28">
        <f>BO69</f>
        <v>0</v>
      </c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28"/>
      <c r="CB70" s="28"/>
      <c r="CC70" s="28"/>
      <c r="CD70" s="28"/>
    </row>
    <row r="71" spans="6:82">
      <c r="F71">
        <f t="shared" si="117"/>
        <v>1.9913893778861807E-2</v>
      </c>
      <c r="G71" s="10">
        <f t="shared" ca="1" si="119"/>
        <v>1.9844236186148043E-2</v>
      </c>
      <c r="H71" s="10">
        <f t="shared" ca="1" si="120"/>
        <v>1.966668468119084E-2</v>
      </c>
      <c r="I71" s="10">
        <f t="shared" ca="1" si="122"/>
        <v>1.9563318549169283E-2</v>
      </c>
      <c r="J71" s="10">
        <f t="shared" ca="1" si="124"/>
        <v>1.9543531434799959E-2</v>
      </c>
      <c r="K71" s="10">
        <f t="shared" ca="1" si="126"/>
        <v>1.937016208714375E-2</v>
      </c>
      <c r="L71" s="10">
        <f t="shared" ca="1" si="128"/>
        <v>1.9351871192756321E-2</v>
      </c>
      <c r="M71" s="10">
        <f t="shared" ca="1" si="130"/>
        <v>1.9093306951097878E-2</v>
      </c>
      <c r="N71" s="10">
        <f t="shared" ca="1" si="132"/>
        <v>1.90494374045964E-2</v>
      </c>
      <c r="O71" s="10">
        <f t="shared" ca="1" si="134"/>
        <v>1.8841423607574986E-2</v>
      </c>
      <c r="P71" s="10">
        <f t="shared" ca="1" si="136"/>
        <v>1.8474686898582813E-2</v>
      </c>
      <c r="Q71" s="10">
        <f t="shared" ca="1" si="138"/>
        <v>1.8171725291593596E-2</v>
      </c>
      <c r="R71" s="10">
        <f t="shared" ca="1" si="140"/>
        <v>1.8008222749719648E-2</v>
      </c>
      <c r="S71" s="10">
        <f t="shared" ca="1" si="142"/>
        <v>1.7845013467367381E-2</v>
      </c>
      <c r="T71" s="10">
        <f t="shared" ca="1" si="144"/>
        <v>1.753896885834905E-2</v>
      </c>
      <c r="U71" s="10">
        <f t="shared" ca="1" si="146"/>
        <v>1.7386004301889711E-2</v>
      </c>
      <c r="V71" s="10">
        <f t="shared" ca="1" si="148"/>
        <v>1.7423036962143128E-2</v>
      </c>
      <c r="W71" s="10">
        <f t="shared" ca="1" si="150"/>
        <v>1.7081504694376849E-2</v>
      </c>
      <c r="X71" s="10">
        <f t="shared" ca="1" si="152"/>
        <v>1.7030633889983656E-2</v>
      </c>
      <c r="Y71" s="10">
        <f t="shared" ca="1" si="154"/>
        <v>1.6836838143760045E-2</v>
      </c>
      <c r="Z71" s="10">
        <f t="shared" ca="1" si="156"/>
        <v>1.6778645585146433E-2</v>
      </c>
      <c r="AA71" s="10">
        <f t="shared" ca="1" si="158"/>
        <v>1.7002371337685611E-2</v>
      </c>
      <c r="AB71" s="10">
        <f t="shared" ref="AB71:AB84" ca="1" si="160">$F49+AB$4</f>
        <v>2.0541742027030761E-2</v>
      </c>
      <c r="AC71" s="10">
        <f>AB70</f>
        <v>0</v>
      </c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T71">
        <f t="shared" si="118"/>
        <v>-2.2593896631984893E-3</v>
      </c>
      <c r="AU71" s="28">
        <f t="shared" ca="1" si="121"/>
        <v>-2.3350607649389797E-3</v>
      </c>
      <c r="AV71" s="28">
        <f t="shared" ca="1" si="123"/>
        <v>-2.487994846164888E-3</v>
      </c>
      <c r="AW71" s="28">
        <f t="shared" ca="1" si="125"/>
        <v>-2.5760860778467794E-3</v>
      </c>
      <c r="AX71" s="28">
        <f t="shared" ca="1" si="127"/>
        <v>-2.6839025433943579E-3</v>
      </c>
      <c r="AY71" s="28">
        <f t="shared" ca="1" si="129"/>
        <v>-2.7487017181776663E-3</v>
      </c>
      <c r="AZ71" s="28">
        <f t="shared" ca="1" si="131"/>
        <v>-2.8916350855258737E-3</v>
      </c>
      <c r="BA71" s="28">
        <f t="shared" ca="1" si="133"/>
        <v>-2.9415915226770717E-3</v>
      </c>
      <c r="BB71" s="28">
        <f t="shared" ca="1" si="135"/>
        <v>-3.009086011364924E-3</v>
      </c>
      <c r="BC71" s="28">
        <f t="shared" ca="1" si="137"/>
        <v>-3.0869968609107258E-3</v>
      </c>
      <c r="BD71" s="28">
        <f t="shared" ca="1" si="139"/>
        <v>-3.1545929068959198E-3</v>
      </c>
      <c r="BE71" s="28">
        <f t="shared" ca="1" si="141"/>
        <v>-3.2164591299656126E-3</v>
      </c>
      <c r="BF71" s="28">
        <f t="shared" ca="1" si="143"/>
        <v>-3.245646474703644E-3</v>
      </c>
      <c r="BG71" s="28">
        <f t="shared" ca="1" si="145"/>
        <v>-3.3141428760159746E-3</v>
      </c>
      <c r="BH71" s="28">
        <f t="shared" ca="1" si="147"/>
        <v>-3.3129984588823255E-3</v>
      </c>
      <c r="BI71" s="28">
        <f t="shared" ca="1" si="149"/>
        <v>-3.3186318387116386E-3</v>
      </c>
      <c r="BJ71" s="28">
        <f t="shared" ca="1" si="151"/>
        <v>-3.4180548430308043E-3</v>
      </c>
      <c r="BK71" s="28">
        <f t="shared" ca="1" si="153"/>
        <v>-3.3987432281185038E-3</v>
      </c>
      <c r="BL71" s="28">
        <f t="shared" ca="1" si="155"/>
        <v>-3.4732463200222749E-3</v>
      </c>
      <c r="BM71" s="28">
        <f t="shared" ca="1" si="157"/>
        <v>-3.4421545977926737E-3</v>
      </c>
      <c r="BN71" s="28">
        <f t="shared" ca="1" si="159"/>
        <v>-3.5531704306105551E-3</v>
      </c>
      <c r="BO71" s="28">
        <f t="shared" ref="BO71:BO84" ca="1" si="161">$AT50+BO$4</f>
        <v>-3.7757872081468956E-3</v>
      </c>
      <c r="BP71" s="28">
        <f ca="1">$AT49+BP$4</f>
        <v>-4.7884584052856078E-3</v>
      </c>
      <c r="BQ71" s="28">
        <f>BP70</f>
        <v>0</v>
      </c>
      <c r="BR71" s="28"/>
      <c r="BS71" s="28"/>
      <c r="BT71" s="28"/>
      <c r="BU71" s="28"/>
      <c r="BV71" s="28"/>
      <c r="BW71" s="28"/>
      <c r="BX71" s="28"/>
      <c r="BY71" s="28"/>
      <c r="BZ71" s="28"/>
      <c r="CA71" s="28"/>
      <c r="CB71" s="28"/>
      <c r="CC71" s="28"/>
      <c r="CD71" s="28"/>
    </row>
    <row r="72" spans="6:82">
      <c r="F72">
        <f t="shared" si="117"/>
        <v>2.0028855308975628E-2</v>
      </c>
      <c r="G72" s="10">
        <f t="shared" ca="1" si="119"/>
        <v>1.9950589314183163E-2</v>
      </c>
      <c r="H72" s="10">
        <f t="shared" ca="1" si="120"/>
        <v>1.9768613300849842E-2</v>
      </c>
      <c r="I72" s="10">
        <f t="shared" ca="1" si="122"/>
        <v>1.9657874780406585E-2</v>
      </c>
      <c r="J72" s="10">
        <f t="shared" ca="1" si="124"/>
        <v>1.9634176590966407E-2</v>
      </c>
      <c r="K72" s="10">
        <f t="shared" ca="1" si="126"/>
        <v>1.9470693852036692E-2</v>
      </c>
      <c r="L72" s="10">
        <f t="shared" ca="1" si="128"/>
        <v>1.9462926054522506E-2</v>
      </c>
      <c r="M72" s="10">
        <f t="shared" ca="1" si="130"/>
        <v>1.9217894967947888E-2</v>
      </c>
      <c r="N72" s="10">
        <f t="shared" ca="1" si="132"/>
        <v>1.9204916615423409E-2</v>
      </c>
      <c r="O72" s="10">
        <f t="shared" ca="1" si="134"/>
        <v>1.9079035738888892E-2</v>
      </c>
      <c r="P72" s="10">
        <f t="shared" ca="1" si="136"/>
        <v>1.8777256045588046E-2</v>
      </c>
      <c r="Q72" s="10">
        <f t="shared" ca="1" si="138"/>
        <v>1.8453983046224854E-2</v>
      </c>
      <c r="R72" s="10">
        <f t="shared" ca="1" si="140"/>
        <v>1.8250602596341869E-2</v>
      </c>
      <c r="S72" s="10">
        <f t="shared" ca="1" si="142"/>
        <v>1.8071144966271394E-2</v>
      </c>
      <c r="T72" s="10">
        <f t="shared" ca="1" si="144"/>
        <v>1.7728377715358592E-2</v>
      </c>
      <c r="U72" s="10">
        <f t="shared" ca="1" si="146"/>
        <v>1.7530617075236433E-2</v>
      </c>
      <c r="V72" s="10">
        <f t="shared" ca="1" si="148"/>
        <v>1.7545671242457147E-2</v>
      </c>
      <c r="W72" s="10">
        <f t="shared" ca="1" si="150"/>
        <v>1.7208022736079676E-2</v>
      </c>
      <c r="X72" s="10">
        <f t="shared" ca="1" si="152"/>
        <v>1.7203128885826455E-2</v>
      </c>
      <c r="Y72" s="10">
        <f t="shared" ca="1" si="154"/>
        <v>1.7013577668174552E-2</v>
      </c>
      <c r="Z72" s="10">
        <f t="shared" ca="1" si="156"/>
        <v>1.6859753465075161E-2</v>
      </c>
      <c r="AA72" s="10">
        <f t="shared" ca="1" si="158"/>
        <v>1.6800894363156991E-2</v>
      </c>
      <c r="AB72" s="10">
        <f t="shared" ca="1" si="160"/>
        <v>1.7052445285676537E-2</v>
      </c>
      <c r="AC72" s="10">
        <f t="shared" ref="AC72:AC84" ca="1" si="162">$F49+AC$4</f>
        <v>2.0389440180800539E-2</v>
      </c>
      <c r="AD72" s="10">
        <f>AC71</f>
        <v>0</v>
      </c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T72">
        <f t="shared" si="118"/>
        <v>-2.1421381838103099E-3</v>
      </c>
      <c r="AU72" s="28">
        <f t="shared" ca="1" si="121"/>
        <v>-2.2198357098472494E-3</v>
      </c>
      <c r="AV72" s="28">
        <f t="shared" ca="1" si="123"/>
        <v>-2.3779114119805464E-3</v>
      </c>
      <c r="AW72" s="28">
        <f t="shared" ca="1" si="125"/>
        <v>-2.4710202850520197E-3</v>
      </c>
      <c r="AX72" s="28">
        <f t="shared" ca="1" si="127"/>
        <v>-2.5833277612502155E-3</v>
      </c>
      <c r="AY72" s="28">
        <f t="shared" ca="1" si="129"/>
        <v>-2.6551291664637057E-3</v>
      </c>
      <c r="AZ72" s="28">
        <f t="shared" ca="1" si="131"/>
        <v>-2.8042637365045847E-3</v>
      </c>
      <c r="BA72" s="28">
        <f t="shared" ca="1" si="133"/>
        <v>-2.8598881126676414E-3</v>
      </c>
      <c r="BB72" s="28">
        <f t="shared" ca="1" si="135"/>
        <v>-2.9359634062318296E-3</v>
      </c>
      <c r="BC72" s="28">
        <f t="shared" ca="1" si="137"/>
        <v>-3.0219368035671354E-3</v>
      </c>
      <c r="BD72" s="28">
        <f t="shared" ca="1" si="139"/>
        <v>-3.0957538040533548E-3</v>
      </c>
      <c r="BE72" s="28">
        <f t="shared" ca="1" si="141"/>
        <v>-3.1647688431868811E-3</v>
      </c>
      <c r="BF72" s="28">
        <f t="shared" ca="1" si="143"/>
        <v>-3.2004274974694064E-3</v>
      </c>
      <c r="BG72" s="28">
        <f t="shared" ca="1" si="145"/>
        <v>-3.2738588522643552E-3</v>
      </c>
      <c r="BH72" s="28">
        <f t="shared" ca="1" si="147"/>
        <v>-3.2772889758613624E-3</v>
      </c>
      <c r="BI72" s="28">
        <f t="shared" ca="1" si="149"/>
        <v>-3.2886581493891892E-3</v>
      </c>
      <c r="BJ72" s="28">
        <f t="shared" ca="1" si="151"/>
        <v>-3.3913274816581031E-3</v>
      </c>
      <c r="BK72" s="28">
        <f t="shared" ca="1" si="153"/>
        <v>-3.3694257038692998E-3</v>
      </c>
      <c r="BL72" s="28">
        <f t="shared" ca="1" si="155"/>
        <v>-3.4466402176569788E-3</v>
      </c>
      <c r="BM72" s="28">
        <f t="shared" ca="1" si="157"/>
        <v>-3.412146361249889E-3</v>
      </c>
      <c r="BN72" s="28">
        <f t="shared" ca="1" si="159"/>
        <v>-3.4968008578332879E-3</v>
      </c>
      <c r="BO72" s="28">
        <f t="shared" ca="1" si="161"/>
        <v>-3.4670293659491589E-3</v>
      </c>
      <c r="BP72" s="28">
        <f t="shared" ref="BP72:BP84" ca="1" si="163">$AT50+BP$4</f>
        <v>-3.8762627145192642E-3</v>
      </c>
      <c r="BQ72" s="28">
        <f ca="1">$AT49+BQ$4</f>
        <v>-4.7496681152037774E-3</v>
      </c>
      <c r="BR72" s="28">
        <f>BQ71</f>
        <v>0</v>
      </c>
      <c r="BS72" s="28"/>
      <c r="BT72" s="28"/>
      <c r="BU72" s="28"/>
      <c r="BV72" s="28"/>
      <c r="BW72" s="28"/>
      <c r="BX72" s="28"/>
      <c r="BY72" s="28"/>
      <c r="BZ72" s="28"/>
      <c r="CA72" s="28"/>
      <c r="CB72" s="28"/>
      <c r="CC72" s="28"/>
      <c r="CD72" s="28"/>
    </row>
    <row r="73" spans="6:82">
      <c r="F73">
        <f t="shared" si="117"/>
        <v>2.0156274120487566E-2</v>
      </c>
      <c r="G73" s="10">
        <f t="shared" ca="1" si="119"/>
        <v>2.0065550844296984E-2</v>
      </c>
      <c r="H73" s="10">
        <f t="shared" ca="1" si="120"/>
        <v>1.9874966428884963E-2</v>
      </c>
      <c r="I73" s="10">
        <f t="shared" ca="1" si="122"/>
        <v>1.9759803400065588E-2</v>
      </c>
      <c r="J73" s="10">
        <f t="shared" ca="1" si="124"/>
        <v>1.972873282220371E-2</v>
      </c>
      <c r="K73" s="10">
        <f t="shared" ca="1" si="126"/>
        <v>1.956133900820314E-2</v>
      </c>
      <c r="L73" s="10">
        <f t="shared" ca="1" si="128"/>
        <v>1.9563457819415448E-2</v>
      </c>
      <c r="M73" s="10">
        <f t="shared" ca="1" si="130"/>
        <v>1.9328949829714073E-2</v>
      </c>
      <c r="N73" s="10">
        <f t="shared" ca="1" si="132"/>
        <v>1.9329504632273418E-2</v>
      </c>
      <c r="O73" s="10">
        <f t="shared" ca="1" si="134"/>
        <v>1.9234514949715901E-2</v>
      </c>
      <c r="P73" s="10">
        <f t="shared" ca="1" si="136"/>
        <v>1.9014868176901952E-2</v>
      </c>
      <c r="Q73" s="10">
        <f t="shared" ca="1" si="138"/>
        <v>1.8756552193230087E-2</v>
      </c>
      <c r="R73" s="10">
        <f t="shared" ca="1" si="140"/>
        <v>1.8532860350973127E-2</v>
      </c>
      <c r="S73" s="10">
        <f t="shared" ca="1" si="142"/>
        <v>1.8313524812893615E-2</v>
      </c>
      <c r="T73" s="10">
        <f t="shared" ca="1" si="144"/>
        <v>1.7954509214262605E-2</v>
      </c>
      <c r="U73" s="10">
        <f t="shared" ca="1" si="146"/>
        <v>1.7720025932245975E-2</v>
      </c>
      <c r="V73" s="10">
        <f t="shared" ca="1" si="148"/>
        <v>1.7690284015803869E-2</v>
      </c>
      <c r="W73" s="10">
        <f t="shared" ca="1" si="150"/>
        <v>1.7330657016393695E-2</v>
      </c>
      <c r="X73" s="10">
        <f t="shared" ca="1" si="152"/>
        <v>1.7329646927529283E-2</v>
      </c>
      <c r="Y73" s="10">
        <f t="shared" ca="1" si="154"/>
        <v>1.7186072664017352E-2</v>
      </c>
      <c r="Z73" s="10">
        <f t="shared" ca="1" si="156"/>
        <v>1.7036492989489668E-2</v>
      </c>
      <c r="AA73" s="10">
        <f t="shared" ca="1" si="158"/>
        <v>1.6882002243085718E-2</v>
      </c>
      <c r="AB73" s="10">
        <f t="shared" ca="1" si="160"/>
        <v>1.6850968311147917E-2</v>
      </c>
      <c r="AC73" s="10">
        <f t="shared" ca="1" si="162"/>
        <v>1.6900143439446316E-2</v>
      </c>
      <c r="AD73" s="10">
        <f t="shared" ref="AD73:AD84" ca="1" si="164">$F49+AD$4</f>
        <v>2.0475894363372757E-2</v>
      </c>
      <c r="AE73" s="10">
        <f>AD72</f>
        <v>0</v>
      </c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T73">
        <f t="shared" si="118"/>
        <v>-2.0240883941189535E-3</v>
      </c>
      <c r="AU73" s="28">
        <f t="shared" ca="1" si="121"/>
        <v>-2.10258423045907E-3</v>
      </c>
      <c r="AV73" s="28">
        <f t="shared" ca="1" si="123"/>
        <v>-2.2626863568888161E-3</v>
      </c>
      <c r="AW73" s="28">
        <f t="shared" ca="1" si="125"/>
        <v>-2.3609368508676781E-3</v>
      </c>
      <c r="AX73" s="28">
        <f t="shared" ca="1" si="127"/>
        <v>-2.4782619684554559E-3</v>
      </c>
      <c r="AY73" s="28">
        <f t="shared" ca="1" si="129"/>
        <v>-2.5545543843195633E-3</v>
      </c>
      <c r="AZ73" s="28">
        <f t="shared" ca="1" si="131"/>
        <v>-2.7106911847906241E-3</v>
      </c>
      <c r="BA73" s="28">
        <f t="shared" ca="1" si="133"/>
        <v>-2.7725167636463524E-3</v>
      </c>
      <c r="BB73" s="28">
        <f t="shared" ca="1" si="135"/>
        <v>-2.8542599962223993E-3</v>
      </c>
      <c r="BC73" s="28">
        <f t="shared" ca="1" si="137"/>
        <v>-2.948814198434041E-3</v>
      </c>
      <c r="BD73" s="28">
        <f t="shared" ca="1" si="139"/>
        <v>-3.0306937467097644E-3</v>
      </c>
      <c r="BE73" s="28">
        <f t="shared" ca="1" si="141"/>
        <v>-3.1059297403443161E-3</v>
      </c>
      <c r="BF73" s="28">
        <f t="shared" ca="1" si="143"/>
        <v>-3.148737210690675E-3</v>
      </c>
      <c r="BG73" s="28">
        <f t="shared" ca="1" si="145"/>
        <v>-3.2286398750301175E-3</v>
      </c>
      <c r="BH73" s="28">
        <f t="shared" ca="1" si="147"/>
        <v>-3.237004952109743E-3</v>
      </c>
      <c r="BI73" s="28">
        <f t="shared" ca="1" si="149"/>
        <v>-3.2529486663682261E-3</v>
      </c>
      <c r="BJ73" s="28">
        <f t="shared" ca="1" si="151"/>
        <v>-3.3613537923356538E-3</v>
      </c>
      <c r="BK73" s="28">
        <f t="shared" ca="1" si="153"/>
        <v>-3.3426983424965986E-3</v>
      </c>
      <c r="BL73" s="28">
        <f t="shared" ca="1" si="155"/>
        <v>-3.4173226934077748E-3</v>
      </c>
      <c r="BM73" s="28">
        <f t="shared" ca="1" si="157"/>
        <v>-3.3855402588845928E-3</v>
      </c>
      <c r="BN73" s="28">
        <f t="shared" ca="1" si="159"/>
        <v>-3.4667926212905032E-3</v>
      </c>
      <c r="BO73" s="28">
        <f t="shared" ca="1" si="161"/>
        <v>-3.4106597931718918E-3</v>
      </c>
      <c r="BP73" s="28">
        <f t="shared" ca="1" si="163"/>
        <v>-3.5675048723215275E-3</v>
      </c>
      <c r="BQ73" s="28">
        <f t="shared" ref="BQ73:BQ84" ca="1" si="165">$AT50+BQ$4</f>
        <v>-3.8374724244374342E-3</v>
      </c>
      <c r="BR73" s="28">
        <f ca="1">$AT49+BR$4</f>
        <v>-4.7487761760955632E-3</v>
      </c>
      <c r="BS73" s="28">
        <f>BR72</f>
        <v>0</v>
      </c>
      <c r="BT73" s="28"/>
      <c r="BU73" s="28"/>
      <c r="BV73" s="28"/>
      <c r="BW73" s="28"/>
      <c r="BX73" s="28"/>
      <c r="BY73" s="28"/>
      <c r="BZ73" s="28"/>
      <c r="CA73" s="28"/>
      <c r="CB73" s="28"/>
      <c r="CC73" s="28"/>
      <c r="CD73" s="28"/>
    </row>
    <row r="74" spans="6:82">
      <c r="F74">
        <f t="shared" si="117"/>
        <v>2.029464554658416E-2</v>
      </c>
      <c r="G74" s="10">
        <f t="shared" ca="1" si="119"/>
        <v>2.0192969655808923E-2</v>
      </c>
      <c r="H74" s="10">
        <f t="shared" ca="1" si="120"/>
        <v>1.9989927958998784E-2</v>
      </c>
      <c r="I74" s="10">
        <f t="shared" ca="1" si="122"/>
        <v>1.9866156528100708E-2</v>
      </c>
      <c r="J74" s="10">
        <f t="shared" ca="1" si="124"/>
        <v>1.9830661441862713E-2</v>
      </c>
      <c r="K74" s="10">
        <f t="shared" ca="1" si="126"/>
        <v>1.9655895239440443E-2</v>
      </c>
      <c r="L74" s="10">
        <f t="shared" ca="1" si="128"/>
        <v>1.9654102975581896E-2</v>
      </c>
      <c r="M74" s="10">
        <f t="shared" ca="1" si="130"/>
        <v>1.9429481594607015E-2</v>
      </c>
      <c r="N74" s="10">
        <f t="shared" ca="1" si="132"/>
        <v>1.9440559494039604E-2</v>
      </c>
      <c r="O74" s="10">
        <f t="shared" ca="1" si="134"/>
        <v>1.935910296656591E-2</v>
      </c>
      <c r="P74" s="10">
        <f t="shared" ca="1" si="136"/>
        <v>1.9170347387728961E-2</v>
      </c>
      <c r="Q74" s="10">
        <f t="shared" ca="1" si="138"/>
        <v>1.8994164324543993E-2</v>
      </c>
      <c r="R74" s="10">
        <f t="shared" ca="1" si="140"/>
        <v>1.8835429497978361E-2</v>
      </c>
      <c r="S74" s="10">
        <f t="shared" ca="1" si="142"/>
        <v>1.8595782567524873E-2</v>
      </c>
      <c r="T74" s="10">
        <f t="shared" ca="1" si="144"/>
        <v>1.8196889060884826E-2</v>
      </c>
      <c r="U74" s="10">
        <f t="shared" ca="1" si="146"/>
        <v>1.7946157431149988E-2</v>
      </c>
      <c r="V74" s="10">
        <f t="shared" ca="1" si="148"/>
        <v>1.7879692872813411E-2</v>
      </c>
      <c r="W74" s="10">
        <f t="shared" ca="1" si="150"/>
        <v>1.7475269789740417E-2</v>
      </c>
      <c r="X74" s="10">
        <f t="shared" ca="1" si="152"/>
        <v>1.7452281207843302E-2</v>
      </c>
      <c r="Y74" s="10">
        <f t="shared" ca="1" si="154"/>
        <v>1.7312590705720179E-2</v>
      </c>
      <c r="Z74" s="10">
        <f t="shared" ca="1" si="156"/>
        <v>1.7208987985332467E-2</v>
      </c>
      <c r="AA74" s="10">
        <f t="shared" ca="1" si="158"/>
        <v>1.7058741767500225E-2</v>
      </c>
      <c r="AB74" s="10">
        <f t="shared" ca="1" si="160"/>
        <v>1.6932076191076645E-2</v>
      </c>
      <c r="AC74" s="10">
        <f t="shared" ca="1" si="162"/>
        <v>1.6698666464917696E-2</v>
      </c>
      <c r="AD74" s="10">
        <f t="shared" ca="1" si="164"/>
        <v>1.6986597622018533E-2</v>
      </c>
      <c r="AE74" s="10">
        <f t="shared" ref="AE74:AE84" ca="1" si="166">$F49+AE$4</f>
        <v>2.0334169621078872E-2</v>
      </c>
      <c r="AF74" s="10">
        <f>AE73</f>
        <v>0</v>
      </c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T74">
        <f t="shared" si="118"/>
        <v>-1.9039013432745344E-3</v>
      </c>
      <c r="AU74" s="28">
        <f t="shared" ca="1" si="121"/>
        <v>-1.9845344407677136E-3</v>
      </c>
      <c r="AV74" s="28">
        <f t="shared" ca="1" si="123"/>
        <v>-2.1454348775006367E-3</v>
      </c>
      <c r="AW74" s="28">
        <f t="shared" ca="1" si="125"/>
        <v>-2.2457117957759478E-3</v>
      </c>
      <c r="AX74" s="28">
        <f t="shared" ca="1" si="127"/>
        <v>-2.3681785342711142E-3</v>
      </c>
      <c r="AY74" s="28">
        <f t="shared" ca="1" si="129"/>
        <v>-2.4494885915248036E-3</v>
      </c>
      <c r="AZ74" s="28">
        <f t="shared" ca="1" si="131"/>
        <v>-2.6101164026464817E-3</v>
      </c>
      <c r="BA74" s="28">
        <f t="shared" ca="1" si="133"/>
        <v>-2.6789442119323917E-3</v>
      </c>
      <c r="BB74" s="28">
        <f t="shared" ca="1" si="135"/>
        <v>-2.7668886472011103E-3</v>
      </c>
      <c r="BC74" s="28">
        <f t="shared" ca="1" si="137"/>
        <v>-2.8671107884246107E-3</v>
      </c>
      <c r="BD74" s="28">
        <f t="shared" ca="1" si="139"/>
        <v>-2.9575711415766701E-3</v>
      </c>
      <c r="BE74" s="28">
        <f t="shared" ca="1" si="141"/>
        <v>-3.0408696830007257E-3</v>
      </c>
      <c r="BF74" s="28">
        <f t="shared" ca="1" si="143"/>
        <v>-3.08989810784811E-3</v>
      </c>
      <c r="BG74" s="28">
        <f t="shared" ca="1" si="145"/>
        <v>-3.1769495882513861E-3</v>
      </c>
      <c r="BH74" s="28">
        <f t="shared" ca="1" si="147"/>
        <v>-3.1917859748755053E-3</v>
      </c>
      <c r="BI74" s="28">
        <f t="shared" ca="1" si="149"/>
        <v>-3.2126646426166067E-3</v>
      </c>
      <c r="BJ74" s="28">
        <f t="shared" ca="1" si="151"/>
        <v>-3.3256443093146906E-3</v>
      </c>
      <c r="BK74" s="28">
        <f t="shared" ca="1" si="153"/>
        <v>-3.3127246531741493E-3</v>
      </c>
      <c r="BL74" s="28">
        <f t="shared" ca="1" si="155"/>
        <v>-3.3905953320350736E-3</v>
      </c>
      <c r="BM74" s="28">
        <f t="shared" ca="1" si="157"/>
        <v>-3.3562227346353888E-3</v>
      </c>
      <c r="BN74" s="28">
        <f t="shared" ca="1" si="159"/>
        <v>-3.4401865189252071E-3</v>
      </c>
      <c r="BO74" s="28">
        <f t="shared" ca="1" si="161"/>
        <v>-3.3806515566291071E-3</v>
      </c>
      <c r="BP74" s="28">
        <f t="shared" ca="1" si="163"/>
        <v>-3.5111352995442604E-3</v>
      </c>
      <c r="BQ74" s="28">
        <f t="shared" ca="1" si="165"/>
        <v>-3.5287145822396975E-3</v>
      </c>
      <c r="BR74" s="28">
        <f t="shared" ref="BR74:BR84" ca="1" si="167">$AT50+BR$4</f>
        <v>-3.83658048532922E-3</v>
      </c>
      <c r="BS74" s="28">
        <f ca="1">$AT49+BS$4</f>
        <v>-4.7250305147247974E-3</v>
      </c>
      <c r="BT74" s="28">
        <f>BS73</f>
        <v>0</v>
      </c>
      <c r="BU74" s="28"/>
      <c r="BV74" s="28"/>
      <c r="BW74" s="28"/>
      <c r="BX74" s="28"/>
      <c r="BY74" s="28"/>
      <c r="BZ74" s="28"/>
      <c r="CA74" s="28"/>
      <c r="CB74" s="28"/>
      <c r="CC74" s="28"/>
      <c r="CD74" s="28"/>
    </row>
    <row r="75" spans="6:82">
      <c r="F75">
        <f t="shared" si="117"/>
        <v>2.0440123161768766E-2</v>
      </c>
      <c r="G75" s="10">
        <f t="shared" ca="1" si="119"/>
        <v>2.0331341081905516E-2</v>
      </c>
      <c r="H75" s="10">
        <f t="shared" ca="1" si="120"/>
        <v>2.0117346770510722E-2</v>
      </c>
      <c r="I75" s="10">
        <f t="shared" ca="1" si="122"/>
        <v>1.998111805821453E-2</v>
      </c>
      <c r="J75" s="10">
        <f t="shared" ca="1" si="124"/>
        <v>1.9937014569897833E-2</v>
      </c>
      <c r="K75" s="10">
        <f t="shared" ca="1" si="126"/>
        <v>1.9757823859099445E-2</v>
      </c>
      <c r="L75" s="10">
        <f t="shared" ca="1" si="128"/>
        <v>1.9748659206819199E-2</v>
      </c>
      <c r="M75" s="10">
        <f t="shared" ca="1" si="130"/>
        <v>1.9520126750773463E-2</v>
      </c>
      <c r="N75" s="10">
        <f t="shared" ca="1" si="132"/>
        <v>1.9541091258932546E-2</v>
      </c>
      <c r="O75" s="10">
        <f t="shared" ca="1" si="134"/>
        <v>1.9470157828332096E-2</v>
      </c>
      <c r="P75" s="10">
        <f t="shared" ca="1" si="136"/>
        <v>1.929493540457897E-2</v>
      </c>
      <c r="Q75" s="10">
        <f t="shared" ca="1" si="138"/>
        <v>1.9149643535371002E-2</v>
      </c>
      <c r="R75" s="10">
        <f t="shared" ca="1" si="140"/>
        <v>1.9073041629292267E-2</v>
      </c>
      <c r="S75" s="10">
        <f t="shared" ca="1" si="142"/>
        <v>1.8898351714530106E-2</v>
      </c>
      <c r="T75" s="10">
        <f t="shared" ca="1" si="144"/>
        <v>1.8479146815516084E-2</v>
      </c>
      <c r="U75" s="10">
        <f t="shared" ca="1" si="146"/>
        <v>1.8188537277772209E-2</v>
      </c>
      <c r="V75" s="10">
        <f t="shared" ca="1" si="148"/>
        <v>1.8105824371717424E-2</v>
      </c>
      <c r="W75" s="10">
        <f t="shared" ca="1" si="150"/>
        <v>1.7664678646749959E-2</v>
      </c>
      <c r="X75" s="10">
        <f t="shared" ca="1" si="152"/>
        <v>1.7596893981190024E-2</v>
      </c>
      <c r="Y75" s="10">
        <f t="shared" ca="1" si="154"/>
        <v>1.7435224986034198E-2</v>
      </c>
      <c r="Z75" s="10">
        <f t="shared" ca="1" si="156"/>
        <v>1.7335506027035295E-2</v>
      </c>
      <c r="AA75" s="10">
        <f t="shared" ca="1" si="158"/>
        <v>1.7231236763343025E-2</v>
      </c>
      <c r="AB75" s="10">
        <f t="shared" ca="1" si="160"/>
        <v>1.7108815715491152E-2</v>
      </c>
      <c r="AC75" s="10">
        <f t="shared" ca="1" si="162"/>
        <v>1.6779774344846423E-2</v>
      </c>
      <c r="AD75" s="10">
        <f t="shared" ca="1" si="164"/>
        <v>1.6785120647489913E-2</v>
      </c>
      <c r="AE75" s="10">
        <f t="shared" ca="1" si="166"/>
        <v>1.6844872879724648E-2</v>
      </c>
      <c r="AF75" s="10">
        <f t="shared" ref="AF75:AF84" ca="1" si="168">$F49+AF$4</f>
        <v>2.0370789032070458E-2</v>
      </c>
      <c r="AG75" s="10">
        <f>AF74</f>
        <v>0</v>
      </c>
      <c r="AH75" s="10"/>
      <c r="AI75" s="10"/>
      <c r="AJ75" s="10"/>
      <c r="AK75" s="10"/>
      <c r="AL75" s="10"/>
      <c r="AM75" s="10"/>
      <c r="AN75" s="10"/>
      <c r="AO75" s="10"/>
      <c r="AP75" s="10"/>
      <c r="AT75">
        <f t="shared" si="118"/>
        <v>-1.7808416306235378E-3</v>
      </c>
      <c r="AU75" s="28">
        <f t="shared" ca="1" si="121"/>
        <v>-1.8643473899232945E-3</v>
      </c>
      <c r="AV75" s="28">
        <f t="shared" ca="1" si="123"/>
        <v>-2.0273850878092803E-3</v>
      </c>
      <c r="AW75" s="28">
        <f t="shared" ca="1" si="125"/>
        <v>-2.1284603163877684E-3</v>
      </c>
      <c r="AX75" s="28">
        <f t="shared" ca="1" si="127"/>
        <v>-2.2529534791793839E-3</v>
      </c>
      <c r="AY75" s="28">
        <f t="shared" ca="1" si="129"/>
        <v>-2.339405157340462E-3</v>
      </c>
      <c r="AZ75" s="28">
        <f t="shared" ca="1" si="131"/>
        <v>-2.5050506098517221E-3</v>
      </c>
      <c r="BA75" s="28">
        <f t="shared" ca="1" si="133"/>
        <v>-2.5783694297882493E-3</v>
      </c>
      <c r="BB75" s="28">
        <f t="shared" ca="1" si="135"/>
        <v>-2.6733160954871497E-3</v>
      </c>
      <c r="BC75" s="28">
        <f t="shared" ca="1" si="137"/>
        <v>-2.7797394394033217E-3</v>
      </c>
      <c r="BD75" s="28">
        <f t="shared" ca="1" si="139"/>
        <v>-2.8758677315672398E-3</v>
      </c>
      <c r="BE75" s="28">
        <f t="shared" ca="1" si="141"/>
        <v>-2.9677470778676314E-3</v>
      </c>
      <c r="BF75" s="28">
        <f t="shared" ca="1" si="143"/>
        <v>-3.0248380505045196E-3</v>
      </c>
      <c r="BG75" s="28">
        <f t="shared" ca="1" si="145"/>
        <v>-3.1181104854088211E-3</v>
      </c>
      <c r="BH75" s="28">
        <f t="shared" ca="1" si="147"/>
        <v>-3.1400956880967739E-3</v>
      </c>
      <c r="BI75" s="28">
        <f t="shared" ca="1" si="149"/>
        <v>-3.1674456653823691E-3</v>
      </c>
      <c r="BJ75" s="28">
        <f t="shared" ca="1" si="151"/>
        <v>-3.2853602855630712E-3</v>
      </c>
      <c r="BK75" s="28">
        <f t="shared" ca="1" si="153"/>
        <v>-3.2770151701531861E-3</v>
      </c>
      <c r="BL75" s="28">
        <f t="shared" ca="1" si="155"/>
        <v>-3.3606216427126243E-3</v>
      </c>
      <c r="BM75" s="28">
        <f t="shared" ca="1" si="157"/>
        <v>-3.3294953732626877E-3</v>
      </c>
      <c r="BN75" s="28">
        <f t="shared" ca="1" si="159"/>
        <v>-3.4108689946760031E-3</v>
      </c>
      <c r="BO75" s="28">
        <f t="shared" ca="1" si="161"/>
        <v>-3.354045454263811E-3</v>
      </c>
      <c r="BP75" s="28">
        <f t="shared" ca="1" si="163"/>
        <v>-3.4811270630014757E-3</v>
      </c>
      <c r="BQ75" s="28">
        <f t="shared" ca="1" si="165"/>
        <v>-3.4723450094624304E-3</v>
      </c>
      <c r="BR75" s="28">
        <f t="shared" ca="1" si="167"/>
        <v>-3.5278226431314833E-3</v>
      </c>
      <c r="BS75" s="28">
        <f t="shared" ref="BS75:BS84" ca="1" si="169">$AT50+BS$4</f>
        <v>-3.8128348239584546E-3</v>
      </c>
      <c r="BT75" s="28">
        <f ca="1">$AT49+BT$4</f>
        <v>-4.7160093291974776E-3</v>
      </c>
      <c r="BU75" s="28">
        <f>BT74</f>
        <v>0</v>
      </c>
      <c r="BV75" s="28"/>
      <c r="BW75" s="28"/>
      <c r="BX75" s="28"/>
      <c r="BY75" s="28"/>
      <c r="BZ75" s="28"/>
      <c r="CA75" s="28"/>
      <c r="CB75" s="28"/>
      <c r="CC75" s="28"/>
      <c r="CD75" s="28"/>
    </row>
    <row r="76" spans="6:82">
      <c r="F76">
        <f t="shared" si="117"/>
        <v>2.0591638198501662E-2</v>
      </c>
      <c r="G76" s="10">
        <f t="shared" ca="1" si="119"/>
        <v>2.0476818697090123E-2</v>
      </c>
      <c r="H76" s="10">
        <f t="shared" ca="1" si="120"/>
        <v>2.0255718196607316E-2</v>
      </c>
      <c r="I76" s="10">
        <f t="shared" ca="1" si="122"/>
        <v>2.0108536869726468E-2</v>
      </c>
      <c r="J76" s="10">
        <f t="shared" ca="1" si="124"/>
        <v>2.0051976100011654E-2</v>
      </c>
      <c r="K76" s="10">
        <f t="shared" ca="1" si="126"/>
        <v>1.9864176987134566E-2</v>
      </c>
      <c r="L76" s="10">
        <f t="shared" ca="1" si="128"/>
        <v>1.9850587826478201E-2</v>
      </c>
      <c r="M76" s="10">
        <f t="shared" ca="1" si="130"/>
        <v>1.9614682982010766E-2</v>
      </c>
      <c r="N76" s="10">
        <f t="shared" ca="1" si="132"/>
        <v>1.9631736415098994E-2</v>
      </c>
      <c r="O76" s="10">
        <f t="shared" ca="1" si="134"/>
        <v>1.9570689593225037E-2</v>
      </c>
      <c r="P76" s="10">
        <f t="shared" ca="1" si="136"/>
        <v>1.9405990266345156E-2</v>
      </c>
      <c r="Q76" s="10">
        <f t="shared" ca="1" si="138"/>
        <v>1.9274231552221011E-2</v>
      </c>
      <c r="R76" s="10">
        <f t="shared" ca="1" si="140"/>
        <v>1.9228520840119275E-2</v>
      </c>
      <c r="S76" s="10">
        <f t="shared" ca="1" si="142"/>
        <v>1.9135963845844012E-2</v>
      </c>
      <c r="T76" s="10">
        <f t="shared" ca="1" si="144"/>
        <v>1.8781715962521317E-2</v>
      </c>
      <c r="U76" s="10">
        <f t="shared" ca="1" si="146"/>
        <v>1.8470795032403467E-2</v>
      </c>
      <c r="V76" s="10">
        <f t="shared" ca="1" si="148"/>
        <v>1.8348204218339645E-2</v>
      </c>
      <c r="W76" s="10">
        <f t="shared" ca="1" si="150"/>
        <v>1.7890810145653972E-2</v>
      </c>
      <c r="X76" s="10">
        <f t="shared" ca="1" si="152"/>
        <v>1.7786302838199566E-2</v>
      </c>
      <c r="Y76" s="10">
        <f t="shared" ca="1" si="154"/>
        <v>1.757983775938092E-2</v>
      </c>
      <c r="Z76" s="10">
        <f t="shared" ca="1" si="156"/>
        <v>1.7458140307349313E-2</v>
      </c>
      <c r="AA76" s="10">
        <f t="shared" ca="1" si="158"/>
        <v>1.7357754805045852E-2</v>
      </c>
      <c r="AB76" s="10">
        <f t="shared" ca="1" si="160"/>
        <v>1.7281310711333951E-2</v>
      </c>
      <c r="AC76" s="10">
        <f t="shared" ca="1" si="162"/>
        <v>1.695651386926093E-2</v>
      </c>
      <c r="AD76" s="10">
        <f t="shared" ca="1" si="164"/>
        <v>1.686622852741864E-2</v>
      </c>
      <c r="AE76" s="10">
        <f t="shared" ca="1" si="166"/>
        <v>1.6643395905196028E-2</v>
      </c>
      <c r="AF76" s="10">
        <f t="shared" ca="1" si="168"/>
        <v>1.6881492290716234E-2</v>
      </c>
      <c r="AG76" s="10">
        <f t="shared" ref="AG76:AG84" ca="1" si="170">$F49+AG$4</f>
        <v>2.046262386604307E-2</v>
      </c>
      <c r="AH76" s="10">
        <f>AG75</f>
        <v>0</v>
      </c>
      <c r="AI76" s="10"/>
      <c r="AJ76" s="10"/>
      <c r="AK76" s="10"/>
      <c r="AL76" s="10"/>
      <c r="AM76" s="10"/>
      <c r="AN76" s="10"/>
      <c r="AO76" s="10"/>
      <c r="AP76" s="10"/>
      <c r="AT76">
        <f t="shared" si="118"/>
        <v>-1.6543602234448623E-3</v>
      </c>
      <c r="AU76" s="28">
        <f t="shared" ca="1" si="121"/>
        <v>-1.7412876772722979E-3</v>
      </c>
      <c r="AV76" s="28">
        <f t="shared" ca="1" si="123"/>
        <v>-1.9071980369648612E-3</v>
      </c>
      <c r="AW76" s="28">
        <f t="shared" ca="1" si="125"/>
        <v>-2.010410526696412E-3</v>
      </c>
      <c r="AX76" s="28">
        <f t="shared" ca="1" si="127"/>
        <v>-2.1357019997912045E-3</v>
      </c>
      <c r="AY76" s="28">
        <f t="shared" ca="1" si="129"/>
        <v>-2.2241801022487317E-3</v>
      </c>
      <c r="AZ76" s="28">
        <f t="shared" ca="1" si="131"/>
        <v>-2.3949671756673804E-3</v>
      </c>
      <c r="BA76" s="28">
        <f t="shared" ca="1" si="133"/>
        <v>-2.4733036369934897E-3</v>
      </c>
      <c r="BB76" s="28">
        <f t="shared" ca="1" si="135"/>
        <v>-2.5727413133430073E-3</v>
      </c>
      <c r="BC76" s="28">
        <f t="shared" ca="1" si="137"/>
        <v>-2.6861668876893611E-3</v>
      </c>
      <c r="BD76" s="28">
        <f t="shared" ca="1" si="139"/>
        <v>-2.7884963825459508E-3</v>
      </c>
      <c r="BE76" s="28">
        <f t="shared" ca="1" si="141"/>
        <v>-2.8860436678582011E-3</v>
      </c>
      <c r="BF76" s="28">
        <f t="shared" ca="1" si="143"/>
        <v>-2.9517154453714252E-3</v>
      </c>
      <c r="BG76" s="28">
        <f t="shared" ca="1" si="145"/>
        <v>-3.0530504280652307E-3</v>
      </c>
      <c r="BH76" s="28">
        <f t="shared" ca="1" si="147"/>
        <v>-3.0812565852542089E-3</v>
      </c>
      <c r="BI76" s="28">
        <f t="shared" ca="1" si="149"/>
        <v>-3.1157553786036376E-3</v>
      </c>
      <c r="BJ76" s="28">
        <f t="shared" ca="1" si="151"/>
        <v>-3.2401413083288336E-3</v>
      </c>
      <c r="BK76" s="28">
        <f t="shared" ca="1" si="153"/>
        <v>-3.2367311464015667E-3</v>
      </c>
      <c r="BL76" s="28">
        <f t="shared" ca="1" si="155"/>
        <v>-3.3249121596916611E-3</v>
      </c>
      <c r="BM76" s="28">
        <f t="shared" ca="1" si="157"/>
        <v>-3.2995216839402383E-3</v>
      </c>
      <c r="BN76" s="28">
        <f t="shared" ca="1" si="159"/>
        <v>-3.384141633303302E-3</v>
      </c>
      <c r="BO76" s="28">
        <f t="shared" ca="1" si="161"/>
        <v>-3.324727930014607E-3</v>
      </c>
      <c r="BP76" s="28">
        <f t="shared" ca="1" si="163"/>
        <v>-3.4545209606361795E-3</v>
      </c>
      <c r="BQ76" s="28">
        <f t="shared" ca="1" si="165"/>
        <v>-3.4423367729196457E-3</v>
      </c>
      <c r="BR76" s="28">
        <f t="shared" ca="1" si="167"/>
        <v>-3.4714530703542162E-3</v>
      </c>
      <c r="BS76" s="28">
        <f t="shared" ca="1" si="169"/>
        <v>-3.5040769817607179E-3</v>
      </c>
      <c r="BT76" s="28">
        <f t="shared" ref="BT76:BT84" ca="1" si="171">$AT50+BT$4</f>
        <v>-3.8038136384311344E-3</v>
      </c>
      <c r="BU76" s="28">
        <f ca="1">$AT49+BU$4</f>
        <v>-4.7176528646836781E-3</v>
      </c>
      <c r="BV76" s="28">
        <f>BU75</f>
        <v>0</v>
      </c>
      <c r="BW76" s="28"/>
      <c r="BX76" s="28"/>
      <c r="BY76" s="28"/>
      <c r="BZ76" s="28"/>
      <c r="CA76" s="28"/>
      <c r="CB76" s="28"/>
      <c r="CC76" s="28"/>
      <c r="CD76" s="28"/>
    </row>
    <row r="77" spans="6:82">
      <c r="F77">
        <f t="shared" si="117"/>
        <v>2.0751457666585447E-2</v>
      </c>
      <c r="G77" s="10">
        <f t="shared" ca="1" si="119"/>
        <v>2.0628333733823018E-2</v>
      </c>
      <c r="H77" s="10">
        <f t="shared" ca="1" si="120"/>
        <v>2.0401195811791922E-2</v>
      </c>
      <c r="I77" s="10">
        <f t="shared" ca="1" si="122"/>
        <v>2.0246908295823061E-2</v>
      </c>
      <c r="J77" s="10">
        <f t="shared" ca="1" si="124"/>
        <v>2.0179394911523593E-2</v>
      </c>
      <c r="K77" s="10">
        <f t="shared" ca="1" si="126"/>
        <v>1.9979138517248387E-2</v>
      </c>
      <c r="L77" s="10">
        <f t="shared" ca="1" si="128"/>
        <v>1.9956940954513322E-2</v>
      </c>
      <c r="M77" s="10">
        <f t="shared" ca="1" si="130"/>
        <v>1.9716611601669768E-2</v>
      </c>
      <c r="N77" s="10">
        <f t="shared" ca="1" si="132"/>
        <v>1.9726292646336296E-2</v>
      </c>
      <c r="O77" s="10">
        <f t="shared" ca="1" si="134"/>
        <v>1.9661334749391485E-2</v>
      </c>
      <c r="P77" s="10">
        <f t="shared" ca="1" si="136"/>
        <v>1.9506522031238097E-2</v>
      </c>
      <c r="Q77" s="10">
        <f t="shared" ca="1" si="138"/>
        <v>1.9385286413987197E-2</v>
      </c>
      <c r="R77" s="10">
        <f t="shared" ca="1" si="140"/>
        <v>1.9353108856969285E-2</v>
      </c>
      <c r="S77" s="10">
        <f t="shared" ca="1" si="142"/>
        <v>1.929144305667102E-2</v>
      </c>
      <c r="T77" s="10">
        <f t="shared" ca="1" si="144"/>
        <v>1.9019328093835223E-2</v>
      </c>
      <c r="U77" s="10">
        <f t="shared" ca="1" si="146"/>
        <v>1.87733641794087E-2</v>
      </c>
      <c r="V77" s="10">
        <f t="shared" ca="1" si="148"/>
        <v>1.8630461972970903E-2</v>
      </c>
      <c r="W77" s="10">
        <f t="shared" ca="1" si="150"/>
        <v>1.8133189992276193E-2</v>
      </c>
      <c r="X77" s="10">
        <f t="shared" ca="1" si="152"/>
        <v>1.8012434337103578E-2</v>
      </c>
      <c r="Y77" s="10">
        <f t="shared" ca="1" si="154"/>
        <v>1.7769246616390462E-2</v>
      </c>
      <c r="Z77" s="10">
        <f t="shared" ca="1" si="156"/>
        <v>1.7602753080696035E-2</v>
      </c>
      <c r="AA77" s="10">
        <f t="shared" ca="1" si="158"/>
        <v>1.7480389085359871E-2</v>
      </c>
      <c r="AB77" s="10">
        <f t="shared" ca="1" si="160"/>
        <v>1.7407828753036779E-2</v>
      </c>
      <c r="AC77" s="10">
        <f t="shared" ca="1" si="162"/>
        <v>1.7129008865103729E-2</v>
      </c>
      <c r="AD77" s="10">
        <f t="shared" ca="1" si="164"/>
        <v>1.7042968051833148E-2</v>
      </c>
      <c r="AE77" s="10">
        <f t="shared" ca="1" si="166"/>
        <v>1.6724503785124755E-2</v>
      </c>
      <c r="AF77" s="10">
        <f t="shared" ca="1" si="168"/>
        <v>1.6680015316187614E-2</v>
      </c>
      <c r="AG77" s="10">
        <f t="shared" ca="1" si="170"/>
        <v>1.6973327124688846E-2</v>
      </c>
      <c r="AH77" s="10">
        <f t="shared" ref="AH77:AH84" ca="1" si="172">$F49+AH$4</f>
        <v>2.0369564960959888E-2</v>
      </c>
      <c r="AI77" s="10">
        <f>AH76</f>
        <v>0</v>
      </c>
      <c r="AJ77" s="10"/>
      <c r="AK77" s="10"/>
      <c r="AL77" s="10"/>
      <c r="AM77" s="10"/>
      <c r="AN77" s="10"/>
      <c r="AO77" s="10"/>
      <c r="AP77" s="10"/>
      <c r="AT77">
        <f t="shared" si="118"/>
        <v>-1.5247929622694543E-3</v>
      </c>
      <c r="AU77" s="28">
        <f t="shared" ca="1" si="121"/>
        <v>-1.6148062700936225E-3</v>
      </c>
      <c r="AV77" s="28">
        <f t="shared" ca="1" si="123"/>
        <v>-1.7841383243138646E-3</v>
      </c>
      <c r="AW77" s="28">
        <f t="shared" ca="1" si="125"/>
        <v>-1.8902234758519929E-3</v>
      </c>
      <c r="AX77" s="28">
        <f t="shared" ca="1" si="127"/>
        <v>-2.0176522100998481E-3</v>
      </c>
      <c r="AY77" s="28">
        <f t="shared" ca="1" si="129"/>
        <v>-2.1069286228605523E-3</v>
      </c>
      <c r="AZ77" s="28">
        <f t="shared" ca="1" si="131"/>
        <v>-2.2797421205756501E-3</v>
      </c>
      <c r="BA77" s="28">
        <f t="shared" ca="1" si="133"/>
        <v>-2.363220202809148E-3</v>
      </c>
      <c r="BB77" s="28">
        <f t="shared" ca="1" si="135"/>
        <v>-2.4676755205482476E-3</v>
      </c>
      <c r="BC77" s="28">
        <f t="shared" ca="1" si="137"/>
        <v>-2.5855921055452187E-3</v>
      </c>
      <c r="BD77" s="28">
        <f t="shared" ca="1" si="139"/>
        <v>-2.6949238308319901E-3</v>
      </c>
      <c r="BE77" s="28">
        <f t="shared" ca="1" si="141"/>
        <v>-2.798672318836912E-3</v>
      </c>
      <c r="BF77" s="28">
        <f t="shared" ca="1" si="143"/>
        <v>-2.8700120353619949E-3</v>
      </c>
      <c r="BG77" s="28">
        <f t="shared" ca="1" si="145"/>
        <v>-2.9799278229321363E-3</v>
      </c>
      <c r="BH77" s="28">
        <f t="shared" ca="1" si="147"/>
        <v>-3.0161965279106185E-3</v>
      </c>
      <c r="BI77" s="28">
        <f t="shared" ca="1" si="149"/>
        <v>-3.0569162757610726E-3</v>
      </c>
      <c r="BJ77" s="28">
        <f t="shared" ca="1" si="151"/>
        <v>-3.1884510215501021E-3</v>
      </c>
      <c r="BK77" s="28">
        <f t="shared" ca="1" si="153"/>
        <v>-3.1915121691673291E-3</v>
      </c>
      <c r="BL77" s="28">
        <f t="shared" ca="1" si="155"/>
        <v>-3.2846281359400417E-3</v>
      </c>
      <c r="BM77" s="28">
        <f t="shared" ca="1" si="157"/>
        <v>-3.2638122009192752E-3</v>
      </c>
      <c r="BN77" s="28">
        <f t="shared" ca="1" si="159"/>
        <v>-3.3541679439808526E-3</v>
      </c>
      <c r="BO77" s="28">
        <f t="shared" ca="1" si="161"/>
        <v>-3.2980005686419058E-3</v>
      </c>
      <c r="BP77" s="28">
        <f t="shared" ca="1" si="163"/>
        <v>-3.4252034363869755E-3</v>
      </c>
      <c r="BQ77" s="28">
        <f t="shared" ca="1" si="165"/>
        <v>-3.4157306705543495E-3</v>
      </c>
      <c r="BR77" s="28">
        <f t="shared" ca="1" si="167"/>
        <v>-3.4414448338114315E-3</v>
      </c>
      <c r="BS77" s="28">
        <f t="shared" ca="1" si="169"/>
        <v>-3.4477074089834508E-3</v>
      </c>
      <c r="BT77" s="28">
        <f t="shared" ca="1" si="171"/>
        <v>-3.4950557962333977E-3</v>
      </c>
      <c r="BU77" s="28">
        <f t="shared" ref="BU77:BU84" ca="1" si="173">$AT50+BU$4</f>
        <v>-3.8054571739173353E-3</v>
      </c>
      <c r="BV77" s="28">
        <f ca="1">$AT49+BV$4</f>
        <v>-4.7604923815464661E-3</v>
      </c>
      <c r="BW77" s="28">
        <f>BV76</f>
        <v>0</v>
      </c>
      <c r="BX77" s="28"/>
      <c r="BY77" s="28"/>
      <c r="BZ77" s="28"/>
      <c r="CA77" s="28"/>
      <c r="CB77" s="28"/>
      <c r="CC77" s="28"/>
      <c r="CD77" s="28"/>
    </row>
    <row r="78" spans="6:82">
      <c r="F78">
        <f t="shared" si="117"/>
        <v>2.0920738806537113E-2</v>
      </c>
      <c r="G78" s="10">
        <f t="shared" ca="1" si="119"/>
        <v>2.0788153201906804E-2</v>
      </c>
      <c r="H78" s="10">
        <f t="shared" ca="1" si="120"/>
        <v>2.0552710848524818E-2</v>
      </c>
      <c r="I78" s="10">
        <f t="shared" ca="1" si="122"/>
        <v>2.0392385911007668E-2</v>
      </c>
      <c r="J78" s="10">
        <f t="shared" ca="1" si="124"/>
        <v>2.0317766337620186E-2</v>
      </c>
      <c r="K78" s="10">
        <f t="shared" ca="1" si="126"/>
        <v>2.0106557328760325E-2</v>
      </c>
      <c r="L78" s="10">
        <f t="shared" ca="1" si="128"/>
        <v>2.0071902484627143E-2</v>
      </c>
      <c r="M78" s="10">
        <f t="shared" ca="1" si="130"/>
        <v>1.9822964729704889E-2</v>
      </c>
      <c r="N78" s="10">
        <f t="shared" ca="1" si="132"/>
        <v>1.9828221265995299E-2</v>
      </c>
      <c r="O78" s="10">
        <f t="shared" ca="1" si="134"/>
        <v>1.9755890980628788E-2</v>
      </c>
      <c r="P78" s="10">
        <f t="shared" ca="1" si="136"/>
        <v>1.9597167187404545E-2</v>
      </c>
      <c r="Q78" s="10">
        <f t="shared" ca="1" si="138"/>
        <v>1.9485818178880138E-2</v>
      </c>
      <c r="R78" s="10">
        <f t="shared" ca="1" si="140"/>
        <v>1.946416371873547E-2</v>
      </c>
      <c r="S78" s="10">
        <f t="shared" ca="1" si="142"/>
        <v>1.941603107352103E-2</v>
      </c>
      <c r="T78" s="10">
        <f t="shared" ca="1" si="144"/>
        <v>1.9174807304662232E-2</v>
      </c>
      <c r="U78" s="10">
        <f t="shared" ca="1" si="146"/>
        <v>1.9010976310722606E-2</v>
      </c>
      <c r="V78" s="10">
        <f t="shared" ca="1" si="148"/>
        <v>1.8933031119976136E-2</v>
      </c>
      <c r="W78" s="10">
        <f t="shared" ca="1" si="150"/>
        <v>1.8415447746907451E-2</v>
      </c>
      <c r="X78" s="10">
        <f t="shared" ca="1" si="152"/>
        <v>1.82548141837258E-2</v>
      </c>
      <c r="Y78" s="10">
        <f t="shared" ca="1" si="154"/>
        <v>1.7995378115294475E-2</v>
      </c>
      <c r="Z78" s="10">
        <f t="shared" ca="1" si="156"/>
        <v>1.7792161937705577E-2</v>
      </c>
      <c r="AA78" s="10">
        <f t="shared" ca="1" si="158"/>
        <v>1.7625001858706593E-2</v>
      </c>
      <c r="AB78" s="10">
        <f t="shared" ca="1" si="160"/>
        <v>1.7530463033350797E-2</v>
      </c>
      <c r="AC78" s="10">
        <f t="shared" ca="1" si="162"/>
        <v>1.7255526906806557E-2</v>
      </c>
      <c r="AD78" s="10">
        <f t="shared" ca="1" si="164"/>
        <v>1.7215463047675947E-2</v>
      </c>
      <c r="AE78" s="10">
        <f t="shared" ca="1" si="166"/>
        <v>1.6901243309539262E-2</v>
      </c>
      <c r="AF78" s="10">
        <f t="shared" ca="1" si="168"/>
        <v>1.6761123196116341E-2</v>
      </c>
      <c r="AG78" s="10">
        <f t="shared" ca="1" si="170"/>
        <v>1.6771850150160226E-2</v>
      </c>
      <c r="AH78" s="10">
        <f t="shared" ca="1" si="172"/>
        <v>1.6880268219605664E-2</v>
      </c>
      <c r="AI78" s="10">
        <f t="shared" ref="AI78:AI84" ca="1" si="174">$F49+AI$4</f>
        <v>2.0412952565409679E-2</v>
      </c>
      <c r="AJ78" s="10">
        <f>AI77</f>
        <v>0</v>
      </c>
      <c r="AK78" s="10"/>
      <c r="AL78" s="10"/>
      <c r="AM78" s="10"/>
      <c r="AN78" s="10"/>
      <c r="AO78" s="10"/>
      <c r="AP78" s="10"/>
      <c r="AT78">
        <f t="shared" si="118"/>
        <v>-1.3927317563213666E-3</v>
      </c>
      <c r="AU78" s="28">
        <f t="shared" ca="1" si="121"/>
        <v>-1.4852390089182144E-3</v>
      </c>
      <c r="AV78" s="28">
        <f t="shared" ca="1" si="123"/>
        <v>-1.6576569171351892E-3</v>
      </c>
      <c r="AW78" s="28">
        <f t="shared" ca="1" si="125"/>
        <v>-1.7671637632009963E-3</v>
      </c>
      <c r="AX78" s="28">
        <f t="shared" ca="1" si="127"/>
        <v>-1.897465159255429E-3</v>
      </c>
      <c r="AY78" s="28">
        <f t="shared" ca="1" si="129"/>
        <v>-1.9888788331691959E-3</v>
      </c>
      <c r="AZ78" s="28">
        <f t="shared" ca="1" si="131"/>
        <v>-2.1624906411874707E-3</v>
      </c>
      <c r="BA78" s="28">
        <f t="shared" ca="1" si="133"/>
        <v>-2.2479951477174178E-3</v>
      </c>
      <c r="BB78" s="28">
        <f t="shared" ca="1" si="135"/>
        <v>-2.357592086363906E-3</v>
      </c>
      <c r="BC78" s="28">
        <f t="shared" ca="1" si="137"/>
        <v>-2.480526312750459E-3</v>
      </c>
      <c r="BD78" s="28">
        <f t="shared" ca="1" si="139"/>
        <v>-2.5943490486878477E-3</v>
      </c>
      <c r="BE78" s="28">
        <f t="shared" ca="1" si="141"/>
        <v>-2.7050997671229514E-3</v>
      </c>
      <c r="BF78" s="28">
        <f t="shared" ca="1" si="143"/>
        <v>-2.7826406863407059E-3</v>
      </c>
      <c r="BG78" s="28">
        <f t="shared" ca="1" si="145"/>
        <v>-2.898224412922706E-3</v>
      </c>
      <c r="BH78" s="28">
        <f t="shared" ca="1" si="147"/>
        <v>-2.9430739227775241E-3</v>
      </c>
      <c r="BI78" s="28">
        <f t="shared" ca="1" si="149"/>
        <v>-2.9918562184174822E-3</v>
      </c>
      <c r="BJ78" s="28">
        <f t="shared" ca="1" si="151"/>
        <v>-3.1296119187075372E-3</v>
      </c>
      <c r="BK78" s="28">
        <f t="shared" ca="1" si="153"/>
        <v>-3.1398218823885976E-3</v>
      </c>
      <c r="BL78" s="28">
        <f t="shared" ca="1" si="155"/>
        <v>-3.2394091587058041E-3</v>
      </c>
      <c r="BM78" s="28">
        <f t="shared" ca="1" si="157"/>
        <v>-3.2235281771676558E-3</v>
      </c>
      <c r="BN78" s="28">
        <f t="shared" ca="1" si="159"/>
        <v>-3.3184584609598894E-3</v>
      </c>
      <c r="BO78" s="28">
        <f t="shared" ca="1" si="161"/>
        <v>-3.2680268793194565E-3</v>
      </c>
      <c r="BP78" s="28">
        <f t="shared" ca="1" si="163"/>
        <v>-3.3984760750142744E-3</v>
      </c>
      <c r="BQ78" s="28">
        <f t="shared" ca="1" si="165"/>
        <v>-3.3864131463051455E-3</v>
      </c>
      <c r="BR78" s="28">
        <f t="shared" ca="1" si="167"/>
        <v>-3.4148387314461353E-3</v>
      </c>
      <c r="BS78" s="28">
        <f t="shared" ca="1" si="169"/>
        <v>-3.4176991724406661E-3</v>
      </c>
      <c r="BT78" s="28">
        <f t="shared" ca="1" si="171"/>
        <v>-3.4386862234561306E-3</v>
      </c>
      <c r="BU78" s="28">
        <f t="shared" ca="1" si="173"/>
        <v>-3.4966993317195987E-3</v>
      </c>
      <c r="BV78" s="28">
        <f t="shared" ref="BV78:BV84" ca="1" si="175">$AT50+BV$4</f>
        <v>-3.848296690780123E-3</v>
      </c>
      <c r="BW78" s="28">
        <f ca="1">$AT49+BW$4</f>
        <v>-4.7142453690174925E-3</v>
      </c>
      <c r="BX78" s="28">
        <f>BW77</f>
        <v>0</v>
      </c>
      <c r="BY78" s="28"/>
      <c r="BZ78" s="28"/>
      <c r="CA78" s="28"/>
      <c r="CB78" s="28"/>
      <c r="CC78" s="28"/>
      <c r="CD78" s="28"/>
    </row>
    <row r="79" spans="6:82">
      <c r="F79">
        <f t="shared" si="117"/>
        <v>2.1109094411570946E-2</v>
      </c>
      <c r="G79" s="10">
        <f t="shared" ca="1" si="119"/>
        <v>2.0957434341858469E-2</v>
      </c>
      <c r="H79" s="10">
        <f t="shared" ca="1" si="120"/>
        <v>2.0712530316608604E-2</v>
      </c>
      <c r="I79" s="10">
        <f t="shared" ca="1" si="122"/>
        <v>2.0543900947740563E-2</v>
      </c>
      <c r="J79" s="10">
        <f t="shared" ca="1" si="124"/>
        <v>2.0463243952804792E-2</v>
      </c>
      <c r="K79" s="10">
        <f t="shared" ca="1" si="126"/>
        <v>2.0244928754856919E-2</v>
      </c>
      <c r="L79" s="10">
        <f t="shared" ca="1" si="128"/>
        <v>2.0199321296139081E-2</v>
      </c>
      <c r="M79" s="10">
        <f t="shared" ca="1" si="130"/>
        <v>1.993792625981871E-2</v>
      </c>
      <c r="N79" s="10">
        <f t="shared" ca="1" si="132"/>
        <v>1.9934574394030419E-2</v>
      </c>
      <c r="O79" s="10">
        <f t="shared" ca="1" si="134"/>
        <v>1.985781960028779E-2</v>
      </c>
      <c r="P79" s="10">
        <f t="shared" ca="1" si="136"/>
        <v>1.9691723418641848E-2</v>
      </c>
      <c r="Q79" s="10">
        <f t="shared" ca="1" si="138"/>
        <v>1.9576463335046587E-2</v>
      </c>
      <c r="R79" s="10">
        <f t="shared" ca="1" si="140"/>
        <v>1.9564695483628412E-2</v>
      </c>
      <c r="S79" s="10">
        <f t="shared" ca="1" si="142"/>
        <v>1.9527085935287215E-2</v>
      </c>
      <c r="T79" s="10">
        <f t="shared" ca="1" si="144"/>
        <v>1.9299395321512241E-2</v>
      </c>
      <c r="U79" s="10">
        <f t="shared" ca="1" si="146"/>
        <v>1.9166455521549615E-2</v>
      </c>
      <c r="V79" s="10">
        <f t="shared" ca="1" si="148"/>
        <v>1.9170643251290042E-2</v>
      </c>
      <c r="W79" s="10">
        <f t="shared" ca="1" si="150"/>
        <v>1.8718016893912684E-2</v>
      </c>
      <c r="X79" s="10">
        <f t="shared" ca="1" si="152"/>
        <v>1.8537071938357057E-2</v>
      </c>
      <c r="Y79" s="10">
        <f t="shared" ca="1" si="154"/>
        <v>1.8237757961916696E-2</v>
      </c>
      <c r="Z79" s="10">
        <f t="shared" ca="1" si="156"/>
        <v>1.801829343660959E-2</v>
      </c>
      <c r="AA79" s="10">
        <f t="shared" ca="1" si="158"/>
        <v>1.7814410715716135E-2</v>
      </c>
      <c r="AB79" s="10">
        <f t="shared" ca="1" si="160"/>
        <v>1.767507580669752E-2</v>
      </c>
      <c r="AC79" s="10">
        <f t="shared" ca="1" si="162"/>
        <v>1.7378161187120576E-2</v>
      </c>
      <c r="AD79" s="10">
        <f t="shared" ca="1" si="164"/>
        <v>1.7341981089378775E-2</v>
      </c>
      <c r="AE79" s="10">
        <f t="shared" ca="1" si="166"/>
        <v>1.7073738305382061E-2</v>
      </c>
      <c r="AF79" s="10">
        <f t="shared" ca="1" si="168"/>
        <v>1.6937862720530848E-2</v>
      </c>
      <c r="AG79" s="10">
        <f t="shared" ca="1" si="170"/>
        <v>1.6852958030088953E-2</v>
      </c>
      <c r="AH79" s="10">
        <f t="shared" ca="1" si="172"/>
        <v>1.6678791245077044E-2</v>
      </c>
      <c r="AI79" s="10">
        <f t="shared" ca="1" si="174"/>
        <v>1.6923655824055455E-2</v>
      </c>
      <c r="AJ79" s="10">
        <f t="shared" ref="AJ79:AJ84" ca="1" si="176">$F49+AJ$4</f>
        <v>2.0394521400017074E-2</v>
      </c>
      <c r="AK79" s="10">
        <f>AJ78</f>
        <v>0</v>
      </c>
      <c r="AL79" s="10"/>
      <c r="AM79" s="10"/>
      <c r="AN79" s="10"/>
      <c r="AO79" s="10"/>
      <c r="AP79" s="10"/>
      <c r="AT79">
        <f t="shared" si="118"/>
        <v>-1.2572079683542676E-3</v>
      </c>
      <c r="AU79" s="28">
        <f t="shared" ca="1" si="121"/>
        <v>-1.3531778029701267E-3</v>
      </c>
      <c r="AV79" s="28">
        <f t="shared" ca="1" si="123"/>
        <v>-1.5280896559597811E-3</v>
      </c>
      <c r="AW79" s="28">
        <f t="shared" ca="1" si="125"/>
        <v>-1.6406823560223209E-3</v>
      </c>
      <c r="AX79" s="28">
        <f t="shared" ca="1" si="127"/>
        <v>-1.7744054466044324E-3</v>
      </c>
      <c r="AY79" s="28">
        <f t="shared" ca="1" si="129"/>
        <v>-1.8686917823247768E-3</v>
      </c>
      <c r="AZ79" s="28">
        <f t="shared" ca="1" si="131"/>
        <v>-2.0444408514961143E-3</v>
      </c>
      <c r="BA79" s="28">
        <f t="shared" ca="1" si="133"/>
        <v>-2.1307436683292384E-3</v>
      </c>
      <c r="BB79" s="28">
        <f t="shared" ca="1" si="135"/>
        <v>-2.2423670312721757E-3</v>
      </c>
      <c r="BC79" s="28">
        <f t="shared" ca="1" si="137"/>
        <v>-2.3704428785661174E-3</v>
      </c>
      <c r="BD79" s="28">
        <f t="shared" ca="1" si="139"/>
        <v>-2.4892832558930881E-3</v>
      </c>
      <c r="BE79" s="28">
        <f t="shared" ca="1" si="141"/>
        <v>-2.604524984978809E-3</v>
      </c>
      <c r="BF79" s="28">
        <f t="shared" ca="1" si="143"/>
        <v>-2.6890681346267453E-3</v>
      </c>
      <c r="BG79" s="28">
        <f t="shared" ca="1" si="145"/>
        <v>-2.810853063901417E-3</v>
      </c>
      <c r="BH79" s="28">
        <f t="shared" ca="1" si="147"/>
        <v>-2.8613705127680938E-3</v>
      </c>
      <c r="BI79" s="28">
        <f t="shared" ca="1" si="149"/>
        <v>-2.9187336132843879E-3</v>
      </c>
      <c r="BJ79" s="28">
        <f t="shared" ca="1" si="151"/>
        <v>-3.0645518613639467E-3</v>
      </c>
      <c r="BK79" s="28">
        <f t="shared" ca="1" si="153"/>
        <v>-3.0809827795460327E-3</v>
      </c>
      <c r="BL79" s="28">
        <f t="shared" ca="1" si="155"/>
        <v>-3.1877188719270726E-3</v>
      </c>
      <c r="BM79" s="28">
        <f t="shared" ca="1" si="157"/>
        <v>-3.1783091999334182E-3</v>
      </c>
      <c r="BN79" s="28">
        <f t="shared" ca="1" si="159"/>
        <v>-3.27817443720827E-3</v>
      </c>
      <c r="BO79" s="28">
        <f t="shared" ca="1" si="161"/>
        <v>-3.2323173962984933E-3</v>
      </c>
      <c r="BP79" s="28">
        <f t="shared" ca="1" si="163"/>
        <v>-3.368502385691825E-3</v>
      </c>
      <c r="BQ79" s="28">
        <f t="shared" ca="1" si="165"/>
        <v>-3.3596857849324444E-3</v>
      </c>
      <c r="BR79" s="28">
        <f t="shared" ca="1" si="167"/>
        <v>-3.3855212071969313E-3</v>
      </c>
      <c r="BS79" s="28">
        <f t="shared" ca="1" si="169"/>
        <v>-3.39109307007537E-3</v>
      </c>
      <c r="BT79" s="28">
        <f t="shared" ca="1" si="171"/>
        <v>-3.4086779869133459E-3</v>
      </c>
      <c r="BU79" s="28">
        <f t="shared" ca="1" si="173"/>
        <v>-3.4403297589423315E-3</v>
      </c>
      <c r="BV79" s="28">
        <f t="shared" ca="1" si="175"/>
        <v>-3.5395388485823863E-3</v>
      </c>
      <c r="BW79" s="28">
        <f t="shared" ref="BW79:BW84" ca="1" si="177">$AT50+BW$4</f>
        <v>-3.8020496782511489E-3</v>
      </c>
      <c r="BX79" s="28">
        <f ca="1">$AT49+BX$4</f>
        <v>-4.7510846925446206E-3</v>
      </c>
      <c r="BY79" s="28">
        <f>BX78</f>
        <v>0</v>
      </c>
      <c r="BZ79" s="28"/>
      <c r="CA79" s="28"/>
      <c r="CB79" s="28"/>
      <c r="CC79" s="28"/>
      <c r="CD79" s="28"/>
    </row>
    <row r="80" spans="6:82">
      <c r="F80">
        <f t="shared" si="117"/>
        <v>2.1308751046901726E-2</v>
      </c>
      <c r="G80" s="10">
        <f t="shared" ca="1" si="119"/>
        <v>2.1145789946892302E-2</v>
      </c>
      <c r="H80" s="10">
        <f t="shared" ca="1" si="120"/>
        <v>2.0881811456560269E-2</v>
      </c>
      <c r="I80" s="10">
        <f t="shared" ca="1" si="122"/>
        <v>2.0703720415824349E-2</v>
      </c>
      <c r="J80" s="10">
        <f t="shared" ca="1" si="124"/>
        <v>2.0614758989537688E-2</v>
      </c>
      <c r="K80" s="10">
        <f t="shared" ca="1" si="126"/>
        <v>2.0390406370041525E-2</v>
      </c>
      <c r="L80" s="10">
        <f t="shared" ca="1" si="128"/>
        <v>2.0337692722235675E-2</v>
      </c>
      <c r="M80" s="10">
        <f t="shared" ca="1" si="130"/>
        <v>2.0065345071330648E-2</v>
      </c>
      <c r="N80" s="10">
        <f t="shared" ca="1" si="132"/>
        <v>2.0049535924144241E-2</v>
      </c>
      <c r="O80" s="10">
        <f t="shared" ca="1" si="134"/>
        <v>1.9964172728322911E-2</v>
      </c>
      <c r="P80" s="10">
        <f t="shared" ca="1" si="136"/>
        <v>1.979365203830085E-2</v>
      </c>
      <c r="Q80" s="10">
        <f t="shared" ca="1" si="138"/>
        <v>1.9671019566283889E-2</v>
      </c>
      <c r="R80" s="10">
        <f t="shared" ca="1" si="140"/>
        <v>1.965534063979486E-2</v>
      </c>
      <c r="S80" s="10">
        <f t="shared" ca="1" si="142"/>
        <v>1.9627617700180157E-2</v>
      </c>
      <c r="T80" s="10">
        <f t="shared" ca="1" si="144"/>
        <v>1.9410450183278426E-2</v>
      </c>
      <c r="U80" s="10">
        <f t="shared" ca="1" si="146"/>
        <v>1.9291043538399624E-2</v>
      </c>
      <c r="V80" s="10">
        <f t="shared" ca="1" si="148"/>
        <v>1.9326122462117051E-2</v>
      </c>
      <c r="W80" s="10">
        <f t="shared" ca="1" si="150"/>
        <v>1.895562902522659E-2</v>
      </c>
      <c r="X80" s="10">
        <f t="shared" ca="1" si="152"/>
        <v>1.8839641085362291E-2</v>
      </c>
      <c r="Y80" s="10">
        <f t="shared" ca="1" si="154"/>
        <v>1.8520015716547954E-2</v>
      </c>
      <c r="Z80" s="10">
        <f t="shared" ca="1" si="156"/>
        <v>1.8260673283231811E-2</v>
      </c>
      <c r="AA80" s="10">
        <f t="shared" ca="1" si="158"/>
        <v>1.8040542214620148E-2</v>
      </c>
      <c r="AB80" s="10">
        <f t="shared" ca="1" si="160"/>
        <v>1.7864484663707061E-2</v>
      </c>
      <c r="AC80" s="10">
        <f t="shared" ca="1" si="162"/>
        <v>1.7522773960467298E-2</v>
      </c>
      <c r="AD80" s="10">
        <f t="shared" ca="1" si="164"/>
        <v>1.7464615369692793E-2</v>
      </c>
      <c r="AE80" s="10">
        <f t="shared" ca="1" si="166"/>
        <v>1.7200256347084889E-2</v>
      </c>
      <c r="AF80" s="10">
        <f t="shared" ca="1" si="168"/>
        <v>1.7110357716373648E-2</v>
      </c>
      <c r="AG80" s="10">
        <f t="shared" ca="1" si="170"/>
        <v>1.702969755450346E-2</v>
      </c>
      <c r="AH80" s="10">
        <f t="shared" ca="1" si="172"/>
        <v>1.6759899125005771E-2</v>
      </c>
      <c r="AI80" s="10">
        <f t="shared" ca="1" si="174"/>
        <v>1.6722178849526835E-2</v>
      </c>
      <c r="AJ80" s="10">
        <f t="shared" ca="1" si="176"/>
        <v>1.690522465866285E-2</v>
      </c>
      <c r="AK80" s="10">
        <f ca="1">$F49+AK$4</f>
        <v>2.0218626434504096E-2</v>
      </c>
      <c r="AL80" s="10">
        <f>AK79</f>
        <v>0</v>
      </c>
      <c r="AM80" s="10"/>
      <c r="AN80" s="10"/>
      <c r="AO80" s="10"/>
      <c r="AP80" s="10"/>
      <c r="AT80">
        <f t="shared" si="118"/>
        <v>-1.1190417087974789E-3</v>
      </c>
      <c r="AU80" s="28">
        <f t="shared" ca="1" si="121"/>
        <v>-1.2176540150030278E-3</v>
      </c>
      <c r="AV80" s="28">
        <f t="shared" ca="1" si="123"/>
        <v>-1.3960284500116934E-3</v>
      </c>
      <c r="AW80" s="28">
        <f t="shared" ca="1" si="125"/>
        <v>-1.5111150948469128E-3</v>
      </c>
      <c r="AX80" s="28">
        <f t="shared" ca="1" si="127"/>
        <v>-1.647924039425757E-3</v>
      </c>
      <c r="AY80" s="28">
        <f t="shared" ca="1" si="129"/>
        <v>-1.7456320696737802E-3</v>
      </c>
      <c r="AZ80" s="28">
        <f t="shared" ca="1" si="131"/>
        <v>-1.9242538006516952E-3</v>
      </c>
      <c r="BA80" s="28">
        <f t="shared" ca="1" si="133"/>
        <v>-2.0126938786378819E-3</v>
      </c>
      <c r="BB80" s="28">
        <f t="shared" ca="1" si="135"/>
        <v>-2.1251155518839963E-3</v>
      </c>
      <c r="BC80" s="28">
        <f t="shared" ca="1" si="137"/>
        <v>-2.2552178234743871E-3</v>
      </c>
      <c r="BD80" s="28">
        <f t="shared" ca="1" si="139"/>
        <v>-2.3791998217087464E-3</v>
      </c>
      <c r="BE80" s="28">
        <f t="shared" ca="1" si="141"/>
        <v>-2.4994591921840494E-3</v>
      </c>
      <c r="BF80" s="28">
        <f t="shared" ca="1" si="143"/>
        <v>-2.5884933524826029E-3</v>
      </c>
      <c r="BG80" s="28">
        <f t="shared" ca="1" si="145"/>
        <v>-2.7172805121874564E-3</v>
      </c>
      <c r="BH80" s="28">
        <f t="shared" ca="1" si="147"/>
        <v>-2.7739991637468048E-3</v>
      </c>
      <c r="BI80" s="28">
        <f t="shared" ca="1" si="149"/>
        <v>-2.8370302032749576E-3</v>
      </c>
      <c r="BJ80" s="28">
        <f t="shared" ca="1" si="151"/>
        <v>-2.9914292562308524E-3</v>
      </c>
      <c r="BK80" s="28">
        <f t="shared" ca="1" si="153"/>
        <v>-3.0159227222024423E-3</v>
      </c>
      <c r="BL80" s="28">
        <f t="shared" ca="1" si="155"/>
        <v>-3.1288797690845077E-3</v>
      </c>
      <c r="BM80" s="28">
        <f t="shared" ca="1" si="157"/>
        <v>-3.1266189131546867E-3</v>
      </c>
      <c r="BN80" s="28">
        <f t="shared" ca="1" si="159"/>
        <v>-3.2329554599740324E-3</v>
      </c>
      <c r="BO80" s="28">
        <f t="shared" ca="1" si="161"/>
        <v>-3.1920333725468739E-3</v>
      </c>
      <c r="BP80" s="28">
        <f t="shared" ca="1" si="163"/>
        <v>-3.3327929026708619E-3</v>
      </c>
      <c r="BQ80" s="28">
        <f t="shared" ca="1" si="165"/>
        <v>-3.329712095609995E-3</v>
      </c>
      <c r="BR80" s="28">
        <f t="shared" ca="1" si="167"/>
        <v>-3.3587938458242302E-3</v>
      </c>
      <c r="BS80" s="28">
        <f t="shared" ca="1" si="169"/>
        <v>-3.361775545826166E-3</v>
      </c>
      <c r="BT80" s="28">
        <f t="shared" ca="1" si="171"/>
        <v>-3.3820718845480498E-3</v>
      </c>
      <c r="BU80" s="28">
        <f t="shared" ca="1" si="173"/>
        <v>-3.4103215223995468E-3</v>
      </c>
      <c r="BV80" s="28">
        <f t="shared" ca="1" si="175"/>
        <v>-3.4831692758051191E-3</v>
      </c>
      <c r="BW80" s="28">
        <f t="shared" ca="1" si="177"/>
        <v>-3.4932918360534122E-3</v>
      </c>
      <c r="BX80" s="28">
        <f t="shared" ref="BX80:BX84" ca="1" si="178">$AT50+BX$4</f>
        <v>-3.8388890017782775E-3</v>
      </c>
      <c r="BY80" s="28">
        <f ca="1">$AT49+BY$4</f>
        <v>-4.7117985430503301E-3</v>
      </c>
      <c r="BZ80" s="28">
        <f>BY79</f>
        <v>0</v>
      </c>
      <c r="CA80" s="28"/>
      <c r="CB80" s="28"/>
      <c r="CC80" s="28"/>
      <c r="CD80" s="28"/>
    </row>
    <row r="81" spans="6:82">
      <c r="F81">
        <f t="shared" si="117"/>
        <v>2.1494786611047145E-2</v>
      </c>
      <c r="G81" s="10">
        <f t="shared" ca="1" si="119"/>
        <v>2.1345446582223083E-2</v>
      </c>
      <c r="H81" s="10">
        <f t="shared" ca="1" si="120"/>
        <v>2.1070167061594102E-2</v>
      </c>
      <c r="I81" s="10">
        <f t="shared" ca="1" si="122"/>
        <v>2.0873001555776014E-2</v>
      </c>
      <c r="J81" s="10">
        <f t="shared" ca="1" si="124"/>
        <v>2.0774578457621474E-2</v>
      </c>
      <c r="K81" s="10">
        <f t="shared" ca="1" si="126"/>
        <v>2.0541921406774421E-2</v>
      </c>
      <c r="L81" s="10">
        <f t="shared" ca="1" si="128"/>
        <v>2.0483170337420281E-2</v>
      </c>
      <c r="M81" s="10">
        <f t="shared" ca="1" si="130"/>
        <v>2.0203716497427242E-2</v>
      </c>
      <c r="N81" s="10">
        <f t="shared" ca="1" si="132"/>
        <v>2.0176954735656179E-2</v>
      </c>
      <c r="O81" s="10">
        <f t="shared" ca="1" si="134"/>
        <v>2.0079134258436732E-2</v>
      </c>
      <c r="P81" s="10">
        <f t="shared" ca="1" si="136"/>
        <v>1.9900005166335971E-2</v>
      </c>
      <c r="Q81" s="10">
        <f t="shared" ca="1" si="138"/>
        <v>1.9772948185942892E-2</v>
      </c>
      <c r="R81" s="10">
        <f t="shared" ca="1" si="140"/>
        <v>1.9749896871032162E-2</v>
      </c>
      <c r="S81" s="10">
        <f t="shared" ca="1" si="142"/>
        <v>1.9718262856346605E-2</v>
      </c>
      <c r="T81" s="10">
        <f t="shared" ca="1" si="144"/>
        <v>1.9510981948171368E-2</v>
      </c>
      <c r="U81" s="10">
        <f t="shared" ca="1" si="146"/>
        <v>1.940209840016581E-2</v>
      </c>
      <c r="V81" s="10">
        <f t="shared" ca="1" si="148"/>
        <v>1.945071047896706E-2</v>
      </c>
      <c r="W81" s="10">
        <f t="shared" ca="1" si="150"/>
        <v>1.9111108236053598E-2</v>
      </c>
      <c r="X81" s="10">
        <f t="shared" ca="1" si="152"/>
        <v>1.9077253216676197E-2</v>
      </c>
      <c r="Y81" s="10">
        <f t="shared" ca="1" si="154"/>
        <v>1.8822584863553187E-2</v>
      </c>
      <c r="Z81" s="10">
        <f t="shared" ca="1" si="156"/>
        <v>1.8542931037863069E-2</v>
      </c>
      <c r="AA81" s="10">
        <f t="shared" ca="1" si="158"/>
        <v>1.8282922061242369E-2</v>
      </c>
      <c r="AB81" s="10">
        <f t="shared" ca="1" si="160"/>
        <v>1.8090616162611074E-2</v>
      </c>
      <c r="AC81" s="10">
        <f t="shared" ca="1" si="162"/>
        <v>1.771218281747684E-2</v>
      </c>
      <c r="AD81" s="10">
        <f t="shared" ca="1" si="164"/>
        <v>1.7609228143039515E-2</v>
      </c>
      <c r="AE81" s="10">
        <f t="shared" ca="1" si="166"/>
        <v>1.7322890627398908E-2</v>
      </c>
      <c r="AF81" s="10">
        <f t="shared" ca="1" si="168"/>
        <v>1.7236875758076475E-2</v>
      </c>
      <c r="AG81" s="10">
        <f t="shared" ca="1" si="170"/>
        <v>1.720219255034626E-2</v>
      </c>
      <c r="AH81" s="10">
        <f t="shared" ca="1" si="172"/>
        <v>1.6936638649420278E-2</v>
      </c>
      <c r="AI81" s="10">
        <f t="shared" ca="1" si="174"/>
        <v>1.6803286729455563E-2</v>
      </c>
      <c r="AJ81" s="10">
        <f t="shared" ca="1" si="176"/>
        <v>1.670374768413423E-2</v>
      </c>
      <c r="AK81" s="10">
        <f ca="1">$F50+AK$4</f>
        <v>1.6729329693149872E-2</v>
      </c>
      <c r="AL81" s="10">
        <f ca="1">$F49+AL$4</f>
        <v>2.0447982708981283E-2</v>
      </c>
      <c r="AM81" s="10">
        <f>AL80</f>
        <v>0</v>
      </c>
      <c r="AN81" s="10"/>
      <c r="AO81" s="10"/>
      <c r="AP81" s="10"/>
      <c r="AT81">
        <f t="shared" si="118"/>
        <v>-9.8150800838887387E-4</v>
      </c>
      <c r="AU81" s="28">
        <f t="shared" ca="1" si="121"/>
        <v>-1.0794877554462391E-3</v>
      </c>
      <c r="AV81" s="28">
        <f t="shared" ca="1" si="123"/>
        <v>-1.2605046620445945E-3</v>
      </c>
      <c r="AW81" s="28">
        <f t="shared" ca="1" si="125"/>
        <v>-1.3790538888988251E-3</v>
      </c>
      <c r="AX81" s="28">
        <f t="shared" ca="1" si="127"/>
        <v>-1.5183567782503489E-3</v>
      </c>
      <c r="AY81" s="28">
        <f t="shared" ca="1" si="129"/>
        <v>-1.6191506624951048E-3</v>
      </c>
      <c r="AZ81" s="28">
        <f t="shared" ca="1" si="131"/>
        <v>-1.8011940880006986E-3</v>
      </c>
      <c r="BA81" s="28">
        <f t="shared" ca="1" si="133"/>
        <v>-1.8925068277934629E-3</v>
      </c>
      <c r="BB81" s="28">
        <f t="shared" ca="1" si="135"/>
        <v>-2.0070657621926399E-3</v>
      </c>
      <c r="BC81" s="28">
        <f t="shared" ca="1" si="137"/>
        <v>-2.1379663440862077E-3</v>
      </c>
      <c r="BD81" s="28">
        <f t="shared" ca="1" si="139"/>
        <v>-2.2639747666170162E-3</v>
      </c>
      <c r="BE81" s="28">
        <f t="shared" ca="1" si="141"/>
        <v>-2.3893757579997077E-3</v>
      </c>
      <c r="BF81" s="28">
        <f t="shared" ca="1" si="143"/>
        <v>-2.4834275596878432E-3</v>
      </c>
      <c r="BG81" s="28">
        <f t="shared" ca="1" si="145"/>
        <v>-2.616705730043314E-3</v>
      </c>
      <c r="BH81" s="28">
        <f t="shared" ca="1" si="147"/>
        <v>-2.6804266120328442E-3</v>
      </c>
      <c r="BI81" s="28">
        <f t="shared" ca="1" si="149"/>
        <v>-2.7496588542536685E-3</v>
      </c>
      <c r="BJ81" s="28">
        <f t="shared" ca="1" si="151"/>
        <v>-2.9097258462214221E-3</v>
      </c>
      <c r="BK81" s="28">
        <f t="shared" ca="1" si="153"/>
        <v>-2.9428001170693479E-3</v>
      </c>
      <c r="BL81" s="28">
        <f t="shared" ca="1" si="155"/>
        <v>-3.0638197117409172E-3</v>
      </c>
      <c r="BM81" s="28">
        <f t="shared" ca="1" si="157"/>
        <v>-3.0677798103121217E-3</v>
      </c>
      <c r="BN81" s="28">
        <f t="shared" ca="1" si="159"/>
        <v>-3.1812651731953009E-3</v>
      </c>
      <c r="BO81" s="28">
        <f t="shared" ca="1" si="161"/>
        <v>-3.1468143953126363E-3</v>
      </c>
      <c r="BP81" s="28">
        <f t="shared" ca="1" si="163"/>
        <v>-3.2925088789192425E-3</v>
      </c>
      <c r="BQ81" s="28">
        <f t="shared" ca="1" si="165"/>
        <v>-3.2940026125890319E-3</v>
      </c>
      <c r="BR81" s="28">
        <f t="shared" ca="1" si="167"/>
        <v>-3.3288201565017808E-3</v>
      </c>
      <c r="BS81" s="28">
        <f t="shared" ca="1" si="169"/>
        <v>-3.3350481844534648E-3</v>
      </c>
      <c r="BT81" s="28">
        <f t="shared" ca="1" si="171"/>
        <v>-3.3527543602988458E-3</v>
      </c>
      <c r="BU81" s="28">
        <f t="shared" ca="1" si="173"/>
        <v>-3.3837154200342507E-3</v>
      </c>
      <c r="BV81" s="28">
        <f t="shared" ca="1" si="175"/>
        <v>-3.4531610392623344E-3</v>
      </c>
      <c r="BW81" s="28">
        <f t="shared" ca="1" si="177"/>
        <v>-3.436922263276145E-3</v>
      </c>
      <c r="BX81" s="28">
        <f t="shared" ca="1" si="178"/>
        <v>-3.5301311595805408E-3</v>
      </c>
      <c r="BY81" s="28">
        <f t="shared" ref="BY81:BY84" ca="1" si="179">$AT50+BY$4</f>
        <v>-3.7996028522839873E-3</v>
      </c>
      <c r="BZ81" s="28">
        <f ca="1">$AT49+BZ$4</f>
        <v>-4.7468905360577244E-3</v>
      </c>
      <c r="CA81" s="28">
        <f>BZ80</f>
        <v>0</v>
      </c>
      <c r="CB81" s="28"/>
      <c r="CC81" s="28"/>
      <c r="CD81" s="28"/>
    </row>
    <row r="82" spans="6:82">
      <c r="F82">
        <f t="shared" si="117"/>
        <v>2.1657392853065723E-2</v>
      </c>
      <c r="G82" s="10">
        <f t="shared" ca="1" si="119"/>
        <v>2.1531482146368502E-2</v>
      </c>
      <c r="H82" s="10">
        <f t="shared" ca="1" si="120"/>
        <v>2.1269823696924883E-2</v>
      </c>
      <c r="I82" s="10">
        <f t="shared" ca="1" si="122"/>
        <v>2.1061357160809847E-2</v>
      </c>
      <c r="J82" s="10">
        <f t="shared" ca="1" si="124"/>
        <v>2.0943859597573139E-2</v>
      </c>
      <c r="K82" s="10">
        <f t="shared" ca="1" si="126"/>
        <v>2.0701740874858206E-2</v>
      </c>
      <c r="L82" s="10">
        <f t="shared" ca="1" si="128"/>
        <v>2.0634685374153177E-2</v>
      </c>
      <c r="M82" s="10">
        <f t="shared" ca="1" si="130"/>
        <v>2.0349194112611848E-2</v>
      </c>
      <c r="N82" s="10">
        <f t="shared" ca="1" si="132"/>
        <v>2.0315326161752773E-2</v>
      </c>
      <c r="O82" s="10">
        <f t="shared" ca="1" si="134"/>
        <v>2.020655306994867E-2</v>
      </c>
      <c r="P82" s="10">
        <f t="shared" ca="1" si="136"/>
        <v>2.0014966696449792E-2</v>
      </c>
      <c r="Q82" s="10">
        <f t="shared" ca="1" si="138"/>
        <v>1.9879301313978012E-2</v>
      </c>
      <c r="R82" s="10">
        <f t="shared" ca="1" si="140"/>
        <v>1.9851825490691165E-2</v>
      </c>
      <c r="S82" s="10">
        <f t="shared" ca="1" si="142"/>
        <v>1.9812819087583908E-2</v>
      </c>
      <c r="T82" s="10">
        <f t="shared" ca="1" si="144"/>
        <v>1.9601627104337816E-2</v>
      </c>
      <c r="U82" s="10">
        <f t="shared" ca="1" si="146"/>
        <v>1.9502630165058751E-2</v>
      </c>
      <c r="V82" s="10">
        <f t="shared" ca="1" si="148"/>
        <v>1.9561765340733245E-2</v>
      </c>
      <c r="W82" s="10">
        <f t="shared" ca="1" si="150"/>
        <v>1.9235696252903608E-2</v>
      </c>
      <c r="X82" s="10">
        <f t="shared" ca="1" si="152"/>
        <v>1.9232732427503205E-2</v>
      </c>
      <c r="Y82" s="10">
        <f t="shared" ca="1" si="154"/>
        <v>1.9060196994867093E-2</v>
      </c>
      <c r="Z82" s="10">
        <f t="shared" ca="1" si="156"/>
        <v>1.8845500184868302E-2</v>
      </c>
      <c r="AA82" s="10">
        <f t="shared" ca="1" si="158"/>
        <v>1.8565179815873627E-2</v>
      </c>
      <c r="AB82" s="10">
        <f t="shared" ca="1" si="160"/>
        <v>1.8332996009233295E-2</v>
      </c>
      <c r="AC82" s="10">
        <f t="shared" ca="1" si="162"/>
        <v>1.7938314316380852E-2</v>
      </c>
      <c r="AD82" s="10">
        <f t="shared" ca="1" si="164"/>
        <v>1.7798637000049057E-2</v>
      </c>
      <c r="AE82" s="10">
        <f t="shared" ca="1" si="166"/>
        <v>1.746750340074563E-2</v>
      </c>
      <c r="AF82" s="10">
        <f t="shared" ca="1" si="168"/>
        <v>1.7359510038390494E-2</v>
      </c>
      <c r="AG82" s="10">
        <f t="shared" ca="1" si="170"/>
        <v>1.7328710592049087E-2</v>
      </c>
      <c r="AH82" s="10">
        <f t="shared" ca="1" si="172"/>
        <v>1.7109133645263078E-2</v>
      </c>
      <c r="AI82" s="10">
        <f t="shared" ca="1" si="174"/>
        <v>1.698002625387007E-2</v>
      </c>
      <c r="AJ82" s="10">
        <f t="shared" ca="1" si="176"/>
        <v>1.6784855564062957E-2</v>
      </c>
      <c r="AK82" s="10">
        <f ca="1">$F51+AK$4</f>
        <v>1.6527852718621252E-2</v>
      </c>
      <c r="AL82" s="10">
        <f ca="1">$F50+AL$4</f>
        <v>1.6958685967627059E-2</v>
      </c>
      <c r="AM82" s="10">
        <f ca="1">$F49+AM$4</f>
        <v>2.0419438461202977E-2</v>
      </c>
      <c r="AN82" s="10">
        <f>AM81</f>
        <v>0</v>
      </c>
      <c r="AO82" s="10"/>
      <c r="AP82" s="10"/>
      <c r="AT82">
        <f t="shared" si="118"/>
        <v>-8.4593936268540176E-4</v>
      </c>
      <c r="AU82" s="28">
        <f t="shared" ca="1" si="121"/>
        <v>-9.4195405503763401E-4</v>
      </c>
      <c r="AV82" s="28">
        <f t="shared" ca="1" si="123"/>
        <v>-1.1223384024878057E-3</v>
      </c>
      <c r="AW82" s="28">
        <f t="shared" ca="1" si="125"/>
        <v>-1.2435301009317262E-3</v>
      </c>
      <c r="AX82" s="28">
        <f t="shared" ca="1" si="127"/>
        <v>-1.3862955723022612E-3</v>
      </c>
      <c r="AY82" s="28">
        <f t="shared" ca="1" si="129"/>
        <v>-1.4895834013196967E-3</v>
      </c>
      <c r="AZ82" s="28">
        <f t="shared" ca="1" si="131"/>
        <v>-1.6747126808220232E-3</v>
      </c>
      <c r="BA82" s="28">
        <f t="shared" ca="1" si="133"/>
        <v>-1.7694471151424663E-3</v>
      </c>
      <c r="BB82" s="28">
        <f t="shared" ca="1" si="135"/>
        <v>-1.8868787113482208E-3</v>
      </c>
      <c r="BC82" s="28">
        <f t="shared" ca="1" si="137"/>
        <v>-2.0199165543948513E-3</v>
      </c>
      <c r="BD82" s="28">
        <f t="shared" ca="1" si="139"/>
        <v>-2.1467232872288368E-3</v>
      </c>
      <c r="BE82" s="28">
        <f t="shared" ca="1" si="141"/>
        <v>-2.2741507029079774E-3</v>
      </c>
      <c r="BF82" s="28">
        <f t="shared" ca="1" si="143"/>
        <v>-2.3733441255035016E-3</v>
      </c>
      <c r="BG82" s="28">
        <f t="shared" ca="1" si="145"/>
        <v>-2.5116399372485543E-3</v>
      </c>
      <c r="BH82" s="28">
        <f t="shared" ca="1" si="147"/>
        <v>-2.5798518298887018E-3</v>
      </c>
      <c r="BI82" s="28">
        <f t="shared" ca="1" si="149"/>
        <v>-2.6560863025397079E-3</v>
      </c>
      <c r="BJ82" s="28">
        <f t="shared" ca="1" si="151"/>
        <v>-2.8223544972001331E-3</v>
      </c>
      <c r="BK82" s="28">
        <f t="shared" ca="1" si="153"/>
        <v>-2.8610967070599176E-3</v>
      </c>
      <c r="BL82" s="28">
        <f t="shared" ca="1" si="155"/>
        <v>-2.9906971066078229E-3</v>
      </c>
      <c r="BM82" s="28">
        <f t="shared" ca="1" si="157"/>
        <v>-3.0027197529685313E-3</v>
      </c>
      <c r="BN82" s="28">
        <f t="shared" ca="1" si="159"/>
        <v>-3.122426070352736E-3</v>
      </c>
      <c r="BO82" s="28">
        <f t="shared" ca="1" si="161"/>
        <v>-3.0951241085339048E-3</v>
      </c>
      <c r="BP82" s="28">
        <f t="shared" ca="1" si="163"/>
        <v>-3.2472899016850049E-3</v>
      </c>
      <c r="BQ82" s="28">
        <f t="shared" ca="1" si="165"/>
        <v>-3.2537185888374125E-3</v>
      </c>
      <c r="BR82" s="28">
        <f t="shared" ca="1" si="167"/>
        <v>-3.2931106734808177E-3</v>
      </c>
      <c r="BS82" s="28">
        <f t="shared" ca="1" si="169"/>
        <v>-3.3050744951310155E-3</v>
      </c>
      <c r="BT82" s="28">
        <f t="shared" ca="1" si="171"/>
        <v>-3.3260269989261446E-3</v>
      </c>
      <c r="BU82" s="28">
        <f t="shared" ca="1" si="173"/>
        <v>-3.3543978957850467E-3</v>
      </c>
      <c r="BV82" s="28">
        <f t="shared" ca="1" si="175"/>
        <v>-3.4265549368970383E-3</v>
      </c>
      <c r="BW82" s="28">
        <f t="shared" ca="1" si="177"/>
        <v>-3.4069140267333604E-3</v>
      </c>
      <c r="BX82" s="28">
        <f t="shared" ca="1" si="178"/>
        <v>-3.4737615868032736E-3</v>
      </c>
      <c r="BY82" s="28">
        <f t="shared" ca="1" si="179"/>
        <v>-3.4908450100862506E-3</v>
      </c>
      <c r="BZ82" s="28">
        <f t="shared" ref="BZ82:BZ84" ca="1" si="180">$AT50+BZ$4</f>
        <v>-3.8346948452913808E-3</v>
      </c>
      <c r="CA82" s="28">
        <f ca="1">$AT49+CA$4</f>
        <v>-4.7285392190164165E-3</v>
      </c>
      <c r="CB82" s="28">
        <f>CA81</f>
        <v>0</v>
      </c>
      <c r="CC82" s="28"/>
      <c r="CD82" s="28"/>
    </row>
    <row r="83" spans="6:82">
      <c r="F83">
        <f t="shared" si="117"/>
        <v>2.1809006215612891E-2</v>
      </c>
      <c r="G83" s="10">
        <f t="shared" ca="1" si="119"/>
        <v>2.169408838838708E-2</v>
      </c>
      <c r="H83" s="10">
        <f t="shared" ca="1" si="120"/>
        <v>2.1455859261070302E-2</v>
      </c>
      <c r="I83" s="10">
        <f t="shared" ca="1" si="122"/>
        <v>2.1261013796140628E-2</v>
      </c>
      <c r="J83" s="10">
        <f t="shared" ca="1" si="124"/>
        <v>2.1132215202606972E-2</v>
      </c>
      <c r="K83" s="10">
        <f t="shared" ca="1" si="126"/>
        <v>2.0871022014809872E-2</v>
      </c>
      <c r="L83" s="10">
        <f t="shared" ca="1" si="128"/>
        <v>2.0794504842236963E-2</v>
      </c>
      <c r="M83" s="10">
        <f t="shared" ca="1" si="130"/>
        <v>2.0500709149344744E-2</v>
      </c>
      <c r="N83" s="10">
        <f t="shared" ca="1" si="132"/>
        <v>2.0460803776937379E-2</v>
      </c>
      <c r="O83" s="10">
        <f t="shared" ca="1" si="134"/>
        <v>2.0344924496045264E-2</v>
      </c>
      <c r="P83" s="10">
        <f t="shared" ca="1" si="136"/>
        <v>2.014238550796173E-2</v>
      </c>
      <c r="Q83" s="10">
        <f t="shared" ca="1" si="138"/>
        <v>1.9994262844091833E-2</v>
      </c>
      <c r="R83" s="10">
        <f t="shared" ca="1" si="140"/>
        <v>1.9958178618726286E-2</v>
      </c>
      <c r="S83" s="10">
        <f t="shared" ca="1" si="142"/>
        <v>1.991474770724291E-2</v>
      </c>
      <c r="T83" s="10">
        <f t="shared" ca="1" si="144"/>
        <v>1.9696183335575119E-2</v>
      </c>
      <c r="U83" s="10">
        <f t="shared" ca="1" si="146"/>
        <v>1.9593275321225199E-2</v>
      </c>
      <c r="V83" s="10">
        <f t="shared" ca="1" si="148"/>
        <v>1.9662297105626187E-2</v>
      </c>
      <c r="W83" s="10">
        <f t="shared" ca="1" si="150"/>
        <v>1.9346751114669793E-2</v>
      </c>
      <c r="X83" s="10">
        <f t="shared" ca="1" si="152"/>
        <v>1.9357320444353215E-2</v>
      </c>
      <c r="Y83" s="10">
        <f t="shared" ca="1" si="154"/>
        <v>1.9215676205694102E-2</v>
      </c>
      <c r="Z83" s="10">
        <f t="shared" ca="1" si="156"/>
        <v>1.9083112316182208E-2</v>
      </c>
      <c r="AA83" s="10">
        <f t="shared" ca="1" si="158"/>
        <v>1.886774896287886E-2</v>
      </c>
      <c r="AB83" s="10">
        <f t="shared" ca="1" si="160"/>
        <v>1.8615253763864553E-2</v>
      </c>
      <c r="AC83" s="10">
        <f t="shared" ca="1" si="162"/>
        <v>1.8180694163003074E-2</v>
      </c>
      <c r="AD83" s="10">
        <f t="shared" ca="1" si="164"/>
        <v>1.802476849895307E-2</v>
      </c>
      <c r="AE83" s="10">
        <f t="shared" ca="1" si="166"/>
        <v>1.7656912257755172E-2</v>
      </c>
      <c r="AF83" s="10">
        <f t="shared" ca="1" si="168"/>
        <v>1.7504122811737216E-2</v>
      </c>
      <c r="AG83" s="10">
        <f t="shared" ca="1" si="170"/>
        <v>1.7451344872363106E-2</v>
      </c>
      <c r="AH83" s="10">
        <f t="shared" ca="1" si="172"/>
        <v>1.7235651686965905E-2</v>
      </c>
      <c r="AI83" s="10">
        <f t="shared" ca="1" si="174"/>
        <v>1.7152521249712869E-2</v>
      </c>
      <c r="AJ83" s="10">
        <f t="shared" ca="1" si="176"/>
        <v>1.6961595088477464E-2</v>
      </c>
      <c r="AK83" s="10">
        <f ca="1">$F52+AK$4</f>
        <v>1.6608960598549979E-2</v>
      </c>
      <c r="AL83" s="10">
        <f ca="1">$F51+AL$4</f>
        <v>1.6757208993098439E-2</v>
      </c>
      <c r="AM83" s="10">
        <f ca="1">$F50+AM$4</f>
        <v>1.6930141719848753E-2</v>
      </c>
      <c r="AN83" s="10">
        <f ca="1">$F49+AN$4</f>
        <v>2.0334979018805044E-2</v>
      </c>
      <c r="AO83" s="10">
        <f>AN82</f>
        <v>0</v>
      </c>
      <c r="AP83" s="10"/>
      <c r="AT83">
        <f t="shared" si="118"/>
        <v>-7.1099457910453218E-4</v>
      </c>
      <c r="AU83" s="28">
        <f t="shared" ca="1" si="121"/>
        <v>-8.063854093341619E-4</v>
      </c>
      <c r="AV83" s="28">
        <f t="shared" ca="1" si="123"/>
        <v>-9.848047020792007E-4</v>
      </c>
      <c r="AW83" s="28">
        <f t="shared" ca="1" si="125"/>
        <v>-1.1053638413749374E-3</v>
      </c>
      <c r="AX83" s="28">
        <f t="shared" ca="1" si="127"/>
        <v>-1.2507717843351623E-3</v>
      </c>
      <c r="AY83" s="28">
        <f t="shared" ca="1" si="129"/>
        <v>-1.357522195371609E-3</v>
      </c>
      <c r="AZ83" s="28">
        <f t="shared" ca="1" si="131"/>
        <v>-1.5451454196466151E-3</v>
      </c>
      <c r="BA83" s="28">
        <f t="shared" ca="1" si="133"/>
        <v>-1.6429657079637908E-3</v>
      </c>
      <c r="BB83" s="28">
        <f t="shared" ca="1" si="135"/>
        <v>-1.7638189986972242E-3</v>
      </c>
      <c r="BC83" s="28">
        <f t="shared" ca="1" si="137"/>
        <v>-1.8997295035504322E-3</v>
      </c>
      <c r="BD83" s="28">
        <f t="shared" ca="1" si="139"/>
        <v>-2.0286734975374803E-3</v>
      </c>
      <c r="BE83" s="28">
        <f t="shared" ca="1" si="141"/>
        <v>-2.156899223519798E-3</v>
      </c>
      <c r="BF83" s="28">
        <f t="shared" ca="1" si="143"/>
        <v>-2.2581190704117713E-3</v>
      </c>
      <c r="BG83" s="28">
        <f t="shared" ca="1" si="145"/>
        <v>-2.4015565030642127E-3</v>
      </c>
      <c r="BH83" s="28">
        <f t="shared" ca="1" si="147"/>
        <v>-2.4747860370939422E-3</v>
      </c>
      <c r="BI83" s="28">
        <f t="shared" ca="1" si="149"/>
        <v>-2.5555115203955655E-3</v>
      </c>
      <c r="BJ83" s="28">
        <f t="shared" ca="1" si="151"/>
        <v>-2.7287819454861724E-3</v>
      </c>
      <c r="BK83" s="28">
        <f t="shared" ca="1" si="153"/>
        <v>-2.7737253580386286E-3</v>
      </c>
      <c r="BL83" s="28">
        <f t="shared" ca="1" si="155"/>
        <v>-2.9089936965983926E-3</v>
      </c>
      <c r="BM83" s="28">
        <f t="shared" ca="1" si="157"/>
        <v>-2.929597147835437E-3</v>
      </c>
      <c r="BN83" s="28">
        <f t="shared" ca="1" si="159"/>
        <v>-3.0573660130091456E-3</v>
      </c>
      <c r="BO83" s="28">
        <f t="shared" ca="1" si="161"/>
        <v>-3.0362850056913399E-3</v>
      </c>
      <c r="BP83" s="28">
        <f t="shared" ca="1" si="163"/>
        <v>-3.1955996149062734E-3</v>
      </c>
      <c r="BQ83" s="28">
        <f t="shared" ca="1" si="165"/>
        <v>-3.2084996116031749E-3</v>
      </c>
      <c r="BR83" s="28">
        <f t="shared" ca="1" si="167"/>
        <v>-3.2528266497291983E-3</v>
      </c>
      <c r="BS83" s="28">
        <f t="shared" ca="1" si="169"/>
        <v>-3.2693650121100523E-3</v>
      </c>
      <c r="BT83" s="28">
        <f t="shared" ca="1" si="171"/>
        <v>-3.2960533096036953E-3</v>
      </c>
      <c r="BU83" s="28">
        <f t="shared" ca="1" si="173"/>
        <v>-3.3276705344123456E-3</v>
      </c>
      <c r="BV83" s="28">
        <f t="shared" ca="1" si="175"/>
        <v>-3.3972374126478343E-3</v>
      </c>
      <c r="BW83" s="28">
        <f t="shared" ca="1" si="177"/>
        <v>-3.3803079243680642E-3</v>
      </c>
      <c r="BX83" s="28">
        <f t="shared" ca="1" si="178"/>
        <v>-3.4437533502604889E-3</v>
      </c>
      <c r="BY83" s="28">
        <f t="shared" ca="1" si="179"/>
        <v>-3.4344754373089835E-3</v>
      </c>
      <c r="BZ83" s="28">
        <f t="shared" ca="1" si="180"/>
        <v>-3.5259370030936441E-3</v>
      </c>
      <c r="CA83" s="28">
        <f t="shared" ref="CA83:CA84" ca="1" si="181">$AT50+CA$4</f>
        <v>-3.8163435282500737E-3</v>
      </c>
      <c r="CB83" s="28">
        <f ca="1">$AT49+CB$4</f>
        <v>-4.7662158716336323E-3</v>
      </c>
      <c r="CC83" s="28">
        <f>CB82</f>
        <v>0</v>
      </c>
      <c r="CD83" s="28"/>
    </row>
    <row r="84" spans="6:82">
      <c r="F84">
        <f t="shared" si="117"/>
        <v>2.1958071637601349E-2</v>
      </c>
      <c r="G84" s="29">
        <f t="shared" ca="1" si="119"/>
        <v>2.1845701750934247E-2</v>
      </c>
      <c r="H84" s="10">
        <f t="shared" ca="1" si="120"/>
        <v>2.1618465503088879E-2</v>
      </c>
      <c r="I84" s="10">
        <f t="shared" ca="1" si="122"/>
        <v>2.1447049360286047E-2</v>
      </c>
      <c r="J84" s="10">
        <f t="shared" ca="1" si="124"/>
        <v>2.1331871837937753E-2</v>
      </c>
      <c r="K84" s="10">
        <f t="shared" ca="1" si="126"/>
        <v>2.1059377619843705E-2</v>
      </c>
      <c r="L84" s="10">
        <f t="shared" ca="1" si="128"/>
        <v>2.0963785982188628E-2</v>
      </c>
      <c r="M84" s="10">
        <f t="shared" ca="1" si="130"/>
        <v>2.0660528617428529E-2</v>
      </c>
      <c r="N84" s="10">
        <f t="shared" ca="1" si="132"/>
        <v>2.0612318813670275E-2</v>
      </c>
      <c r="O84" s="10">
        <f t="shared" ca="1" si="134"/>
        <v>2.049040211122987E-2</v>
      </c>
      <c r="P84" s="10">
        <f t="shared" ca="1" si="136"/>
        <v>2.0280756934058324E-2</v>
      </c>
      <c r="Q84" s="10">
        <f t="shared" ca="1" si="138"/>
        <v>2.0121681655603772E-2</v>
      </c>
      <c r="R84" s="10">
        <f t="shared" ca="1" si="140"/>
        <v>2.0073140148840107E-2</v>
      </c>
      <c r="S84" s="10">
        <f t="shared" ca="1" si="142"/>
        <v>2.0021100835278031E-2</v>
      </c>
      <c r="T84" s="10">
        <f t="shared" ca="1" si="144"/>
        <v>1.9798111955234121E-2</v>
      </c>
      <c r="U84" s="10">
        <f t="shared" ca="1" si="146"/>
        <v>1.9687831552462502E-2</v>
      </c>
      <c r="V84" s="10">
        <f t="shared" ca="1" si="148"/>
        <v>1.9752942261792635E-2</v>
      </c>
      <c r="W84" s="10">
        <f t="shared" ca="1" si="150"/>
        <v>1.9447282879562735E-2</v>
      </c>
      <c r="X84" s="10">
        <f t="shared" ca="1" si="152"/>
        <v>1.94683753061194E-2</v>
      </c>
      <c r="Y84" s="10">
        <f t="shared" ca="1" si="154"/>
        <v>1.9340264222544111E-2</v>
      </c>
      <c r="Z84" s="10">
        <f t="shared" ca="1" si="156"/>
        <v>1.9238591527009217E-2</v>
      </c>
      <c r="AA84" s="10">
        <f t="shared" ca="1" si="158"/>
        <v>1.9105361094192766E-2</v>
      </c>
      <c r="AB84" s="10">
        <f t="shared" ca="1" si="160"/>
        <v>1.8917822910869787E-2</v>
      </c>
      <c r="AC84" s="10">
        <f t="shared" ca="1" si="162"/>
        <v>1.8462951917634331E-2</v>
      </c>
      <c r="AD84" s="10">
        <f t="shared" ca="1" si="164"/>
        <v>1.8267148345575291E-2</v>
      </c>
      <c r="AE84" s="10">
        <f t="shared" ca="1" si="166"/>
        <v>1.7883043756659184E-2</v>
      </c>
      <c r="AF84" s="10">
        <f t="shared" ca="1" si="168"/>
        <v>1.7693531668746758E-2</v>
      </c>
      <c r="AG84" s="10">
        <f t="shared" ca="1" si="170"/>
        <v>1.7595957645709828E-2</v>
      </c>
      <c r="AH84" s="10">
        <f t="shared" ca="1" si="172"/>
        <v>1.7358285967279924E-2</v>
      </c>
      <c r="AI84" s="10">
        <f t="shared" ca="1" si="174"/>
        <v>1.7279039291415697E-2</v>
      </c>
      <c r="AJ84" s="10">
        <f t="shared" ca="1" si="176"/>
        <v>1.7134090084320264E-2</v>
      </c>
      <c r="AK84" s="10">
        <f ca="1">$F53+AK$4</f>
        <v>1.6785700122964486E-2</v>
      </c>
      <c r="AL84" s="10">
        <f ca="1">$F52+AL$4</f>
        <v>1.6838316873027167E-2</v>
      </c>
      <c r="AM84" s="10">
        <f ca="1">$F51+AM$4</f>
        <v>1.6728664745320133E-2</v>
      </c>
      <c r="AN84" s="10">
        <f ca="1">$F50+AN$4</f>
        <v>1.684568227745082E-2</v>
      </c>
      <c r="AO84" s="10">
        <f ca="1">$F49+AO$4</f>
        <v>2.0443145688692366E-2</v>
      </c>
      <c r="AP84" s="10">
        <f>AO83</f>
        <v>0</v>
      </c>
      <c r="AT84">
        <f t="shared" si="118"/>
        <v>-5.7593815617444102E-4</v>
      </c>
      <c r="AU84" s="28">
        <f t="shared" ca="1" si="121"/>
        <v>-6.7144062575329232E-4</v>
      </c>
      <c r="AV84" s="28">
        <f t="shared" ca="1" si="123"/>
        <v>-8.4923605637572859E-4</v>
      </c>
      <c r="AW84" s="28">
        <f t="shared" ca="1" si="125"/>
        <v>-9.6783014096633239E-4</v>
      </c>
      <c r="AX84" s="28">
        <f t="shared" ca="1" si="127"/>
        <v>-1.1126055247783736E-3</v>
      </c>
      <c r="AY84" s="28">
        <f t="shared" ca="1" si="129"/>
        <v>-1.22199840740451E-3</v>
      </c>
      <c r="AZ84" s="28">
        <f t="shared" ca="1" si="131"/>
        <v>-1.4130842136985274E-3</v>
      </c>
      <c r="BA84" s="28">
        <f t="shared" ca="1" si="133"/>
        <v>-1.5133984467883828E-3</v>
      </c>
      <c r="BB84" s="28">
        <f t="shared" ca="1" si="135"/>
        <v>-1.6373375915185488E-3</v>
      </c>
      <c r="BC84" s="28">
        <f t="shared" ca="1" si="137"/>
        <v>-1.7766697908994356E-3</v>
      </c>
      <c r="BD84" s="28">
        <f t="shared" ca="1" si="139"/>
        <v>-1.9084864466930613E-3</v>
      </c>
      <c r="BE84" s="28">
        <f t="shared" ca="1" si="141"/>
        <v>-2.0388494338284416E-3</v>
      </c>
      <c r="BF84" s="28">
        <f t="shared" ca="1" si="143"/>
        <v>-2.1408675910235919E-3</v>
      </c>
      <c r="BG84" s="28">
        <f t="shared" ca="1" si="145"/>
        <v>-2.2863314479724824E-3</v>
      </c>
      <c r="BH84" s="28">
        <f t="shared" ca="1" si="147"/>
        <v>-2.3647026029096005E-3</v>
      </c>
      <c r="BI84" s="28">
        <f t="shared" ca="1" si="149"/>
        <v>-2.4504457276008059E-3</v>
      </c>
      <c r="BJ84" s="28">
        <f t="shared" ca="1" si="151"/>
        <v>-2.62820716334203E-3</v>
      </c>
      <c r="BK84" s="28">
        <f t="shared" ca="1" si="153"/>
        <v>-2.6801528063246679E-3</v>
      </c>
      <c r="BL84" s="28">
        <f t="shared" ca="1" si="155"/>
        <v>-2.8216223475771036E-3</v>
      </c>
      <c r="BM84" s="28">
        <f t="shared" ca="1" si="157"/>
        <v>-2.8478937378260067E-3</v>
      </c>
      <c r="BN84" s="28">
        <f t="shared" ca="1" si="159"/>
        <v>-2.9842434078760512E-3</v>
      </c>
      <c r="BO84" s="28">
        <f t="shared" ca="1" si="161"/>
        <v>-2.9712249483477495E-3</v>
      </c>
      <c r="BP84" s="28">
        <f t="shared" ca="1" si="163"/>
        <v>-3.1367605120637084E-3</v>
      </c>
      <c r="BQ84" s="28">
        <f t="shared" ca="1" si="165"/>
        <v>-3.1568093248244434E-3</v>
      </c>
      <c r="BR84" s="28">
        <f t="shared" ca="1" si="167"/>
        <v>-3.2076076724949607E-3</v>
      </c>
      <c r="BS84" s="28">
        <f t="shared" ca="1" si="169"/>
        <v>-3.2290809883584329E-3</v>
      </c>
      <c r="BT84" s="28">
        <f t="shared" ca="1" si="171"/>
        <v>-3.2603438265827321E-3</v>
      </c>
      <c r="BU84" s="28">
        <f t="shared" ca="1" si="173"/>
        <v>-3.2976968450898962E-3</v>
      </c>
      <c r="BV84" s="28">
        <f t="shared" ca="1" si="175"/>
        <v>-3.3705100512751332E-3</v>
      </c>
      <c r="BW84" s="28">
        <f t="shared" ca="1" si="177"/>
        <v>-3.3509904001188602E-3</v>
      </c>
      <c r="BX84" s="28">
        <f t="shared" ca="1" si="178"/>
        <v>-3.4171472478951928E-3</v>
      </c>
      <c r="BY84" s="28">
        <f t="shared" ca="1" si="179"/>
        <v>-3.4044672007661988E-3</v>
      </c>
      <c r="BZ84" s="28">
        <f t="shared" ca="1" si="180"/>
        <v>-3.4695674303163769E-3</v>
      </c>
      <c r="CA84" s="28">
        <f t="shared" ca="1" si="181"/>
        <v>-3.507585686052337E-3</v>
      </c>
      <c r="CB84" s="28">
        <f ca="1">$AT50+CB$4</f>
        <v>-3.8540201808672887E-3</v>
      </c>
      <c r="CC84" s="28">
        <f ca="1">$AT49+CC$4</f>
        <v>-4.7406621123262374E-3</v>
      </c>
      <c r="CD84" s="28">
        <f>CC83</f>
        <v>0</v>
      </c>
    </row>
  </sheetData>
  <mergeCells count="5">
    <mergeCell ref="F1:AP1"/>
    <mergeCell ref="AT1:CD1"/>
    <mergeCell ref="CG1:DQ1"/>
    <mergeCell ref="DT1:FD1"/>
    <mergeCell ref="FF1:GP1"/>
  </mergeCells>
  <conditionalFormatting sqref="G8:AP43 G45:AP45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T8:FC43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F40:GL40 FF37:GI37 FF34:GF34 FF31:GC31 FF28:FZ28 FF25:FW25 FF22:FT22 FF19:FQ19 FF16:FN16 FF13:FK13 FF10:FH10 FF43:GO4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G3:DQ3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F4:GP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S4:IC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9:AP84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U8:CD43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U49:CD84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G19:CR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G31:DD3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G43:DP4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U45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V45:CD4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00000000-0003-0000-0200-000008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CIRS!G4:AP4</xm:f>
              <xm:sqref>AQ4</xm:sqref>
            </x14:sparkline>
          </x14:sparklines>
        </x14:sparklineGroup>
        <x14:sparklineGroup displayEmptyCellsAs="gap" xr2:uid="{00000000-0003-0000-0200-000007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CIRS!CG3:DP3</xm:f>
              <xm:sqref>DR4</xm:sqref>
            </x14:sparkline>
          </x14:sparklines>
        </x14:sparklineGroup>
        <x14:sparklineGroup displayEmptyCellsAs="span" xr2:uid="{00000000-0003-0000-0200-000006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CIRS!DT4:FD4</xm:f>
              <xm:sqref>FE4</xm:sqref>
            </x14:sparkline>
          </x14:sparklines>
        </x14:sparklineGroup>
        <x14:sparklineGroup displayEmptyCellsAs="span" xr2:uid="{00000000-0003-0000-0200-000005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CIRS!FF4:GP4</xm:f>
              <xm:sqref>GQ4</xm:sqref>
            </x14:sparkline>
          </x14:sparklines>
        </x14:sparklineGroup>
        <x14:sparklineGroup displayEmptyCellsAs="span" xr2:uid="{00000000-0003-0000-0200-000004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CIRS!AU4:CD4</xm:f>
              <xm:sqref>CE4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Kryvyy Taras</dc:creator>
  <cp:keywords/>
  <dc:description/>
  <cp:lastModifiedBy>Klaudia Dobosiewicz</cp:lastModifiedBy>
  <cp:revision/>
  <dcterms:created xsi:type="dcterms:W3CDTF">2019-04-30T07:33:37Z</dcterms:created>
  <dcterms:modified xsi:type="dcterms:W3CDTF">2019-05-14T13:54:08Z</dcterms:modified>
  <cp:category/>
  <cp:contentStatus/>
</cp:coreProperties>
</file>